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L:\FINANCE\Rate Submission\2019 Filing\1. Submission\"/>
    </mc:Choice>
  </mc:AlternateContent>
  <bookViews>
    <workbookView xWindow="0" yWindow="0" windowWidth="17940" windowHeight="11070" activeTab="2"/>
  </bookViews>
  <sheets>
    <sheet name="2014 Retrofit" sheetId="3" r:id="rId1"/>
    <sheet name="2014 New Construction" sheetId="2" r:id="rId2"/>
    <sheet name="2014 SBL" sheetId="1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xlnm._FilterDatabase" localSheetId="1" hidden="1">'2014 New Construction'!$A$1:$DD$1</definedName>
    <definedName name="_xlnm._FilterDatabase" localSheetId="0" hidden="1">'2014 Retrofit'!$B$1:$DE$1</definedName>
    <definedName name="_xlnm._FilterDatabase" localSheetId="2" hidden="1">'2014 SBL'!$A$1:$DD$1</definedName>
    <definedName name="analysisperiod">[1]Inputs!$C$14</definedName>
    <definedName name="Building_Type">[2]Lookup!$AD$1:$AD$34</definedName>
    <definedName name="discountrate">[1]Inputs!$C$17</definedName>
    <definedName name="FirstYear">[3]Inputs!$A$3</definedName>
    <definedName name="Funding_Mechanism">[4]Lookup!$D$2:$D$3</definedName>
    <definedName name="Initiative_2">'[5]Lookup Tables'!$E$1:$E$18</definedName>
    <definedName name="LDC">[6]Database!$BW$12190:$BW$18332</definedName>
    <definedName name="LDC_Name">'[7]LDC Map'!$A$2:$A$71</definedName>
    <definedName name="LDCNAM">[8]Lookup!$A$2:$A$78</definedName>
    <definedName name="LDCNAME">[2]Lookup!$A$2:$A$78</definedName>
    <definedName name="LDCs">[9]DropDownLists!$B$19:$B$85</definedName>
    <definedName name="LookupApplianceAgebyConfig">[3]Lookups!$M$3:$N$10</definedName>
    <definedName name="LookupApplianceSizebyConfig">[3]Lookups!$F$3:$G$10</definedName>
    <definedName name="LookupAverageAge">[3]Lookups!$I$3:$J$14</definedName>
    <definedName name="LookupAverageSize">[3]Lookups!$B$3:$C$8</definedName>
    <definedName name="LookupEffectiveEUL">[3]Lookups!$P$3:$R$6</definedName>
    <definedName name="LookupIncrementalCost">[3]Lookups!$AA$2:$AB$6</definedName>
    <definedName name="LookupMeasureSavings">[3]Lookups!$T$3:$Y$6</definedName>
    <definedName name="Market_Research">[2]Lookup!$AB$2:$AB$16</definedName>
    <definedName name="nominalRate">'[10]Other Inputs'!$C$6</definedName>
    <definedName name="Phase_ID">[2]Lookup!$F$2:$F$11</definedName>
    <definedName name="Prgr_Enabled" localSheetId="1">#REF!</definedName>
    <definedName name="Prgr_Enabled" localSheetId="0">#REF!</definedName>
    <definedName name="Prgr_Enabled">#REF!</definedName>
    <definedName name="Prgr_Enabled_2011" localSheetId="1">#REF!</definedName>
    <definedName name="Prgr_Enabled_2011" localSheetId="0">#REF!</definedName>
    <definedName name="Prgr_Enabled_2011">#REF!</definedName>
    <definedName name="Prgr_Enabled_2012" localSheetId="1">#REF!</definedName>
    <definedName name="Prgr_Enabled_2012" localSheetId="0">#REF!</definedName>
    <definedName name="Prgr_Enabled_2012">#REF!</definedName>
    <definedName name="Prgr_Enabled_2013" localSheetId="1">#REF!</definedName>
    <definedName name="Prgr_Enabled_2013" localSheetId="0">#REF!</definedName>
    <definedName name="Prgr_Enabled_2013">#REF!</definedName>
    <definedName name="Prgr_Enabled_2014" localSheetId="1">#REF!</definedName>
    <definedName name="Prgr_Enabled_2014" localSheetId="0">#REF!</definedName>
    <definedName name="Prgr_Enabled_2014">#REF!</definedName>
    <definedName name="_xlnm.Print_Area" localSheetId="0">'2014 Retrofit'!$D$69:$M$97</definedName>
    <definedName name="Program">'[5]Lookup Tables'!$A$1:$A$9</definedName>
    <definedName name="Program_Name">[11]Lookup!$L$1:$AF$1</definedName>
    <definedName name="project_count">[6]Database!$BI$12190:$BI$18332</definedName>
    <definedName name="Rate_Class">[4]Lookup!$AE$2:$AE$6</definedName>
    <definedName name="REM" localSheetId="1">#REF!</definedName>
    <definedName name="REM" localSheetId="0">#REF!</definedName>
    <definedName name="REM">#REF!</definedName>
    <definedName name="sdfasdf">[2]Lookup!$AD$1:$AD$34</definedName>
    <definedName name="TEST">#REF!</definedName>
  </definedNames>
  <calcPr calcId="162913"/>
</workbook>
</file>

<file path=xl/calcChain.xml><?xml version="1.0" encoding="utf-8"?>
<calcChain xmlns="http://schemas.openxmlformats.org/spreadsheetml/2006/main">
  <c r="L73" i="3" l="1"/>
  <c r="M73" i="3" s="1"/>
  <c r="L72" i="3"/>
  <c r="M72" i="3" s="1"/>
  <c r="Z67" i="3"/>
  <c r="AA67" i="3"/>
  <c r="AB67" i="3"/>
  <c r="AC67" i="3"/>
  <c r="AD67" i="3"/>
  <c r="AE67" i="3"/>
  <c r="AF67" i="3"/>
  <c r="AG67" i="3"/>
  <c r="AH67" i="3"/>
  <c r="AI67" i="3"/>
  <c r="AJ67" i="3"/>
  <c r="AK67" i="3"/>
  <c r="AL67" i="3"/>
  <c r="AM67" i="3"/>
  <c r="AN67" i="3"/>
  <c r="AO67" i="3"/>
  <c r="AP67" i="3"/>
  <c r="AQ67" i="3"/>
  <c r="AR67" i="3"/>
  <c r="AS67" i="3"/>
  <c r="AT67" i="3"/>
  <c r="AU67" i="3"/>
  <c r="AV67" i="3"/>
  <c r="AW67" i="3"/>
  <c r="AX67" i="3"/>
  <c r="AY67" i="3"/>
  <c r="AZ67" i="3"/>
  <c r="BA67" i="3"/>
  <c r="BB67" i="3"/>
  <c r="BC67" i="3"/>
  <c r="BD67" i="3"/>
  <c r="BE67" i="3"/>
  <c r="BF67" i="3"/>
  <c r="BG67" i="3"/>
  <c r="BH67" i="3"/>
  <c r="BI67" i="3"/>
  <c r="BJ67" i="3"/>
  <c r="BK67" i="3"/>
  <c r="BL67" i="3"/>
  <c r="BM67" i="3"/>
  <c r="BN67" i="3"/>
  <c r="BO67" i="3"/>
  <c r="BP67" i="3"/>
  <c r="BQ67" i="3"/>
  <c r="BR67" i="3"/>
  <c r="BS67" i="3"/>
  <c r="BT67" i="3"/>
  <c r="BU67" i="3"/>
  <c r="BV67" i="3"/>
  <c r="BW67" i="3"/>
  <c r="BX67" i="3"/>
  <c r="BY67" i="3"/>
  <c r="BZ67" i="3"/>
  <c r="CA67" i="3"/>
  <c r="CB67" i="3"/>
  <c r="CC67" i="3"/>
  <c r="CD67" i="3"/>
  <c r="CE67" i="3"/>
  <c r="CF67" i="3"/>
  <c r="CG67" i="3"/>
  <c r="CH67" i="3"/>
  <c r="CI67" i="3"/>
  <c r="CJ67" i="3"/>
  <c r="CK67" i="3"/>
  <c r="CL67" i="3"/>
  <c r="CM67" i="3"/>
  <c r="CN67" i="3"/>
  <c r="CO67" i="3"/>
  <c r="CP67" i="3"/>
  <c r="CQ67" i="3"/>
  <c r="CR67" i="3"/>
  <c r="CS67" i="3"/>
  <c r="CT67" i="3"/>
  <c r="CU67" i="3"/>
  <c r="CV67" i="3"/>
  <c r="CW67" i="3"/>
  <c r="CX67" i="3"/>
  <c r="CY67" i="3"/>
  <c r="CZ67" i="3"/>
  <c r="DA67" i="3"/>
  <c r="DB67" i="3"/>
  <c r="DC67" i="3"/>
  <c r="DD67" i="3"/>
  <c r="Y67" i="3"/>
  <c r="I96" i="3"/>
  <c r="I94" i="3"/>
  <c r="L74" i="3"/>
  <c r="L75" i="3" l="1"/>
  <c r="M75" i="3"/>
  <c r="I93" i="3"/>
  <c r="I92" i="3"/>
  <c r="I91" i="3"/>
  <c r="I90" i="3"/>
  <c r="I89" i="3"/>
  <c r="I88" i="3"/>
  <c r="I87" i="3"/>
  <c r="I86" i="3"/>
  <c r="I85" i="3"/>
  <c r="I84" i="3"/>
  <c r="I83" i="3"/>
  <c r="I82" i="3"/>
  <c r="I81" i="3"/>
  <c r="I80" i="3"/>
  <c r="I79" i="3"/>
  <c r="I78" i="3"/>
  <c r="I77" i="3"/>
  <c r="I76" i="3"/>
  <c r="I75" i="3"/>
  <c r="I74" i="3"/>
  <c r="I73" i="3"/>
  <c r="I72" i="3"/>
</calcChain>
</file>

<file path=xl/sharedStrings.xml><?xml version="1.0" encoding="utf-8"?>
<sst xmlns="http://schemas.openxmlformats.org/spreadsheetml/2006/main" count="14093" uniqueCount="215">
  <si>
    <t>Orangeville Hydro Limited</t>
  </si>
  <si>
    <t>-</t>
  </si>
  <si>
    <t>L9W1K3</t>
  </si>
  <si>
    <t>Orangeville</t>
  </si>
  <si>
    <t>EE</t>
  </si>
  <si>
    <t>Custom</t>
  </si>
  <si>
    <t>Commercial</t>
  </si>
  <si>
    <t>New Construction</t>
  </si>
  <si>
    <t>Business</t>
  </si>
  <si>
    <t>LDC</t>
  </si>
  <si>
    <t>n/a</t>
  </si>
  <si>
    <t>L9W 5V9</t>
  </si>
  <si>
    <t>GRAND VALLEY</t>
  </si>
  <si>
    <t>Measures</t>
  </si>
  <si>
    <t>Dx</t>
  </si>
  <si>
    <t>m_120_050</t>
  </si>
  <si>
    <t>Service</t>
  </si>
  <si>
    <t>SBL</t>
  </si>
  <si>
    <t>m_120_040</t>
  </si>
  <si>
    <t>m_010_110</t>
  </si>
  <si>
    <t>L9W 2T4</t>
  </si>
  <si>
    <t>ORANGEVILLE</t>
  </si>
  <si>
    <t>m_120_060</t>
  </si>
  <si>
    <t>Office</t>
  </si>
  <si>
    <t>m_190_030</t>
  </si>
  <si>
    <t>m_030_010</t>
  </si>
  <si>
    <t>m_040_100</t>
  </si>
  <si>
    <t>m_040_110</t>
  </si>
  <si>
    <t/>
  </si>
  <si>
    <t>m_200_050</t>
  </si>
  <si>
    <t>L9W 2E3</t>
  </si>
  <si>
    <t>m_190_010</t>
  </si>
  <si>
    <t>Other</t>
  </si>
  <si>
    <t>m_030_030</t>
  </si>
  <si>
    <t>m_120_030</t>
  </si>
  <si>
    <t>L9W 3Y9</t>
  </si>
  <si>
    <t>m_200_070</t>
  </si>
  <si>
    <t>m_190_020</t>
  </si>
  <si>
    <t>m_060_010</t>
  </si>
  <si>
    <t>m_120_020</t>
  </si>
  <si>
    <t>L9W 1K2</t>
  </si>
  <si>
    <t>m_200_060</t>
  </si>
  <si>
    <t>Retail</t>
  </si>
  <si>
    <t>L0N 1G0</t>
  </si>
  <si>
    <t>Grand Valley</t>
  </si>
  <si>
    <t>L9W 2R5</t>
  </si>
  <si>
    <t>L9W 1G3</t>
  </si>
  <si>
    <t>m_200_030</t>
  </si>
  <si>
    <t>L9W 2E8</t>
  </si>
  <si>
    <t>m_020_060</t>
  </si>
  <si>
    <t>m_130_030</t>
  </si>
  <si>
    <t>L9W 1R1</t>
  </si>
  <si>
    <t>L9W 3T7</t>
  </si>
  <si>
    <t>m_130_040</t>
  </si>
  <si>
    <t>L9W 5Y4</t>
  </si>
  <si>
    <t>m_020_050</t>
  </si>
  <si>
    <t>m_200_010</t>
  </si>
  <si>
    <t>L9W 2W3</t>
  </si>
  <si>
    <t>L9W 2W2</t>
  </si>
  <si>
    <t>L9W 5V4</t>
  </si>
  <si>
    <t>L9W 2Z7</t>
  </si>
  <si>
    <t>m_120_070</t>
  </si>
  <si>
    <t>m_010_040</t>
  </si>
  <si>
    <t>L9W 1P9</t>
  </si>
  <si>
    <t>m_030_110</t>
  </si>
  <si>
    <t>m_030_100</t>
  </si>
  <si>
    <t>L9W 3Z6</t>
  </si>
  <si>
    <t>m_030_050</t>
  </si>
  <si>
    <t>m_120_010</t>
  </si>
  <si>
    <t>m_210_010</t>
  </si>
  <si>
    <t>L9W 2E7</t>
  </si>
  <si>
    <t>m_220_020</t>
  </si>
  <si>
    <t>L9W 1L3</t>
  </si>
  <si>
    <t>m_210_020</t>
  </si>
  <si>
    <t>L9W 4N6</t>
  </si>
  <si>
    <t>L9W 1K3</t>
  </si>
  <si>
    <t>L9W 3R6</t>
  </si>
  <si>
    <t>m_220_010</t>
  </si>
  <si>
    <t>Food Service</t>
  </si>
  <si>
    <t>m_200_040</t>
  </si>
  <si>
    <t>L9W 1L2</t>
  </si>
  <si>
    <t>L9W 1K5</t>
  </si>
  <si>
    <t>L9W 5G4</t>
  </si>
  <si>
    <t>L9W 2X7</t>
  </si>
  <si>
    <t>L9W 1J4</t>
  </si>
  <si>
    <t>L9W 3T4</t>
  </si>
  <si>
    <t>L9W 1K4</t>
  </si>
  <si>
    <t>L9W 3J8</t>
  </si>
  <si>
    <t>L9W 1J9</t>
  </si>
  <si>
    <t>L9W 2L3</t>
  </si>
  <si>
    <t>L9W 5L1</t>
  </si>
  <si>
    <t>L9W 3L1</t>
  </si>
  <si>
    <t>L9W 1P8</t>
  </si>
  <si>
    <t>L9W 3R4</t>
  </si>
  <si>
    <t>L9W 3L2</t>
  </si>
  <si>
    <t>L9W 1P5</t>
  </si>
  <si>
    <t>L9W 4Z5</t>
  </si>
  <si>
    <t>L9W 2E4</t>
  </si>
  <si>
    <t>L9W 5K9</t>
  </si>
  <si>
    <t>L9W 5G5</t>
  </si>
  <si>
    <t>L9W 3J6</t>
  </si>
  <si>
    <t>L9W 2Z6</t>
  </si>
  <si>
    <t>L9W 4N8</t>
  </si>
  <si>
    <t>m_070_030</t>
  </si>
  <si>
    <t>m_156_050</t>
  </si>
  <si>
    <t>L9W 1E1</t>
  </si>
  <si>
    <t>m_070_020</t>
  </si>
  <si>
    <t>L9W 3H6</t>
  </si>
  <si>
    <t>L9W 2M2</t>
  </si>
  <si>
    <t>L9W 3Z9</t>
  </si>
  <si>
    <t>L9W 1J7</t>
  </si>
  <si>
    <t>L9W 2C5</t>
  </si>
  <si>
    <t>m_190_040</t>
  </si>
  <si>
    <t>m_158_010</t>
  </si>
  <si>
    <t>L9W 1K1</t>
  </si>
  <si>
    <t>L9W 2B5</t>
  </si>
  <si>
    <t>L9W 5A9</t>
  </si>
  <si>
    <t>L9W 6A2</t>
  </si>
  <si>
    <t>L9W 3H9</t>
  </si>
  <si>
    <t>m_010_070</t>
  </si>
  <si>
    <t>m_030_080</t>
  </si>
  <si>
    <t>m_030_070</t>
  </si>
  <si>
    <t>L9W 1B9</t>
  </si>
  <si>
    <t>m_080_040</t>
  </si>
  <si>
    <t>m_080_020</t>
  </si>
  <si>
    <t>L9W 3Y5</t>
  </si>
  <si>
    <t>L9W 3V2</t>
  </si>
  <si>
    <t>L9W2R1</t>
  </si>
  <si>
    <t>measure</t>
  </si>
  <si>
    <t>Non-lighting</t>
  </si>
  <si>
    <t>Prescriptive</t>
  </si>
  <si>
    <t>Retrofit</t>
  </si>
  <si>
    <t>non-LDC</t>
  </si>
  <si>
    <t>L9W5S6</t>
  </si>
  <si>
    <t>L9W1J8</t>
  </si>
  <si>
    <t>Lighting</t>
  </si>
  <si>
    <t>Engineered</t>
  </si>
  <si>
    <t>L9W0A2</t>
  </si>
  <si>
    <t>orangeville</t>
  </si>
  <si>
    <t>L9W5H6</t>
  </si>
  <si>
    <t>L9W1J4</t>
  </si>
  <si>
    <t>lighting</t>
  </si>
  <si>
    <t>L1W5K1</t>
  </si>
  <si>
    <t>L9W3K3</t>
  </si>
  <si>
    <t>L9W2E7</t>
  </si>
  <si>
    <t>L9W3R1</t>
  </si>
  <si>
    <t>L9W1L0</t>
  </si>
  <si>
    <t xml:space="preserve">Orangeville </t>
  </si>
  <si>
    <t>L9W2E4</t>
  </si>
  <si>
    <t>L9W2E8</t>
  </si>
  <si>
    <t>Orangeville - T8</t>
  </si>
  <si>
    <t>L9W1J7</t>
  </si>
  <si>
    <t>L9W5J7</t>
  </si>
  <si>
    <t>L9W3T6</t>
  </si>
  <si>
    <t>L9W3Z9</t>
  </si>
  <si>
    <t>L9W3T7</t>
  </si>
  <si>
    <t>L9W3K9</t>
  </si>
  <si>
    <t>LDC Mapped</t>
  </si>
  <si>
    <t>Notes (loadshapes used if different from OPA, etc.)</t>
  </si>
  <si>
    <t>Total Incremental Equipment Cost</t>
  </si>
  <si>
    <t>Per Unit Incremental Equipment Cost</t>
  </si>
  <si>
    <t>Ex post Energy Savings (kWh)</t>
  </si>
  <si>
    <t>Ex ante Capacity (kW)</t>
  </si>
  <si>
    <t>Contracted Capacity (kW)</t>
  </si>
  <si>
    <t>Total NTG Ratio (Summer Demand)</t>
  </si>
  <si>
    <t>NTG: Other</t>
  </si>
  <si>
    <t>NTG: Spillover</t>
  </si>
  <si>
    <t>NTG: Free-riders</t>
  </si>
  <si>
    <t>Total NTG Ratio (Energy)</t>
  </si>
  <si>
    <t>Realization Rate (Summer Demand)</t>
  </si>
  <si>
    <t>Realization Rate (Energy)</t>
  </si>
  <si>
    <t>Net Verified Summer Demand Savings at 2014 (kW)</t>
  </si>
  <si>
    <t>Net Verified Lifetime Energy Savings to 2014 (kWh)</t>
  </si>
  <si>
    <t>Net Verified Lifetime Energy Savings (kWh)</t>
  </si>
  <si>
    <t>Gross Verified Lifetime Energy Savings (kWh)</t>
  </si>
  <si>
    <t>Gross Verified Incremental Energy Savings (kWh)</t>
  </si>
  <si>
    <t>Gross Verified Incremental Summer Peak Demand Savings (kW)</t>
  </si>
  <si>
    <t>Gross Reported Incremental Energy Savings (kWh)</t>
  </si>
  <si>
    <t>Gross Reported Incremental Summer Peak Demand Savings (kW)</t>
  </si>
  <si>
    <t>Step Down 3 (%)</t>
  </si>
  <si>
    <t>Step Down EUL 3</t>
  </si>
  <si>
    <t>Step Down 2 (%)</t>
  </si>
  <si>
    <t>Step Down EUL 2</t>
  </si>
  <si>
    <t>Step Down 1 (%)</t>
  </si>
  <si>
    <t xml:space="preserve">Step Down EUL 1 </t>
  </si>
  <si>
    <t>Effective EUL</t>
  </si>
  <si>
    <t>Postal Code</t>
  </si>
  <si>
    <t>City</t>
  </si>
  <si>
    <t>Activity Unit Name</t>
  </si>
  <si>
    <t>Participation 
(# of projects, measures)</t>
  </si>
  <si>
    <t>Tx (Transmission) or Dx (Distribution) connected</t>
  </si>
  <si>
    <t>Resource Type (DR, EE)</t>
  </si>
  <si>
    <t xml:space="preserve">Measure </t>
  </si>
  <si>
    <t>Track</t>
  </si>
  <si>
    <t>Sector</t>
  </si>
  <si>
    <t>Initiative</t>
  </si>
  <si>
    <t>Program</t>
  </si>
  <si>
    <t>Portfolio</t>
  </si>
  <si>
    <t>Implementation Year</t>
  </si>
  <si>
    <t>Project Completion Date (mm/dd/yyyy)</t>
  </si>
  <si>
    <t>LDC (if applicable)</t>
  </si>
  <si>
    <t>Unique Identifier (System Generated)</t>
  </si>
  <si>
    <t>Name/Address</t>
  </si>
  <si>
    <t>more details</t>
  </si>
  <si>
    <t>Customer Class</t>
  </si>
  <si>
    <t>Project</t>
  </si>
  <si>
    <t>questions</t>
  </si>
  <si>
    <t>Summary</t>
  </si>
  <si>
    <t>As a % of Total kWh</t>
  </si>
  <si>
    <t>GS&lt;50</t>
  </si>
  <si>
    <t>GS&gt;50</t>
  </si>
  <si>
    <t>Verified</t>
  </si>
  <si>
    <t>ORANGEVILLE HYDRO LIMITED</t>
  </si>
  <si>
    <t>RETROFITS 2014</t>
  </si>
  <si>
    <t xml:space="preserve">All GS&lt;50 as per Program Rules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</si>
</sst>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1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;\-&quot;$&quot;#,##0"/>
    <numFmt numFmtId="165" formatCode="&quot;$&quot;#,##0;[Red]\-&quot;$&quot;#,##0"/>
    <numFmt numFmtId="166" formatCode="&quot;$&quot;#,##0.00;[Red]\-&quot;$&quot;#,##0.00"/>
    <numFmt numFmtId="167" formatCode="_-&quot;$&quot;* #,##0_-;\-&quot;$&quot;* #,##0_-;_-&quot;$&quot;* &quot;-&quot;_-;_-@_-"/>
    <numFmt numFmtId="168" formatCode="_-* #,##0_-;\-* #,##0_-;_-* &quot;-&quot;_-;_-@_-"/>
    <numFmt numFmtId="169" formatCode="_-&quot;$&quot;* #,##0.00_-;\-&quot;$&quot;* #,##0.00_-;_-&quot;$&quot;* &quot;-&quot;??_-;_-@_-"/>
    <numFmt numFmtId="170" formatCode="_-* #,##0.00_-;\-* #,##0.00_-;_-* &quot;-&quot;??_-;_-@_-"/>
    <numFmt numFmtId="171" formatCode="0.0"/>
    <numFmt numFmtId="172" formatCode="&quot;$&quot;#,##0.00"/>
    <numFmt numFmtId="173" formatCode="[$-1009]d\-mmm\-yy;@"/>
    <numFmt numFmtId="174" formatCode="#,##0.0_);\(#,##0.0\)"/>
    <numFmt numFmtId="175" formatCode="&quot;$&quot;_(#,##0.00_);&quot;$&quot;\(#,##0.00\)"/>
    <numFmt numFmtId="176" formatCode="_(* #,##0.0_);_(* \(#,##0.0\);_(* &quot;-&quot;??_);_(@_)"/>
    <numFmt numFmtId="177" formatCode="_(&quot;$&quot;* #,##0.00000000000000000_);_(&quot;$&quot;* \(#,##0.00000000000000000\);_(&quot;$&quot;* &quot;-&quot;??_);_(@_)"/>
    <numFmt numFmtId="178" formatCode="_-&quot;£&quot;* #,##0.00_-;\-&quot;£&quot;* #,##0.00_-;_-&quot;£&quot;* &quot;-&quot;??_-;_-@_-"/>
    <numFmt numFmtId="179" formatCode="#,##0.0_)\x;\(#,##0.0\)\x"/>
    <numFmt numFmtId="180" formatCode="_(&quot;$&quot;* #,##0.00000000_);_(&quot;$&quot;* \(#,##0.00000000\);_(&quot;$&quot;* &quot;-&quot;??_);_(@_)"/>
    <numFmt numFmtId="181" formatCode="_(&quot;$&quot;* #,##0.00000000000_);_(&quot;$&quot;* \(#,##0.00000000000\);_(&quot;$&quot;* &quot;-&quot;??_);_(@_)"/>
    <numFmt numFmtId="182" formatCode="_(&quot;$&quot;* #,##0.000000000000_);_(&quot;$&quot;* \(#,##0.000000000000\);_(&quot;$&quot;* &quot;-&quot;??_);_(@_)"/>
    <numFmt numFmtId="183" formatCode="_-&quot;£&quot;* #,##0_-;\-&quot;£&quot;* #,##0_-;_-&quot;£&quot;* &quot;-&quot;_-;_-@_-"/>
    <numFmt numFmtId="184" formatCode="#,##0.0_)_x;\(#,##0.0\)_x"/>
    <numFmt numFmtId="185" formatCode="_(* #,##0.0_);_(* \(#,##0.0\);_(* &quot;-&quot;?_);_(@_)"/>
    <numFmt numFmtId="186" formatCode="#,##0.0_)_x;\(#,##0.0\)_x;0.0_)_x;@_)_x"/>
    <numFmt numFmtId="187" formatCode="_(&quot;$&quot;* #,##0.00000000000000_);_(&quot;$&quot;* \(#,##0.00000000000000\);_(&quot;$&quot;* &quot;-&quot;??_);_(@_)"/>
    <numFmt numFmtId="188" formatCode="0.0_)\%;\(0.0\)\%"/>
    <numFmt numFmtId="189" formatCode="0.0000"/>
    <numFmt numFmtId="190" formatCode="_(&quot;$&quot;* #,##0.000000000000000_);_(&quot;$&quot;* \(#,##0.000000000000000\);_(&quot;$&quot;* &quot;-&quot;??_);_(@_)"/>
    <numFmt numFmtId="191" formatCode="#,##0.0_)_%;\(#,##0.0\)_%"/>
    <numFmt numFmtId="192" formatCode="_(* #,##0.000_);_(* \(#,##0.000\);_(* &quot;-&quot;??_);_(@_)"/>
    <numFmt numFmtId="193" formatCode="#,##0.0_);\(#,##0.0\);0_._0_)"/>
    <numFmt numFmtId="194" formatCode="\¥\ #,##0_);[Red]\(\¥\ #,##0\)"/>
    <numFmt numFmtId="195" formatCode="0.000000"/>
    <numFmt numFmtId="196" formatCode="[&gt;1]&quot;10Q: &quot;0&quot; qtrs&quot;;&quot;10Q: &quot;0&quot; qtr&quot;"/>
    <numFmt numFmtId="197" formatCode="0.0%;[Red]\(0.0%\)"/>
    <numFmt numFmtId="198" formatCode="#,##0.0\ \ \ _);\(#,##0.0\)\ \ "/>
    <numFmt numFmtId="199" formatCode="#,##0.00;[Red]\(#,##0.00\)"/>
    <numFmt numFmtId="200" formatCode="_-* #,##0.00\ _F_-;\-* #,##0.00\ _F_-;_-* &quot;-&quot;??\ _F_-;_-@_-"/>
    <numFmt numFmtId="201" formatCode="m\-d\-yy"/>
    <numFmt numFmtId="202" formatCode="&quot;£&quot;#,##0.00_);[Red]\(&quot;£&quot;#,##0.00\)"/>
    <numFmt numFmtId="203" formatCode="0.0_)"/>
    <numFmt numFmtId="204" formatCode="m/yy"/>
    <numFmt numFmtId="205" formatCode="#,###.0#"/>
    <numFmt numFmtId="206" formatCode="#,###.#"/>
    <numFmt numFmtId="207" formatCode="0000\ \-\ 0000"/>
    <numFmt numFmtId="208" formatCode="[Red][&gt;0.0000001]\+#,##0.?#;[Red][&lt;-0.0000001]\-#,##0.?#;[Green]&quot;=  &quot;"/>
    <numFmt numFmtId="209" formatCode="#.#######\x"/>
    <numFmt numFmtId="210" formatCode="0.00000E+00"/>
    <numFmt numFmtId="211" formatCode="_(* #,##0.0_);_(* \(#,##0.0\);_(* &quot;-&quot;_);_(@_)"/>
    <numFmt numFmtId="212" formatCode="_-* #,##0.00\ _D_M_-;\-* #,##0.00\ _D_M_-;_-* &quot;-&quot;??\ _D_M_-;_-@_-"/>
    <numFmt numFmtId="213" formatCode="#,##0_%_);\(#,##0\)_%;#,##0_%_);@_%_)"/>
    <numFmt numFmtId="214" formatCode="_(* #,##0_);_(* \(#,##0\);_(* &quot;-&quot;??_);_(@_)"/>
    <numFmt numFmtId="215" formatCode="#,##0.00_%_);\(#,##0.00\)_%;**;@_%_)"/>
    <numFmt numFmtId="216" formatCode="0.000\x"/>
    <numFmt numFmtId="217" formatCode="&quot;$&quot;#,##0.00_);[Red]\(&quot;$&quot;#,##0.00\);&quot;--  &quot;;_(@_)"/>
    <numFmt numFmtId="218" formatCode="_(&quot;$&quot;* #,##0.0_);_(&quot;$&quot;* \(#,##0.0\);_(&quot;$&quot;* &quot;-&quot;_);_(@_)"/>
    <numFmt numFmtId="219" formatCode="_(&quot;$&quot;* #,##0_);_(&quot;$&quot;* \(#,##0\);_(&quot;$&quot;* &quot;-&quot;??_);_(@_)"/>
    <numFmt numFmtId="220" formatCode="&quot;$&quot;#,##0.00_%_);\(&quot;$&quot;#,##0.00\)_%;**;@_%_)"/>
    <numFmt numFmtId="221" formatCode="&quot;$&quot;#,##0.00_%_);\(&quot;$&quot;#,##0.00\)_%;&quot;$&quot;###0.00_%_);@_%_)"/>
    <numFmt numFmtId="222" formatCode="_(\§\ #,##0_)\ ;[Red]\(\§\ #,##0\)\ ;&quot; - &quot;;_(@\ _)"/>
    <numFmt numFmtId="223" formatCode="_(\§\ #,##0.00_);[Red]\(\§\ #,##0.00\);&quot; - &quot;_0_0;_(@_)"/>
    <numFmt numFmtId="224" formatCode="###0.00_)"/>
    <numFmt numFmtId="225" formatCode="m/d/yy_%_)"/>
    <numFmt numFmtId="226" formatCode="mmm\-dd\-yyyy"/>
    <numFmt numFmtId="227" formatCode="mmm\-d\-yyyy"/>
    <numFmt numFmtId="228" formatCode="mmm\-yyyy"/>
    <numFmt numFmtId="229" formatCode="m/d/yy_%_);;**"/>
    <numFmt numFmtId="230" formatCode="m/d/\ h:mm"/>
    <numFmt numFmtId="231" formatCode="#,##0.0_);[Red]\(#,##0.0\)"/>
    <numFmt numFmtId="232" formatCode="_([$€-2]* #,##0.00_);_([$€-2]* \(#,##0.00\);_([$€-2]* &quot;-&quot;??_)"/>
    <numFmt numFmtId="233" formatCode="&quot;$&quot;#,##0.000_);[Red]\(&quot;$&quot;#,##0.000\)"/>
    <numFmt numFmtId="234" formatCode="0.0000000000000"/>
    <numFmt numFmtId="235" formatCode="0.0%"/>
    <numFmt numFmtId="236" formatCode="0_)"/>
    <numFmt numFmtId="237" formatCode="[$-409]d\-mmm\-yy;@"/>
    <numFmt numFmtId="238" formatCode="#,##0.00_);[Red]\(#,##0.00\);\-\-\ \ \ "/>
    <numFmt numFmtId="239" formatCode="General_)"/>
    <numFmt numFmtId="240" formatCode="&quot;&quot;"/>
    <numFmt numFmtId="241" formatCode="#,##0.0\ ;\(#,##0.0\ \)"/>
    <numFmt numFmtId="242" formatCode="0.0%;0.0%;\-\ "/>
    <numFmt numFmtId="243" formatCode="0.0%\ ;\(0.0%\)"/>
    <numFmt numFmtId="244" formatCode="_ * #,##0.00_)\ _$_ ;_ * \(#,##0.00\)\ _$_ ;_ * &quot;-&quot;??_)\ _$_ ;_ @_ "/>
    <numFmt numFmtId="245" formatCode="#,##0.00000\ ;\(#,##0.00000\ \)"/>
    <numFmt numFmtId="246" formatCode="0.000000000000"/>
    <numFmt numFmtId="247" formatCode="_ * #,##0.00_)\ &quot;$&quot;_ ;_ * \(#,##0.00\)\ &quot;$&quot;_ ;_ * &quot;-&quot;??_)\ &quot;$&quot;_ ;_ @_ "/>
    <numFmt numFmtId="248" formatCode="#,##0.0000\ ;\(#,##0.0000\ \)"/>
    <numFmt numFmtId="249" formatCode="0.000%\ ;\(0.000%\)"/>
    <numFmt numFmtId="250" formatCode="#,##0.0\x_)_);\(#,##0.0\x\)_);#,##0.0\x_)_);@_%_)"/>
    <numFmt numFmtId="251" formatCode="_(* #,##0.00000_);_(* \(#,##0.00000\);_(* &quot;-&quot;?_);_(@_)"/>
    <numFmt numFmtId="252" formatCode="#,##0.0_);[Red]\(#,##0.0\);&quot;--  &quot;"/>
    <numFmt numFmtId="253" formatCode="0.00_)"/>
    <numFmt numFmtId="254" formatCode="#,##0.000_);[Red]\(#,##0.000\)"/>
    <numFmt numFmtId="255" formatCode="0_);\(0\)"/>
    <numFmt numFmtId="256" formatCode="#,##0.00&quot;x&quot;_);[Red]\(#,##0.00&quot;x&quot;\)"/>
    <numFmt numFmtId="257" formatCode="#,##0_);\(#,##0\);&quot;-  &quot;"/>
    <numFmt numFmtId="258" formatCode="#,##0.0_);\(#,##0.0\);&quot;-  &quot;"/>
    <numFmt numFmtId="259" formatCode="#,##0.0_);\(#,##0.0\);\-_)"/>
    <numFmt numFmtId="260" formatCode="0.00000000"/>
    <numFmt numFmtId="261" formatCode="#,##0.0%_);[Red]\(#,##0.0%\)"/>
    <numFmt numFmtId="262" formatCode="#,##0.00%_);[Red]\(#,##0.00%\)"/>
    <numFmt numFmtId="263" formatCode="0.0%_);\(0.0%\);&quot;-  &quot;"/>
    <numFmt numFmtId="264" formatCode="#,##0.0\%_);\(#,##0.0\%\);#,##0.0\%_);@_%_)"/>
    <numFmt numFmtId="265" formatCode="mm/dd/yy"/>
    <numFmt numFmtId="266" formatCode="0.00\ ;\-0.00\ ;&quot;- &quot;"/>
    <numFmt numFmtId="267" formatCode="#,##0.0000"/>
    <numFmt numFmtId="268" formatCode="#,##0\ ;[Red]\(#,##0\);\ \-\ "/>
    <numFmt numFmtId="269" formatCode="#,##0.00_);\(#,##0.00\);#,##0.00_);@_)"/>
    <numFmt numFmtId="270" formatCode="[White]General"/>
    <numFmt numFmtId="271" formatCode="#,###.##"/>
    <numFmt numFmtId="272" formatCode="&quot;$&quot;#,##0.000000_);[Red]\(&quot;$&quot;#,##0.000000\)"/>
    <numFmt numFmtId="273" formatCode="&quot;Table &quot;0"/>
    <numFmt numFmtId="274" formatCode="_(General_)"/>
    <numFmt numFmtId="275" formatCode="0.00\ "/>
    <numFmt numFmtId="276" formatCode="_-&quot;L.&quot;\ * #,##0.00_-;\-&quot;L.&quot;\ * #,##0.00_-;_-&quot;L.&quot;\ * &quot;-&quot;??_-;_-@_-"/>
    <numFmt numFmtId="277" formatCode="0_%_);\(0\)_%;0_%_);@_%_)"/>
    <numFmt numFmtId="278" formatCode="0,000\x"/>
    <numFmt numFmtId="279" formatCode="yyyy&quot;A&quot;"/>
    <numFmt numFmtId="280" formatCode="_-* #,##0\ _D_M_-;\-* #,##0\ _D_M_-;_-* &quot;-&quot;\ _D_M_-;_-@_-"/>
    <numFmt numFmtId="281" formatCode="&quot;@ &quot;0.00"/>
    <numFmt numFmtId="282" formatCode="&quot;Yes&quot;_%_);&quot;Error&quot;_%_);&quot;No&quot;_%_);&quot;--&quot;_%_)"/>
  </numFmts>
  <fonts count="18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indexed="12"/>
      <name val="Arial"/>
      <family val="2"/>
    </font>
    <font>
      <sz val="10"/>
      <name val="Arial"/>
      <family val="2"/>
    </font>
    <font>
      <sz val="10"/>
      <name val="Geneva"/>
    </font>
    <font>
      <sz val="10"/>
      <name val="Book Antiqua"/>
      <family val="1"/>
    </font>
    <font>
      <sz val="10"/>
      <name val="Helv"/>
      <charset val="204"/>
    </font>
    <font>
      <sz val="10"/>
      <name val="Frutiger 45 Light"/>
    </font>
    <font>
      <sz val="10"/>
      <name val="Times New Roman"/>
      <family val="1"/>
    </font>
    <font>
      <sz val="10"/>
      <name val="Frutiger 45 Light"/>
      <family val="2"/>
    </font>
    <font>
      <sz val="12"/>
      <name val="Times New Roman"/>
      <family val="1"/>
    </font>
    <font>
      <sz val="10"/>
      <color indexed="8"/>
      <name val="Arial"/>
      <family val="2"/>
    </font>
    <font>
      <b/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Arial"/>
      <family val="2"/>
    </font>
    <font>
      <sz val="12"/>
      <color theme="1"/>
      <name val="Times New Roman"/>
      <family val="2"/>
    </font>
    <font>
      <sz val="11"/>
      <color indexed="9"/>
      <name val="Calibri"/>
      <family val="2"/>
    </font>
    <font>
      <sz val="11"/>
      <color theme="0"/>
      <name val="Arial"/>
      <family val="2"/>
    </font>
    <font>
      <b/>
      <sz val="12"/>
      <color indexed="8"/>
      <name val="Times New Roman"/>
      <family val="1"/>
    </font>
    <font>
      <sz val="10"/>
      <name val="Arial Narrow"/>
      <family val="2"/>
    </font>
    <font>
      <sz val="8"/>
      <name val="Times New Roman"/>
      <family val="1"/>
    </font>
    <font>
      <b/>
      <sz val="10"/>
      <name val="Arial"/>
      <family val="2"/>
    </font>
    <font>
      <sz val="8"/>
      <color indexed="8"/>
      <name val="Times New Roman"/>
      <family val="1"/>
    </font>
    <font>
      <sz val="10"/>
      <color indexed="8"/>
      <name val="Times New Roman"/>
      <family val="1"/>
    </font>
    <font>
      <sz val="12"/>
      <name val="Arial"/>
      <family val="2"/>
    </font>
    <font>
      <sz val="9"/>
      <name val="Times New Roman"/>
      <family val="1"/>
    </font>
    <font>
      <sz val="11"/>
      <color indexed="10"/>
      <name val="Calibri"/>
      <family val="2"/>
    </font>
    <font>
      <sz val="11"/>
      <color indexed="20"/>
      <name val="Calibri"/>
      <family val="2"/>
    </font>
    <font>
      <sz val="11"/>
      <color rgb="FF9C0006"/>
      <name val="Arial"/>
      <family val="2"/>
    </font>
    <font>
      <sz val="10"/>
      <color rgb="FF9C0006"/>
      <name val="Calibri"/>
      <family val="2"/>
      <scheme val="minor"/>
    </font>
    <font>
      <sz val="8"/>
      <color indexed="13"/>
      <name val="Arial"/>
      <family val="2"/>
    </font>
    <font>
      <sz val="10"/>
      <color indexed="8"/>
      <name val="Helvetica-Narrow"/>
      <family val="2"/>
    </font>
    <font>
      <sz val="10"/>
      <color indexed="12"/>
      <name val="Arial"/>
      <family val="2"/>
    </font>
    <font>
      <b/>
      <sz val="12"/>
      <name val="Times New Roman"/>
      <family val="1"/>
    </font>
    <font>
      <b/>
      <sz val="7"/>
      <name val="Arial"/>
      <family val="2"/>
    </font>
    <font>
      <b/>
      <sz val="11"/>
      <color indexed="52"/>
      <name val="Calibri"/>
      <family val="2"/>
    </font>
    <font>
      <b/>
      <sz val="11"/>
      <color rgb="FFFA7D00"/>
      <name val="Arial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1"/>
      <color theme="0"/>
      <name val="Arial"/>
      <family val="2"/>
    </font>
    <font>
      <sz val="10"/>
      <name val="MS Sans Serif"/>
      <family val="2"/>
    </font>
    <font>
      <sz val="11"/>
      <color indexed="12"/>
      <name val="Arial"/>
      <family val="2"/>
    </font>
    <font>
      <sz val="10"/>
      <color indexed="39"/>
      <name val="Century Schoolbook"/>
      <family val="1"/>
    </font>
    <font>
      <sz val="10"/>
      <name val="Sabon"/>
    </font>
    <font>
      <sz val="8"/>
      <name val="Palatino"/>
      <family val="1"/>
    </font>
    <font>
      <sz val="12"/>
      <color theme="1"/>
      <name val="Calibri"/>
      <family val="2"/>
    </font>
    <font>
      <sz val="12"/>
      <name val="Goudy Old Style"/>
      <family val="1"/>
    </font>
    <font>
      <sz val="10"/>
      <name val="Verdana"/>
      <family val="2"/>
    </font>
    <font>
      <sz val="12"/>
      <color indexed="8"/>
      <name val="Arial"/>
      <family val="2"/>
    </font>
    <font>
      <sz val="12"/>
      <color theme="1"/>
      <name val="Arial"/>
      <family val="2"/>
    </font>
    <font>
      <sz val="10"/>
      <color theme="1"/>
      <name val="Arial"/>
      <family val="2"/>
    </font>
    <font>
      <sz val="10"/>
      <color indexed="24"/>
      <name val="Arial"/>
      <family val="2"/>
    </font>
    <font>
      <sz val="11"/>
      <name val="Times New Roman"/>
      <family val="1"/>
    </font>
    <font>
      <i/>
      <sz val="9"/>
      <name val="MS Sans Serif"/>
      <family val="2"/>
    </font>
    <font>
      <sz val="24"/>
      <name val="MS Sans Serif"/>
      <family val="2"/>
    </font>
    <font>
      <sz val="8"/>
      <name val="Arial"/>
      <family val="2"/>
    </font>
    <font>
      <sz val="9"/>
      <name val="Arial"/>
      <family val="2"/>
    </font>
    <font>
      <sz val="11"/>
      <color indexed="12"/>
      <name val="Book Antiqua"/>
      <family val="1"/>
    </font>
    <font>
      <sz val="8"/>
      <color indexed="16"/>
      <name val="Palatino"/>
      <family val="1"/>
    </font>
    <font>
      <sz val="10"/>
      <name val="Helv"/>
    </font>
    <font>
      <sz val="8"/>
      <name val="Helv"/>
    </font>
    <font>
      <u val="doubleAccounting"/>
      <sz val="10"/>
      <name val="Times New Roman"/>
      <family val="1"/>
    </font>
    <font>
      <sz val="1"/>
      <color indexed="8"/>
      <name val="Courier"/>
      <family val="3"/>
    </font>
    <font>
      <u val="doubleAccounting"/>
      <sz val="10"/>
      <name val="Arial"/>
      <family val="2"/>
    </font>
    <font>
      <sz val="9"/>
      <name val="Arial Narrow"/>
      <family val="2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i/>
      <sz val="11"/>
      <color rgb="FF7F7F7F"/>
      <name val="Arial"/>
      <family val="2"/>
    </font>
    <font>
      <sz val="14"/>
      <color indexed="32"/>
      <name val="Times New Roman"/>
      <family val="1"/>
    </font>
    <font>
      <sz val="7"/>
      <name val="Palatino"/>
      <family val="1"/>
    </font>
    <font>
      <sz val="11"/>
      <color indexed="17"/>
      <name val="Calibri"/>
      <family val="2"/>
    </font>
    <font>
      <sz val="11"/>
      <color rgb="FF006100"/>
      <name val="Arial"/>
      <family val="2"/>
    </font>
    <font>
      <sz val="10"/>
      <color rgb="FF006100"/>
      <name val="Calibri"/>
      <family val="2"/>
      <scheme val="minor"/>
    </font>
    <font>
      <sz val="8"/>
      <name val="Courier"/>
      <family val="3"/>
    </font>
    <font>
      <sz val="9"/>
      <name val="Futura UBS Bk"/>
      <family val="2"/>
    </font>
    <font>
      <sz val="6"/>
      <color indexed="16"/>
      <name val="Palatino"/>
      <family val="1"/>
    </font>
    <font>
      <b/>
      <sz val="12"/>
      <name val="Arial"/>
      <family val="2"/>
    </font>
    <font>
      <sz val="14"/>
      <color indexed="8"/>
      <name val="Times New Roman"/>
      <family val="1"/>
    </font>
    <font>
      <b/>
      <sz val="15"/>
      <color indexed="56"/>
      <name val="Calibri"/>
      <family val="2"/>
    </font>
    <font>
      <b/>
      <sz val="18"/>
      <color indexed="24"/>
      <name val="Arial"/>
      <family val="2"/>
    </font>
    <font>
      <b/>
      <sz val="13"/>
      <color indexed="56"/>
      <name val="Calibri"/>
      <family val="2"/>
    </font>
    <font>
      <b/>
      <sz val="10"/>
      <color indexed="9"/>
      <name val="Arial"/>
      <family val="2"/>
    </font>
    <font>
      <sz val="18"/>
      <name val="Helvetica-Black"/>
    </font>
    <font>
      <b/>
      <sz val="11"/>
      <color indexed="56"/>
      <name val="Calibri"/>
      <family val="2"/>
    </font>
    <font>
      <i/>
      <sz val="14"/>
      <name val="Palatino"/>
      <family val="1"/>
    </font>
    <font>
      <b/>
      <sz val="11"/>
      <color theme="3"/>
      <name val="Calibri"/>
      <family val="2"/>
    </font>
    <font>
      <b/>
      <sz val="9"/>
      <name val="Times New Roman"/>
      <family val="1"/>
    </font>
    <font>
      <b/>
      <i/>
      <sz val="22"/>
      <name val="Times New Roman"/>
      <family val="1"/>
    </font>
    <font>
      <b/>
      <sz val="10"/>
      <name val="Helv"/>
    </font>
    <font>
      <u/>
      <sz val="10"/>
      <color indexed="12"/>
      <name val="Arial"/>
      <family val="2"/>
    </font>
    <font>
      <u/>
      <sz val="10"/>
      <color indexed="12"/>
      <name val="Times New Roman"/>
      <family val="1"/>
    </font>
    <font>
      <u/>
      <sz val="9.35"/>
      <color theme="10"/>
      <name val="Calibri"/>
      <family val="2"/>
    </font>
    <font>
      <u/>
      <sz val="11"/>
      <color theme="10"/>
      <name val="Calibri"/>
      <family val="2"/>
      <scheme val="minor"/>
    </font>
    <font>
      <u/>
      <sz val="11"/>
      <color indexed="12"/>
      <name val="Calibri"/>
      <family val="2"/>
    </font>
    <font>
      <u/>
      <sz val="11"/>
      <color theme="10"/>
      <name val="Calibri"/>
      <family val="2"/>
    </font>
    <font>
      <sz val="11"/>
      <color rgb="FF3F3F76"/>
      <name val="Arial"/>
      <family val="2"/>
    </font>
    <font>
      <sz val="9"/>
      <color indexed="12"/>
      <name val="Helvetica"/>
      <family val="2"/>
    </font>
    <font>
      <sz val="8"/>
      <name val="Arial Narrow"/>
      <family val="2"/>
    </font>
    <font>
      <sz val="10"/>
      <color indexed="9"/>
      <name val="Frutiger 45 Light"/>
      <family val="2"/>
    </font>
    <font>
      <sz val="10"/>
      <color indexed="16"/>
      <name val="Arial Narrow"/>
      <family val="2"/>
    </font>
    <font>
      <b/>
      <sz val="10"/>
      <name val="MS Sans Serif"/>
      <family val="2"/>
    </font>
    <font>
      <u/>
      <sz val="10"/>
      <color indexed="36"/>
      <name val="Arial"/>
      <family val="2"/>
    </font>
    <font>
      <sz val="10"/>
      <color indexed="12"/>
      <name val="CG Times (WN)"/>
    </font>
    <font>
      <sz val="11"/>
      <color rgb="FFFA7D00"/>
      <name val="Arial"/>
      <family val="2"/>
    </font>
    <font>
      <sz val="8"/>
      <color indexed="10"/>
      <name val="Times New Roman"/>
      <family val="1"/>
    </font>
    <font>
      <i/>
      <sz val="9"/>
      <color indexed="20"/>
      <name val="Arial Narrow"/>
      <family val="2"/>
    </font>
    <font>
      <sz val="11"/>
      <color indexed="60"/>
      <name val="Calibri"/>
      <family val="2"/>
    </font>
    <font>
      <sz val="11"/>
      <color rgb="FF9C6500"/>
      <name val="Arial"/>
      <family val="2"/>
    </font>
    <font>
      <sz val="7"/>
      <name val="Small Fonts"/>
      <family val="2"/>
    </font>
    <font>
      <sz val="10"/>
      <name val="Courier"/>
      <family val="3"/>
    </font>
    <font>
      <sz val="8"/>
      <color indexed="23"/>
      <name val="Arial Narrow"/>
      <family val="2"/>
    </font>
    <font>
      <b/>
      <i/>
      <sz val="16"/>
      <name val="Helv"/>
    </font>
    <font>
      <sz val="11"/>
      <color rgb="FF000000"/>
      <name val="Calibri"/>
      <family val="2"/>
      <scheme val="minor"/>
    </font>
    <font>
      <i/>
      <sz val="9"/>
      <name val="Arial"/>
      <family val="2"/>
    </font>
    <font>
      <sz val="10"/>
      <name val="Palatino"/>
      <family val="1"/>
    </font>
    <font>
      <sz val="11"/>
      <color indexed="8"/>
      <name val="Arial"/>
      <family val="2"/>
    </font>
    <font>
      <sz val="9"/>
      <name val="Frutiger 45 Light"/>
      <family val="2"/>
    </font>
    <font>
      <sz val="9"/>
      <color indexed="12"/>
      <name val="Frutiger 45 Light"/>
      <family val="2"/>
    </font>
    <font>
      <b/>
      <sz val="9"/>
      <name val="Frutiger 45 Light"/>
      <family val="2"/>
    </font>
    <font>
      <sz val="9"/>
      <name val="Frutiger 45 Light"/>
    </font>
    <font>
      <sz val="9"/>
      <color indexed="56"/>
      <name val="Frutiger 45 Light"/>
      <family val="2"/>
    </font>
    <font>
      <b/>
      <sz val="11"/>
      <color indexed="63"/>
      <name val="Calibri"/>
      <family val="2"/>
    </font>
    <font>
      <b/>
      <sz val="11"/>
      <color rgb="FF3F3F3F"/>
      <name val="Arial"/>
      <family val="2"/>
    </font>
    <font>
      <sz val="11"/>
      <color indexed="8"/>
      <name val="Times New Roman"/>
      <family val="1"/>
    </font>
    <font>
      <b/>
      <sz val="26"/>
      <name val="Times New Roman"/>
      <family val="1"/>
    </font>
    <font>
      <b/>
      <sz val="18"/>
      <name val="Times New Roman"/>
      <family val="1"/>
    </font>
    <font>
      <sz val="10"/>
      <color indexed="16"/>
      <name val="Helvetica-Black"/>
    </font>
    <font>
      <sz val="22"/>
      <name val="UBSHeadline"/>
      <family val="1"/>
    </font>
    <font>
      <sz val="10"/>
      <name val="Tms Rmn"/>
    </font>
    <font>
      <i/>
      <sz val="8"/>
      <name val="Arial"/>
      <family val="2"/>
    </font>
    <font>
      <sz val="12"/>
      <color theme="1"/>
      <name val="Calibri"/>
      <family val="2"/>
      <scheme val="minor"/>
    </font>
    <font>
      <sz val="8"/>
      <color indexed="32"/>
      <name val="Arial"/>
      <family val="2"/>
    </font>
    <font>
      <sz val="8"/>
      <color indexed="10"/>
      <name val="Arial"/>
      <family val="2"/>
    </font>
    <font>
      <i/>
      <sz val="8"/>
      <color indexed="14"/>
      <name val="Arial"/>
      <family val="2"/>
    </font>
    <font>
      <sz val="9.5"/>
      <color indexed="23"/>
      <name val="Helvetica-Black"/>
    </font>
    <font>
      <b/>
      <sz val="12"/>
      <name val="MS Sans Serif"/>
      <family val="2"/>
    </font>
    <font>
      <u val="singleAccounting"/>
      <sz val="10"/>
      <name val="Arial"/>
      <family val="2"/>
    </font>
    <font>
      <u val="singleAccounting"/>
      <sz val="10"/>
      <name val="Times New Roman"/>
      <family val="1"/>
    </font>
    <font>
      <vertAlign val="superscript"/>
      <sz val="12"/>
      <name val="Helv"/>
    </font>
    <font>
      <i/>
      <sz val="8"/>
      <name val="Times New Roman"/>
      <family val="1"/>
    </font>
    <font>
      <b/>
      <sz val="15"/>
      <name val="Arial"/>
      <family val="2"/>
    </font>
    <font>
      <b/>
      <sz val="14"/>
      <name val="Arial"/>
      <family val="2"/>
    </font>
    <font>
      <b/>
      <sz val="10"/>
      <color indexed="8"/>
      <name val="Arial"/>
      <family val="2"/>
    </font>
    <font>
      <i/>
      <sz val="10"/>
      <color indexed="8"/>
      <name val="Arial"/>
      <family val="2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b/>
      <sz val="8.5"/>
      <name val="Arial"/>
      <family val="2"/>
    </font>
    <font>
      <sz val="7"/>
      <name val="Times New Roman"/>
      <family val="1"/>
    </font>
    <font>
      <b/>
      <sz val="10"/>
      <name val="Times New Roman"/>
      <family val="1"/>
    </font>
    <font>
      <b/>
      <sz val="10"/>
      <name val="Arial Narrow"/>
      <family val="2"/>
    </font>
    <font>
      <sz val="10"/>
      <color indexed="9"/>
      <name val="Arial Narrow"/>
      <family val="2"/>
    </font>
    <font>
      <sz val="12"/>
      <color indexed="8"/>
      <name val="Palatino"/>
      <family val="1"/>
    </font>
    <font>
      <sz val="11"/>
      <color indexed="8"/>
      <name val="Helvetica-Black"/>
    </font>
    <font>
      <b/>
      <sz val="11"/>
      <name val="Times New Roman"/>
      <family val="1"/>
    </font>
    <font>
      <b/>
      <sz val="18"/>
      <color indexed="56"/>
      <name val="Cambria"/>
      <family val="2"/>
    </font>
    <font>
      <b/>
      <sz val="14"/>
      <color indexed="16"/>
      <name val="Sabon"/>
    </font>
    <font>
      <b/>
      <sz val="14"/>
      <color indexed="9"/>
      <name val="Times New Roman"/>
      <family val="1"/>
    </font>
    <font>
      <b/>
      <sz val="14"/>
      <name val="Times New Roman"/>
      <family val="1"/>
    </font>
    <font>
      <b/>
      <sz val="12"/>
      <name val="Helv"/>
    </font>
    <font>
      <sz val="18"/>
      <color theme="3"/>
      <name val="Cambria"/>
      <family val="2"/>
      <scheme val="major"/>
    </font>
    <font>
      <b/>
      <sz val="11"/>
      <color indexed="8"/>
      <name val="Calibri"/>
      <family val="2"/>
    </font>
    <font>
      <b/>
      <sz val="11"/>
      <color theme="1"/>
      <name val="Arial"/>
      <family val="2"/>
    </font>
    <font>
      <b/>
      <sz val="12"/>
      <color theme="1"/>
      <name val="Calibri"/>
      <family val="2"/>
    </font>
    <font>
      <u/>
      <sz val="8"/>
      <color indexed="8"/>
      <name val="Arial"/>
      <family val="2"/>
    </font>
    <font>
      <sz val="16"/>
      <name val="WarburgLogo"/>
      <family val="1"/>
    </font>
    <font>
      <sz val="11"/>
      <color rgb="FFFF0000"/>
      <name val="Arial"/>
      <family val="2"/>
    </font>
    <font>
      <sz val="8"/>
      <color indexed="12"/>
      <name val="Times New Roman"/>
      <family val="1"/>
    </font>
    <font>
      <sz val="11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8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gray125">
        <fgColor indexed="8"/>
      </patternFill>
    </fill>
    <fill>
      <patternFill patternType="solid">
        <fgColor indexed="3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</patternFill>
    </fill>
    <fill>
      <patternFill patternType="lightGray">
        <fgColor indexed="15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lightGray">
        <fgColor indexed="12"/>
      </patternFill>
    </fill>
    <fill>
      <patternFill patternType="solid">
        <fgColor indexed="9"/>
        <bgColor indexed="9"/>
      </patternFill>
    </fill>
    <fill>
      <patternFill patternType="solid">
        <fgColor indexed="3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indexed="43"/>
      </patternFill>
    </fill>
    <fill>
      <patternFill patternType="solid">
        <fgColor indexed="13"/>
      </patternFill>
    </fill>
    <fill>
      <patternFill patternType="mediumGray">
        <fgColor indexed="9"/>
        <bgColor indexed="22"/>
      </patternFill>
    </fill>
    <fill>
      <patternFill patternType="gray0625">
        <fgColor indexed="22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mediumGray">
        <fgColor indexed="22"/>
      </patternFill>
    </fill>
    <fill>
      <patternFill patternType="solid">
        <fgColor indexed="22"/>
        <bgColor indexed="14"/>
      </patternFill>
    </fill>
    <fill>
      <patternFill patternType="solid">
        <fgColor indexed="63"/>
        <bgColor indexed="64"/>
      </patternFill>
    </fill>
    <fill>
      <patternFill patternType="solid">
        <fgColor indexed="12"/>
      </patternFill>
    </fill>
    <fill>
      <patternFill patternType="solid">
        <fgColor indexed="16"/>
        <bgColor indexed="64"/>
      </patternFill>
    </fill>
    <fill>
      <patternFill patternType="solid">
        <fgColor indexed="9"/>
      </patternFill>
    </fill>
    <fill>
      <patternFill patternType="solid">
        <fgColor indexed="38"/>
      </patternFill>
    </fill>
  </fills>
  <borders count="5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28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tted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hair">
        <color auto="1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medium">
        <color indexed="14"/>
      </left>
      <right style="medium">
        <color indexed="14"/>
      </right>
      <top style="medium">
        <color indexed="14"/>
      </top>
      <bottom style="medium">
        <color indexed="14"/>
      </bottom>
      <diagonal/>
    </border>
    <border>
      <left/>
      <right/>
      <top/>
      <bottom style="thin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65230">
    <xf numFmtId="0" fontId="0" fillId="0" borderId="0"/>
    <xf numFmtId="9" fontId="17" fillId="0" borderId="0">
      <alignment horizontal="right"/>
    </xf>
    <xf numFmtId="0" fontId="18" fillId="0" borderId="0"/>
    <xf numFmtId="164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3" borderId="10" applyNumberFormat="0">
      <alignment horizontal="centerContinuous" vertical="center" wrapText="1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0" fontId="18" fillId="34" borderId="10" applyNumberFormat="0">
      <alignment horizontal="left" vertical="center"/>
    </xf>
    <xf numFmtId="170" fontId="20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0" fontId="21" fillId="0" borderId="0"/>
    <xf numFmtId="0" fontId="22" fillId="0" borderId="0" applyFont="0" applyFill="0" applyBorder="0" applyAlignment="0" applyProtection="0"/>
    <xf numFmtId="175" fontId="18" fillId="0" borderId="0" applyFont="0" applyFill="0" applyBorder="0" applyAlignment="0" applyProtection="0"/>
    <xf numFmtId="176" fontId="18" fillId="0" borderId="0" applyFont="0" applyFill="0" applyBorder="0" applyAlignment="0" applyProtection="0"/>
    <xf numFmtId="177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21" fillId="0" borderId="0"/>
    <xf numFmtId="0" fontId="18" fillId="0" borderId="0">
      <alignment vertical="top"/>
    </xf>
    <xf numFmtId="9" fontId="22" fillId="0" borderId="0">
      <alignment horizontal="right"/>
    </xf>
    <xf numFmtId="0" fontId="24" fillId="0" borderId="0" applyNumberFormat="0" applyFill="0">
      <alignment horizontal="left" vertical="center" wrapText="1"/>
    </xf>
    <xf numFmtId="179" fontId="18" fillId="0" borderId="0" applyFont="0" applyFill="0" applyBorder="0" applyAlignment="0" applyProtection="0"/>
    <xf numFmtId="180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Protection="0">
      <alignment horizontal="right"/>
    </xf>
    <xf numFmtId="187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88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0" fontId="18" fillId="0" borderId="0"/>
    <xf numFmtId="0" fontId="18" fillId="0" borderId="0"/>
    <xf numFmtId="0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6" fillId="0" borderId="0"/>
    <xf numFmtId="195" fontId="24" fillId="0" borderId="0" applyNumberFormat="0" applyFill="0">
      <alignment horizontal="left" vertical="center" wrapText="1"/>
    </xf>
    <xf numFmtId="0" fontId="24" fillId="35" borderId="0" applyFont="0" applyFill="0" applyProtection="0"/>
    <xf numFmtId="174" fontId="18" fillId="0" borderId="0"/>
    <xf numFmtId="196" fontId="27" fillId="0" borderId="0" applyFill="0" applyBorder="0" applyAlignment="0" applyProtection="0">
      <alignment horizontal="right"/>
    </xf>
    <xf numFmtId="0" fontId="28" fillId="36" borderId="0" applyNumberFormat="0" applyBorder="0" applyAlignment="0" applyProtection="0"/>
    <xf numFmtId="0" fontId="28" fillId="37" borderId="0" applyNumberFormat="0" applyBorder="0" applyAlignment="0" applyProtection="0"/>
    <xf numFmtId="0" fontId="28" fillId="38" borderId="0" applyNumberFormat="0" applyBorder="0" applyAlignment="0" applyProtection="0"/>
    <xf numFmtId="0" fontId="28" fillId="39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36" borderId="0" applyNumberFormat="0" applyBorder="0" applyAlignment="0" applyProtection="0"/>
    <xf numFmtId="0" fontId="1" fillId="10" borderId="0" applyNumberFormat="0" applyBorder="0" applyAlignment="0" applyProtection="0"/>
    <xf numFmtId="0" fontId="29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9" fillId="10" borderId="0" applyNumberFormat="0" applyBorder="0" applyAlignment="0" applyProtection="0"/>
    <xf numFmtId="0" fontId="1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30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7" borderId="0" applyNumberFormat="0" applyBorder="0" applyAlignment="0" applyProtection="0"/>
    <xf numFmtId="0" fontId="1" fillId="14" borderId="0" applyNumberFormat="0" applyBorder="0" applyAlignment="0" applyProtection="0"/>
    <xf numFmtId="0" fontId="29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9" fillId="14" borderId="0" applyNumberFormat="0" applyBorder="0" applyAlignment="0" applyProtection="0"/>
    <xf numFmtId="0" fontId="1" fillId="14" borderId="0" applyNumberFormat="0" applyBorder="0" applyAlignment="0" applyProtection="0"/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30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8" borderId="0" applyNumberFormat="0" applyBorder="0" applyAlignment="0" applyProtection="0"/>
    <xf numFmtId="0" fontId="1" fillId="18" borderId="0" applyNumberFormat="0" applyBorder="0" applyAlignment="0" applyProtection="0"/>
    <xf numFmtId="0" fontId="29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9" fillId="18" borderId="0" applyNumberFormat="0" applyBorder="0" applyAlignment="0" applyProtection="0"/>
    <xf numFmtId="0" fontId="1" fillId="18" borderId="0" applyNumberFormat="0" applyBorder="0" applyAlignment="0" applyProtection="0"/>
    <xf numFmtId="0" fontId="29" fillId="18" borderId="0" applyNumberFormat="0" applyBorder="0" applyAlignment="0" applyProtection="0"/>
    <xf numFmtId="0" fontId="29" fillId="18" borderId="0" applyNumberFormat="0" applyBorder="0" applyAlignment="0" applyProtection="0"/>
    <xf numFmtId="0" fontId="29" fillId="18" borderId="0" applyNumberFormat="0" applyBorder="0" applyAlignment="0" applyProtection="0"/>
    <xf numFmtId="0" fontId="29" fillId="18" borderId="0" applyNumberFormat="0" applyBorder="0" applyAlignment="0" applyProtection="0"/>
    <xf numFmtId="0" fontId="29" fillId="18" borderId="0" applyNumberFormat="0" applyBorder="0" applyAlignment="0" applyProtection="0"/>
    <xf numFmtId="0" fontId="30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9" borderId="0" applyNumberFormat="0" applyBorder="0" applyAlignment="0" applyProtection="0"/>
    <xf numFmtId="0" fontId="1" fillId="22" borderId="0" applyNumberFormat="0" applyBorder="0" applyAlignment="0" applyProtection="0"/>
    <xf numFmtId="0" fontId="29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9" fillId="22" borderId="0" applyNumberFormat="0" applyBorder="0" applyAlignment="0" applyProtection="0"/>
    <xf numFmtId="0" fontId="1" fillId="22" borderId="0" applyNumberFormat="0" applyBorder="0" applyAlignment="0" applyProtection="0"/>
    <xf numFmtId="0" fontId="29" fillId="22" borderId="0" applyNumberFormat="0" applyBorder="0" applyAlignment="0" applyProtection="0"/>
    <xf numFmtId="0" fontId="29" fillId="22" borderId="0" applyNumberFormat="0" applyBorder="0" applyAlignment="0" applyProtection="0"/>
    <xf numFmtId="0" fontId="29" fillId="22" borderId="0" applyNumberFormat="0" applyBorder="0" applyAlignment="0" applyProtection="0"/>
    <xf numFmtId="0" fontId="29" fillId="22" borderId="0" applyNumberFormat="0" applyBorder="0" applyAlignment="0" applyProtection="0"/>
    <xf numFmtId="0" fontId="29" fillId="22" borderId="0" applyNumberFormat="0" applyBorder="0" applyAlignment="0" applyProtection="0"/>
    <xf numFmtId="0" fontId="30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40" borderId="0" applyNumberFormat="0" applyBorder="0" applyAlignment="0" applyProtection="0"/>
    <xf numFmtId="0" fontId="1" fillId="26" borderId="0" applyNumberFormat="0" applyBorder="0" applyAlignment="0" applyProtection="0"/>
    <xf numFmtId="0" fontId="29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9" fillId="26" borderId="0" applyNumberFormat="0" applyBorder="0" applyAlignment="0" applyProtection="0"/>
    <xf numFmtId="0" fontId="1" fillId="26" borderId="0" applyNumberFormat="0" applyBorder="0" applyAlignment="0" applyProtection="0"/>
    <xf numFmtId="0" fontId="29" fillId="26" borderId="0" applyNumberFormat="0" applyBorder="0" applyAlignment="0" applyProtection="0"/>
    <xf numFmtId="0" fontId="29" fillId="26" borderId="0" applyNumberFormat="0" applyBorder="0" applyAlignment="0" applyProtection="0"/>
    <xf numFmtId="0" fontId="29" fillId="26" borderId="0" applyNumberFormat="0" applyBorder="0" applyAlignment="0" applyProtection="0"/>
    <xf numFmtId="0" fontId="29" fillId="26" borderId="0" applyNumberFormat="0" applyBorder="0" applyAlignment="0" applyProtection="0"/>
    <xf numFmtId="0" fontId="29" fillId="26" borderId="0" applyNumberFormat="0" applyBorder="0" applyAlignment="0" applyProtection="0"/>
    <xf numFmtId="0" fontId="30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41" borderId="0" applyNumberFormat="0" applyBorder="0" applyAlignment="0" applyProtection="0"/>
    <xf numFmtId="0" fontId="1" fillId="30" borderId="0" applyNumberFormat="0" applyBorder="0" applyAlignment="0" applyProtection="0"/>
    <xf numFmtId="0" fontId="29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9" fillId="30" borderId="0" applyNumberFormat="0" applyBorder="0" applyAlignment="0" applyProtection="0"/>
    <xf numFmtId="0" fontId="1" fillId="30" borderId="0" applyNumberFormat="0" applyBorder="0" applyAlignment="0" applyProtection="0"/>
    <xf numFmtId="0" fontId="29" fillId="30" borderId="0" applyNumberFormat="0" applyBorder="0" applyAlignment="0" applyProtection="0"/>
    <xf numFmtId="0" fontId="29" fillId="30" borderId="0" applyNumberFormat="0" applyBorder="0" applyAlignment="0" applyProtection="0"/>
    <xf numFmtId="0" fontId="29" fillId="30" borderId="0" applyNumberFormat="0" applyBorder="0" applyAlignment="0" applyProtection="0"/>
    <xf numFmtId="0" fontId="29" fillId="30" borderId="0" applyNumberFormat="0" applyBorder="0" applyAlignment="0" applyProtection="0"/>
    <xf numFmtId="0" fontId="29" fillId="30" borderId="0" applyNumberFormat="0" applyBorder="0" applyAlignment="0" applyProtection="0"/>
    <xf numFmtId="0" fontId="30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2" borderId="0" applyNumberFormat="0" applyBorder="0" applyAlignment="0" applyProtection="0"/>
    <xf numFmtId="0" fontId="1" fillId="11" borderId="0" applyNumberFormat="0" applyBorder="0" applyAlignment="0" applyProtection="0"/>
    <xf numFmtId="0" fontId="28" fillId="43" borderId="0" applyNumberFormat="0" applyBorder="0" applyAlignment="0" applyProtection="0"/>
    <xf numFmtId="0" fontId="1" fillId="15" borderId="0" applyNumberFormat="0" applyBorder="0" applyAlignment="0" applyProtection="0"/>
    <xf numFmtId="0" fontId="28" fillId="44" borderId="0" applyNumberFormat="0" applyBorder="0" applyAlignment="0" applyProtection="0"/>
    <xf numFmtId="0" fontId="1" fillId="19" borderId="0" applyNumberFormat="0" applyBorder="0" applyAlignment="0" applyProtection="0"/>
    <xf numFmtId="0" fontId="28" fillId="39" borderId="0" applyNumberFormat="0" applyBorder="0" applyAlignment="0" applyProtection="0"/>
    <xf numFmtId="0" fontId="28" fillId="42" borderId="0" applyNumberFormat="0" applyBorder="0" applyAlignment="0" applyProtection="0"/>
    <xf numFmtId="0" fontId="28" fillId="45" borderId="0" applyNumberFormat="0" applyBorder="0" applyAlignment="0" applyProtection="0"/>
    <xf numFmtId="0" fontId="28" fillId="42" borderId="0" applyNumberFormat="0" applyBorder="0" applyAlignment="0" applyProtection="0"/>
    <xf numFmtId="0" fontId="1" fillId="11" borderId="0" applyNumberFormat="0" applyBorder="0" applyAlignment="0" applyProtection="0"/>
    <xf numFmtId="0" fontId="29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9" fillId="11" borderId="0" applyNumberFormat="0" applyBorder="0" applyAlignment="0" applyProtection="0"/>
    <xf numFmtId="0" fontId="1" fillId="11" borderId="0" applyNumberFormat="0" applyBorder="0" applyAlignment="0" applyProtection="0"/>
    <xf numFmtId="0" fontId="29" fillId="11" borderId="0" applyNumberFormat="0" applyBorder="0" applyAlignment="0" applyProtection="0"/>
    <xf numFmtId="0" fontId="29" fillId="11" borderId="0" applyNumberFormat="0" applyBorder="0" applyAlignment="0" applyProtection="0"/>
    <xf numFmtId="0" fontId="29" fillId="11" borderId="0" applyNumberFormat="0" applyBorder="0" applyAlignment="0" applyProtection="0"/>
    <xf numFmtId="0" fontId="29" fillId="11" borderId="0" applyNumberFormat="0" applyBorder="0" applyAlignment="0" applyProtection="0"/>
    <xf numFmtId="0" fontId="29" fillId="11" borderId="0" applyNumberFormat="0" applyBorder="0" applyAlignment="0" applyProtection="0"/>
    <xf numFmtId="0" fontId="30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3" borderId="0" applyNumberFormat="0" applyBorder="0" applyAlignment="0" applyProtection="0"/>
    <xf numFmtId="0" fontId="1" fillId="15" borderId="0" applyNumberFormat="0" applyBorder="0" applyAlignment="0" applyProtection="0"/>
    <xf numFmtId="0" fontId="29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9" fillId="15" borderId="0" applyNumberFormat="0" applyBorder="0" applyAlignment="0" applyProtection="0"/>
    <xf numFmtId="0" fontId="1" fillId="15" borderId="0" applyNumberFormat="0" applyBorder="0" applyAlignment="0" applyProtection="0"/>
    <xf numFmtId="0" fontId="29" fillId="15" borderId="0" applyNumberFormat="0" applyBorder="0" applyAlignment="0" applyProtection="0"/>
    <xf numFmtId="0" fontId="29" fillId="15" borderId="0" applyNumberFormat="0" applyBorder="0" applyAlignment="0" applyProtection="0"/>
    <xf numFmtId="0" fontId="29" fillId="15" borderId="0" applyNumberFormat="0" applyBorder="0" applyAlignment="0" applyProtection="0"/>
    <xf numFmtId="0" fontId="29" fillId="15" borderId="0" applyNumberFormat="0" applyBorder="0" applyAlignment="0" applyProtection="0"/>
    <xf numFmtId="0" fontId="29" fillId="15" borderId="0" applyNumberFormat="0" applyBorder="0" applyAlignment="0" applyProtection="0"/>
    <xf numFmtId="0" fontId="30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4" borderId="0" applyNumberFormat="0" applyBorder="0" applyAlignment="0" applyProtection="0"/>
    <xf numFmtId="0" fontId="1" fillId="19" borderId="0" applyNumberFormat="0" applyBorder="0" applyAlignment="0" applyProtection="0"/>
    <xf numFmtId="0" fontId="29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9" fillId="19" borderId="0" applyNumberFormat="0" applyBorder="0" applyAlignment="0" applyProtection="0"/>
    <xf numFmtId="0" fontId="1" fillId="19" borderId="0" applyNumberFormat="0" applyBorder="0" applyAlignment="0" applyProtection="0"/>
    <xf numFmtId="0" fontId="29" fillId="19" borderId="0" applyNumberFormat="0" applyBorder="0" applyAlignment="0" applyProtection="0"/>
    <xf numFmtId="0" fontId="29" fillId="19" borderId="0" applyNumberFormat="0" applyBorder="0" applyAlignment="0" applyProtection="0"/>
    <xf numFmtId="0" fontId="29" fillId="19" borderId="0" applyNumberFormat="0" applyBorder="0" applyAlignment="0" applyProtection="0"/>
    <xf numFmtId="0" fontId="29" fillId="19" borderId="0" applyNumberFormat="0" applyBorder="0" applyAlignment="0" applyProtection="0"/>
    <xf numFmtId="0" fontId="29" fillId="19" borderId="0" applyNumberFormat="0" applyBorder="0" applyAlignment="0" applyProtection="0"/>
    <xf numFmtId="0" fontId="30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39" borderId="0" applyNumberFormat="0" applyBorder="0" applyAlignment="0" applyProtection="0"/>
    <xf numFmtId="0" fontId="1" fillId="23" borderId="0" applyNumberFormat="0" applyBorder="0" applyAlignment="0" applyProtection="0"/>
    <xf numFmtId="0" fontId="29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9" fillId="23" borderId="0" applyNumberFormat="0" applyBorder="0" applyAlignment="0" applyProtection="0"/>
    <xf numFmtId="0" fontId="1" fillId="23" borderId="0" applyNumberFormat="0" applyBorder="0" applyAlignment="0" applyProtection="0"/>
    <xf numFmtId="0" fontId="29" fillId="23" borderId="0" applyNumberFormat="0" applyBorder="0" applyAlignment="0" applyProtection="0"/>
    <xf numFmtId="0" fontId="29" fillId="23" borderId="0" applyNumberFormat="0" applyBorder="0" applyAlignment="0" applyProtection="0"/>
    <xf numFmtId="0" fontId="29" fillId="23" borderId="0" applyNumberFormat="0" applyBorder="0" applyAlignment="0" applyProtection="0"/>
    <xf numFmtId="0" fontId="29" fillId="23" borderId="0" applyNumberFormat="0" applyBorder="0" applyAlignment="0" applyProtection="0"/>
    <xf numFmtId="0" fontId="29" fillId="23" borderId="0" applyNumberFormat="0" applyBorder="0" applyAlignment="0" applyProtection="0"/>
    <xf numFmtId="0" fontId="30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42" borderId="0" applyNumberFormat="0" applyBorder="0" applyAlignment="0" applyProtection="0"/>
    <xf numFmtId="0" fontId="1" fillId="27" borderId="0" applyNumberFormat="0" applyBorder="0" applyAlignment="0" applyProtection="0"/>
    <xf numFmtId="0" fontId="29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9" fillId="27" borderId="0" applyNumberFormat="0" applyBorder="0" applyAlignment="0" applyProtection="0"/>
    <xf numFmtId="0" fontId="1" fillId="27" borderId="0" applyNumberFormat="0" applyBorder="0" applyAlignment="0" applyProtection="0"/>
    <xf numFmtId="0" fontId="29" fillId="27" borderId="0" applyNumberFormat="0" applyBorder="0" applyAlignment="0" applyProtection="0"/>
    <xf numFmtId="0" fontId="29" fillId="27" borderId="0" applyNumberFormat="0" applyBorder="0" applyAlignment="0" applyProtection="0"/>
    <xf numFmtId="0" fontId="29" fillId="27" borderId="0" applyNumberFormat="0" applyBorder="0" applyAlignment="0" applyProtection="0"/>
    <xf numFmtId="0" fontId="29" fillId="27" borderId="0" applyNumberFormat="0" applyBorder="0" applyAlignment="0" applyProtection="0"/>
    <xf numFmtId="0" fontId="29" fillId="27" borderId="0" applyNumberFormat="0" applyBorder="0" applyAlignment="0" applyProtection="0"/>
    <xf numFmtId="0" fontId="30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5" borderId="0" applyNumberFormat="0" applyBorder="0" applyAlignment="0" applyProtection="0"/>
    <xf numFmtId="0" fontId="1" fillId="31" borderId="0" applyNumberFormat="0" applyBorder="0" applyAlignment="0" applyProtection="0"/>
    <xf numFmtId="0" fontId="29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9" fillId="31" borderId="0" applyNumberFormat="0" applyBorder="0" applyAlignment="0" applyProtection="0"/>
    <xf numFmtId="0" fontId="1" fillId="31" borderId="0" applyNumberFormat="0" applyBorder="0" applyAlignment="0" applyProtection="0"/>
    <xf numFmtId="0" fontId="29" fillId="31" borderId="0" applyNumberFormat="0" applyBorder="0" applyAlignment="0" applyProtection="0"/>
    <xf numFmtId="0" fontId="29" fillId="31" borderId="0" applyNumberFormat="0" applyBorder="0" applyAlignment="0" applyProtection="0"/>
    <xf numFmtId="0" fontId="29" fillId="31" borderId="0" applyNumberFormat="0" applyBorder="0" applyAlignment="0" applyProtection="0"/>
    <xf numFmtId="0" fontId="29" fillId="31" borderId="0" applyNumberFormat="0" applyBorder="0" applyAlignment="0" applyProtection="0"/>
    <xf numFmtId="0" fontId="29" fillId="31" borderId="0" applyNumberFormat="0" applyBorder="0" applyAlignment="0" applyProtection="0"/>
    <xf numFmtId="0" fontId="30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6" borderId="0" applyNumberFormat="0" applyBorder="0" applyAlignment="0" applyProtection="0"/>
    <xf numFmtId="0" fontId="31" fillId="43" borderId="0" applyNumberFormat="0" applyBorder="0" applyAlignment="0" applyProtection="0"/>
    <xf numFmtId="0" fontId="31" fillId="44" borderId="0" applyNumberFormat="0" applyBorder="0" applyAlignment="0" applyProtection="0"/>
    <xf numFmtId="0" fontId="31" fillId="47" borderId="0" applyNumberFormat="0" applyBorder="0" applyAlignment="0" applyProtection="0"/>
    <xf numFmtId="0" fontId="31" fillId="48" borderId="0" applyNumberFormat="0" applyBorder="0" applyAlignment="0" applyProtection="0"/>
    <xf numFmtId="0" fontId="31" fillId="49" borderId="0" applyNumberFormat="0" applyBorder="0" applyAlignment="0" applyProtection="0"/>
    <xf numFmtId="0" fontId="31" fillId="46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16" fillId="12" borderId="0" applyNumberFormat="0" applyBorder="0" applyAlignment="0" applyProtection="0"/>
    <xf numFmtId="0" fontId="31" fillId="43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16" fillId="16" borderId="0" applyNumberFormat="0" applyBorder="0" applyAlignment="0" applyProtection="0"/>
    <xf numFmtId="0" fontId="31" fillId="44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16" fillId="20" borderId="0" applyNumberFormat="0" applyBorder="0" applyAlignment="0" applyProtection="0"/>
    <xf numFmtId="0" fontId="31" fillId="47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16" fillId="24" borderId="0" applyNumberFormat="0" applyBorder="0" applyAlignment="0" applyProtection="0"/>
    <xf numFmtId="0" fontId="31" fillId="4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16" fillId="28" borderId="0" applyNumberFormat="0" applyBorder="0" applyAlignment="0" applyProtection="0"/>
    <xf numFmtId="0" fontId="31" fillId="49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16" fillId="32" borderId="0" applyNumberFormat="0" applyBorder="0" applyAlignment="0" applyProtection="0"/>
    <xf numFmtId="197" fontId="18" fillId="0" borderId="11">
      <alignment horizontal="right"/>
    </xf>
    <xf numFmtId="0" fontId="31" fillId="50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16" fillId="9" borderId="0" applyNumberFormat="0" applyBorder="0" applyAlignment="0" applyProtection="0"/>
    <xf numFmtId="0" fontId="31" fillId="51" borderId="0" applyNumberFormat="0" applyBorder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16" fillId="13" borderId="0" applyNumberFormat="0" applyBorder="0" applyAlignment="0" applyProtection="0"/>
    <xf numFmtId="0" fontId="31" fillId="52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16" fillId="17" borderId="0" applyNumberFormat="0" applyBorder="0" applyAlignment="0" applyProtection="0"/>
    <xf numFmtId="0" fontId="31" fillId="47" borderId="0" applyNumberFormat="0" applyBorder="0" applyAlignment="0" applyProtection="0"/>
    <xf numFmtId="0" fontId="32" fillId="21" borderId="0" applyNumberFormat="0" applyBorder="0" applyAlignment="0" applyProtection="0"/>
    <xf numFmtId="0" fontId="32" fillId="21" borderId="0" applyNumberFormat="0" applyBorder="0" applyAlignment="0" applyProtection="0"/>
    <xf numFmtId="0" fontId="32" fillId="21" borderId="0" applyNumberFormat="0" applyBorder="0" applyAlignment="0" applyProtection="0"/>
    <xf numFmtId="0" fontId="32" fillId="21" borderId="0" applyNumberFormat="0" applyBorder="0" applyAlignment="0" applyProtection="0"/>
    <xf numFmtId="0" fontId="32" fillId="21" borderId="0" applyNumberFormat="0" applyBorder="0" applyAlignment="0" applyProtection="0"/>
    <xf numFmtId="0" fontId="32" fillId="21" borderId="0" applyNumberFormat="0" applyBorder="0" applyAlignment="0" applyProtection="0"/>
    <xf numFmtId="0" fontId="32" fillId="21" borderId="0" applyNumberFormat="0" applyBorder="0" applyAlignment="0" applyProtection="0"/>
    <xf numFmtId="0" fontId="16" fillId="21" borderId="0" applyNumberFormat="0" applyBorder="0" applyAlignment="0" applyProtection="0"/>
    <xf numFmtId="0" fontId="31" fillId="48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16" fillId="25" borderId="0" applyNumberFormat="0" applyBorder="0" applyAlignment="0" applyProtection="0"/>
    <xf numFmtId="0" fontId="31" fillId="53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16" fillId="29" borderId="0" applyNumberFormat="0" applyBorder="0" applyAlignment="0" applyProtection="0"/>
    <xf numFmtId="167" fontId="33" fillId="0" borderId="0" applyFont="0"/>
    <xf numFmtId="167" fontId="33" fillId="0" borderId="12" applyFont="0"/>
    <xf numFmtId="168" fontId="33" fillId="0" borderId="0" applyFont="0"/>
    <xf numFmtId="198" fontId="34" fillId="0" borderId="11">
      <alignment horizontal="right"/>
    </xf>
    <xf numFmtId="198" fontId="34" fillId="0" borderId="11" applyFill="0">
      <alignment horizontal="right"/>
    </xf>
    <xf numFmtId="199" fontId="18" fillId="0" borderId="11">
      <alignment horizontal="right"/>
    </xf>
    <xf numFmtId="3" fontId="18" fillId="0" borderId="11" applyFill="0">
      <alignment horizontal="right"/>
    </xf>
    <xf numFmtId="200" fontId="34" fillId="0" borderId="11" applyFill="0">
      <alignment horizontal="right"/>
    </xf>
    <xf numFmtId="3" fontId="35" fillId="0" borderId="11" applyFill="0">
      <alignment horizontal="right"/>
    </xf>
    <xf numFmtId="201" fontId="36" fillId="54" borderId="13">
      <alignment horizontal="center" vertical="center"/>
    </xf>
    <xf numFmtId="0" fontId="18" fillId="0" borderId="0"/>
    <xf numFmtId="174" fontId="37" fillId="0" borderId="0"/>
    <xf numFmtId="0" fontId="18" fillId="0" borderId="0"/>
    <xf numFmtId="202" fontId="18" fillId="0" borderId="11">
      <alignment horizontal="right"/>
      <protection locked="0"/>
    </xf>
    <xf numFmtId="165" fontId="34" fillId="0" borderId="11" applyNumberFormat="0" applyFont="0" applyBorder="0" applyProtection="0">
      <alignment horizontal="right"/>
    </xf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203" fontId="38" fillId="55" borderId="14"/>
    <xf numFmtId="0" fontId="1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/>
    <xf numFmtId="0" fontId="41" fillId="0" borderId="0" applyNumberFormat="0" applyFill="0" applyBorder="0" applyAlignment="0" applyProtection="0"/>
    <xf numFmtId="0" fontId="42" fillId="37" borderId="0" applyNumberFormat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6" fillId="3" borderId="0" applyNumberFormat="0" applyBorder="0" applyAlignment="0" applyProtection="0"/>
    <xf numFmtId="0" fontId="44" fillId="3" borderId="0" applyNumberFormat="0" applyBorder="0" applyAlignment="0" applyProtection="0"/>
    <xf numFmtId="1" fontId="45" fillId="56" borderId="15" applyNumberFormat="0" applyBorder="0" applyAlignment="0">
      <alignment horizontal="center" vertical="top" wrapText="1"/>
      <protection hidden="1"/>
    </xf>
    <xf numFmtId="0" fontId="46" fillId="57" borderId="0"/>
    <xf numFmtId="0" fontId="47" fillId="0" borderId="0" applyAlignment="0"/>
    <xf numFmtId="0" fontId="48" fillId="0" borderId="16" applyNumberFormat="0" applyFill="0" applyAlignment="0" applyProtection="0"/>
    <xf numFmtId="0" fontId="48" fillId="0" borderId="16" applyNumberFormat="0" applyFill="0" applyAlignment="0" applyProtection="0"/>
    <xf numFmtId="0" fontId="48" fillId="0" borderId="16" applyNumberFormat="0" applyFill="0" applyAlignment="0" applyProtection="0"/>
    <xf numFmtId="0" fontId="48" fillId="0" borderId="16" applyNumberFormat="0" applyFill="0" applyAlignment="0" applyProtection="0"/>
    <xf numFmtId="0" fontId="35" fillId="0" borderId="17" applyNumberFormat="0" applyFont="0" applyFill="0" applyAlignment="0" applyProtection="0"/>
    <xf numFmtId="0" fontId="49" fillId="0" borderId="18" applyNumberFormat="0" applyFont="0" applyFill="0" applyAlignment="0" applyProtection="0">
      <alignment horizontal="centerContinuous"/>
    </xf>
    <xf numFmtId="0" fontId="49" fillId="0" borderId="18" applyNumberFormat="0" applyFont="0" applyFill="0" applyAlignment="0" applyProtection="0">
      <alignment horizontal="centerContinuous"/>
    </xf>
    <xf numFmtId="0" fontId="19" fillId="0" borderId="16" applyNumberFormat="0" applyFont="0" applyFill="0" applyAlignment="0" applyProtection="0"/>
    <xf numFmtId="0" fontId="19" fillId="0" borderId="16" applyNumberFormat="0" applyFont="0" applyFill="0" applyAlignment="0" applyProtection="0"/>
    <xf numFmtId="0" fontId="19" fillId="0" borderId="16" applyNumberFormat="0" applyFont="0" applyFill="0" applyAlignment="0" applyProtection="0"/>
    <xf numFmtId="0" fontId="19" fillId="0" borderId="16" applyNumberFormat="0" applyFont="0" applyFill="0" applyAlignment="0" applyProtection="0"/>
    <xf numFmtId="0" fontId="19" fillId="0" borderId="15" applyNumberFormat="0" applyFont="0" applyFill="0" applyAlignment="0" applyProtection="0"/>
    <xf numFmtId="0" fontId="19" fillId="0" borderId="19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0" fontId="19" fillId="0" borderId="20" applyNumberFormat="0" applyFont="0" applyFill="0" applyAlignment="0" applyProtection="0"/>
    <xf numFmtId="204" fontId="18" fillId="0" borderId="0" applyFont="0" applyFill="0" applyBorder="0" applyAlignment="0" applyProtection="0"/>
    <xf numFmtId="0" fontId="23" fillId="0" borderId="0">
      <alignment horizontal="right"/>
    </xf>
    <xf numFmtId="0" fontId="25" fillId="0" borderId="0" applyFont="0" applyFill="0" applyBorder="0" applyAlignment="0" applyProtection="0"/>
    <xf numFmtId="205" fontId="23" fillId="0" borderId="0" applyFill="0" applyBorder="0" applyAlignment="0"/>
    <xf numFmtId="206" fontId="23" fillId="0" borderId="0" applyFill="0" applyBorder="0" applyAlignment="0"/>
    <xf numFmtId="172" fontId="23" fillId="0" borderId="0" applyFill="0" applyBorder="0" applyAlignment="0"/>
    <xf numFmtId="207" fontId="23" fillId="0" borderId="0" applyFill="0" applyBorder="0" applyAlignment="0"/>
    <xf numFmtId="172" fontId="18" fillId="0" borderId="0" applyFill="0" applyBorder="0" applyAlignment="0"/>
    <xf numFmtId="205" fontId="23" fillId="0" borderId="0" applyFill="0" applyBorder="0" applyAlignment="0"/>
    <xf numFmtId="207" fontId="18" fillId="0" borderId="0" applyFill="0" applyBorder="0" applyAlignment="0"/>
    <xf numFmtId="206" fontId="23" fillId="0" borderId="0" applyFill="0" applyBorder="0" applyAlignment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1" fillId="6" borderId="4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1" fillId="6" borderId="4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1" fillId="6" borderId="4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1" fillId="6" borderId="4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1" fillId="6" borderId="4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1" fillId="6" borderId="4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1" fillId="6" borderId="4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1" fillId="6" borderId="4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10" fillId="6" borderId="4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0" fontId="50" fillId="58" borderId="10" applyNumberFormat="0" applyAlignment="0" applyProtection="0"/>
    <xf numFmtId="174" fontId="35" fillId="59" borderId="0" applyNumberFormat="0" applyFont="0" applyBorder="0" applyAlignment="0">
      <alignment horizontal="left"/>
    </xf>
    <xf numFmtId="0" fontId="52" fillId="0" borderId="21" applyNumberFormat="0" applyFill="0" applyAlignment="0" applyProtection="0"/>
    <xf numFmtId="208" fontId="18" fillId="0" borderId="0" applyFont="0" applyFill="0" applyBorder="0" applyProtection="0">
      <alignment horizontal="center" vertical="center"/>
    </xf>
    <xf numFmtId="0" fontId="53" fillId="60" borderId="22" applyNumberFormat="0" applyAlignment="0" applyProtection="0"/>
    <xf numFmtId="0" fontId="54" fillId="7" borderId="7" applyNumberFormat="0" applyAlignment="0" applyProtection="0"/>
    <xf numFmtId="0" fontId="54" fillId="7" borderId="7" applyNumberFormat="0" applyAlignment="0" applyProtection="0"/>
    <xf numFmtId="0" fontId="54" fillId="7" borderId="7" applyNumberFormat="0" applyAlignment="0" applyProtection="0"/>
    <xf numFmtId="0" fontId="54" fillId="7" borderId="7" applyNumberFormat="0" applyAlignment="0" applyProtection="0"/>
    <xf numFmtId="0" fontId="54" fillId="7" borderId="7" applyNumberFormat="0" applyAlignment="0" applyProtection="0"/>
    <xf numFmtId="0" fontId="54" fillId="7" borderId="7" applyNumberFormat="0" applyAlignment="0" applyProtection="0"/>
    <xf numFmtId="0" fontId="54" fillId="7" borderId="7" applyNumberFormat="0" applyAlignment="0" applyProtection="0"/>
    <xf numFmtId="0" fontId="12" fillId="7" borderId="7" applyNumberFormat="0" applyAlignment="0" applyProtection="0"/>
    <xf numFmtId="209" fontId="18" fillId="0" borderId="0" applyNumberFormat="0" applyFont="0" applyFill="0" applyAlignment="0" applyProtection="0"/>
    <xf numFmtId="0" fontId="48" fillId="0" borderId="16" applyNumberFormat="0" applyFill="0" applyProtection="0">
      <alignment horizontal="left" vertical="center"/>
    </xf>
    <xf numFmtId="0" fontId="55" fillId="0" borderId="0">
      <alignment horizontal="center" wrapText="1"/>
      <protection hidden="1"/>
    </xf>
    <xf numFmtId="0" fontId="56" fillId="0" borderId="0">
      <alignment horizontal="right"/>
    </xf>
    <xf numFmtId="171" fontId="27" fillId="0" borderId="0" applyBorder="0">
      <alignment horizontal="right"/>
    </xf>
    <xf numFmtId="171" fontId="27" fillId="0" borderId="17" applyAlignment="0">
      <alignment horizontal="right"/>
    </xf>
    <xf numFmtId="210" fontId="23" fillId="0" borderId="0"/>
    <xf numFmtId="210" fontId="23" fillId="0" borderId="0"/>
    <xf numFmtId="210" fontId="23" fillId="0" borderId="0"/>
    <xf numFmtId="210" fontId="23" fillId="0" borderId="0"/>
    <xf numFmtId="210" fontId="23" fillId="0" borderId="0"/>
    <xf numFmtId="210" fontId="23" fillId="0" borderId="0"/>
    <xf numFmtId="210" fontId="23" fillId="0" borderId="0"/>
    <xf numFmtId="210" fontId="23" fillId="0" borderId="0"/>
    <xf numFmtId="168" fontId="57" fillId="0" borderId="0" applyFont="0" applyBorder="0">
      <alignment horizontal="right"/>
    </xf>
    <xf numFmtId="205" fontId="23" fillId="0" borderId="0" applyFont="0" applyFill="0" applyBorder="0" applyAlignment="0" applyProtection="0"/>
    <xf numFmtId="211" fontId="18" fillId="0" borderId="0" applyFont="0"/>
    <xf numFmtId="0" fontId="58" fillId="0" borderId="0" applyFont="0" applyFill="0" applyBorder="0" applyProtection="0">
      <alignment horizontal="right"/>
    </xf>
    <xf numFmtId="0" fontId="58" fillId="0" borderId="0" applyFont="0" applyFill="0" applyBorder="0" applyProtection="0">
      <alignment horizontal="right"/>
    </xf>
    <xf numFmtId="189" fontId="18" fillId="0" borderId="0" applyFont="0" applyFill="0" applyBorder="0" applyAlignment="0" applyProtection="0">
      <alignment horizontal="right"/>
    </xf>
    <xf numFmtId="212" fontId="18" fillId="0" borderId="0" applyFont="0" applyFill="0" applyBorder="0" applyAlignment="0" applyProtection="0"/>
    <xf numFmtId="213" fontId="59" fillId="0" borderId="0" applyFont="0" applyFill="0" applyBorder="0" applyAlignment="0" applyProtection="0">
      <alignment horizontal="right"/>
    </xf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60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0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214" fontId="18" fillId="0" borderId="0" applyFont="0" applyFill="0" applyBorder="0" applyAlignment="0" applyProtection="0">
      <alignment horizontal="right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214" fontId="18" fillId="0" borderId="0" applyFont="0" applyFill="0" applyBorder="0" applyAlignment="0" applyProtection="0">
      <alignment horizontal="right"/>
    </xf>
    <xf numFmtId="170" fontId="1" fillId="0" borderId="0" applyFont="0" applyFill="0" applyBorder="0" applyAlignment="0" applyProtection="0"/>
    <xf numFmtId="214" fontId="18" fillId="0" borderId="0" applyFont="0" applyFill="0" applyBorder="0" applyAlignment="0" applyProtection="0">
      <alignment horizontal="right"/>
    </xf>
    <xf numFmtId="170" fontId="1" fillId="0" borderId="0" applyFont="0" applyFill="0" applyBorder="0" applyAlignment="0" applyProtection="0"/>
    <xf numFmtId="214" fontId="18" fillId="0" borderId="0" applyFont="0" applyFill="0" applyBorder="0" applyAlignment="0" applyProtection="0">
      <alignment horizontal="right"/>
    </xf>
    <xf numFmtId="170" fontId="18" fillId="0" borderId="0" applyFont="0" applyFill="0" applyBorder="0" applyAlignment="0" applyProtection="0"/>
    <xf numFmtId="170" fontId="60" fillId="0" borderId="0" applyFont="0" applyFill="0" applyBorder="0" applyAlignment="0" applyProtection="0"/>
    <xf numFmtId="170" fontId="61" fillId="0" borderId="0" applyFont="0" applyFill="0" applyBorder="0" applyAlignment="0" applyProtection="0"/>
    <xf numFmtId="214" fontId="18" fillId="0" borderId="0" applyFont="0" applyFill="0" applyBorder="0" applyAlignment="0" applyProtection="0">
      <alignment horizontal="right"/>
    </xf>
    <xf numFmtId="214" fontId="18" fillId="0" borderId="0" applyFont="0" applyFill="0" applyBorder="0" applyAlignment="0" applyProtection="0">
      <alignment horizontal="right"/>
    </xf>
    <xf numFmtId="214" fontId="18" fillId="0" borderId="0" applyFont="0" applyFill="0" applyBorder="0" applyAlignment="0" applyProtection="0">
      <alignment horizontal="right"/>
    </xf>
    <xf numFmtId="214" fontId="18" fillId="0" borderId="0" applyFont="0" applyFill="0" applyBorder="0" applyAlignment="0" applyProtection="0">
      <alignment horizontal="right"/>
    </xf>
    <xf numFmtId="170" fontId="55" fillId="0" borderId="0" applyFont="0" applyFill="0" applyBorder="0" applyAlignment="0" applyProtection="0"/>
    <xf numFmtId="170" fontId="60" fillId="0" borderId="0" applyFont="0" applyFill="0" applyBorder="0" applyAlignment="0" applyProtection="0"/>
    <xf numFmtId="170" fontId="55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55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0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55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215" fontId="59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9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2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6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4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5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3" fontId="66" fillId="0" borderId="0" applyFont="0" applyFill="0" applyBorder="0" applyAlignment="0" applyProtection="0"/>
    <xf numFmtId="174" fontId="67" fillId="0" borderId="0"/>
    <xf numFmtId="0" fontId="68" fillId="0" borderId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18" fillId="61" borderId="23" applyNumberFormat="0" applyFont="0" applyAlignment="0" applyProtection="0"/>
    <xf numFmtId="0" fontId="69" fillId="62" borderId="0">
      <alignment horizontal="center" vertical="center" wrapText="1"/>
    </xf>
    <xf numFmtId="216" fontId="18" fillId="0" borderId="0" applyFill="0" applyBorder="0">
      <alignment horizontal="right"/>
      <protection locked="0"/>
    </xf>
    <xf numFmtId="217" fontId="70" fillId="0" borderId="24" applyFont="0" applyFill="0" applyBorder="0" applyAlignment="0" applyProtection="0"/>
    <xf numFmtId="206" fontId="23" fillId="0" borderId="0" applyFont="0" applyFill="0" applyBorder="0" applyAlignment="0" applyProtection="0"/>
    <xf numFmtId="218" fontId="71" fillId="0" borderId="0">
      <alignment horizontal="right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166" fontId="72" fillId="0" borderId="25">
      <protection locked="0"/>
    </xf>
    <xf numFmtId="0" fontId="58" fillId="0" borderId="0" applyFont="0" applyFill="0" applyBorder="0" applyProtection="0">
      <alignment horizontal="right"/>
    </xf>
    <xf numFmtId="184" fontId="18" fillId="0" borderId="0" applyFont="0" applyFill="0" applyBorder="0" applyAlignment="0" applyProtection="0">
      <alignment horizontal="right"/>
    </xf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40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39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63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219" fontId="18" fillId="0" borderId="0" applyFont="0" applyFill="0" applyBorder="0" applyAlignment="0" applyProtection="0">
      <alignment horizontal="right"/>
    </xf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219" fontId="18" fillId="0" borderId="0" applyFont="0" applyFill="0" applyBorder="0" applyAlignment="0" applyProtection="0">
      <alignment horizontal="right"/>
    </xf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219" fontId="18" fillId="0" borderId="0" applyFont="0" applyFill="0" applyBorder="0" applyAlignment="0" applyProtection="0">
      <alignment horizontal="right"/>
    </xf>
    <xf numFmtId="219" fontId="18" fillId="0" borderId="0" applyFont="0" applyFill="0" applyBorder="0" applyAlignment="0" applyProtection="0">
      <alignment horizontal="right"/>
    </xf>
    <xf numFmtId="169" fontId="18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26" fillId="0" borderId="0" applyFont="0" applyFill="0" applyBorder="0" applyAlignment="0" applyProtection="0"/>
    <xf numFmtId="219" fontId="18" fillId="0" borderId="0" applyFont="0" applyFill="0" applyBorder="0" applyAlignment="0" applyProtection="0">
      <alignment horizontal="right"/>
    </xf>
    <xf numFmtId="219" fontId="18" fillId="0" borderId="0" applyFont="0" applyFill="0" applyBorder="0" applyAlignment="0" applyProtection="0">
      <alignment horizontal="right"/>
    </xf>
    <xf numFmtId="219" fontId="18" fillId="0" borderId="0" applyFont="0" applyFill="0" applyBorder="0" applyAlignment="0" applyProtection="0">
      <alignment horizontal="right"/>
    </xf>
    <xf numFmtId="219" fontId="18" fillId="0" borderId="0" applyFont="0" applyFill="0" applyBorder="0" applyAlignment="0" applyProtection="0">
      <alignment horizontal="right"/>
    </xf>
    <xf numFmtId="169" fontId="1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8" fillId="0" borderId="0" applyFont="0" applyFill="0" applyBorder="0" applyAlignment="0" applyProtection="0"/>
    <xf numFmtId="220" fontId="73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221" fontId="23" fillId="0" borderId="0" applyFont="0" applyFill="0" applyBorder="0" applyProtection="0">
      <alignment horizontal="right"/>
    </xf>
    <xf numFmtId="222" fontId="34" fillId="0" borderId="0" applyFont="0" applyFill="0" applyBorder="0" applyAlignment="0" applyProtection="0">
      <alignment vertical="center"/>
    </xf>
    <xf numFmtId="223" fontId="34" fillId="0" borderId="0" applyFont="0" applyFill="0" applyBorder="0" applyAlignment="0" applyProtection="0">
      <alignment vertical="center"/>
    </xf>
    <xf numFmtId="0" fontId="55" fillId="0" borderId="0" applyFont="0" applyFill="0" applyBorder="0" applyAlignment="0">
      <protection locked="0"/>
    </xf>
    <xf numFmtId="0" fontId="25" fillId="0" borderId="0" applyFont="0" applyFill="0" applyBorder="0" applyAlignment="0" applyProtection="0"/>
    <xf numFmtId="224" fontId="74" fillId="0" borderId="26" applyNumberFormat="0" applyFill="0">
      <alignment horizontal="right"/>
    </xf>
    <xf numFmtId="224" fontId="74" fillId="0" borderId="26" applyNumberFormat="0" applyFill="0">
      <alignment horizontal="right"/>
    </xf>
    <xf numFmtId="224" fontId="74" fillId="0" borderId="26" applyNumberFormat="0" applyFill="0">
      <alignment horizontal="right"/>
    </xf>
    <xf numFmtId="1" fontId="75" fillId="0" borderId="0"/>
    <xf numFmtId="224" fontId="74" fillId="0" borderId="26" applyNumberFormat="0" applyFill="0">
      <alignment horizontal="right"/>
    </xf>
    <xf numFmtId="224" fontId="74" fillId="0" borderId="26" applyNumberFormat="0" applyFill="0">
      <alignment horizontal="right"/>
    </xf>
    <xf numFmtId="225" fontId="35" fillId="0" borderId="0" applyFont="0" applyFill="0" applyBorder="0" applyProtection="0">
      <alignment horizontal="right"/>
    </xf>
    <xf numFmtId="226" fontId="70" fillId="0" borderId="0" applyFont="0" applyFill="0" applyBorder="0" applyAlignment="0" applyProtection="0"/>
    <xf numFmtId="226" fontId="70" fillId="0" borderId="0" applyFont="0" applyFill="0" applyBorder="0" applyAlignment="0" applyProtection="0"/>
    <xf numFmtId="227" fontId="17" fillId="57" borderId="27" applyFont="0" applyFill="0" applyBorder="0" applyAlignment="0" applyProtection="0"/>
    <xf numFmtId="228" fontId="27" fillId="0" borderId="16" applyFont="0" applyFill="0" applyBorder="0" applyAlignment="0" applyProtection="0"/>
    <xf numFmtId="228" fontId="27" fillId="0" borderId="16" applyFont="0" applyFill="0" applyBorder="0" applyAlignment="0" applyProtection="0"/>
    <xf numFmtId="228" fontId="27" fillId="0" borderId="16" applyFont="0" applyFill="0" applyBorder="0" applyAlignment="0" applyProtection="0"/>
    <xf numFmtId="228" fontId="27" fillId="0" borderId="16" applyFont="0" applyFill="0" applyBorder="0" applyAlignment="0" applyProtection="0"/>
    <xf numFmtId="175" fontId="18" fillId="0" borderId="0" applyFont="0" applyFill="0" applyBorder="0" applyAlignment="0" applyProtection="0"/>
    <xf numFmtId="229" fontId="59" fillId="0" borderId="0" applyFont="0" applyFill="0" applyBorder="0" applyAlignment="0" applyProtection="0"/>
    <xf numFmtId="0" fontId="59" fillId="0" borderId="0" applyFont="0" applyFill="0" applyBorder="0" applyAlignment="0" applyProtection="0"/>
    <xf numFmtId="14" fontId="26" fillId="0" borderId="0" applyFill="0" applyBorder="0" applyAlignment="0"/>
    <xf numFmtId="230" fontId="25" fillId="0" borderId="0"/>
    <xf numFmtId="0" fontId="18" fillId="0" borderId="0">
      <alignment horizontal="left" vertical="top"/>
    </xf>
    <xf numFmtId="167" fontId="76" fillId="0" borderId="0"/>
    <xf numFmtId="0" fontId="70" fillId="0" borderId="0"/>
    <xf numFmtId="2" fontId="25" fillId="0" borderId="0">
      <alignment horizontal="center"/>
    </xf>
    <xf numFmtId="168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0" fontId="77" fillId="0" borderId="0">
      <protection locked="0"/>
    </xf>
    <xf numFmtId="0" fontId="18" fillId="0" borderId="0"/>
    <xf numFmtId="167" fontId="23" fillId="0" borderId="0"/>
    <xf numFmtId="171" fontId="18" fillId="0" borderId="28" applyNumberFormat="0" applyFont="0" applyFill="0" applyAlignment="0" applyProtection="0"/>
    <xf numFmtId="171" fontId="18" fillId="0" borderId="28" applyNumberFormat="0" applyFont="0" applyFill="0" applyAlignment="0" applyProtection="0"/>
    <xf numFmtId="171" fontId="18" fillId="0" borderId="28" applyNumberFormat="0" applyFont="0" applyFill="0" applyAlignment="0" applyProtection="0"/>
    <xf numFmtId="167" fontId="78" fillId="0" borderId="0" applyFill="0" applyBorder="0" applyAlignment="0" applyProtection="0"/>
    <xf numFmtId="1" fontId="35" fillId="0" borderId="0"/>
    <xf numFmtId="231" fontId="79" fillId="0" borderId="0">
      <protection locked="0"/>
    </xf>
    <xf numFmtId="231" fontId="79" fillId="0" borderId="0">
      <protection locked="0"/>
    </xf>
    <xf numFmtId="205" fontId="23" fillId="0" borderId="0" applyFill="0" applyBorder="0" applyAlignment="0"/>
    <xf numFmtId="206" fontId="23" fillId="0" borderId="0" applyFill="0" applyBorder="0" applyAlignment="0"/>
    <xf numFmtId="205" fontId="23" fillId="0" borderId="0" applyFill="0" applyBorder="0" applyAlignment="0"/>
    <xf numFmtId="207" fontId="18" fillId="0" borderId="0" applyFill="0" applyBorder="0" applyAlignment="0"/>
    <xf numFmtId="206" fontId="23" fillId="0" borderId="0" applyFill="0" applyBorder="0" applyAlignment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232" fontId="22" fillId="0" borderId="0" applyFon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233" fontId="55" fillId="63" borderId="15">
      <alignment horizontal="left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1" fontId="83" fillId="64" borderId="29" applyNumberFormat="0" applyBorder="0" applyAlignment="0">
      <alignment horizontal="centerContinuous" vertical="center"/>
      <protection locked="0"/>
    </xf>
    <xf numFmtId="234" fontId="18" fillId="0" borderId="0">
      <protection locked="0"/>
    </xf>
    <xf numFmtId="209" fontId="18" fillId="0" borderId="0">
      <protection locked="0"/>
    </xf>
    <xf numFmtId="2" fontId="66" fillId="0" borderId="0" applyFont="0" applyFill="0" applyBorder="0" applyAlignment="0" applyProtection="0"/>
    <xf numFmtId="0" fontId="84" fillId="0" borderId="0" applyFill="0" applyBorder="0" applyProtection="0">
      <alignment horizontal="left"/>
    </xf>
    <xf numFmtId="0" fontId="85" fillId="38" borderId="0" applyNumberFormat="0" applyBorder="0" applyAlignment="0" applyProtection="0"/>
    <xf numFmtId="0" fontId="86" fillId="2" borderId="0" applyNumberFormat="0" applyBorder="0" applyAlignment="0" applyProtection="0"/>
    <xf numFmtId="0" fontId="86" fillId="2" borderId="0" applyNumberFormat="0" applyBorder="0" applyAlignment="0" applyProtection="0"/>
    <xf numFmtId="0" fontId="86" fillId="2" borderId="0" applyNumberFormat="0" applyBorder="0" applyAlignment="0" applyProtection="0"/>
    <xf numFmtId="0" fontId="86" fillId="2" borderId="0" applyNumberFormat="0" applyBorder="0" applyAlignment="0" applyProtection="0"/>
    <xf numFmtId="0" fontId="86" fillId="2" borderId="0" applyNumberFormat="0" applyBorder="0" applyAlignment="0" applyProtection="0"/>
    <xf numFmtId="0" fontId="86" fillId="2" borderId="0" applyNumberFormat="0" applyBorder="0" applyAlignment="0" applyProtection="0"/>
    <xf numFmtId="0" fontId="86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87" fillId="2" borderId="0" applyNumberFormat="0" applyBorder="0" applyAlignment="0" applyProtection="0"/>
    <xf numFmtId="38" fontId="70" fillId="65" borderId="0" applyNumberFormat="0" applyBorder="0" applyAlignment="0" applyProtection="0"/>
    <xf numFmtId="0" fontId="88" fillId="0" borderId="0" applyNumberFormat="0">
      <alignment horizontal="right"/>
    </xf>
    <xf numFmtId="0" fontId="18" fillId="0" borderId="0"/>
    <xf numFmtId="0" fontId="18" fillId="0" borderId="0"/>
    <xf numFmtId="0" fontId="18" fillId="0" borderId="0"/>
    <xf numFmtId="0" fontId="18" fillId="0" borderId="0"/>
    <xf numFmtId="235" fontId="18" fillId="66" borderId="30" applyNumberFormat="0" applyFont="0" applyBorder="0" applyAlignment="0" applyProtection="0"/>
    <xf numFmtId="179" fontId="18" fillId="0" borderId="0" applyFont="0" applyFill="0" applyBorder="0" applyAlignment="0" applyProtection="0">
      <alignment horizontal="right"/>
    </xf>
    <xf numFmtId="174" fontId="89" fillId="66" borderId="0" applyNumberFormat="0" applyFont="0" applyAlignment="0"/>
    <xf numFmtId="0" fontId="90" fillId="0" borderId="0" applyProtection="0">
      <alignment horizontal="right"/>
    </xf>
    <xf numFmtId="0" fontId="91" fillId="0" borderId="31" applyNumberFormat="0" applyAlignment="0" applyProtection="0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0" fontId="91" fillId="0" borderId="32">
      <alignment horizontal="left" vertical="center"/>
    </xf>
    <xf numFmtId="49" fontId="92" fillId="0" borderId="0">
      <alignment horizontal="centerContinuous"/>
    </xf>
    <xf numFmtId="0" fontId="93" fillId="0" borderId="33" applyNumberFormat="0" applyFill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2" fillId="0" borderId="1" applyNumberFormat="0" applyFill="0" applyAlignment="0" applyProtection="0"/>
    <xf numFmtId="0" fontId="94" fillId="0" borderId="0" applyNumberFormat="0" applyFill="0" applyBorder="0" applyAlignment="0" applyProtection="0"/>
    <xf numFmtId="0" fontId="95" fillId="0" borderId="34" applyNumberFormat="0" applyFill="0" applyAlignment="0" applyProtection="0"/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7" fillId="0" borderId="0" applyProtection="0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7" fillId="0" borderId="0" applyProtection="0">
      <alignment horizontal="left"/>
    </xf>
    <xf numFmtId="0" fontId="97" fillId="0" borderId="0" applyProtection="0">
      <alignment horizontal="left"/>
    </xf>
    <xf numFmtId="0" fontId="97" fillId="0" borderId="0" applyProtection="0">
      <alignment horizontal="left"/>
    </xf>
    <xf numFmtId="0" fontId="3" fillId="0" borderId="2" applyNumberFormat="0" applyFill="0" applyAlignment="0" applyProtection="0"/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6" fillId="67" borderId="32">
      <alignment horizontal="left"/>
    </xf>
    <xf numFmtId="0" fontId="97" fillId="0" borderId="0" applyProtection="0">
      <alignment horizontal="left"/>
    </xf>
    <xf numFmtId="0" fontId="98" fillId="0" borderId="35" applyNumberFormat="0" applyFill="0" applyAlignment="0" applyProtection="0"/>
    <xf numFmtId="0" fontId="99" fillId="0" borderId="0" applyProtection="0">
      <alignment horizontal="left"/>
    </xf>
    <xf numFmtId="0" fontId="99" fillId="0" borderId="0" applyProtection="0">
      <alignment horizontal="left"/>
    </xf>
    <xf numFmtId="0" fontId="99" fillId="0" borderId="0" applyProtection="0">
      <alignment horizontal="left"/>
    </xf>
    <xf numFmtId="0" fontId="99" fillId="0" borderId="0" applyProtection="0">
      <alignment horizontal="left"/>
    </xf>
    <xf numFmtId="0" fontId="100" fillId="0" borderId="3" applyNumberFormat="0" applyFill="0" applyAlignment="0" applyProtection="0"/>
    <xf numFmtId="0" fontId="4" fillId="0" borderId="3" applyNumberFormat="0" applyFill="0" applyAlignment="0" applyProtection="0"/>
    <xf numFmtId="0" fontId="99" fillId="0" borderId="0" applyProtection="0">
      <alignment horizontal="left"/>
    </xf>
    <xf numFmtId="0" fontId="98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9" fontId="92" fillId="0" borderId="0">
      <alignment horizontal="centerContinuous"/>
    </xf>
    <xf numFmtId="0" fontId="48" fillId="0" borderId="0">
      <alignment horizontal="center" wrapText="1"/>
    </xf>
    <xf numFmtId="0" fontId="101" fillId="0" borderId="0"/>
    <xf numFmtId="0" fontId="40" fillId="0" borderId="0"/>
    <xf numFmtId="236" fontId="33" fillId="0" borderId="0">
      <alignment horizontal="centerContinuous"/>
    </xf>
    <xf numFmtId="0" fontId="102" fillId="0" borderId="36" applyNumberFormat="0" applyFill="0" applyBorder="0" applyAlignment="0" applyProtection="0">
      <alignment horizontal="left"/>
    </xf>
    <xf numFmtId="236" fontId="33" fillId="0" borderId="37">
      <alignment horizontal="center"/>
    </xf>
    <xf numFmtId="236" fontId="33" fillId="0" borderId="37">
      <alignment horizontal="center"/>
    </xf>
    <xf numFmtId="0" fontId="18" fillId="0" borderId="0" applyNumberFormat="0" applyFill="0" applyBorder="0" applyProtection="0">
      <alignment wrapText="1"/>
    </xf>
    <xf numFmtId="0" fontId="18" fillId="0" borderId="0" applyNumberFormat="0" applyFill="0" applyBorder="0" applyProtection="0">
      <alignment horizontal="justify" vertical="top" wrapText="1"/>
    </xf>
    <xf numFmtId="0" fontId="103" fillId="0" borderId="38">
      <alignment horizontal="left" vertical="center"/>
    </xf>
    <xf numFmtId="0" fontId="103" fillId="68" borderId="0">
      <alignment horizontal="centerContinuous" wrapText="1"/>
    </xf>
    <xf numFmtId="0" fontId="104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5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5" fillId="0" borderId="0" applyNumberFormat="0" applyFill="0" applyBorder="0" applyAlignment="0" applyProtection="0">
      <alignment vertical="top"/>
      <protection locked="0"/>
    </xf>
    <xf numFmtId="0" fontId="106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/>
    <xf numFmtId="0" fontId="104" fillId="0" borderId="0" applyNumberFormat="0" applyFill="0" applyBorder="0" applyAlignment="0" applyProtection="0">
      <alignment vertical="top"/>
      <protection locked="0"/>
    </xf>
    <xf numFmtId="0" fontId="108" fillId="0" borderId="0" applyNumberFormat="0" applyFill="0" applyBorder="0" applyAlignment="0" applyProtection="0"/>
    <xf numFmtId="0" fontId="104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8" fillId="0" borderId="0" applyNumberFormat="0" applyFill="0" applyBorder="0" applyAlignment="0" applyProtection="0">
      <alignment vertical="top"/>
      <protection locked="0"/>
    </xf>
    <xf numFmtId="0" fontId="109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9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6" fillId="0" borderId="0" applyNumberFormat="0" applyFill="0" applyBorder="0" applyAlignment="0" applyProtection="0">
      <alignment vertical="top"/>
      <protection locked="0"/>
    </xf>
    <xf numFmtId="237" fontId="104" fillId="0" borderId="0" applyNumberFormat="0" applyFill="0" applyBorder="0" applyAlignment="0" applyProtection="0">
      <alignment vertical="top"/>
      <protection locked="0"/>
    </xf>
    <xf numFmtId="0" fontId="109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/>
    <xf numFmtId="0" fontId="18" fillId="0" borderId="0">
      <alignment horizontal="right"/>
    </xf>
    <xf numFmtId="10" fontId="70" fillId="57" borderId="30" applyNumberFormat="0" applyBorder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110" fillId="5" borderId="4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110" fillId="5" borderId="4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110" fillId="5" borderId="4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110" fillId="5" borderId="4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110" fillId="5" borderId="4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110" fillId="5" borderId="4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110" fillId="5" borderId="4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110" fillId="5" borderId="4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" fillId="5" borderId="4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0" fontId="80" fillId="41" borderId="10" applyNumberFormat="0" applyAlignment="0" applyProtection="0"/>
    <xf numFmtId="238" fontId="55" fillId="0" borderId="0" applyNumberFormat="0" applyFill="0" applyBorder="0" applyAlignment="0" applyProtection="0"/>
    <xf numFmtId="0" fontId="18" fillId="0" borderId="0" applyNumberFormat="0" applyFill="0" applyBorder="0" applyAlignment="0">
      <protection locked="0"/>
    </xf>
    <xf numFmtId="0" fontId="111" fillId="57" borderId="0" applyNumberFormat="0" applyFont="0" applyBorder="0" applyAlignment="0">
      <alignment horizontal="right"/>
      <protection locked="0"/>
    </xf>
    <xf numFmtId="0" fontId="112" fillId="69" borderId="0" applyNumberFormat="0" applyFont="0" applyBorder="0" applyAlignment="0">
      <alignment horizontal="right" vertical="top"/>
      <protection locked="0"/>
    </xf>
    <xf numFmtId="239" fontId="18" fillId="57" borderId="39" applyNumberFormat="0" applyFont="0" applyBorder="0" applyAlignment="0">
      <alignment horizontal="right" vertical="center"/>
      <protection locked="0"/>
    </xf>
    <xf numFmtId="0" fontId="112" fillId="69" borderId="0" applyNumberFormat="0" applyFont="0" applyBorder="0" applyAlignment="0">
      <alignment horizontal="right" vertical="top"/>
      <protection locked="0"/>
    </xf>
    <xf numFmtId="0" fontId="55" fillId="0" borderId="0" applyFill="0" applyBorder="0">
      <alignment horizontal="right"/>
      <protection locked="0"/>
    </xf>
    <xf numFmtId="0" fontId="55" fillId="0" borderId="0" applyFill="0" applyBorder="0">
      <alignment horizontal="right"/>
      <protection locked="0"/>
    </xf>
    <xf numFmtId="1" fontId="25" fillId="0" borderId="0">
      <alignment horizontal="center"/>
    </xf>
    <xf numFmtId="240" fontId="113" fillId="0" borderId="40" applyFont="0" applyFill="0" applyBorder="0" applyAlignment="0" applyProtection="0"/>
    <xf numFmtId="241" fontId="18" fillId="0" borderId="0" applyFill="0" applyBorder="0">
      <alignment horizontal="right"/>
      <protection locked="0"/>
    </xf>
    <xf numFmtId="0" fontId="114" fillId="0" borderId="0" applyFill="0" applyBorder="0"/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115" fillId="70" borderId="41">
      <alignment horizontal="left" vertical="center" wrapText="1"/>
    </xf>
    <xf numFmtId="0" fontId="25" fillId="0" borderId="0" applyNumberFormat="0" applyFill="0" applyBorder="0" applyProtection="0">
      <alignment horizontal="left" vertical="center"/>
    </xf>
    <xf numFmtId="0" fontId="107" fillId="0" borderId="0" applyNumberFormat="0" applyFill="0" applyBorder="0" applyAlignment="0" applyProtection="0"/>
    <xf numFmtId="0" fontId="109" fillId="0" borderId="0" applyNumberFormat="0" applyFill="0" applyBorder="0" applyAlignment="0" applyProtection="0">
      <alignment vertical="top"/>
      <protection locked="0"/>
    </xf>
    <xf numFmtId="0" fontId="116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23" fillId="71" borderId="0" applyNumberFormat="0" applyFont="0" applyBorder="0" applyProtection="0"/>
    <xf numFmtId="2" fontId="117" fillId="0" borderId="16"/>
    <xf numFmtId="2" fontId="117" fillId="0" borderId="16"/>
    <xf numFmtId="2" fontId="117" fillId="0" borderId="16"/>
    <xf numFmtId="2" fontId="117" fillId="0" borderId="16"/>
    <xf numFmtId="205" fontId="23" fillId="0" borderId="0" applyFill="0" applyBorder="0" applyAlignment="0"/>
    <xf numFmtId="206" fontId="23" fillId="0" borderId="0" applyFill="0" applyBorder="0" applyAlignment="0"/>
    <xf numFmtId="205" fontId="23" fillId="0" borderId="0" applyFill="0" applyBorder="0" applyAlignment="0"/>
    <xf numFmtId="207" fontId="18" fillId="0" borderId="0" applyFill="0" applyBorder="0" applyAlignment="0"/>
    <xf numFmtId="206" fontId="23" fillId="0" borderId="0" applyFill="0" applyBorder="0" applyAlignment="0"/>
    <xf numFmtId="0" fontId="52" fillId="0" borderId="21" applyNumberFormat="0" applyFill="0" applyAlignment="0" applyProtection="0"/>
    <xf numFmtId="0" fontId="118" fillId="0" borderId="6" applyNumberFormat="0" applyFill="0" applyAlignment="0" applyProtection="0"/>
    <xf numFmtId="0" fontId="118" fillId="0" borderId="6" applyNumberFormat="0" applyFill="0" applyAlignment="0" applyProtection="0"/>
    <xf numFmtId="0" fontId="118" fillId="0" borderId="6" applyNumberFormat="0" applyFill="0" applyAlignment="0" applyProtection="0"/>
    <xf numFmtId="0" fontId="118" fillId="0" borderId="6" applyNumberFormat="0" applyFill="0" applyAlignment="0" applyProtection="0"/>
    <xf numFmtId="0" fontId="118" fillId="0" borderId="6" applyNumberFormat="0" applyFill="0" applyAlignment="0" applyProtection="0"/>
    <xf numFmtId="0" fontId="118" fillId="0" borderId="6" applyNumberFormat="0" applyFill="0" applyAlignment="0" applyProtection="0"/>
    <xf numFmtId="0" fontId="118" fillId="0" borderId="6" applyNumberFormat="0" applyFill="0" applyAlignment="0" applyProtection="0"/>
    <xf numFmtId="0" fontId="11" fillId="0" borderId="6" applyNumberFormat="0" applyFill="0" applyAlignment="0" applyProtection="0"/>
    <xf numFmtId="14" fontId="27" fillId="0" borderId="16" applyFont="0" applyFill="0" applyBorder="0" applyAlignment="0" applyProtection="0"/>
    <xf numFmtId="14" fontId="27" fillId="0" borderId="16" applyFont="0" applyFill="0" applyBorder="0" applyAlignment="0" applyProtection="0"/>
    <xf numFmtId="14" fontId="27" fillId="0" borderId="16" applyFont="0" applyFill="0" applyBorder="0" applyAlignment="0" applyProtection="0"/>
    <xf numFmtId="14" fontId="27" fillId="0" borderId="16" applyFont="0" applyFill="0" applyBorder="0" applyAlignment="0" applyProtection="0"/>
    <xf numFmtId="3" fontId="18" fillId="0" borderId="0"/>
    <xf numFmtId="1" fontId="119" fillId="0" borderId="0"/>
    <xf numFmtId="242" fontId="120" fillId="72" borderId="0" applyBorder="0" applyAlignment="0">
      <alignment horizontal="right"/>
    </xf>
    <xf numFmtId="168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3" fontId="18" fillId="0" borderId="0" applyFont="0" applyFill="0" applyBorder="0" applyAlignment="0" applyProtection="0"/>
    <xf numFmtId="244" fontId="1" fillId="0" borderId="0" applyFont="0" applyFill="0" applyBorder="0" applyAlignment="0" applyProtection="0"/>
    <xf numFmtId="244" fontId="1" fillId="0" borderId="0" applyFont="0" applyFill="0" applyBorder="0" applyAlignment="0" applyProtection="0"/>
    <xf numFmtId="2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245" fontId="18" fillId="0" borderId="0" applyFont="0" applyFill="0" applyBorder="0" applyAlignment="0" applyProtection="0"/>
    <xf numFmtId="14" fontId="19" fillId="0" borderId="0" applyFont="0" applyFill="0" applyBorder="0" applyAlignment="0" applyProtection="0"/>
    <xf numFmtId="3" fontId="25" fillId="0" borderId="0"/>
    <xf numFmtId="3" fontId="25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6" fontId="18" fillId="0" borderId="0" applyFont="0" applyFill="0" applyBorder="0" applyAlignment="0" applyProtection="0"/>
    <xf numFmtId="247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248" fontId="18" fillId="0" borderId="0" applyFont="0" applyFill="0" applyBorder="0" applyAlignment="0" applyProtection="0"/>
    <xf numFmtId="249" fontId="18" fillId="0" borderId="0">
      <protection locked="0"/>
    </xf>
    <xf numFmtId="228" fontId="70" fillId="57" borderId="0">
      <alignment horizontal="center"/>
    </xf>
    <xf numFmtId="250" fontId="59" fillId="0" borderId="0" applyFont="0" applyFill="0" applyBorder="0" applyProtection="0">
      <alignment horizontal="right"/>
    </xf>
    <xf numFmtId="251" fontId="18" fillId="0" borderId="0" applyFont="0" applyFill="0" applyBorder="0" applyAlignment="0" applyProtection="0"/>
    <xf numFmtId="176" fontId="18" fillId="0" borderId="0" applyFont="0" applyFill="0" applyBorder="0" applyAlignment="0" applyProtection="0"/>
    <xf numFmtId="0" fontId="58" fillId="0" borderId="0" applyFont="0" applyFill="0" applyBorder="0" applyProtection="0">
      <alignment horizontal="right"/>
    </xf>
    <xf numFmtId="0" fontId="58" fillId="0" borderId="0" applyFont="0" applyFill="0" applyBorder="0" applyProtection="0">
      <alignment horizontal="right"/>
    </xf>
    <xf numFmtId="0" fontId="58" fillId="0" borderId="0" applyFont="0" applyFill="0" applyBorder="0" applyProtection="0">
      <alignment horizontal="right"/>
    </xf>
    <xf numFmtId="0" fontId="18" fillId="0" borderId="0" applyFont="0" applyFill="0" applyBorder="0" applyProtection="0">
      <alignment horizontal="right"/>
    </xf>
    <xf numFmtId="171" fontId="18" fillId="0" borderId="0" applyFont="0" applyFill="0" applyBorder="0" applyProtection="0">
      <alignment horizontal="right"/>
    </xf>
    <xf numFmtId="0" fontId="18" fillId="0" borderId="42" applyBorder="0" applyAlignment="0" applyProtection="0">
      <alignment horizontal="center"/>
    </xf>
    <xf numFmtId="0" fontId="121" fillId="69" borderId="0" applyNumberFormat="0" applyBorder="0" applyAlignment="0" applyProtection="0"/>
    <xf numFmtId="0" fontId="122" fillId="4" borderId="0" applyNumberFormat="0" applyBorder="0" applyAlignment="0" applyProtection="0"/>
    <xf numFmtId="0" fontId="122" fillId="4" borderId="0" applyNumberFormat="0" applyBorder="0" applyAlignment="0" applyProtection="0"/>
    <xf numFmtId="0" fontId="122" fillId="4" borderId="0" applyNumberFormat="0" applyBorder="0" applyAlignment="0" applyProtection="0"/>
    <xf numFmtId="0" fontId="122" fillId="4" borderId="0" applyNumberFormat="0" applyBorder="0" applyAlignment="0" applyProtection="0"/>
    <xf numFmtId="0" fontId="122" fillId="4" borderId="0" applyNumberFormat="0" applyBorder="0" applyAlignment="0" applyProtection="0"/>
    <xf numFmtId="0" fontId="122" fillId="4" borderId="0" applyNumberFormat="0" applyBorder="0" applyAlignment="0" applyProtection="0"/>
    <xf numFmtId="0" fontId="122" fillId="4" borderId="0" applyNumberFormat="0" applyBorder="0" applyAlignment="0" applyProtection="0"/>
    <xf numFmtId="0" fontId="7" fillId="4" borderId="0" applyNumberFormat="0" applyBorder="0" applyAlignment="0" applyProtection="0"/>
    <xf numFmtId="0" fontId="47" fillId="0" borderId="0"/>
    <xf numFmtId="239" fontId="34" fillId="0" borderId="0" applyNumberFormat="0" applyFont="0" applyFill="0" applyBorder="0" applyAlignment="0" applyProtection="0">
      <alignment vertical="center"/>
    </xf>
    <xf numFmtId="37" fontId="123" fillId="0" borderId="0"/>
    <xf numFmtId="0" fontId="124" fillId="0" borderId="0"/>
    <xf numFmtId="0" fontId="71" fillId="73" borderId="0" applyNumberFormat="0" applyBorder="0" applyAlignment="0">
      <alignment horizontal="right"/>
      <protection hidden="1"/>
    </xf>
    <xf numFmtId="239" fontId="125" fillId="0" borderId="0" applyNumberFormat="0" applyFill="0" applyBorder="0" applyAlignment="0" applyProtection="0">
      <alignment vertical="center"/>
    </xf>
    <xf numFmtId="1" fontId="25" fillId="0" borderId="0"/>
    <xf numFmtId="252" fontId="70" fillId="0" borderId="0" applyFont="0" applyFill="0" applyBorder="0" applyAlignment="0" applyProtection="0">
      <alignment horizontal="right"/>
    </xf>
    <xf numFmtId="253" fontId="126" fillId="0" borderId="0"/>
    <xf numFmtId="37" fontId="17" fillId="74" borderId="0" applyFont="0" applyFill="0" applyBorder="0" applyAlignment="0" applyProtection="0"/>
    <xf numFmtId="231" fontId="18" fillId="0" borderId="0" applyFont="0" applyFill="0" applyBorder="0" applyAlignment="0"/>
    <xf numFmtId="254" fontId="70" fillId="0" borderId="0" applyFont="0" applyFill="0" applyBorder="0" applyAlignment="0"/>
    <xf numFmtId="255" fontId="70" fillId="0" borderId="0" applyFont="0" applyFill="0" applyBorder="0" applyAlignment="0"/>
    <xf numFmtId="254" fontId="70" fillId="0" borderId="0" applyFont="0" applyFill="0" applyBorder="0" applyAlignment="0"/>
    <xf numFmtId="0" fontId="28" fillId="0" borderId="0"/>
    <xf numFmtId="0" fontId="18" fillId="0" borderId="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" fillId="0" borderId="0"/>
    <xf numFmtId="0" fontId="18" fillId="0" borderId="30"/>
    <xf numFmtId="0" fontId="1" fillId="0" borderId="0"/>
    <xf numFmtId="0" fontId="18" fillId="0" borderId="30"/>
    <xf numFmtId="0" fontId="18" fillId="0" borderId="30"/>
    <xf numFmtId="0" fontId="18" fillId="0" borderId="30"/>
    <xf numFmtId="0" fontId="18" fillId="0" borderId="30"/>
    <xf numFmtId="0" fontId="1" fillId="0" borderId="0"/>
    <xf numFmtId="0" fontId="18" fillId="0" borderId="30"/>
    <xf numFmtId="0" fontId="18" fillId="0" borderId="30"/>
    <xf numFmtId="0" fontId="18" fillId="0" borderId="30"/>
    <xf numFmtId="0" fontId="18" fillId="0" borderId="30"/>
    <xf numFmtId="0" fontId="1" fillId="0" borderId="0"/>
    <xf numFmtId="0" fontId="18" fillId="0" borderId="30"/>
    <xf numFmtId="0" fontId="18" fillId="0" borderId="30"/>
    <xf numFmtId="0" fontId="1" fillId="0" borderId="0"/>
    <xf numFmtId="0" fontId="18" fillId="0" borderId="30"/>
    <xf numFmtId="0" fontId="1" fillId="0" borderId="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" fillId="0" borderId="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" fillId="0" borderId="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" fillId="0" borderId="0"/>
    <xf numFmtId="0" fontId="18" fillId="0" borderId="30"/>
    <xf numFmtId="0" fontId="18" fillId="0" borderId="30"/>
    <xf numFmtId="0" fontId="1" fillId="0" borderId="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" fillId="0" borderId="0"/>
    <xf numFmtId="0" fontId="18" fillId="0" borderId="30"/>
    <xf numFmtId="0" fontId="1" fillId="0" borderId="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" fillId="0" borderId="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" fillId="0" borderId="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" fillId="0" borderId="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" fillId="0" borderId="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" fillId="0" borderId="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" fillId="0" borderId="0"/>
    <xf numFmtId="0" fontId="18" fillId="0" borderId="30"/>
    <xf numFmtId="0" fontId="18" fillId="0" borderId="30"/>
    <xf numFmtId="0" fontId="18" fillId="0" borderId="30"/>
    <xf numFmtId="0" fontId="1" fillId="0" borderId="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" fillId="0" borderId="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" fillId="0" borderId="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" fillId="0" borderId="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0"/>
    <xf numFmtId="0" fontId="18" fillId="0" borderId="30"/>
    <xf numFmtId="0" fontId="1" fillId="0" borderId="0"/>
    <xf numFmtId="0" fontId="18" fillId="0" borderId="30"/>
    <xf numFmtId="0" fontId="18" fillId="0" borderId="30"/>
    <xf numFmtId="0" fontId="18" fillId="0" borderId="30"/>
    <xf numFmtId="0" fontId="18" fillId="0" borderId="30"/>
    <xf numFmtId="0" fontId="1" fillId="0" borderId="0"/>
    <xf numFmtId="0" fontId="18" fillId="0" borderId="30"/>
    <xf numFmtId="0" fontId="18" fillId="0" borderId="30"/>
    <xf numFmtId="0" fontId="18" fillId="0" borderId="30"/>
    <xf numFmtId="0" fontId="18" fillId="0" borderId="30"/>
    <xf numFmtId="0" fontId="1" fillId="0" borderId="0"/>
    <xf numFmtId="0" fontId="18" fillId="0" borderId="30"/>
    <xf numFmtId="0" fontId="18" fillId="0" borderId="30"/>
    <xf numFmtId="0" fontId="1" fillId="0" borderId="0"/>
    <xf numFmtId="0" fontId="18" fillId="0" borderId="30"/>
    <xf numFmtId="0" fontId="1" fillId="0" borderId="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" fillId="0" borderId="0"/>
    <xf numFmtId="0" fontId="18" fillId="0" borderId="30"/>
    <xf numFmtId="0" fontId="18" fillId="0" borderId="30"/>
    <xf numFmtId="0" fontId="1" fillId="0" borderId="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" fillId="0" borderId="0"/>
    <xf numFmtId="0" fontId="18" fillId="0" borderId="30"/>
    <xf numFmtId="0" fontId="18" fillId="0" borderId="30"/>
    <xf numFmtId="0" fontId="1" fillId="0" borderId="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" fillId="0" borderId="0"/>
    <xf numFmtId="0" fontId="18" fillId="0" borderId="30"/>
    <xf numFmtId="0" fontId="18" fillId="0" borderId="30"/>
    <xf numFmtId="0" fontId="1" fillId="0" borderId="0"/>
    <xf numFmtId="0" fontId="18" fillId="0" borderId="30"/>
    <xf numFmtId="0" fontId="1" fillId="0" borderId="0"/>
    <xf numFmtId="0" fontId="18" fillId="0" borderId="30"/>
    <xf numFmtId="0" fontId="18" fillId="0" borderId="30"/>
    <xf numFmtId="0" fontId="18" fillId="0" borderId="0"/>
    <xf numFmtId="0" fontId="18" fillId="0" borderId="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" fillId="0" borderId="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" fillId="0" borderId="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" fillId="0" borderId="0"/>
    <xf numFmtId="0" fontId="18" fillId="0" borderId="30"/>
    <xf numFmtId="0" fontId="18" fillId="0" borderId="30"/>
    <xf numFmtId="0" fontId="1" fillId="0" borderId="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55" fillId="0" borderId="0"/>
    <xf numFmtId="0" fontId="1" fillId="0" borderId="0"/>
    <xf numFmtId="0" fontId="1" fillId="0" borderId="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" fillId="0" borderId="0"/>
    <xf numFmtId="0" fontId="1" fillId="0" borderId="0"/>
    <xf numFmtId="0" fontId="18" fillId="0" borderId="3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4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/>
    <xf numFmtId="0" fontId="18" fillId="0" borderId="0"/>
    <xf numFmtId="0" fontId="55" fillId="0" borderId="0"/>
    <xf numFmtId="0" fontId="26" fillId="0" borderId="0">
      <alignment vertical="top"/>
    </xf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26" fillId="0" borderId="0">
      <alignment vertical="top"/>
    </xf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30"/>
    <xf numFmtId="0" fontId="18" fillId="0" borderId="0"/>
    <xf numFmtId="0" fontId="18" fillId="0" borderId="0"/>
    <xf numFmtId="0" fontId="55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" fillId="0" borderId="0"/>
    <xf numFmtId="0" fontId="26" fillId="0" borderId="0"/>
    <xf numFmtId="252" fontId="70" fillId="0" borderId="0" applyFont="0" applyFill="0" applyBorder="0" applyAlignment="0" applyProtection="0">
      <alignment horizontal="right"/>
    </xf>
    <xf numFmtId="0" fontId="55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26" fillId="0" borderId="0"/>
    <xf numFmtId="0" fontId="55" fillId="0" borderId="0"/>
    <xf numFmtId="0" fontId="65" fillId="0" borderId="0"/>
    <xf numFmtId="0" fontId="18" fillId="0" borderId="0"/>
    <xf numFmtId="0" fontId="18" fillId="0" borderId="0"/>
    <xf numFmtId="0" fontId="65" fillId="0" borderId="0"/>
    <xf numFmtId="0" fontId="55" fillId="0" borderId="0"/>
    <xf numFmtId="0" fontId="18" fillId="0" borderId="0"/>
    <xf numFmtId="0" fontId="55" fillId="0" borderId="0"/>
    <xf numFmtId="0" fontId="18" fillId="0" borderId="0"/>
    <xf numFmtId="0" fontId="18" fillId="0" borderId="0"/>
    <xf numFmtId="237" fontId="18" fillId="0" borderId="0"/>
    <xf numFmtId="0" fontId="55" fillId="0" borderId="0"/>
    <xf numFmtId="0" fontId="55" fillId="0" borderId="0"/>
    <xf numFmtId="237" fontId="18" fillId="0" borderId="0"/>
    <xf numFmtId="0" fontId="55" fillId="0" borderId="0"/>
    <xf numFmtId="0" fontId="65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0" fontId="1" fillId="0" borderId="0"/>
    <xf numFmtId="0" fontId="1" fillId="0" borderId="0"/>
    <xf numFmtId="0" fontId="1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39" fillId="0" borderId="0"/>
    <xf numFmtId="237" fontId="18" fillId="0" borderId="0"/>
    <xf numFmtId="237" fontId="18" fillId="0" borderId="0"/>
    <xf numFmtId="0" fontId="18" fillId="0" borderId="0"/>
    <xf numFmtId="0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18" fillId="0" borderId="0"/>
    <xf numFmtId="237" fontId="18" fillId="0" borderId="0"/>
    <xf numFmtId="0" fontId="18" fillId="0" borderId="0"/>
    <xf numFmtId="0" fontId="18" fillId="0" borderId="0"/>
    <xf numFmtId="0" fontId="18" fillId="0" borderId="0"/>
    <xf numFmtId="237" fontId="18" fillId="0" borderId="0"/>
    <xf numFmtId="0" fontId="18" fillId="0" borderId="0"/>
    <xf numFmtId="0" fontId="5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173" fontId="18" fillId="0" borderId="0"/>
    <xf numFmtId="173" fontId="18" fillId="0" borderId="0"/>
    <xf numFmtId="0" fontId="88" fillId="0" borderId="0"/>
    <xf numFmtId="237" fontId="18" fillId="0" borderId="0"/>
    <xf numFmtId="0" fontId="55" fillId="0" borderId="0"/>
    <xf numFmtId="173" fontId="18" fillId="0" borderId="0"/>
    <xf numFmtId="173" fontId="18" fillId="0" borderId="0"/>
    <xf numFmtId="173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55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18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55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55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55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55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88" fillId="0" borderId="0"/>
    <xf numFmtId="252" fontId="70" fillId="0" borderId="0" applyFont="0" applyFill="0" applyBorder="0" applyAlignment="0" applyProtection="0">
      <alignment horizontal="right"/>
    </xf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88" fillId="0" borderId="0"/>
    <xf numFmtId="0" fontId="18" fillId="0" borderId="0"/>
    <xf numFmtId="0" fontId="18" fillId="0" borderId="0"/>
    <xf numFmtId="0" fontId="88" fillId="0" borderId="0"/>
    <xf numFmtId="0" fontId="62" fillId="0" borderId="0"/>
    <xf numFmtId="0" fontId="62" fillId="0" borderId="0"/>
    <xf numFmtId="0" fontId="1" fillId="0" borderId="0"/>
    <xf numFmtId="0" fontId="55" fillId="0" borderId="0"/>
    <xf numFmtId="0" fontId="55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39" fillId="0" borderId="0"/>
    <xf numFmtId="0" fontId="55" fillId="0" borderId="0"/>
    <xf numFmtId="0" fontId="62" fillId="0" borderId="0"/>
    <xf numFmtId="0" fontId="62" fillId="0" borderId="0"/>
    <xf numFmtId="0" fontId="55" fillId="0" borderId="0"/>
    <xf numFmtId="0" fontId="62" fillId="0" borderId="0"/>
    <xf numFmtId="0" fontId="62" fillId="0" borderId="0"/>
    <xf numFmtId="0" fontId="55" fillId="0" borderId="0"/>
    <xf numFmtId="0" fontId="5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2" fillId="0" borderId="0"/>
    <xf numFmtId="0" fontId="18" fillId="0" borderId="0"/>
    <xf numFmtId="0" fontId="5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5" fillId="0" borderId="0"/>
    <xf numFmtId="0" fontId="55" fillId="0" borderId="0"/>
    <xf numFmtId="0" fontId="18" fillId="0" borderId="0"/>
    <xf numFmtId="0" fontId="18" fillId="0" borderId="0"/>
    <xf numFmtId="0" fontId="62" fillId="0" borderId="0"/>
    <xf numFmtId="0" fontId="18" fillId="0" borderId="0"/>
    <xf numFmtId="0" fontId="18" fillId="0" borderId="0"/>
    <xf numFmtId="0" fontId="62" fillId="0" borderId="0"/>
    <xf numFmtId="0" fontId="62" fillId="0" borderId="0"/>
    <xf numFmtId="0" fontId="1" fillId="0" borderId="0"/>
    <xf numFmtId="0" fontId="18" fillId="0" borderId="0"/>
    <xf numFmtId="0" fontId="88" fillId="0" borderId="0"/>
    <xf numFmtId="0" fontId="18" fillId="0" borderId="0"/>
    <xf numFmtId="0" fontId="18" fillId="0" borderId="0"/>
    <xf numFmtId="0" fontId="62" fillId="0" borderId="0"/>
    <xf numFmtId="0" fontId="18" fillId="0" borderId="0"/>
    <xf numFmtId="0" fontId="62" fillId="0" borderId="0"/>
    <xf numFmtId="0" fontId="18" fillId="0" borderId="0"/>
    <xf numFmtId="0" fontId="18" fillId="0" borderId="0"/>
    <xf numFmtId="0" fontId="62" fillId="0" borderId="0"/>
    <xf numFmtId="0" fontId="1" fillId="0" borderId="0"/>
    <xf numFmtId="0" fontId="55" fillId="0" borderId="0"/>
    <xf numFmtId="0" fontId="88" fillId="0" borderId="0"/>
    <xf numFmtId="0" fontId="62" fillId="0" borderId="0"/>
    <xf numFmtId="0" fontId="18" fillId="0" borderId="0"/>
    <xf numFmtId="0" fontId="18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62" fillId="0" borderId="0"/>
    <xf numFmtId="0" fontId="55" fillId="0" borderId="0"/>
    <xf numFmtId="0" fontId="55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55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55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55" fillId="0" borderId="0"/>
    <xf numFmtId="237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" fillId="0" borderId="0"/>
    <xf numFmtId="0" fontId="1" fillId="0" borderId="0"/>
    <xf numFmtId="0" fontId="1" fillId="0" borderId="0"/>
    <xf numFmtId="237" fontId="18" fillId="0" borderId="0"/>
    <xf numFmtId="0" fontId="55" fillId="0" borderId="0"/>
    <xf numFmtId="0" fontId="1" fillId="0" borderId="0"/>
    <xf numFmtId="0" fontId="1" fillId="0" borderId="0"/>
    <xf numFmtId="0" fontId="18" fillId="0" borderId="0"/>
    <xf numFmtId="252" fontId="70" fillId="0" borderId="0" applyFont="0" applyFill="0" applyBorder="0" applyAlignment="0" applyProtection="0">
      <alignment horizontal="right"/>
    </xf>
    <xf numFmtId="0" fontId="55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237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7" fillId="0" borderId="0"/>
    <xf numFmtId="0" fontId="127" fillId="0" borderId="0"/>
    <xf numFmtId="0" fontId="55" fillId="0" borderId="0"/>
    <xf numFmtId="237" fontId="18" fillId="0" borderId="0"/>
    <xf numFmtId="0" fontId="39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55" fillId="0" borderId="0"/>
    <xf numFmtId="237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55" fillId="0" borderId="0"/>
    <xf numFmtId="2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5" fillId="0" borderId="0"/>
    <xf numFmtId="237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5" fillId="0" borderId="0"/>
    <xf numFmtId="2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5" fillId="0" borderId="0"/>
    <xf numFmtId="2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5" fillId="0" borderId="0"/>
    <xf numFmtId="2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5" fillId="0" borderId="0"/>
    <xf numFmtId="2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2" fillId="0" borderId="0"/>
    <xf numFmtId="0" fontId="62" fillId="0" borderId="0"/>
    <xf numFmtId="0" fontId="63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237" fontId="18" fillId="0" borderId="0"/>
    <xf numFmtId="0" fontId="62" fillId="0" borderId="0"/>
    <xf numFmtId="0" fontId="1" fillId="0" borderId="0"/>
    <xf numFmtId="0" fontId="1" fillId="0" borderId="0"/>
    <xf numFmtId="0" fontId="1" fillId="0" borderId="0"/>
    <xf numFmtId="0" fontId="62" fillId="0" borderId="0"/>
    <xf numFmtId="0" fontId="62" fillId="0" borderId="0"/>
    <xf numFmtId="0" fontId="55" fillId="0" borderId="0"/>
    <xf numFmtId="2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37" fontId="18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37" fontId="18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37" fontId="18" fillId="0" borderId="0"/>
    <xf numFmtId="0" fontId="55" fillId="0" borderId="0"/>
    <xf numFmtId="0" fontId="1" fillId="0" borderId="0"/>
    <xf numFmtId="0" fontId="1" fillId="0" borderId="0"/>
    <xf numFmtId="0" fontId="1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0" fontId="1" fillId="0" borderId="0"/>
    <xf numFmtId="0" fontId="1" fillId="0" borderId="0"/>
    <xf numFmtId="0" fontId="1" fillId="0" borderId="0"/>
    <xf numFmtId="237" fontId="18" fillId="0" borderId="0"/>
    <xf numFmtId="0" fontId="55" fillId="0" borderId="0"/>
    <xf numFmtId="0" fontId="1" fillId="0" borderId="0"/>
    <xf numFmtId="237" fontId="18" fillId="0" borderId="0"/>
    <xf numFmtId="0" fontId="55" fillId="0" borderId="0"/>
    <xf numFmtId="2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37" fontId="18" fillId="0" borderId="0"/>
    <xf numFmtId="0" fontId="18" fillId="0" borderId="0"/>
    <xf numFmtId="0" fontId="18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237" fontId="18" fillId="0" borderId="0"/>
    <xf numFmtId="0" fontId="18" fillId="0" borderId="0"/>
    <xf numFmtId="237" fontId="18" fillId="0" borderId="0"/>
    <xf numFmtId="0" fontId="18" fillId="0" borderId="0"/>
    <xf numFmtId="237" fontId="18" fillId="0" borderId="0"/>
    <xf numFmtId="0" fontId="1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18" fillId="0" borderId="0"/>
    <xf numFmtId="237" fontId="18" fillId="0" borderId="0"/>
    <xf numFmtId="0" fontId="18" fillId="0" borderId="0"/>
    <xf numFmtId="0" fontId="55" fillId="0" borderId="0"/>
    <xf numFmtId="0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55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55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55" fillId="0" borderId="0"/>
    <xf numFmtId="237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55" fillId="0" borderId="0"/>
    <xf numFmtId="237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55" fillId="0" borderId="0"/>
    <xf numFmtId="237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23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252" fontId="70" fillId="0" borderId="0" applyFont="0" applyFill="0" applyBorder="0" applyAlignment="0" applyProtection="0">
      <alignment horizontal="right"/>
    </xf>
    <xf numFmtId="0" fontId="55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55" fillId="0" borderId="0"/>
    <xf numFmtId="237" fontId="18" fillId="0" borderId="0"/>
    <xf numFmtId="0" fontId="65" fillId="0" borderId="0"/>
    <xf numFmtId="0" fontId="18" fillId="0" borderId="0">
      <alignment wrapText="1"/>
    </xf>
    <xf numFmtId="0" fontId="18" fillId="0" borderId="0">
      <alignment wrapText="1"/>
    </xf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237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237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55" fillId="0" borderId="0"/>
    <xf numFmtId="237" fontId="18" fillId="0" borderId="0"/>
    <xf numFmtId="0" fontId="65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18" fillId="0" borderId="0"/>
    <xf numFmtId="237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18" fillId="0" borderId="0"/>
    <xf numFmtId="237" fontId="18" fillId="0" borderId="0"/>
    <xf numFmtId="0" fontId="18" fillId="0" borderId="0"/>
    <xf numFmtId="237" fontId="18" fillId="0" borderId="0"/>
    <xf numFmtId="0" fontId="18" fillId="0" borderId="0"/>
    <xf numFmtId="237" fontId="18" fillId="0" borderId="0"/>
    <xf numFmtId="0" fontId="18" fillId="0" borderId="0"/>
    <xf numFmtId="237" fontId="18" fillId="0" borderId="0"/>
    <xf numFmtId="0" fontId="18" fillId="0" borderId="0"/>
    <xf numFmtId="237" fontId="18" fillId="0" borderId="0"/>
    <xf numFmtId="0" fontId="18" fillId="0" borderId="0"/>
    <xf numFmtId="237" fontId="18" fillId="0" borderId="0"/>
    <xf numFmtId="237" fontId="18" fillId="0" borderId="0"/>
    <xf numFmtId="237" fontId="18" fillId="0" borderId="0"/>
    <xf numFmtId="0" fontId="55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55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55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55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55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55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37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252" fontId="70" fillId="0" borderId="0" applyFont="0" applyFill="0" applyBorder="0" applyAlignment="0" applyProtection="0">
      <alignment horizontal="right"/>
    </xf>
    <xf numFmtId="0" fontId="55" fillId="0" borderId="0"/>
    <xf numFmtId="237" fontId="18" fillId="0" borderId="0"/>
    <xf numFmtId="0" fontId="1" fillId="0" borderId="0"/>
    <xf numFmtId="0" fontId="1" fillId="0" borderId="0"/>
    <xf numFmtId="0" fontId="1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55" fillId="0" borderId="0"/>
    <xf numFmtId="237" fontId="18" fillId="0" borderId="0"/>
    <xf numFmtId="0" fontId="18" fillId="0" borderId="0">
      <alignment wrapText="1"/>
    </xf>
    <xf numFmtId="0" fontId="29" fillId="0" borderId="0"/>
    <xf numFmtId="0" fontId="29" fillId="0" borderId="0"/>
    <xf numFmtId="0" fontId="18" fillId="0" borderId="0"/>
    <xf numFmtId="0" fontId="29" fillId="0" borderId="0"/>
    <xf numFmtId="0" fontId="18" fillId="0" borderId="0">
      <alignment wrapText="1"/>
    </xf>
    <xf numFmtId="0" fontId="29" fillId="0" borderId="0"/>
    <xf numFmtId="0" fontId="29" fillId="0" borderId="0"/>
    <xf numFmtId="0" fontId="18" fillId="0" borderId="0">
      <alignment wrapText="1"/>
    </xf>
    <xf numFmtId="0" fontId="18" fillId="0" borderId="0">
      <alignment wrapText="1"/>
    </xf>
    <xf numFmtId="0" fontId="29" fillId="0" borderId="0"/>
    <xf numFmtId="0" fontId="18" fillId="0" borderId="0">
      <alignment wrapText="1"/>
    </xf>
    <xf numFmtId="0" fontId="29" fillId="0" borderId="0"/>
    <xf numFmtId="0" fontId="18" fillId="0" borderId="0">
      <alignment wrapText="1"/>
    </xf>
    <xf numFmtId="0" fontId="18" fillId="0" borderId="0">
      <alignment wrapText="1"/>
    </xf>
    <xf numFmtId="0" fontId="29" fillId="0" borderId="0"/>
    <xf numFmtId="0" fontId="29" fillId="0" borderId="0"/>
    <xf numFmtId="0" fontId="18" fillId="0" borderId="0">
      <alignment wrapText="1"/>
    </xf>
    <xf numFmtId="0" fontId="18" fillId="0" borderId="0">
      <alignment wrapText="1"/>
    </xf>
    <xf numFmtId="0" fontId="55" fillId="0" borderId="0"/>
    <xf numFmtId="237" fontId="18" fillId="0" borderId="0"/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55" fillId="0" borderId="0"/>
    <xf numFmtId="237" fontId="18" fillId="0" borderId="0"/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55" fillId="0" borderId="0"/>
    <xf numFmtId="237" fontId="18" fillId="0" borderId="0"/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55" fillId="0" borderId="0"/>
    <xf numFmtId="237" fontId="18" fillId="0" borderId="0"/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55" fillId="0" borderId="0"/>
    <xf numFmtId="237" fontId="18" fillId="0" borderId="0"/>
    <xf numFmtId="0" fontId="18" fillId="0" borderId="0">
      <alignment wrapText="1"/>
    </xf>
    <xf numFmtId="0" fontId="18" fillId="0" borderId="0"/>
    <xf numFmtId="0" fontId="29" fillId="0" borderId="0"/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55" fillId="0" borderId="0"/>
    <xf numFmtId="237" fontId="18" fillId="0" borderId="0"/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55" fillId="0" borderId="0"/>
    <xf numFmtId="237" fontId="18" fillId="0" borderId="0"/>
    <xf numFmtId="0" fontId="55" fillId="0" borderId="0"/>
    <xf numFmtId="237" fontId="18" fillId="0" borderId="0"/>
    <xf numFmtId="0" fontId="1" fillId="0" borderId="0"/>
    <xf numFmtId="237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>
      <alignment wrapText="1"/>
    </xf>
    <xf numFmtId="0" fontId="55" fillId="0" borderId="0"/>
    <xf numFmtId="0" fontId="55" fillId="0" borderId="0"/>
    <xf numFmtId="0" fontId="18" fillId="0" borderId="0"/>
    <xf numFmtId="0" fontId="18" fillId="0" borderId="0">
      <alignment wrapText="1"/>
    </xf>
    <xf numFmtId="0" fontId="1" fillId="0" borderId="0"/>
    <xf numFmtId="0" fontId="1" fillId="0" borderId="0"/>
    <xf numFmtId="0" fontId="1" fillId="0" borderId="0"/>
    <xf numFmtId="0" fontId="55" fillId="0" borderId="0"/>
    <xf numFmtId="237" fontId="18" fillId="0" borderId="0"/>
    <xf numFmtId="0" fontId="55" fillId="0" borderId="0"/>
    <xf numFmtId="0" fontId="1" fillId="0" borderId="0"/>
    <xf numFmtId="0" fontId="1" fillId="0" borderId="0"/>
    <xf numFmtId="0" fontId="1" fillId="0" borderId="0"/>
    <xf numFmtId="237" fontId="18" fillId="0" borderId="0"/>
    <xf numFmtId="0" fontId="55" fillId="0" borderId="0"/>
    <xf numFmtId="0" fontId="1" fillId="0" borderId="0"/>
    <xf numFmtId="0" fontId="1" fillId="0" borderId="0"/>
    <xf numFmtId="0" fontId="1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55" fillId="0" borderId="0"/>
    <xf numFmtId="237" fontId="18" fillId="0" borderId="0"/>
    <xf numFmtId="0" fontId="18" fillId="0" borderId="0">
      <alignment wrapText="1"/>
    </xf>
    <xf numFmtId="237" fontId="18" fillId="0" borderId="0"/>
    <xf numFmtId="237" fontId="18" fillId="0" borderId="0"/>
    <xf numFmtId="0" fontId="18" fillId="0" borderId="0">
      <alignment wrapText="1"/>
    </xf>
    <xf numFmtId="0" fontId="18" fillId="0" borderId="0">
      <alignment wrapText="1"/>
    </xf>
    <xf numFmtId="0" fontId="55" fillId="0" borderId="0"/>
    <xf numFmtId="0" fontId="55" fillId="0" borderId="0"/>
    <xf numFmtId="0" fontId="18" fillId="0" borderId="0">
      <alignment wrapText="1"/>
    </xf>
    <xf numFmtId="0" fontId="55" fillId="0" borderId="0"/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55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55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55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55" fillId="0" borderId="0"/>
    <xf numFmtId="237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55" fillId="0" borderId="0"/>
    <xf numFmtId="237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55" fillId="0" borderId="0"/>
    <xf numFmtId="237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237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52" fontId="70" fillId="0" borderId="0" applyFont="0" applyFill="0" applyBorder="0" applyAlignment="0" applyProtection="0">
      <alignment horizontal="right"/>
    </xf>
    <xf numFmtId="0" fontId="5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5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8" fillId="0" borderId="0"/>
    <xf numFmtId="0" fontId="18" fillId="0" borderId="0"/>
    <xf numFmtId="0" fontId="65" fillId="0" borderId="0"/>
    <xf numFmtId="0" fontId="65" fillId="0" borderId="0"/>
    <xf numFmtId="0" fontId="65" fillId="0" borderId="0"/>
    <xf numFmtId="0" fontId="18" fillId="0" borderId="0"/>
    <xf numFmtId="0" fontId="2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26" fillId="0" borderId="0"/>
    <xf numFmtId="237" fontId="18" fillId="0" borderId="0"/>
    <xf numFmtId="0" fontId="18" fillId="0" borderId="0"/>
    <xf numFmtId="0" fontId="5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5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62" fillId="0" borderId="0"/>
    <xf numFmtId="0" fontId="18" fillId="0" borderId="0"/>
    <xf numFmtId="0" fontId="18" fillId="0" borderId="0"/>
    <xf numFmtId="0" fontId="18" fillId="0" borderId="0"/>
    <xf numFmtId="252" fontId="70" fillId="0" borderId="0" applyFont="0" applyFill="0" applyBorder="0" applyAlignment="0" applyProtection="0">
      <alignment horizontal="right"/>
    </xf>
    <xf numFmtId="0" fontId="55" fillId="0" borderId="0"/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55" fillId="0" borderId="0"/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55" fillId="0" borderId="0"/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55" fillId="0" borderId="0"/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55" fillId="0" borderId="0"/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55" fillId="0" borderId="0"/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55" fillId="0" borderId="0"/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55" fillId="0" borderId="0"/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55" fillId="0" borderId="0"/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/>
    <xf numFmtId="0" fontId="1" fillId="0" borderId="0"/>
    <xf numFmtId="0" fontId="55" fillId="0" borderId="0"/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8" fillId="0" borderId="0"/>
    <xf numFmtId="0" fontId="55" fillId="0" borderId="0"/>
    <xf numFmtId="0" fontId="1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55" fillId="0" borderId="0"/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55" fillId="0" borderId="0"/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55" fillId="0" borderId="0"/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55" fillId="0" borderId="0"/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55" fillId="0" borderId="0"/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28" fillId="0" borderId="0"/>
    <xf numFmtId="0" fontId="18" fillId="0" borderId="0"/>
    <xf numFmtId="0" fontId="129" fillId="0" borderId="0"/>
    <xf numFmtId="256" fontId="70" fillId="0" borderId="0" applyFont="0" applyFill="0" applyBorder="0" applyAlignment="0" applyProtection="0"/>
    <xf numFmtId="0" fontId="28" fillId="61" borderId="23" applyNumberFormat="0" applyFont="0" applyAlignment="0" applyProtection="0"/>
    <xf numFmtId="0" fontId="30" fillId="8" borderId="8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1" fillId="8" borderId="8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9" fillId="8" borderId="8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130" fillId="8" borderId="8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1" fillId="8" borderId="8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9" fillId="8" borderId="8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1" fillId="8" borderId="8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130" fillId="8" borderId="8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1" fillId="8" borderId="8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130" fillId="8" borderId="8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130" fillId="8" borderId="8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130" fillId="8" borderId="8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130" fillId="8" borderId="8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130" fillId="8" borderId="8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130" fillId="8" borderId="8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28" fillId="61" borderId="23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257" fontId="131" fillId="0" borderId="0" applyBorder="0" applyProtection="0">
      <alignment horizontal="right"/>
    </xf>
    <xf numFmtId="257" fontId="132" fillId="75" borderId="0" applyBorder="0" applyProtection="0">
      <alignment horizontal="right"/>
    </xf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3" fillId="0" borderId="32" applyBorder="0"/>
    <xf numFmtId="257" fontId="134" fillId="0" borderId="0" applyBorder="0" applyProtection="0">
      <alignment horizontal="right"/>
    </xf>
    <xf numFmtId="258" fontId="134" fillId="0" borderId="0" applyBorder="0" applyProtection="0">
      <alignment horizontal="right"/>
    </xf>
    <xf numFmtId="258" fontId="135" fillId="75" borderId="0" applyProtection="0">
      <alignment horizontal="right"/>
    </xf>
    <xf numFmtId="37" fontId="24" fillId="0" borderId="0" applyFill="0" applyBorder="0" applyProtection="0">
      <alignment horizontal="right"/>
    </xf>
    <xf numFmtId="185" fontId="17" fillId="0" borderId="0" applyFont="0" applyFill="0" applyBorder="0" applyProtection="0">
      <alignment horizontal="right"/>
    </xf>
    <xf numFmtId="259" fontId="131" fillId="0" borderId="0" applyFill="0" applyBorder="0" applyProtection="0"/>
    <xf numFmtId="0" fontId="46" fillId="57" borderId="0">
      <alignment horizontal="right"/>
    </xf>
    <xf numFmtId="0" fontId="18" fillId="0" borderId="0">
      <alignment horizontal="right"/>
    </xf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7" fillId="6" borderId="5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7" fillId="6" borderId="5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7" fillId="6" borderId="5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7" fillId="6" borderId="5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7" fillId="6" borderId="5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7" fillId="6" borderId="5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7" fillId="6" borderId="5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7" fillId="6" borderId="5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9" fillId="6" borderId="5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0" fontId="136" fillId="58" borderId="43" applyNumberFormat="0" applyAlignment="0" applyProtection="0"/>
    <xf numFmtId="40" fontId="138" fillId="35" borderId="0">
      <alignment horizontal="right"/>
    </xf>
    <xf numFmtId="0" fontId="139" fillId="0" borderId="0" applyProtection="0">
      <alignment horizontal="left"/>
    </xf>
    <xf numFmtId="0" fontId="139" fillId="0" borderId="0" applyFill="0" applyBorder="0" applyProtection="0">
      <alignment horizontal="left"/>
    </xf>
    <xf numFmtId="0" fontId="140" fillId="0" borderId="0" applyFill="0" applyBorder="0" applyProtection="0">
      <alignment horizontal="left"/>
    </xf>
    <xf numFmtId="1" fontId="141" fillId="0" borderId="0" applyProtection="0">
      <alignment horizontal="right" vertical="center"/>
    </xf>
    <xf numFmtId="239" fontId="142" fillId="0" borderId="16">
      <alignment vertical="center"/>
    </xf>
    <xf numFmtId="2" fontId="35" fillId="0" borderId="0"/>
    <xf numFmtId="235" fontId="143" fillId="0" borderId="0" applyFill="0" applyBorder="0" applyAlignment="0" applyProtection="0"/>
    <xf numFmtId="172" fontId="18" fillId="0" borderId="0" applyFont="0" applyFill="0" applyBorder="0" applyAlignment="0" applyProtection="0"/>
    <xf numFmtId="260" fontId="23" fillId="0" borderId="0" applyFont="0" applyFill="0" applyBorder="0" applyAlignment="0" applyProtection="0"/>
    <xf numFmtId="261" fontId="144" fillId="57" borderId="30" applyFill="0" applyBorder="0" applyAlignment="0" applyProtection="0">
      <alignment horizontal="right"/>
      <protection locked="0"/>
    </xf>
    <xf numFmtId="262" fontId="144" fillId="65" borderId="0" applyFill="0" applyBorder="0" applyAlignment="0" applyProtection="0">
      <protection hidden="1"/>
    </xf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263" fontId="131" fillId="0" borderId="0" applyBorder="0" applyProtection="0">
      <alignment horizontal="right"/>
    </xf>
    <xf numFmtId="263" fontId="132" fillId="75" borderId="0" applyProtection="0">
      <alignment horizontal="right"/>
    </xf>
    <xf numFmtId="263" fontId="134" fillId="0" borderId="0" applyFont="0" applyBorder="0" applyProtection="0">
      <alignment horizontal="right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235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264" fontId="35" fillId="0" borderId="0" applyFont="0" applyFill="0" applyBorder="0" applyProtection="0">
      <alignment horizontal="right"/>
    </xf>
    <xf numFmtId="9" fontId="18" fillId="0" borderId="0"/>
    <xf numFmtId="265" fontId="18" fillId="0" borderId="0" applyFill="0" applyBorder="0">
      <alignment horizontal="right"/>
      <protection locked="0"/>
    </xf>
    <xf numFmtId="1" fontId="25" fillId="0" borderId="0"/>
    <xf numFmtId="249" fontId="18" fillId="0" borderId="0">
      <protection locked="0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5" fillId="0" borderId="0" applyFont="0" applyFill="0" applyBorder="0" applyAlignment="0" applyProtection="0"/>
    <xf numFmtId="235" fontId="18" fillId="0" borderId="0" applyFont="0" applyFill="0" applyBorder="0" applyAlignment="0" applyProtection="0"/>
    <xf numFmtId="205" fontId="23" fillId="0" borderId="0" applyFill="0" applyBorder="0" applyAlignment="0"/>
    <xf numFmtId="206" fontId="23" fillId="0" borderId="0" applyFill="0" applyBorder="0" applyAlignment="0"/>
    <xf numFmtId="205" fontId="23" fillId="0" borderId="0" applyFill="0" applyBorder="0" applyAlignment="0"/>
    <xf numFmtId="207" fontId="18" fillId="0" borderId="0" applyFill="0" applyBorder="0" applyAlignment="0"/>
    <xf numFmtId="206" fontId="23" fillId="0" borderId="0" applyFill="0" applyBorder="0" applyAlignment="0"/>
    <xf numFmtId="10" fontId="35" fillId="0" borderId="0"/>
    <xf numFmtId="10" fontId="35" fillId="70" borderId="0"/>
    <xf numFmtId="9" fontId="35" fillId="0" borderId="0" applyFont="0" applyFill="0" applyBorder="0" applyAlignment="0" applyProtection="0"/>
    <xf numFmtId="171" fontId="26" fillId="0" borderId="0"/>
    <xf numFmtId="266" fontId="146" fillId="65" borderId="0" applyBorder="0" applyAlignment="0">
      <protection hidden="1"/>
    </xf>
    <xf numFmtId="1" fontId="146" fillId="65" borderId="0">
      <alignment horizontal="center"/>
    </xf>
    <xf numFmtId="0" fontId="55" fillId="0" borderId="0" applyNumberFormat="0" applyFont="0" applyFill="0" applyBorder="0" applyAlignment="0" applyProtection="0">
      <alignment horizontal="left"/>
    </xf>
    <xf numFmtId="15" fontId="55" fillId="0" borderId="0" applyFont="0" applyFill="0" applyBorder="0" applyAlignment="0" applyProtection="0"/>
    <xf numFmtId="4" fontId="55" fillId="0" borderId="0" applyFont="0" applyFill="0" applyBorder="0" applyAlignment="0" applyProtection="0"/>
    <xf numFmtId="0" fontId="115" fillId="0" borderId="17">
      <alignment horizontal="center"/>
    </xf>
    <xf numFmtId="3" fontId="55" fillId="0" borderId="0" applyFont="0" applyFill="0" applyBorder="0" applyAlignment="0" applyProtection="0"/>
    <xf numFmtId="0" fontId="55" fillId="76" borderId="0" applyNumberFormat="0" applyFont="0" applyBorder="0" applyAlignment="0" applyProtection="0"/>
    <xf numFmtId="0" fontId="55" fillId="0" borderId="0">
      <alignment horizontal="right"/>
      <protection locked="0"/>
    </xf>
    <xf numFmtId="231" fontId="147" fillId="0" borderId="0" applyNumberFormat="0" applyFill="0" applyBorder="0" applyAlignment="0" applyProtection="0">
      <alignment horizontal="left"/>
    </xf>
    <xf numFmtId="0" fontId="148" fillId="63" borderId="0"/>
    <xf numFmtId="0" fontId="25" fillId="0" borderId="0" applyNumberFormat="0" applyFill="0" applyBorder="0" applyProtection="0">
      <alignment horizontal="right" vertical="center"/>
    </xf>
    <xf numFmtId="0" fontId="149" fillId="0" borderId="44">
      <alignment vertical="center"/>
    </xf>
    <xf numFmtId="267" fontId="18" fillId="0" borderId="0" applyFill="0" applyBorder="0">
      <alignment horizontal="right"/>
      <protection hidden="1"/>
    </xf>
    <xf numFmtId="0" fontId="150" fillId="62" borderId="30">
      <alignment horizontal="center" vertical="center" wrapText="1"/>
      <protection hidden="1"/>
    </xf>
    <xf numFmtId="0" fontId="55" fillId="77" borderId="45"/>
    <xf numFmtId="0" fontId="23" fillId="78" borderId="0" applyNumberFormat="0" applyFont="0" applyBorder="0" applyAlignment="0" applyProtection="0"/>
    <xf numFmtId="167" fontId="151" fillId="0" borderId="0" applyFill="0" applyBorder="0" applyAlignment="0" applyProtection="0"/>
    <xf numFmtId="168" fontId="152" fillId="0" borderId="0"/>
    <xf numFmtId="0" fontId="70" fillId="0" borderId="0"/>
    <xf numFmtId="0" fontId="153" fillId="0" borderId="0">
      <alignment horizontal="right"/>
    </xf>
    <xf numFmtId="0" fontId="75" fillId="0" borderId="0">
      <alignment horizontal="left"/>
    </xf>
    <xf numFmtId="235" fontId="154" fillId="0" borderId="37"/>
    <xf numFmtId="235" fontId="154" fillId="0" borderId="37"/>
    <xf numFmtId="268" fontId="34" fillId="72" borderId="0" applyFont="0" applyBorder="0"/>
    <xf numFmtId="195" fontId="24" fillId="0" borderId="0" applyNumberFormat="0" applyFill="0">
      <alignment horizontal="left" vertical="center" wrapText="1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18" fillId="0" borderId="0">
      <alignment vertical="top"/>
    </xf>
    <xf numFmtId="168" fontId="18" fillId="0" borderId="0" applyFont="0" applyFill="0" applyBorder="0" applyAlignment="0" applyProtection="0"/>
    <xf numFmtId="0" fontId="71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3" fillId="0" borderId="0">
      <alignment vertical="top"/>
    </xf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3" fillId="0" borderId="0">
      <alignment vertical="top"/>
    </xf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9" fontId="18" fillId="0" borderId="0" applyFont="0" applyFill="0" applyBorder="0" applyAlignment="0" applyProtection="0"/>
    <xf numFmtId="0" fontId="23" fillId="0" borderId="0">
      <alignment vertical="top"/>
    </xf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55" fillId="78" borderId="30" applyNumberFormat="0" applyProtection="0">
      <alignment horizontal="center" vertical="center"/>
    </xf>
    <xf numFmtId="0" fontId="23" fillId="0" borderId="0">
      <alignment vertical="top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155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23" fillId="0" borderId="0">
      <alignment vertical="top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36" fillId="78" borderId="30" applyNumberFormat="0" applyProtection="0">
      <alignment horizontal="center" vertical="center"/>
    </xf>
    <xf numFmtId="0" fontId="23" fillId="0" borderId="0">
      <alignment vertical="top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156" fillId="0" borderId="0" applyNumberFormat="0" applyFill="0" applyBorder="0" applyAlignment="0" applyProtection="0"/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36" fillId="78" borderId="30" applyNumberFormat="0" applyProtection="0">
      <alignment horizontal="center" vertical="center" wrapText="1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23" fillId="0" borderId="0">
      <alignment vertical="top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18" fillId="35" borderId="30" applyNumberFormat="0" applyProtection="0">
      <alignment horizontal="left" vertical="center"/>
    </xf>
    <xf numFmtId="0" fontId="36" fillId="33" borderId="30" applyNumberFormat="0" applyProtection="0">
      <alignment horizontal="left" vertical="center" wrapText="1"/>
    </xf>
    <xf numFmtId="0" fontId="23" fillId="0" borderId="0">
      <alignment vertical="top"/>
    </xf>
    <xf numFmtId="0" fontId="23" fillId="0" borderId="0">
      <alignment vertical="top"/>
    </xf>
    <xf numFmtId="0" fontId="91" fillId="0" borderId="0" applyNumberFormat="0" applyFill="0" applyBorder="0" applyAlignment="0" applyProtection="0"/>
    <xf numFmtId="0" fontId="36" fillId="33" borderId="30" applyNumberFormat="0" applyProtection="0">
      <alignment horizontal="left" vertical="center" wrapText="1"/>
    </xf>
    <xf numFmtId="0" fontId="36" fillId="33" borderId="30" applyNumberFormat="0" applyProtection="0">
      <alignment horizontal="left" vertical="center" wrapText="1"/>
    </xf>
    <xf numFmtId="0" fontId="18" fillId="35" borderId="30" applyNumberFormat="0" applyProtection="0">
      <alignment horizontal="left" vertical="center" wrapText="1"/>
    </xf>
    <xf numFmtId="0" fontId="18" fillId="35" borderId="30" applyNumberFormat="0" applyProtection="0">
      <alignment horizontal="left" vertical="center" wrapText="1"/>
    </xf>
    <xf numFmtId="0" fontId="23" fillId="0" borderId="0">
      <alignment vertical="top"/>
    </xf>
    <xf numFmtId="0" fontId="18" fillId="35" borderId="30" applyNumberFormat="0" applyProtection="0">
      <alignment horizontal="left" vertical="center" wrapText="1"/>
    </xf>
    <xf numFmtId="0" fontId="18" fillId="35" borderId="30" applyNumberFormat="0" applyProtection="0">
      <alignment horizontal="left" vertical="center" wrapText="1"/>
    </xf>
    <xf numFmtId="0" fontId="18" fillId="35" borderId="30" applyNumberFormat="0" applyProtection="0">
      <alignment horizontal="left" vertical="center" wrapText="1"/>
    </xf>
    <xf numFmtId="0" fontId="36" fillId="33" borderId="30" applyNumberFormat="0" applyProtection="0">
      <alignment horizontal="left" vertical="center" wrapText="1"/>
    </xf>
    <xf numFmtId="0" fontId="23" fillId="0" borderId="0">
      <alignment vertical="top"/>
    </xf>
    <xf numFmtId="0" fontId="23" fillId="0" borderId="0">
      <alignment vertical="top"/>
    </xf>
    <xf numFmtId="0" fontId="96" fillId="67" borderId="0" applyNumberFormat="0" applyBorder="0" applyAlignment="0" applyProtection="0"/>
    <xf numFmtId="0" fontId="36" fillId="33" borderId="30" applyNumberFormat="0" applyProtection="0">
      <alignment horizontal="left" vertical="center" wrapText="1"/>
    </xf>
    <xf numFmtId="0" fontId="36" fillId="33" borderId="30" applyNumberFormat="0" applyProtection="0">
      <alignment horizontal="left" vertical="center" wrapText="1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170" fontId="22" fillId="0" borderId="0" applyFont="0" applyFill="0" applyBorder="0" applyAlignment="0" applyProtection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178" fontId="18" fillId="0" borderId="0" applyFont="0" applyFill="0" applyBorder="0" applyAlignment="0" applyProtection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169" fontId="18" fillId="0" borderId="0" applyFont="0" applyFill="0" applyBorder="0" applyAlignment="0" applyProtection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269" fontId="35" fillId="0" borderId="0" applyFont="0" applyFill="0" applyBorder="0" applyAlignment="0" applyProtection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269" fontId="35" fillId="0" borderId="0" applyFont="0" applyFill="0" applyBorder="0" applyAlignment="0" applyProtection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6" fillId="0" borderId="0" applyNumberFormat="0" applyBorder="0" applyAlignment="0"/>
    <xf numFmtId="0" fontId="157" fillId="0" borderId="0" applyNumberFormat="0" applyBorder="0" applyAlignment="0"/>
    <xf numFmtId="0" fontId="158" fillId="0" borderId="0" applyNumberFormat="0" applyBorder="0" applyAlignment="0"/>
    <xf numFmtId="0" fontId="48" fillId="0" borderId="0" applyNumberFormat="0" applyFill="0" applyBorder="0" applyProtection="0">
      <alignment horizontal="left" vertical="center"/>
    </xf>
    <xf numFmtId="0" fontId="48" fillId="0" borderId="32" applyNumberFormat="0" applyFill="0" applyProtection="0">
      <alignment horizontal="left" vertical="center"/>
    </xf>
    <xf numFmtId="270" fontId="34" fillId="79" borderId="0" applyNumberFormat="0" applyFont="0" applyBorder="0">
      <alignment horizontal="center" vertical="center"/>
      <protection locked="0"/>
    </xf>
    <xf numFmtId="9" fontId="18" fillId="0" borderId="0"/>
    <xf numFmtId="0" fontId="49" fillId="0" borderId="0" applyFill="0" applyBorder="0" applyProtection="0">
      <alignment horizontal="center" vertical="center"/>
    </xf>
    <xf numFmtId="0" fontId="159" fillId="0" borderId="0" applyBorder="0" applyProtection="0">
      <alignment vertical="center"/>
    </xf>
    <xf numFmtId="171" fontId="18" fillId="0" borderId="16" applyBorder="0" applyProtection="0">
      <alignment horizontal="right" vertical="center"/>
    </xf>
    <xf numFmtId="171" fontId="18" fillId="0" borderId="16" applyBorder="0" applyProtection="0">
      <alignment horizontal="right" vertical="center"/>
    </xf>
    <xf numFmtId="171" fontId="18" fillId="0" borderId="16" applyBorder="0" applyProtection="0">
      <alignment horizontal="right" vertical="center"/>
    </xf>
    <xf numFmtId="171" fontId="18" fillId="0" borderId="16" applyBorder="0" applyProtection="0">
      <alignment horizontal="right" vertical="center"/>
    </xf>
    <xf numFmtId="0" fontId="160" fillId="80" borderId="0" applyBorder="0" applyProtection="0">
      <alignment horizontal="centerContinuous" vertical="center"/>
    </xf>
    <xf numFmtId="0" fontId="160" fillId="67" borderId="16" applyBorder="0" applyProtection="0">
      <alignment horizontal="centerContinuous" vertical="center"/>
    </xf>
    <xf numFmtId="0" fontId="160" fillId="67" borderId="16" applyBorder="0" applyProtection="0">
      <alignment horizontal="centerContinuous" vertical="center"/>
    </xf>
    <xf numFmtId="0" fontId="160" fillId="67" borderId="16" applyBorder="0" applyProtection="0">
      <alignment horizontal="centerContinuous" vertical="center"/>
    </xf>
    <xf numFmtId="0" fontId="160" fillId="67" borderId="16" applyBorder="0" applyProtection="0">
      <alignment horizontal="centerContinuous" vertical="center"/>
    </xf>
    <xf numFmtId="0" fontId="161" fillId="0" borderId="0"/>
    <xf numFmtId="0" fontId="49" fillId="0" borderId="0" applyFill="0" applyBorder="0" applyProtection="0"/>
    <xf numFmtId="0" fontId="129" fillId="0" borderId="0"/>
    <xf numFmtId="0" fontId="162" fillId="0" borderId="0" applyFill="0" applyBorder="0" applyProtection="0">
      <alignment horizontal="left"/>
    </xf>
    <xf numFmtId="0" fontId="163" fillId="0" borderId="0" applyFill="0" applyBorder="0" applyProtection="0">
      <alignment horizontal="left" vertical="top"/>
    </xf>
    <xf numFmtId="0" fontId="164" fillId="0" borderId="0">
      <alignment horizontal="centerContinuous"/>
    </xf>
    <xf numFmtId="239" fontId="18" fillId="35" borderId="46" applyNumberFormat="0" applyAlignment="0">
      <alignment vertical="center"/>
    </xf>
    <xf numFmtId="239" fontId="18" fillId="35" borderId="46" applyNumberFormat="0" applyAlignment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65" fillId="81" borderId="47" applyNumberFormat="0" applyBorder="0" applyAlignment="0" applyProtection="0">
      <alignment vertical="center"/>
    </xf>
    <xf numFmtId="239" fontId="18" fillId="35" borderId="46" applyNumberFormat="0" applyProtection="0">
      <alignment horizontal="centerContinuous" vertical="center"/>
    </xf>
    <xf numFmtId="239" fontId="18" fillId="35" borderId="46" applyNumberFormat="0" applyProtection="0">
      <alignment horizontal="centerContinuous" vertical="center"/>
    </xf>
    <xf numFmtId="239" fontId="166" fillId="82" borderId="0" applyNumberFormat="0" applyBorder="0" applyAlignment="0" applyProtection="0">
      <alignment vertical="center"/>
    </xf>
    <xf numFmtId="239" fontId="18" fillId="81" borderId="0" applyBorder="0" applyAlignment="0" applyProtection="0">
      <alignment vertical="center"/>
    </xf>
    <xf numFmtId="49" fontId="24" fillId="0" borderId="16">
      <alignment vertical="center"/>
    </xf>
    <xf numFmtId="49" fontId="24" fillId="0" borderId="16">
      <alignment vertical="center"/>
    </xf>
    <xf numFmtId="49" fontId="24" fillId="0" borderId="16">
      <alignment vertical="center"/>
    </xf>
    <xf numFmtId="49" fontId="24" fillId="0" borderId="16">
      <alignment vertical="center"/>
    </xf>
    <xf numFmtId="0" fontId="167" fillId="0" borderId="0"/>
    <xf numFmtId="0" fontId="168" fillId="0" borderId="0"/>
    <xf numFmtId="49" fontId="26" fillId="0" borderId="0" applyFill="0" applyBorder="0" applyAlignment="0"/>
    <xf numFmtId="271" fontId="23" fillId="0" borderId="0" applyFill="0" applyBorder="0" applyAlignment="0"/>
    <xf numFmtId="272" fontId="23" fillId="0" borderId="0" applyFill="0" applyBorder="0" applyAlignment="0"/>
    <xf numFmtId="0" fontId="19" fillId="0" borderId="0" applyNumberFormat="0" applyFont="0" applyFill="0" applyBorder="0" applyProtection="0">
      <alignment horizontal="left" vertical="top" wrapText="1"/>
    </xf>
    <xf numFmtId="18" fontId="70" fillId="0" borderId="0" applyFill="0" applyBorder="0" applyAlignment="0" applyProtection="0"/>
    <xf numFmtId="0" fontId="23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40" fontId="169" fillId="0" borderId="0"/>
    <xf numFmtId="0" fontId="170" fillId="0" borderId="0" applyNumberFormat="0" applyFill="0" applyBorder="0" applyAlignment="0" applyProtection="0"/>
    <xf numFmtId="0" fontId="171" fillId="0" borderId="0" applyNumberFormat="0" applyBorder="0" applyAlignment="0" applyProtection="0"/>
    <xf numFmtId="0" fontId="171" fillId="0" borderId="0" applyNumberFormat="0" applyBorder="0" applyAlignment="0" applyProtection="0"/>
    <xf numFmtId="273" fontId="172" fillId="67" borderId="0" applyNumberFormat="0" applyProtection="0">
      <alignment horizontal="left" vertical="center"/>
    </xf>
    <xf numFmtId="0" fontId="173" fillId="0" borderId="0" applyNumberFormat="0" applyProtection="0">
      <alignment horizontal="left" vertical="center"/>
    </xf>
    <xf numFmtId="0" fontId="174" fillId="0" borderId="0">
      <alignment horizontal="left"/>
    </xf>
    <xf numFmtId="0" fontId="55" fillId="0" borderId="0" applyBorder="0"/>
    <xf numFmtId="0" fontId="175" fillId="0" borderId="0" applyNumberFormat="0" applyFill="0" applyBorder="0" applyAlignment="0" applyProtection="0"/>
    <xf numFmtId="1" fontId="23" fillId="68" borderId="0" applyNumberFormat="0" applyFont="0" applyBorder="0" applyProtection="0">
      <alignment horizontal="left"/>
    </xf>
    <xf numFmtId="274" fontId="18" fillId="0" borderId="0" applyNumberFormat="0" applyFill="0" applyBorder="0" applyProtection="0">
      <alignment vertical="top"/>
    </xf>
    <xf numFmtId="0" fontId="176" fillId="0" borderId="48" applyNumberFormat="0" applyFill="0" applyAlignment="0" applyProtection="0"/>
    <xf numFmtId="0" fontId="176" fillId="0" borderId="48" applyNumberFormat="0" applyFill="0" applyAlignment="0" applyProtection="0"/>
    <xf numFmtId="0" fontId="15" fillId="0" borderId="9" applyNumberFormat="0" applyFill="0" applyAlignment="0" applyProtection="0"/>
    <xf numFmtId="0" fontId="176" fillId="0" borderId="48" applyNumberFormat="0" applyFill="0" applyAlignment="0" applyProtection="0"/>
    <xf numFmtId="0" fontId="176" fillId="0" borderId="48" applyNumberFormat="0" applyFill="0" applyAlignment="0" applyProtection="0"/>
    <xf numFmtId="0" fontId="176" fillId="0" borderId="48" applyNumberFormat="0" applyFill="0" applyAlignment="0" applyProtection="0"/>
    <xf numFmtId="0" fontId="176" fillId="0" borderId="48" applyNumberFormat="0" applyFill="0" applyAlignment="0" applyProtection="0"/>
    <xf numFmtId="0" fontId="177" fillId="0" borderId="9" applyNumberFormat="0" applyFill="0" applyAlignment="0" applyProtection="0"/>
    <xf numFmtId="0" fontId="177" fillId="0" borderId="9" applyNumberFormat="0" applyFill="0" applyAlignment="0" applyProtection="0"/>
    <xf numFmtId="0" fontId="176" fillId="0" borderId="48" applyNumberFormat="0" applyFill="0" applyAlignment="0" applyProtection="0"/>
    <xf numFmtId="0" fontId="176" fillId="0" borderId="48" applyNumberFormat="0" applyFill="0" applyAlignment="0" applyProtection="0"/>
    <xf numFmtId="0" fontId="176" fillId="0" borderId="48" applyNumberFormat="0" applyFill="0" applyAlignment="0" applyProtection="0"/>
    <xf numFmtId="0" fontId="177" fillId="0" borderId="9" applyNumberFormat="0" applyFill="0" applyAlignment="0" applyProtection="0"/>
    <xf numFmtId="0" fontId="176" fillId="0" borderId="48" applyNumberFormat="0" applyFill="0" applyAlignment="0" applyProtection="0"/>
    <xf numFmtId="0" fontId="176" fillId="0" borderId="48" applyNumberFormat="0" applyFill="0" applyAlignment="0" applyProtection="0"/>
    <xf numFmtId="0" fontId="177" fillId="0" borderId="9" applyNumberFormat="0" applyFill="0" applyAlignment="0" applyProtection="0"/>
    <xf numFmtId="0" fontId="176" fillId="0" borderId="48" applyNumberFormat="0" applyFill="0" applyAlignment="0" applyProtection="0"/>
    <xf numFmtId="0" fontId="176" fillId="0" borderId="48" applyNumberFormat="0" applyFill="0" applyAlignment="0" applyProtection="0"/>
    <xf numFmtId="0" fontId="177" fillId="0" borderId="9" applyNumberFormat="0" applyFill="0" applyAlignment="0" applyProtection="0"/>
    <xf numFmtId="0" fontId="176" fillId="0" borderId="48" applyNumberFormat="0" applyFill="0" applyAlignment="0" applyProtection="0"/>
    <xf numFmtId="0" fontId="176" fillId="0" borderId="48" applyNumberFormat="0" applyFill="0" applyAlignment="0" applyProtection="0"/>
    <xf numFmtId="0" fontId="177" fillId="0" borderId="9" applyNumberFormat="0" applyFill="0" applyAlignment="0" applyProtection="0"/>
    <xf numFmtId="0" fontId="176" fillId="0" borderId="48" applyNumberFormat="0" applyFill="0" applyAlignment="0" applyProtection="0"/>
    <xf numFmtId="0" fontId="176" fillId="0" borderId="48" applyNumberFormat="0" applyFill="0" applyAlignment="0" applyProtection="0"/>
    <xf numFmtId="0" fontId="177" fillId="0" borderId="9" applyNumberFormat="0" applyFill="0" applyAlignment="0" applyProtection="0"/>
    <xf numFmtId="0" fontId="176" fillId="0" borderId="48" applyNumberFormat="0" applyFill="0" applyAlignment="0" applyProtection="0"/>
    <xf numFmtId="0" fontId="177" fillId="0" borderId="9" applyNumberFormat="0" applyFill="0" applyAlignment="0" applyProtection="0"/>
    <xf numFmtId="0" fontId="178" fillId="0" borderId="9" applyNumberFormat="0" applyFill="0" applyAlignment="0" applyProtection="0"/>
    <xf numFmtId="39" fontId="18" fillId="0" borderId="12">
      <protection locked="0"/>
    </xf>
    <xf numFmtId="165" fontId="164" fillId="0" borderId="12" applyFill="0" applyAlignment="0" applyProtection="0"/>
    <xf numFmtId="171" fontId="27" fillId="0" borderId="49"/>
    <xf numFmtId="0" fontId="179" fillId="0" borderId="0">
      <alignment horizontal="fill"/>
    </xf>
    <xf numFmtId="275" fontId="146" fillId="65" borderId="15" applyBorder="0">
      <alignment horizontal="right" vertical="center"/>
      <protection locked="0"/>
    </xf>
    <xf numFmtId="167" fontId="18" fillId="0" borderId="0" applyFont="0" applyFill="0" applyBorder="0" applyAlignment="0" applyProtection="0"/>
    <xf numFmtId="276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274" fontId="180" fillId="81" borderId="0" applyNumberFormat="0" applyBorder="0" applyProtection="0">
      <alignment horizontal="centerContinuous" vertical="center"/>
    </xf>
    <xf numFmtId="0" fontId="41" fillId="0" borderId="0" applyNumberFormat="0" applyFill="0" applyBorder="0" applyAlignment="0" applyProtection="0"/>
    <xf numFmtId="0" fontId="181" fillId="0" borderId="0" applyNumberFormat="0" applyFill="0" applyBorder="0" applyAlignment="0" applyProtection="0"/>
    <xf numFmtId="0" fontId="181" fillId="0" borderId="0" applyNumberFormat="0" applyFill="0" applyBorder="0" applyAlignment="0" applyProtection="0"/>
    <xf numFmtId="0" fontId="181" fillId="0" borderId="0" applyNumberFormat="0" applyFill="0" applyBorder="0" applyAlignment="0" applyProtection="0"/>
    <xf numFmtId="0" fontId="181" fillId="0" borderId="0" applyNumberFormat="0" applyFill="0" applyBorder="0" applyAlignment="0" applyProtection="0"/>
    <xf numFmtId="0" fontId="181" fillId="0" borderId="0" applyNumberFormat="0" applyFill="0" applyBorder="0" applyAlignment="0" applyProtection="0"/>
    <xf numFmtId="0" fontId="181" fillId="0" borderId="0" applyNumberFormat="0" applyFill="0" applyBorder="0" applyAlignment="0" applyProtection="0"/>
    <xf numFmtId="0" fontId="18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82" fillId="0" borderId="0"/>
    <xf numFmtId="1" fontId="182" fillId="0" borderId="0"/>
    <xf numFmtId="277" fontId="35" fillId="0" borderId="0" applyFont="0" applyFill="0" applyBorder="0" applyProtection="0">
      <alignment horizontal="right"/>
    </xf>
    <xf numFmtId="278" fontId="18" fillId="0" borderId="0"/>
    <xf numFmtId="279" fontId="131" fillId="0" borderId="0" applyFill="0" applyBorder="0" applyProtection="0"/>
    <xf numFmtId="0" fontId="18" fillId="0" borderId="0">
      <alignment horizontal="center"/>
    </xf>
    <xf numFmtId="280" fontId="24" fillId="0" borderId="16">
      <alignment horizontal="right"/>
    </xf>
    <xf numFmtId="280" fontId="24" fillId="0" borderId="16">
      <alignment horizontal="right"/>
    </xf>
    <xf numFmtId="280" fontId="24" fillId="0" borderId="16">
      <alignment horizontal="right"/>
    </xf>
    <xf numFmtId="280" fontId="24" fillId="0" borderId="16">
      <alignment horizontal="right"/>
    </xf>
    <xf numFmtId="281" fontId="18" fillId="0" borderId="0" applyFont="0" applyFill="0" applyBorder="0" applyAlignment="0" applyProtection="0"/>
    <xf numFmtId="282" fontId="38" fillId="0" borderId="0" applyFont="0" applyFill="0" applyBorder="0" applyProtection="0">
      <alignment horizontal="right"/>
    </xf>
    <xf numFmtId="0" fontId="18" fillId="0" borderId="0"/>
    <xf numFmtId="173" fontId="18" fillId="0" borderId="0"/>
    <xf numFmtId="0" fontId="183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0">
    <xf numFmtId="0" fontId="0" fillId="0" borderId="0" xfId="0"/>
    <xf numFmtId="171" fontId="0" fillId="0" borderId="0" xfId="0" applyNumberFormat="1"/>
    <xf numFmtId="172" fontId="0" fillId="0" borderId="0" xfId="0" applyNumberFormat="1"/>
    <xf numFmtId="2" fontId="0" fillId="0" borderId="0" xfId="0" applyNumberFormat="1"/>
    <xf numFmtId="9" fontId="0" fillId="0" borderId="0" xfId="0" applyNumberFormat="1"/>
    <xf numFmtId="1" fontId="0" fillId="0" borderId="0" xfId="0" applyNumberFormat="1"/>
    <xf numFmtId="173" fontId="0" fillId="0" borderId="0" xfId="0" applyNumberFormat="1"/>
    <xf numFmtId="0" fontId="15" fillId="0" borderId="0" xfId="0" applyFont="1" applyAlignment="1">
      <alignment horizontal="center" vertical="center" wrapText="1"/>
    </xf>
    <xf numFmtId="171" fontId="15" fillId="0" borderId="0" xfId="0" applyNumberFormat="1" applyFont="1" applyAlignment="1">
      <alignment horizontal="center" vertical="center" wrapText="1"/>
    </xf>
    <xf numFmtId="172" fontId="15" fillId="0" borderId="0" xfId="0" applyNumberFormat="1" applyFont="1" applyAlignment="1">
      <alignment horizontal="center" vertical="center" wrapText="1"/>
    </xf>
    <xf numFmtId="2" fontId="15" fillId="0" borderId="0" xfId="0" applyNumberFormat="1" applyFont="1" applyAlignment="1">
      <alignment horizontal="center" vertical="center" wrapText="1"/>
    </xf>
    <xf numFmtId="9" fontId="15" fillId="0" borderId="0" xfId="0" applyNumberFormat="1" applyFont="1" applyAlignment="1">
      <alignment horizontal="center" vertical="center" wrapText="1"/>
    </xf>
    <xf numFmtId="1" fontId="15" fillId="0" borderId="0" xfId="0" applyNumberFormat="1" applyFont="1" applyAlignment="1">
      <alignment horizontal="center" vertical="center" wrapText="1"/>
    </xf>
    <xf numFmtId="173" fontId="15" fillId="0" borderId="0" xfId="0" applyNumberFormat="1" applyFont="1" applyAlignment="1">
      <alignment horizontal="center" vertical="center" wrapText="1"/>
    </xf>
    <xf numFmtId="0" fontId="15" fillId="0" borderId="0" xfId="0" applyFont="1"/>
    <xf numFmtId="173" fontId="15" fillId="0" borderId="0" xfId="0" applyNumberFormat="1" applyFont="1"/>
    <xf numFmtId="0" fontId="184" fillId="0" borderId="50" xfId="0" applyFont="1" applyBorder="1" applyAlignment="1">
      <alignment horizontal="center"/>
    </xf>
    <xf numFmtId="171" fontId="184" fillId="0" borderId="51" xfId="0" applyNumberFormat="1" applyFont="1" applyBorder="1" applyAlignment="1">
      <alignment horizontal="center" vertical="center" wrapText="1"/>
    </xf>
    <xf numFmtId="0" fontId="184" fillId="0" borderId="52" xfId="0" applyFont="1" applyBorder="1" applyAlignment="1">
      <alignment horizontal="center"/>
    </xf>
    <xf numFmtId="0" fontId="15" fillId="0" borderId="53" xfId="0" applyFont="1" applyBorder="1"/>
    <xf numFmtId="43" fontId="15" fillId="0" borderId="0" xfId="65228" applyFont="1" applyBorder="1"/>
    <xf numFmtId="10" fontId="0" fillId="0" borderId="54" xfId="65229" applyNumberFormat="1" applyFont="1" applyBorder="1"/>
    <xf numFmtId="0" fontId="0" fillId="0" borderId="54" xfId="0" applyBorder="1"/>
    <xf numFmtId="10" fontId="15" fillId="0" borderId="54" xfId="65229" applyNumberFormat="1" applyFont="1" applyBorder="1"/>
    <xf numFmtId="0" fontId="15" fillId="0" borderId="55" xfId="0" applyFont="1" applyBorder="1"/>
    <xf numFmtId="0" fontId="15" fillId="0" borderId="17" xfId="0" applyFont="1" applyBorder="1"/>
    <xf numFmtId="0" fontId="0" fillId="0" borderId="56" xfId="0" applyBorder="1"/>
    <xf numFmtId="43" fontId="0" fillId="0" borderId="0" xfId="65228" applyFont="1"/>
    <xf numFmtId="43" fontId="0" fillId="0" borderId="12" xfId="65228" applyFont="1" applyBorder="1"/>
    <xf numFmtId="173" fontId="185" fillId="0" borderId="0" xfId="0" applyNumberFormat="1" applyFont="1"/>
  </cellXfs>
  <cellStyles count="65230">
    <cellStyle name="-" xfId="1"/>
    <cellStyle name=" 3]_x000d__x000a_Zoomed=1_x000d__x000a_Row=0_x000d__x000a_Column=0_x000d__x000a_Height=300_x000d__x000a_Width=300_x000d__x000a_FontName=細明體_x000d__x000a_FontStyle=0_x000d__x000a_FontSize=9_x000d__x000a_PrtFontName=Co" xfId="2"/>
    <cellStyle name="$" xfId="3"/>
    <cellStyle name="$ &amp; ¢" xfId="4"/>
    <cellStyle name="%" xfId="5"/>
    <cellStyle name="%.00" xfId="6"/>
    <cellStyle name="(Heading)" xfId="7"/>
    <cellStyle name="(Heading) 10" xfId="8"/>
    <cellStyle name="(Heading) 10 10" xfId="9"/>
    <cellStyle name="(Heading) 10 11" xfId="10"/>
    <cellStyle name="(Heading) 10 12" xfId="11"/>
    <cellStyle name="(Heading) 10 13" xfId="12"/>
    <cellStyle name="(Heading) 10 14" xfId="13"/>
    <cellStyle name="(Heading) 10 15" xfId="14"/>
    <cellStyle name="(Heading) 10 16" xfId="15"/>
    <cellStyle name="(Heading) 10 2" xfId="16"/>
    <cellStyle name="(Heading) 10 2 10" xfId="17"/>
    <cellStyle name="(Heading) 10 2 11" xfId="18"/>
    <cellStyle name="(Heading) 10 2 12" xfId="19"/>
    <cellStyle name="(Heading) 10 2 13" xfId="20"/>
    <cellStyle name="(Heading) 10 2 14" xfId="21"/>
    <cellStyle name="(Heading) 10 2 15" xfId="22"/>
    <cellStyle name="(Heading) 10 2 2" xfId="23"/>
    <cellStyle name="(Heading) 10 2 2 2" xfId="24"/>
    <cellStyle name="(Heading) 10 2 2 3" xfId="25"/>
    <cellStyle name="(Heading) 10 2 2 4" xfId="26"/>
    <cellStyle name="(Heading) 10 2 2 5" xfId="27"/>
    <cellStyle name="(Heading) 10 2 2 6" xfId="28"/>
    <cellStyle name="(Heading) 10 2 3" xfId="29"/>
    <cellStyle name="(Heading) 10 2 4" xfId="30"/>
    <cellStyle name="(Heading) 10 2 5" xfId="31"/>
    <cellStyle name="(Heading) 10 2 6" xfId="32"/>
    <cellStyle name="(Heading) 10 2 7" xfId="33"/>
    <cellStyle name="(Heading) 10 2 8" xfId="34"/>
    <cellStyle name="(Heading) 10 2 9" xfId="35"/>
    <cellStyle name="(Heading) 10 3" xfId="36"/>
    <cellStyle name="(Heading) 10 3 2" xfId="37"/>
    <cellStyle name="(Heading) 10 3 3" xfId="38"/>
    <cellStyle name="(Heading) 10 3 4" xfId="39"/>
    <cellStyle name="(Heading) 10 3 5" xfId="40"/>
    <cellStyle name="(Heading) 10 3 6" xfId="41"/>
    <cellStyle name="(Heading) 10 4" xfId="42"/>
    <cellStyle name="(Heading) 10 5" xfId="43"/>
    <cellStyle name="(Heading) 10 6" xfId="44"/>
    <cellStyle name="(Heading) 10 7" xfId="45"/>
    <cellStyle name="(Heading) 10 8" xfId="46"/>
    <cellStyle name="(Heading) 10 9" xfId="47"/>
    <cellStyle name="(Heading) 11" xfId="48"/>
    <cellStyle name="(Heading) 11 10" xfId="49"/>
    <cellStyle name="(Heading) 11 11" xfId="50"/>
    <cellStyle name="(Heading) 11 12" xfId="51"/>
    <cellStyle name="(Heading) 11 13" xfId="52"/>
    <cellStyle name="(Heading) 11 14" xfId="53"/>
    <cellStyle name="(Heading) 11 15" xfId="54"/>
    <cellStyle name="(Heading) 11 16" xfId="55"/>
    <cellStyle name="(Heading) 11 2" xfId="56"/>
    <cellStyle name="(Heading) 11 2 10" xfId="57"/>
    <cellStyle name="(Heading) 11 2 11" xfId="58"/>
    <cellStyle name="(Heading) 11 2 12" xfId="59"/>
    <cellStyle name="(Heading) 11 2 13" xfId="60"/>
    <cellStyle name="(Heading) 11 2 14" xfId="61"/>
    <cellStyle name="(Heading) 11 2 15" xfId="62"/>
    <cellStyle name="(Heading) 11 2 2" xfId="63"/>
    <cellStyle name="(Heading) 11 2 2 2" xfId="64"/>
    <cellStyle name="(Heading) 11 2 2 3" xfId="65"/>
    <cellStyle name="(Heading) 11 2 2 4" xfId="66"/>
    <cellStyle name="(Heading) 11 2 2 5" xfId="67"/>
    <cellStyle name="(Heading) 11 2 2 6" xfId="68"/>
    <cellStyle name="(Heading) 11 2 3" xfId="69"/>
    <cellStyle name="(Heading) 11 2 4" xfId="70"/>
    <cellStyle name="(Heading) 11 2 5" xfId="71"/>
    <cellStyle name="(Heading) 11 2 6" xfId="72"/>
    <cellStyle name="(Heading) 11 2 7" xfId="73"/>
    <cellStyle name="(Heading) 11 2 8" xfId="74"/>
    <cellStyle name="(Heading) 11 2 9" xfId="75"/>
    <cellStyle name="(Heading) 11 3" xfId="76"/>
    <cellStyle name="(Heading) 11 3 2" xfId="77"/>
    <cellStyle name="(Heading) 11 3 3" xfId="78"/>
    <cellStyle name="(Heading) 11 3 4" xfId="79"/>
    <cellStyle name="(Heading) 11 3 5" xfId="80"/>
    <cellStyle name="(Heading) 11 3 6" xfId="81"/>
    <cellStyle name="(Heading) 11 4" xfId="82"/>
    <cellStyle name="(Heading) 11 5" xfId="83"/>
    <cellStyle name="(Heading) 11 6" xfId="84"/>
    <cellStyle name="(Heading) 11 7" xfId="85"/>
    <cellStyle name="(Heading) 11 8" xfId="86"/>
    <cellStyle name="(Heading) 11 9" xfId="87"/>
    <cellStyle name="(Heading) 12" xfId="88"/>
    <cellStyle name="(Heading) 12 10" xfId="89"/>
    <cellStyle name="(Heading) 12 11" xfId="90"/>
    <cellStyle name="(Heading) 12 12" xfId="91"/>
    <cellStyle name="(Heading) 12 13" xfId="92"/>
    <cellStyle name="(Heading) 12 14" xfId="93"/>
    <cellStyle name="(Heading) 12 15" xfId="94"/>
    <cellStyle name="(Heading) 12 16" xfId="95"/>
    <cellStyle name="(Heading) 12 2" xfId="96"/>
    <cellStyle name="(Heading) 12 2 10" xfId="97"/>
    <cellStyle name="(Heading) 12 2 11" xfId="98"/>
    <cellStyle name="(Heading) 12 2 12" xfId="99"/>
    <cellStyle name="(Heading) 12 2 13" xfId="100"/>
    <cellStyle name="(Heading) 12 2 14" xfId="101"/>
    <cellStyle name="(Heading) 12 2 15" xfId="102"/>
    <cellStyle name="(Heading) 12 2 2" xfId="103"/>
    <cellStyle name="(Heading) 12 2 2 2" xfId="104"/>
    <cellStyle name="(Heading) 12 2 2 3" xfId="105"/>
    <cellStyle name="(Heading) 12 2 2 4" xfId="106"/>
    <cellStyle name="(Heading) 12 2 2 5" xfId="107"/>
    <cellStyle name="(Heading) 12 2 2 6" xfId="108"/>
    <cellStyle name="(Heading) 12 2 3" xfId="109"/>
    <cellStyle name="(Heading) 12 2 4" xfId="110"/>
    <cellStyle name="(Heading) 12 2 5" xfId="111"/>
    <cellStyle name="(Heading) 12 2 6" xfId="112"/>
    <cellStyle name="(Heading) 12 2 7" xfId="113"/>
    <cellStyle name="(Heading) 12 2 8" xfId="114"/>
    <cellStyle name="(Heading) 12 2 9" xfId="115"/>
    <cellStyle name="(Heading) 12 3" xfId="116"/>
    <cellStyle name="(Heading) 12 3 2" xfId="117"/>
    <cellStyle name="(Heading) 12 3 3" xfId="118"/>
    <cellStyle name="(Heading) 12 3 4" xfId="119"/>
    <cellStyle name="(Heading) 12 3 5" xfId="120"/>
    <cellStyle name="(Heading) 12 3 6" xfId="121"/>
    <cellStyle name="(Heading) 12 4" xfId="122"/>
    <cellStyle name="(Heading) 12 5" xfId="123"/>
    <cellStyle name="(Heading) 12 6" xfId="124"/>
    <cellStyle name="(Heading) 12 7" xfId="125"/>
    <cellStyle name="(Heading) 12 8" xfId="126"/>
    <cellStyle name="(Heading) 12 9" xfId="127"/>
    <cellStyle name="(Heading) 13" xfId="128"/>
    <cellStyle name="(Heading) 13 10" xfId="129"/>
    <cellStyle name="(Heading) 13 11" xfId="130"/>
    <cellStyle name="(Heading) 13 12" xfId="131"/>
    <cellStyle name="(Heading) 13 13" xfId="132"/>
    <cellStyle name="(Heading) 13 14" xfId="133"/>
    <cellStyle name="(Heading) 13 15" xfId="134"/>
    <cellStyle name="(Heading) 13 2" xfId="135"/>
    <cellStyle name="(Heading) 13 2 2" xfId="136"/>
    <cellStyle name="(Heading) 13 2 3" xfId="137"/>
    <cellStyle name="(Heading) 13 2 4" xfId="138"/>
    <cellStyle name="(Heading) 13 2 5" xfId="139"/>
    <cellStyle name="(Heading) 13 2 6" xfId="140"/>
    <cellStyle name="(Heading) 13 3" xfId="141"/>
    <cellStyle name="(Heading) 13 4" xfId="142"/>
    <cellStyle name="(Heading) 13 5" xfId="143"/>
    <cellStyle name="(Heading) 13 6" xfId="144"/>
    <cellStyle name="(Heading) 13 7" xfId="145"/>
    <cellStyle name="(Heading) 13 8" xfId="146"/>
    <cellStyle name="(Heading) 13 9" xfId="147"/>
    <cellStyle name="(Heading) 14" xfId="148"/>
    <cellStyle name="(Heading) 14 2" xfId="149"/>
    <cellStyle name="(Heading) 14 3" xfId="150"/>
    <cellStyle name="(Heading) 14 4" xfId="151"/>
    <cellStyle name="(Heading) 14 5" xfId="152"/>
    <cellStyle name="(Heading) 14 6" xfId="153"/>
    <cellStyle name="(Heading) 15" xfId="154"/>
    <cellStyle name="(Heading) 16" xfId="155"/>
    <cellStyle name="(Heading) 17" xfId="156"/>
    <cellStyle name="(Heading) 18" xfId="157"/>
    <cellStyle name="(Heading) 19" xfId="158"/>
    <cellStyle name="(Heading) 2" xfId="159"/>
    <cellStyle name="(Heading) 2 10" xfId="160"/>
    <cellStyle name="(Heading) 2 11" xfId="161"/>
    <cellStyle name="(Heading) 2 12" xfId="162"/>
    <cellStyle name="(Heading) 2 13" xfId="163"/>
    <cellStyle name="(Heading) 2 14" xfId="164"/>
    <cellStyle name="(Heading) 2 15" xfId="165"/>
    <cellStyle name="(Heading) 2 16" xfId="166"/>
    <cellStyle name="(Heading) 2 17" xfId="167"/>
    <cellStyle name="(Heading) 2 18" xfId="168"/>
    <cellStyle name="(Heading) 2 19" xfId="169"/>
    <cellStyle name="(Heading) 2 2" xfId="170"/>
    <cellStyle name="(Heading) 2 2 10" xfId="171"/>
    <cellStyle name="(Heading) 2 2 11" xfId="172"/>
    <cellStyle name="(Heading) 2 2 12" xfId="173"/>
    <cellStyle name="(Heading) 2 2 13" xfId="174"/>
    <cellStyle name="(Heading) 2 2 14" xfId="175"/>
    <cellStyle name="(Heading) 2 2 15" xfId="176"/>
    <cellStyle name="(Heading) 2 2 16" xfId="177"/>
    <cellStyle name="(Heading) 2 2 17" xfId="178"/>
    <cellStyle name="(Heading) 2 2 18" xfId="179"/>
    <cellStyle name="(Heading) 2 2 19" xfId="180"/>
    <cellStyle name="(Heading) 2 2 2" xfId="181"/>
    <cellStyle name="(Heading) 2 2 2 10" xfId="182"/>
    <cellStyle name="(Heading) 2 2 2 11" xfId="183"/>
    <cellStyle name="(Heading) 2 2 2 12" xfId="184"/>
    <cellStyle name="(Heading) 2 2 2 13" xfId="185"/>
    <cellStyle name="(Heading) 2 2 2 14" xfId="186"/>
    <cellStyle name="(Heading) 2 2 2 15" xfId="187"/>
    <cellStyle name="(Heading) 2 2 2 16" xfId="188"/>
    <cellStyle name="(Heading) 2 2 2 2" xfId="189"/>
    <cellStyle name="(Heading) 2 2 2 2 10" xfId="190"/>
    <cellStyle name="(Heading) 2 2 2 2 11" xfId="191"/>
    <cellStyle name="(Heading) 2 2 2 2 12" xfId="192"/>
    <cellStyle name="(Heading) 2 2 2 2 13" xfId="193"/>
    <cellStyle name="(Heading) 2 2 2 2 14" xfId="194"/>
    <cellStyle name="(Heading) 2 2 2 2 15" xfId="195"/>
    <cellStyle name="(Heading) 2 2 2 2 2" xfId="196"/>
    <cellStyle name="(Heading) 2 2 2 2 2 2" xfId="197"/>
    <cellStyle name="(Heading) 2 2 2 2 2 3" xfId="198"/>
    <cellStyle name="(Heading) 2 2 2 2 2 4" xfId="199"/>
    <cellStyle name="(Heading) 2 2 2 2 2 5" xfId="200"/>
    <cellStyle name="(Heading) 2 2 2 2 2 6" xfId="201"/>
    <cellStyle name="(Heading) 2 2 2 2 3" xfId="202"/>
    <cellStyle name="(Heading) 2 2 2 2 4" xfId="203"/>
    <cellStyle name="(Heading) 2 2 2 2 5" xfId="204"/>
    <cellStyle name="(Heading) 2 2 2 2 6" xfId="205"/>
    <cellStyle name="(Heading) 2 2 2 2 7" xfId="206"/>
    <cellStyle name="(Heading) 2 2 2 2 8" xfId="207"/>
    <cellStyle name="(Heading) 2 2 2 2 9" xfId="208"/>
    <cellStyle name="(Heading) 2 2 2 3" xfId="209"/>
    <cellStyle name="(Heading) 2 2 2 3 2" xfId="210"/>
    <cellStyle name="(Heading) 2 2 2 3 3" xfId="211"/>
    <cellStyle name="(Heading) 2 2 2 3 4" xfId="212"/>
    <cellStyle name="(Heading) 2 2 2 3 5" xfId="213"/>
    <cellStyle name="(Heading) 2 2 2 3 6" xfId="214"/>
    <cellStyle name="(Heading) 2 2 2 4" xfId="215"/>
    <cellStyle name="(Heading) 2 2 2 5" xfId="216"/>
    <cellStyle name="(Heading) 2 2 2 6" xfId="217"/>
    <cellStyle name="(Heading) 2 2 2 7" xfId="218"/>
    <cellStyle name="(Heading) 2 2 2 8" xfId="219"/>
    <cellStyle name="(Heading) 2 2 2 9" xfId="220"/>
    <cellStyle name="(Heading) 2 2 20" xfId="221"/>
    <cellStyle name="(Heading) 2 2 21" xfId="222"/>
    <cellStyle name="(Heading) 2 2 3" xfId="223"/>
    <cellStyle name="(Heading) 2 2 3 10" xfId="224"/>
    <cellStyle name="(Heading) 2 2 3 11" xfId="225"/>
    <cellStyle name="(Heading) 2 2 3 12" xfId="226"/>
    <cellStyle name="(Heading) 2 2 3 13" xfId="227"/>
    <cellStyle name="(Heading) 2 2 3 14" xfId="228"/>
    <cellStyle name="(Heading) 2 2 3 15" xfId="229"/>
    <cellStyle name="(Heading) 2 2 3 16" xfId="230"/>
    <cellStyle name="(Heading) 2 2 3 2" xfId="231"/>
    <cellStyle name="(Heading) 2 2 3 2 10" xfId="232"/>
    <cellStyle name="(Heading) 2 2 3 2 11" xfId="233"/>
    <cellStyle name="(Heading) 2 2 3 2 12" xfId="234"/>
    <cellStyle name="(Heading) 2 2 3 2 13" xfId="235"/>
    <cellStyle name="(Heading) 2 2 3 2 14" xfId="236"/>
    <cellStyle name="(Heading) 2 2 3 2 15" xfId="237"/>
    <cellStyle name="(Heading) 2 2 3 2 2" xfId="238"/>
    <cellStyle name="(Heading) 2 2 3 2 2 2" xfId="239"/>
    <cellStyle name="(Heading) 2 2 3 2 2 3" xfId="240"/>
    <cellStyle name="(Heading) 2 2 3 2 2 4" xfId="241"/>
    <cellStyle name="(Heading) 2 2 3 2 2 5" xfId="242"/>
    <cellStyle name="(Heading) 2 2 3 2 2 6" xfId="243"/>
    <cellStyle name="(Heading) 2 2 3 2 3" xfId="244"/>
    <cellStyle name="(Heading) 2 2 3 2 4" xfId="245"/>
    <cellStyle name="(Heading) 2 2 3 2 5" xfId="246"/>
    <cellStyle name="(Heading) 2 2 3 2 6" xfId="247"/>
    <cellStyle name="(Heading) 2 2 3 2 7" xfId="248"/>
    <cellStyle name="(Heading) 2 2 3 2 8" xfId="249"/>
    <cellStyle name="(Heading) 2 2 3 2 9" xfId="250"/>
    <cellStyle name="(Heading) 2 2 3 3" xfId="251"/>
    <cellStyle name="(Heading) 2 2 3 3 2" xfId="252"/>
    <cellStyle name="(Heading) 2 2 3 3 3" xfId="253"/>
    <cellStyle name="(Heading) 2 2 3 3 4" xfId="254"/>
    <cellStyle name="(Heading) 2 2 3 3 5" xfId="255"/>
    <cellStyle name="(Heading) 2 2 3 3 6" xfId="256"/>
    <cellStyle name="(Heading) 2 2 3 4" xfId="257"/>
    <cellStyle name="(Heading) 2 2 3 5" xfId="258"/>
    <cellStyle name="(Heading) 2 2 3 6" xfId="259"/>
    <cellStyle name="(Heading) 2 2 3 7" xfId="260"/>
    <cellStyle name="(Heading) 2 2 3 8" xfId="261"/>
    <cellStyle name="(Heading) 2 2 3 9" xfId="262"/>
    <cellStyle name="(Heading) 2 2 4" xfId="263"/>
    <cellStyle name="(Heading) 2 2 4 10" xfId="264"/>
    <cellStyle name="(Heading) 2 2 4 11" xfId="265"/>
    <cellStyle name="(Heading) 2 2 4 12" xfId="266"/>
    <cellStyle name="(Heading) 2 2 4 13" xfId="267"/>
    <cellStyle name="(Heading) 2 2 4 14" xfId="268"/>
    <cellStyle name="(Heading) 2 2 4 15" xfId="269"/>
    <cellStyle name="(Heading) 2 2 4 16" xfId="270"/>
    <cellStyle name="(Heading) 2 2 4 2" xfId="271"/>
    <cellStyle name="(Heading) 2 2 4 2 10" xfId="272"/>
    <cellStyle name="(Heading) 2 2 4 2 11" xfId="273"/>
    <cellStyle name="(Heading) 2 2 4 2 12" xfId="274"/>
    <cellStyle name="(Heading) 2 2 4 2 13" xfId="275"/>
    <cellStyle name="(Heading) 2 2 4 2 14" xfId="276"/>
    <cellStyle name="(Heading) 2 2 4 2 15" xfId="277"/>
    <cellStyle name="(Heading) 2 2 4 2 2" xfId="278"/>
    <cellStyle name="(Heading) 2 2 4 2 2 2" xfId="279"/>
    <cellStyle name="(Heading) 2 2 4 2 2 3" xfId="280"/>
    <cellStyle name="(Heading) 2 2 4 2 2 4" xfId="281"/>
    <cellStyle name="(Heading) 2 2 4 2 2 5" xfId="282"/>
    <cellStyle name="(Heading) 2 2 4 2 2 6" xfId="283"/>
    <cellStyle name="(Heading) 2 2 4 2 3" xfId="284"/>
    <cellStyle name="(Heading) 2 2 4 2 4" xfId="285"/>
    <cellStyle name="(Heading) 2 2 4 2 5" xfId="286"/>
    <cellStyle name="(Heading) 2 2 4 2 6" xfId="287"/>
    <cellStyle name="(Heading) 2 2 4 2 7" xfId="288"/>
    <cellStyle name="(Heading) 2 2 4 2 8" xfId="289"/>
    <cellStyle name="(Heading) 2 2 4 2 9" xfId="290"/>
    <cellStyle name="(Heading) 2 2 4 3" xfId="291"/>
    <cellStyle name="(Heading) 2 2 4 3 2" xfId="292"/>
    <cellStyle name="(Heading) 2 2 4 3 3" xfId="293"/>
    <cellStyle name="(Heading) 2 2 4 3 4" xfId="294"/>
    <cellStyle name="(Heading) 2 2 4 3 5" xfId="295"/>
    <cellStyle name="(Heading) 2 2 4 3 6" xfId="296"/>
    <cellStyle name="(Heading) 2 2 4 4" xfId="297"/>
    <cellStyle name="(Heading) 2 2 4 5" xfId="298"/>
    <cellStyle name="(Heading) 2 2 4 6" xfId="299"/>
    <cellStyle name="(Heading) 2 2 4 7" xfId="300"/>
    <cellStyle name="(Heading) 2 2 4 8" xfId="301"/>
    <cellStyle name="(Heading) 2 2 4 9" xfId="302"/>
    <cellStyle name="(Heading) 2 2 5" xfId="303"/>
    <cellStyle name="(Heading) 2 2 5 10" xfId="304"/>
    <cellStyle name="(Heading) 2 2 5 11" xfId="305"/>
    <cellStyle name="(Heading) 2 2 5 12" xfId="306"/>
    <cellStyle name="(Heading) 2 2 5 13" xfId="307"/>
    <cellStyle name="(Heading) 2 2 5 14" xfId="308"/>
    <cellStyle name="(Heading) 2 2 5 15" xfId="309"/>
    <cellStyle name="(Heading) 2 2 5 16" xfId="310"/>
    <cellStyle name="(Heading) 2 2 5 2" xfId="311"/>
    <cellStyle name="(Heading) 2 2 5 2 10" xfId="312"/>
    <cellStyle name="(Heading) 2 2 5 2 11" xfId="313"/>
    <cellStyle name="(Heading) 2 2 5 2 12" xfId="314"/>
    <cellStyle name="(Heading) 2 2 5 2 13" xfId="315"/>
    <cellStyle name="(Heading) 2 2 5 2 14" xfId="316"/>
    <cellStyle name="(Heading) 2 2 5 2 15" xfId="317"/>
    <cellStyle name="(Heading) 2 2 5 2 2" xfId="318"/>
    <cellStyle name="(Heading) 2 2 5 2 2 2" xfId="319"/>
    <cellStyle name="(Heading) 2 2 5 2 2 3" xfId="320"/>
    <cellStyle name="(Heading) 2 2 5 2 2 4" xfId="321"/>
    <cellStyle name="(Heading) 2 2 5 2 2 5" xfId="322"/>
    <cellStyle name="(Heading) 2 2 5 2 2 6" xfId="323"/>
    <cellStyle name="(Heading) 2 2 5 2 3" xfId="324"/>
    <cellStyle name="(Heading) 2 2 5 2 4" xfId="325"/>
    <cellStyle name="(Heading) 2 2 5 2 5" xfId="326"/>
    <cellStyle name="(Heading) 2 2 5 2 6" xfId="327"/>
    <cellStyle name="(Heading) 2 2 5 2 7" xfId="328"/>
    <cellStyle name="(Heading) 2 2 5 2 8" xfId="329"/>
    <cellStyle name="(Heading) 2 2 5 2 9" xfId="330"/>
    <cellStyle name="(Heading) 2 2 5 3" xfId="331"/>
    <cellStyle name="(Heading) 2 2 5 3 2" xfId="332"/>
    <cellStyle name="(Heading) 2 2 5 3 3" xfId="333"/>
    <cellStyle name="(Heading) 2 2 5 3 4" xfId="334"/>
    <cellStyle name="(Heading) 2 2 5 3 5" xfId="335"/>
    <cellStyle name="(Heading) 2 2 5 3 6" xfId="336"/>
    <cellStyle name="(Heading) 2 2 5 4" xfId="337"/>
    <cellStyle name="(Heading) 2 2 5 5" xfId="338"/>
    <cellStyle name="(Heading) 2 2 5 6" xfId="339"/>
    <cellStyle name="(Heading) 2 2 5 7" xfId="340"/>
    <cellStyle name="(Heading) 2 2 5 8" xfId="341"/>
    <cellStyle name="(Heading) 2 2 5 9" xfId="342"/>
    <cellStyle name="(Heading) 2 2 6" xfId="343"/>
    <cellStyle name="(Heading) 2 2 6 10" xfId="344"/>
    <cellStyle name="(Heading) 2 2 6 11" xfId="345"/>
    <cellStyle name="(Heading) 2 2 6 12" xfId="346"/>
    <cellStyle name="(Heading) 2 2 6 13" xfId="347"/>
    <cellStyle name="(Heading) 2 2 6 14" xfId="348"/>
    <cellStyle name="(Heading) 2 2 6 15" xfId="349"/>
    <cellStyle name="(Heading) 2 2 6 16" xfId="350"/>
    <cellStyle name="(Heading) 2 2 6 2" xfId="351"/>
    <cellStyle name="(Heading) 2 2 6 2 10" xfId="352"/>
    <cellStyle name="(Heading) 2 2 6 2 11" xfId="353"/>
    <cellStyle name="(Heading) 2 2 6 2 12" xfId="354"/>
    <cellStyle name="(Heading) 2 2 6 2 13" xfId="355"/>
    <cellStyle name="(Heading) 2 2 6 2 14" xfId="356"/>
    <cellStyle name="(Heading) 2 2 6 2 15" xfId="357"/>
    <cellStyle name="(Heading) 2 2 6 2 2" xfId="358"/>
    <cellStyle name="(Heading) 2 2 6 2 2 2" xfId="359"/>
    <cellStyle name="(Heading) 2 2 6 2 2 3" xfId="360"/>
    <cellStyle name="(Heading) 2 2 6 2 2 4" xfId="361"/>
    <cellStyle name="(Heading) 2 2 6 2 2 5" xfId="362"/>
    <cellStyle name="(Heading) 2 2 6 2 2 6" xfId="363"/>
    <cellStyle name="(Heading) 2 2 6 2 3" xfId="364"/>
    <cellStyle name="(Heading) 2 2 6 2 4" xfId="365"/>
    <cellStyle name="(Heading) 2 2 6 2 5" xfId="366"/>
    <cellStyle name="(Heading) 2 2 6 2 6" xfId="367"/>
    <cellStyle name="(Heading) 2 2 6 2 7" xfId="368"/>
    <cellStyle name="(Heading) 2 2 6 2 8" xfId="369"/>
    <cellStyle name="(Heading) 2 2 6 2 9" xfId="370"/>
    <cellStyle name="(Heading) 2 2 6 3" xfId="371"/>
    <cellStyle name="(Heading) 2 2 6 3 2" xfId="372"/>
    <cellStyle name="(Heading) 2 2 6 3 3" xfId="373"/>
    <cellStyle name="(Heading) 2 2 6 3 4" xfId="374"/>
    <cellStyle name="(Heading) 2 2 6 3 5" xfId="375"/>
    <cellStyle name="(Heading) 2 2 6 3 6" xfId="376"/>
    <cellStyle name="(Heading) 2 2 6 4" xfId="377"/>
    <cellStyle name="(Heading) 2 2 6 5" xfId="378"/>
    <cellStyle name="(Heading) 2 2 6 6" xfId="379"/>
    <cellStyle name="(Heading) 2 2 6 7" xfId="380"/>
    <cellStyle name="(Heading) 2 2 6 8" xfId="381"/>
    <cellStyle name="(Heading) 2 2 6 9" xfId="382"/>
    <cellStyle name="(Heading) 2 2 7" xfId="383"/>
    <cellStyle name="(Heading) 2 2 7 10" xfId="384"/>
    <cellStyle name="(Heading) 2 2 7 11" xfId="385"/>
    <cellStyle name="(Heading) 2 2 7 12" xfId="386"/>
    <cellStyle name="(Heading) 2 2 7 13" xfId="387"/>
    <cellStyle name="(Heading) 2 2 7 14" xfId="388"/>
    <cellStyle name="(Heading) 2 2 7 15" xfId="389"/>
    <cellStyle name="(Heading) 2 2 7 2" xfId="390"/>
    <cellStyle name="(Heading) 2 2 7 2 2" xfId="391"/>
    <cellStyle name="(Heading) 2 2 7 2 3" xfId="392"/>
    <cellStyle name="(Heading) 2 2 7 2 4" xfId="393"/>
    <cellStyle name="(Heading) 2 2 7 2 5" xfId="394"/>
    <cellStyle name="(Heading) 2 2 7 2 6" xfId="395"/>
    <cellStyle name="(Heading) 2 2 7 3" xfId="396"/>
    <cellStyle name="(Heading) 2 2 7 4" xfId="397"/>
    <cellStyle name="(Heading) 2 2 7 5" xfId="398"/>
    <cellStyle name="(Heading) 2 2 7 6" xfId="399"/>
    <cellStyle name="(Heading) 2 2 7 7" xfId="400"/>
    <cellStyle name="(Heading) 2 2 7 8" xfId="401"/>
    <cellStyle name="(Heading) 2 2 7 9" xfId="402"/>
    <cellStyle name="(Heading) 2 2 8" xfId="403"/>
    <cellStyle name="(Heading) 2 2 8 2" xfId="404"/>
    <cellStyle name="(Heading) 2 2 8 3" xfId="405"/>
    <cellStyle name="(Heading) 2 2 8 4" xfId="406"/>
    <cellStyle name="(Heading) 2 2 8 5" xfId="407"/>
    <cellStyle name="(Heading) 2 2 8 6" xfId="408"/>
    <cellStyle name="(Heading) 2 2 9" xfId="409"/>
    <cellStyle name="(Heading) 2 20" xfId="410"/>
    <cellStyle name="(Heading) 2 21" xfId="411"/>
    <cellStyle name="(Heading) 2 22" xfId="412"/>
    <cellStyle name="(Heading) 2 3" xfId="413"/>
    <cellStyle name="(Heading) 2 3 10" xfId="414"/>
    <cellStyle name="(Heading) 2 3 11" xfId="415"/>
    <cellStyle name="(Heading) 2 3 12" xfId="416"/>
    <cellStyle name="(Heading) 2 3 13" xfId="417"/>
    <cellStyle name="(Heading) 2 3 14" xfId="418"/>
    <cellStyle name="(Heading) 2 3 15" xfId="419"/>
    <cellStyle name="(Heading) 2 3 16" xfId="420"/>
    <cellStyle name="(Heading) 2 3 2" xfId="421"/>
    <cellStyle name="(Heading) 2 3 2 10" xfId="422"/>
    <cellStyle name="(Heading) 2 3 2 11" xfId="423"/>
    <cellStyle name="(Heading) 2 3 2 12" xfId="424"/>
    <cellStyle name="(Heading) 2 3 2 13" xfId="425"/>
    <cellStyle name="(Heading) 2 3 2 14" xfId="426"/>
    <cellStyle name="(Heading) 2 3 2 15" xfId="427"/>
    <cellStyle name="(Heading) 2 3 2 2" xfId="428"/>
    <cellStyle name="(Heading) 2 3 2 2 2" xfId="429"/>
    <cellStyle name="(Heading) 2 3 2 2 3" xfId="430"/>
    <cellStyle name="(Heading) 2 3 2 2 4" xfId="431"/>
    <cellStyle name="(Heading) 2 3 2 2 5" xfId="432"/>
    <cellStyle name="(Heading) 2 3 2 2 6" xfId="433"/>
    <cellStyle name="(Heading) 2 3 2 3" xfId="434"/>
    <cellStyle name="(Heading) 2 3 2 4" xfId="435"/>
    <cellStyle name="(Heading) 2 3 2 5" xfId="436"/>
    <cellStyle name="(Heading) 2 3 2 6" xfId="437"/>
    <cellStyle name="(Heading) 2 3 2 7" xfId="438"/>
    <cellStyle name="(Heading) 2 3 2 8" xfId="439"/>
    <cellStyle name="(Heading) 2 3 2 9" xfId="440"/>
    <cellStyle name="(Heading) 2 3 3" xfId="441"/>
    <cellStyle name="(Heading) 2 3 3 2" xfId="442"/>
    <cellStyle name="(Heading) 2 3 3 3" xfId="443"/>
    <cellStyle name="(Heading) 2 3 3 4" xfId="444"/>
    <cellStyle name="(Heading) 2 3 3 5" xfId="445"/>
    <cellStyle name="(Heading) 2 3 3 6" xfId="446"/>
    <cellStyle name="(Heading) 2 3 4" xfId="447"/>
    <cellStyle name="(Heading) 2 3 5" xfId="448"/>
    <cellStyle name="(Heading) 2 3 6" xfId="449"/>
    <cellStyle name="(Heading) 2 3 7" xfId="450"/>
    <cellStyle name="(Heading) 2 3 8" xfId="451"/>
    <cellStyle name="(Heading) 2 3 9" xfId="452"/>
    <cellStyle name="(Heading) 2 4" xfId="453"/>
    <cellStyle name="(Heading) 2 4 10" xfId="454"/>
    <cellStyle name="(Heading) 2 4 11" xfId="455"/>
    <cellStyle name="(Heading) 2 4 12" xfId="456"/>
    <cellStyle name="(Heading) 2 4 13" xfId="457"/>
    <cellStyle name="(Heading) 2 4 14" xfId="458"/>
    <cellStyle name="(Heading) 2 4 15" xfId="459"/>
    <cellStyle name="(Heading) 2 4 16" xfId="460"/>
    <cellStyle name="(Heading) 2 4 2" xfId="461"/>
    <cellStyle name="(Heading) 2 4 2 10" xfId="462"/>
    <cellStyle name="(Heading) 2 4 2 11" xfId="463"/>
    <cellStyle name="(Heading) 2 4 2 12" xfId="464"/>
    <cellStyle name="(Heading) 2 4 2 13" xfId="465"/>
    <cellStyle name="(Heading) 2 4 2 14" xfId="466"/>
    <cellStyle name="(Heading) 2 4 2 15" xfId="467"/>
    <cellStyle name="(Heading) 2 4 2 2" xfId="468"/>
    <cellStyle name="(Heading) 2 4 2 2 2" xfId="469"/>
    <cellStyle name="(Heading) 2 4 2 2 3" xfId="470"/>
    <cellStyle name="(Heading) 2 4 2 2 4" xfId="471"/>
    <cellStyle name="(Heading) 2 4 2 2 5" xfId="472"/>
    <cellStyle name="(Heading) 2 4 2 2 6" xfId="473"/>
    <cellStyle name="(Heading) 2 4 2 3" xfId="474"/>
    <cellStyle name="(Heading) 2 4 2 4" xfId="475"/>
    <cellStyle name="(Heading) 2 4 2 5" xfId="476"/>
    <cellStyle name="(Heading) 2 4 2 6" xfId="477"/>
    <cellStyle name="(Heading) 2 4 2 7" xfId="478"/>
    <cellStyle name="(Heading) 2 4 2 8" xfId="479"/>
    <cellStyle name="(Heading) 2 4 2 9" xfId="480"/>
    <cellStyle name="(Heading) 2 4 3" xfId="481"/>
    <cellStyle name="(Heading) 2 4 3 2" xfId="482"/>
    <cellStyle name="(Heading) 2 4 3 3" xfId="483"/>
    <cellStyle name="(Heading) 2 4 3 4" xfId="484"/>
    <cellStyle name="(Heading) 2 4 3 5" xfId="485"/>
    <cellStyle name="(Heading) 2 4 3 6" xfId="486"/>
    <cellStyle name="(Heading) 2 4 4" xfId="487"/>
    <cellStyle name="(Heading) 2 4 5" xfId="488"/>
    <cellStyle name="(Heading) 2 4 6" xfId="489"/>
    <cellStyle name="(Heading) 2 4 7" xfId="490"/>
    <cellStyle name="(Heading) 2 4 8" xfId="491"/>
    <cellStyle name="(Heading) 2 4 9" xfId="492"/>
    <cellStyle name="(Heading) 2 5" xfId="493"/>
    <cellStyle name="(Heading) 2 5 10" xfId="494"/>
    <cellStyle name="(Heading) 2 5 11" xfId="495"/>
    <cellStyle name="(Heading) 2 5 12" xfId="496"/>
    <cellStyle name="(Heading) 2 5 13" xfId="497"/>
    <cellStyle name="(Heading) 2 5 14" xfId="498"/>
    <cellStyle name="(Heading) 2 5 15" xfId="499"/>
    <cellStyle name="(Heading) 2 5 16" xfId="500"/>
    <cellStyle name="(Heading) 2 5 2" xfId="501"/>
    <cellStyle name="(Heading) 2 5 2 10" xfId="502"/>
    <cellStyle name="(Heading) 2 5 2 11" xfId="503"/>
    <cellStyle name="(Heading) 2 5 2 12" xfId="504"/>
    <cellStyle name="(Heading) 2 5 2 13" xfId="505"/>
    <cellStyle name="(Heading) 2 5 2 14" xfId="506"/>
    <cellStyle name="(Heading) 2 5 2 15" xfId="507"/>
    <cellStyle name="(Heading) 2 5 2 2" xfId="508"/>
    <cellStyle name="(Heading) 2 5 2 2 2" xfId="509"/>
    <cellStyle name="(Heading) 2 5 2 2 3" xfId="510"/>
    <cellStyle name="(Heading) 2 5 2 2 4" xfId="511"/>
    <cellStyle name="(Heading) 2 5 2 2 5" xfId="512"/>
    <cellStyle name="(Heading) 2 5 2 2 6" xfId="513"/>
    <cellStyle name="(Heading) 2 5 2 3" xfId="514"/>
    <cellStyle name="(Heading) 2 5 2 4" xfId="515"/>
    <cellStyle name="(Heading) 2 5 2 5" xfId="516"/>
    <cellStyle name="(Heading) 2 5 2 6" xfId="517"/>
    <cellStyle name="(Heading) 2 5 2 7" xfId="518"/>
    <cellStyle name="(Heading) 2 5 2 8" xfId="519"/>
    <cellStyle name="(Heading) 2 5 2 9" xfId="520"/>
    <cellStyle name="(Heading) 2 5 3" xfId="521"/>
    <cellStyle name="(Heading) 2 5 3 2" xfId="522"/>
    <cellStyle name="(Heading) 2 5 3 3" xfId="523"/>
    <cellStyle name="(Heading) 2 5 3 4" xfId="524"/>
    <cellStyle name="(Heading) 2 5 3 5" xfId="525"/>
    <cellStyle name="(Heading) 2 5 3 6" xfId="526"/>
    <cellStyle name="(Heading) 2 5 4" xfId="527"/>
    <cellStyle name="(Heading) 2 5 5" xfId="528"/>
    <cellStyle name="(Heading) 2 5 6" xfId="529"/>
    <cellStyle name="(Heading) 2 5 7" xfId="530"/>
    <cellStyle name="(Heading) 2 5 8" xfId="531"/>
    <cellStyle name="(Heading) 2 5 9" xfId="532"/>
    <cellStyle name="(Heading) 2 6" xfId="533"/>
    <cellStyle name="(Heading) 2 6 10" xfId="534"/>
    <cellStyle name="(Heading) 2 6 11" xfId="535"/>
    <cellStyle name="(Heading) 2 6 12" xfId="536"/>
    <cellStyle name="(Heading) 2 6 13" xfId="537"/>
    <cellStyle name="(Heading) 2 6 14" xfId="538"/>
    <cellStyle name="(Heading) 2 6 15" xfId="539"/>
    <cellStyle name="(Heading) 2 6 16" xfId="540"/>
    <cellStyle name="(Heading) 2 6 2" xfId="541"/>
    <cellStyle name="(Heading) 2 6 2 10" xfId="542"/>
    <cellStyle name="(Heading) 2 6 2 11" xfId="543"/>
    <cellStyle name="(Heading) 2 6 2 12" xfId="544"/>
    <cellStyle name="(Heading) 2 6 2 13" xfId="545"/>
    <cellStyle name="(Heading) 2 6 2 14" xfId="546"/>
    <cellStyle name="(Heading) 2 6 2 15" xfId="547"/>
    <cellStyle name="(Heading) 2 6 2 2" xfId="548"/>
    <cellStyle name="(Heading) 2 6 2 2 2" xfId="549"/>
    <cellStyle name="(Heading) 2 6 2 2 3" xfId="550"/>
    <cellStyle name="(Heading) 2 6 2 2 4" xfId="551"/>
    <cellStyle name="(Heading) 2 6 2 2 5" xfId="552"/>
    <cellStyle name="(Heading) 2 6 2 2 6" xfId="553"/>
    <cellStyle name="(Heading) 2 6 2 3" xfId="554"/>
    <cellStyle name="(Heading) 2 6 2 4" xfId="555"/>
    <cellStyle name="(Heading) 2 6 2 5" xfId="556"/>
    <cellStyle name="(Heading) 2 6 2 6" xfId="557"/>
    <cellStyle name="(Heading) 2 6 2 7" xfId="558"/>
    <cellStyle name="(Heading) 2 6 2 8" xfId="559"/>
    <cellStyle name="(Heading) 2 6 2 9" xfId="560"/>
    <cellStyle name="(Heading) 2 6 3" xfId="561"/>
    <cellStyle name="(Heading) 2 6 3 2" xfId="562"/>
    <cellStyle name="(Heading) 2 6 3 3" xfId="563"/>
    <cellStyle name="(Heading) 2 6 3 4" xfId="564"/>
    <cellStyle name="(Heading) 2 6 3 5" xfId="565"/>
    <cellStyle name="(Heading) 2 6 3 6" xfId="566"/>
    <cellStyle name="(Heading) 2 6 4" xfId="567"/>
    <cellStyle name="(Heading) 2 6 5" xfId="568"/>
    <cellStyle name="(Heading) 2 6 6" xfId="569"/>
    <cellStyle name="(Heading) 2 6 7" xfId="570"/>
    <cellStyle name="(Heading) 2 6 8" xfId="571"/>
    <cellStyle name="(Heading) 2 6 9" xfId="572"/>
    <cellStyle name="(Heading) 2 7" xfId="573"/>
    <cellStyle name="(Heading) 2 7 10" xfId="574"/>
    <cellStyle name="(Heading) 2 7 11" xfId="575"/>
    <cellStyle name="(Heading) 2 7 12" xfId="576"/>
    <cellStyle name="(Heading) 2 7 13" xfId="577"/>
    <cellStyle name="(Heading) 2 7 14" xfId="578"/>
    <cellStyle name="(Heading) 2 7 15" xfId="579"/>
    <cellStyle name="(Heading) 2 7 16" xfId="580"/>
    <cellStyle name="(Heading) 2 7 2" xfId="581"/>
    <cellStyle name="(Heading) 2 7 2 10" xfId="582"/>
    <cellStyle name="(Heading) 2 7 2 11" xfId="583"/>
    <cellStyle name="(Heading) 2 7 2 12" xfId="584"/>
    <cellStyle name="(Heading) 2 7 2 13" xfId="585"/>
    <cellStyle name="(Heading) 2 7 2 14" xfId="586"/>
    <cellStyle name="(Heading) 2 7 2 15" xfId="587"/>
    <cellStyle name="(Heading) 2 7 2 2" xfId="588"/>
    <cellStyle name="(Heading) 2 7 2 2 2" xfId="589"/>
    <cellStyle name="(Heading) 2 7 2 2 3" xfId="590"/>
    <cellStyle name="(Heading) 2 7 2 2 4" xfId="591"/>
    <cellStyle name="(Heading) 2 7 2 2 5" xfId="592"/>
    <cellStyle name="(Heading) 2 7 2 2 6" xfId="593"/>
    <cellStyle name="(Heading) 2 7 2 3" xfId="594"/>
    <cellStyle name="(Heading) 2 7 2 4" xfId="595"/>
    <cellStyle name="(Heading) 2 7 2 5" xfId="596"/>
    <cellStyle name="(Heading) 2 7 2 6" xfId="597"/>
    <cellStyle name="(Heading) 2 7 2 7" xfId="598"/>
    <cellStyle name="(Heading) 2 7 2 8" xfId="599"/>
    <cellStyle name="(Heading) 2 7 2 9" xfId="600"/>
    <cellStyle name="(Heading) 2 7 3" xfId="601"/>
    <cellStyle name="(Heading) 2 7 3 2" xfId="602"/>
    <cellStyle name="(Heading) 2 7 3 3" xfId="603"/>
    <cellStyle name="(Heading) 2 7 3 4" xfId="604"/>
    <cellStyle name="(Heading) 2 7 3 5" xfId="605"/>
    <cellStyle name="(Heading) 2 7 3 6" xfId="606"/>
    <cellStyle name="(Heading) 2 7 4" xfId="607"/>
    <cellStyle name="(Heading) 2 7 5" xfId="608"/>
    <cellStyle name="(Heading) 2 7 6" xfId="609"/>
    <cellStyle name="(Heading) 2 7 7" xfId="610"/>
    <cellStyle name="(Heading) 2 7 8" xfId="611"/>
    <cellStyle name="(Heading) 2 7 9" xfId="612"/>
    <cellStyle name="(Heading) 2 8" xfId="613"/>
    <cellStyle name="(Heading) 2 8 10" xfId="614"/>
    <cellStyle name="(Heading) 2 8 11" xfId="615"/>
    <cellStyle name="(Heading) 2 8 12" xfId="616"/>
    <cellStyle name="(Heading) 2 8 13" xfId="617"/>
    <cellStyle name="(Heading) 2 8 14" xfId="618"/>
    <cellStyle name="(Heading) 2 8 15" xfId="619"/>
    <cellStyle name="(Heading) 2 8 2" xfId="620"/>
    <cellStyle name="(Heading) 2 8 2 2" xfId="621"/>
    <cellStyle name="(Heading) 2 8 2 3" xfId="622"/>
    <cellStyle name="(Heading) 2 8 2 4" xfId="623"/>
    <cellStyle name="(Heading) 2 8 2 5" xfId="624"/>
    <cellStyle name="(Heading) 2 8 2 6" xfId="625"/>
    <cellStyle name="(Heading) 2 8 3" xfId="626"/>
    <cellStyle name="(Heading) 2 8 4" xfId="627"/>
    <cellStyle name="(Heading) 2 8 5" xfId="628"/>
    <cellStyle name="(Heading) 2 8 6" xfId="629"/>
    <cellStyle name="(Heading) 2 8 7" xfId="630"/>
    <cellStyle name="(Heading) 2 8 8" xfId="631"/>
    <cellStyle name="(Heading) 2 8 9" xfId="632"/>
    <cellStyle name="(Heading) 2 9" xfId="633"/>
    <cellStyle name="(Heading) 2 9 2" xfId="634"/>
    <cellStyle name="(Heading) 2 9 3" xfId="635"/>
    <cellStyle name="(Heading) 2 9 4" xfId="636"/>
    <cellStyle name="(Heading) 2 9 5" xfId="637"/>
    <cellStyle name="(Heading) 2 9 6" xfId="638"/>
    <cellStyle name="(Heading) 20" xfId="639"/>
    <cellStyle name="(Heading) 21" xfId="640"/>
    <cellStyle name="(Heading) 22" xfId="641"/>
    <cellStyle name="(Heading) 23" xfId="642"/>
    <cellStyle name="(Heading) 3" xfId="643"/>
    <cellStyle name="(Heading) 3 10" xfId="644"/>
    <cellStyle name="(Heading) 3 11" xfId="645"/>
    <cellStyle name="(Heading) 3 12" xfId="646"/>
    <cellStyle name="(Heading) 3 13" xfId="647"/>
    <cellStyle name="(Heading) 3 14" xfId="648"/>
    <cellStyle name="(Heading) 3 15" xfId="649"/>
    <cellStyle name="(Heading) 3 16" xfId="650"/>
    <cellStyle name="(Heading) 3 17" xfId="651"/>
    <cellStyle name="(Heading) 3 18" xfId="652"/>
    <cellStyle name="(Heading) 3 19" xfId="653"/>
    <cellStyle name="(Heading) 3 2" xfId="654"/>
    <cellStyle name="(Heading) 3 2 10" xfId="655"/>
    <cellStyle name="(Heading) 3 2 11" xfId="656"/>
    <cellStyle name="(Heading) 3 2 12" xfId="657"/>
    <cellStyle name="(Heading) 3 2 13" xfId="658"/>
    <cellStyle name="(Heading) 3 2 14" xfId="659"/>
    <cellStyle name="(Heading) 3 2 15" xfId="660"/>
    <cellStyle name="(Heading) 3 2 16" xfId="661"/>
    <cellStyle name="(Heading) 3 2 17" xfId="662"/>
    <cellStyle name="(Heading) 3 2 18" xfId="663"/>
    <cellStyle name="(Heading) 3 2 19" xfId="664"/>
    <cellStyle name="(Heading) 3 2 2" xfId="665"/>
    <cellStyle name="(Heading) 3 2 2 10" xfId="666"/>
    <cellStyle name="(Heading) 3 2 2 11" xfId="667"/>
    <cellStyle name="(Heading) 3 2 2 12" xfId="668"/>
    <cellStyle name="(Heading) 3 2 2 13" xfId="669"/>
    <cellStyle name="(Heading) 3 2 2 14" xfId="670"/>
    <cellStyle name="(Heading) 3 2 2 15" xfId="671"/>
    <cellStyle name="(Heading) 3 2 2 16" xfId="672"/>
    <cellStyle name="(Heading) 3 2 2 2" xfId="673"/>
    <cellStyle name="(Heading) 3 2 2 2 10" xfId="674"/>
    <cellStyle name="(Heading) 3 2 2 2 11" xfId="675"/>
    <cellStyle name="(Heading) 3 2 2 2 12" xfId="676"/>
    <cellStyle name="(Heading) 3 2 2 2 13" xfId="677"/>
    <cellStyle name="(Heading) 3 2 2 2 14" xfId="678"/>
    <cellStyle name="(Heading) 3 2 2 2 15" xfId="679"/>
    <cellStyle name="(Heading) 3 2 2 2 2" xfId="680"/>
    <cellStyle name="(Heading) 3 2 2 2 2 2" xfId="681"/>
    <cellStyle name="(Heading) 3 2 2 2 2 3" xfId="682"/>
    <cellStyle name="(Heading) 3 2 2 2 2 4" xfId="683"/>
    <cellStyle name="(Heading) 3 2 2 2 2 5" xfId="684"/>
    <cellStyle name="(Heading) 3 2 2 2 2 6" xfId="685"/>
    <cellStyle name="(Heading) 3 2 2 2 3" xfId="686"/>
    <cellStyle name="(Heading) 3 2 2 2 4" xfId="687"/>
    <cellStyle name="(Heading) 3 2 2 2 5" xfId="688"/>
    <cellStyle name="(Heading) 3 2 2 2 6" xfId="689"/>
    <cellStyle name="(Heading) 3 2 2 2 7" xfId="690"/>
    <cellStyle name="(Heading) 3 2 2 2 8" xfId="691"/>
    <cellStyle name="(Heading) 3 2 2 2 9" xfId="692"/>
    <cellStyle name="(Heading) 3 2 2 3" xfId="693"/>
    <cellStyle name="(Heading) 3 2 2 3 2" xfId="694"/>
    <cellStyle name="(Heading) 3 2 2 3 3" xfId="695"/>
    <cellStyle name="(Heading) 3 2 2 3 4" xfId="696"/>
    <cellStyle name="(Heading) 3 2 2 3 5" xfId="697"/>
    <cellStyle name="(Heading) 3 2 2 3 6" xfId="698"/>
    <cellStyle name="(Heading) 3 2 2 4" xfId="699"/>
    <cellStyle name="(Heading) 3 2 2 5" xfId="700"/>
    <cellStyle name="(Heading) 3 2 2 6" xfId="701"/>
    <cellStyle name="(Heading) 3 2 2 7" xfId="702"/>
    <cellStyle name="(Heading) 3 2 2 8" xfId="703"/>
    <cellStyle name="(Heading) 3 2 2 9" xfId="704"/>
    <cellStyle name="(Heading) 3 2 20" xfId="705"/>
    <cellStyle name="(Heading) 3 2 21" xfId="706"/>
    <cellStyle name="(Heading) 3 2 3" xfId="707"/>
    <cellStyle name="(Heading) 3 2 3 10" xfId="708"/>
    <cellStyle name="(Heading) 3 2 3 11" xfId="709"/>
    <cellStyle name="(Heading) 3 2 3 12" xfId="710"/>
    <cellStyle name="(Heading) 3 2 3 13" xfId="711"/>
    <cellStyle name="(Heading) 3 2 3 14" xfId="712"/>
    <cellStyle name="(Heading) 3 2 3 15" xfId="713"/>
    <cellStyle name="(Heading) 3 2 3 16" xfId="714"/>
    <cellStyle name="(Heading) 3 2 3 2" xfId="715"/>
    <cellStyle name="(Heading) 3 2 3 2 10" xfId="716"/>
    <cellStyle name="(Heading) 3 2 3 2 11" xfId="717"/>
    <cellStyle name="(Heading) 3 2 3 2 12" xfId="718"/>
    <cellStyle name="(Heading) 3 2 3 2 13" xfId="719"/>
    <cellStyle name="(Heading) 3 2 3 2 14" xfId="720"/>
    <cellStyle name="(Heading) 3 2 3 2 15" xfId="721"/>
    <cellStyle name="(Heading) 3 2 3 2 2" xfId="722"/>
    <cellStyle name="(Heading) 3 2 3 2 2 2" xfId="723"/>
    <cellStyle name="(Heading) 3 2 3 2 2 3" xfId="724"/>
    <cellStyle name="(Heading) 3 2 3 2 2 4" xfId="725"/>
    <cellStyle name="(Heading) 3 2 3 2 2 5" xfId="726"/>
    <cellStyle name="(Heading) 3 2 3 2 2 6" xfId="727"/>
    <cellStyle name="(Heading) 3 2 3 2 3" xfId="728"/>
    <cellStyle name="(Heading) 3 2 3 2 4" xfId="729"/>
    <cellStyle name="(Heading) 3 2 3 2 5" xfId="730"/>
    <cellStyle name="(Heading) 3 2 3 2 6" xfId="731"/>
    <cellStyle name="(Heading) 3 2 3 2 7" xfId="732"/>
    <cellStyle name="(Heading) 3 2 3 2 8" xfId="733"/>
    <cellStyle name="(Heading) 3 2 3 2 9" xfId="734"/>
    <cellStyle name="(Heading) 3 2 3 3" xfId="735"/>
    <cellStyle name="(Heading) 3 2 3 3 2" xfId="736"/>
    <cellStyle name="(Heading) 3 2 3 3 3" xfId="737"/>
    <cellStyle name="(Heading) 3 2 3 3 4" xfId="738"/>
    <cellStyle name="(Heading) 3 2 3 3 5" xfId="739"/>
    <cellStyle name="(Heading) 3 2 3 3 6" xfId="740"/>
    <cellStyle name="(Heading) 3 2 3 4" xfId="741"/>
    <cellStyle name="(Heading) 3 2 3 5" xfId="742"/>
    <cellStyle name="(Heading) 3 2 3 6" xfId="743"/>
    <cellStyle name="(Heading) 3 2 3 7" xfId="744"/>
    <cellStyle name="(Heading) 3 2 3 8" xfId="745"/>
    <cellStyle name="(Heading) 3 2 3 9" xfId="746"/>
    <cellStyle name="(Heading) 3 2 4" xfId="747"/>
    <cellStyle name="(Heading) 3 2 4 10" xfId="748"/>
    <cellStyle name="(Heading) 3 2 4 11" xfId="749"/>
    <cellStyle name="(Heading) 3 2 4 12" xfId="750"/>
    <cellStyle name="(Heading) 3 2 4 13" xfId="751"/>
    <cellStyle name="(Heading) 3 2 4 14" xfId="752"/>
    <cellStyle name="(Heading) 3 2 4 15" xfId="753"/>
    <cellStyle name="(Heading) 3 2 4 16" xfId="754"/>
    <cellStyle name="(Heading) 3 2 4 2" xfId="755"/>
    <cellStyle name="(Heading) 3 2 4 2 10" xfId="756"/>
    <cellStyle name="(Heading) 3 2 4 2 11" xfId="757"/>
    <cellStyle name="(Heading) 3 2 4 2 12" xfId="758"/>
    <cellStyle name="(Heading) 3 2 4 2 13" xfId="759"/>
    <cellStyle name="(Heading) 3 2 4 2 14" xfId="760"/>
    <cellStyle name="(Heading) 3 2 4 2 15" xfId="761"/>
    <cellStyle name="(Heading) 3 2 4 2 2" xfId="762"/>
    <cellStyle name="(Heading) 3 2 4 2 2 2" xfId="763"/>
    <cellStyle name="(Heading) 3 2 4 2 2 3" xfId="764"/>
    <cellStyle name="(Heading) 3 2 4 2 2 4" xfId="765"/>
    <cellStyle name="(Heading) 3 2 4 2 2 5" xfId="766"/>
    <cellStyle name="(Heading) 3 2 4 2 2 6" xfId="767"/>
    <cellStyle name="(Heading) 3 2 4 2 3" xfId="768"/>
    <cellStyle name="(Heading) 3 2 4 2 4" xfId="769"/>
    <cellStyle name="(Heading) 3 2 4 2 5" xfId="770"/>
    <cellStyle name="(Heading) 3 2 4 2 6" xfId="771"/>
    <cellStyle name="(Heading) 3 2 4 2 7" xfId="772"/>
    <cellStyle name="(Heading) 3 2 4 2 8" xfId="773"/>
    <cellStyle name="(Heading) 3 2 4 2 9" xfId="774"/>
    <cellStyle name="(Heading) 3 2 4 3" xfId="775"/>
    <cellStyle name="(Heading) 3 2 4 3 2" xfId="776"/>
    <cellStyle name="(Heading) 3 2 4 3 3" xfId="777"/>
    <cellStyle name="(Heading) 3 2 4 3 4" xfId="778"/>
    <cellStyle name="(Heading) 3 2 4 3 5" xfId="779"/>
    <cellStyle name="(Heading) 3 2 4 3 6" xfId="780"/>
    <cellStyle name="(Heading) 3 2 4 4" xfId="781"/>
    <cellStyle name="(Heading) 3 2 4 5" xfId="782"/>
    <cellStyle name="(Heading) 3 2 4 6" xfId="783"/>
    <cellStyle name="(Heading) 3 2 4 7" xfId="784"/>
    <cellStyle name="(Heading) 3 2 4 8" xfId="785"/>
    <cellStyle name="(Heading) 3 2 4 9" xfId="786"/>
    <cellStyle name="(Heading) 3 2 5" xfId="787"/>
    <cellStyle name="(Heading) 3 2 5 10" xfId="788"/>
    <cellStyle name="(Heading) 3 2 5 11" xfId="789"/>
    <cellStyle name="(Heading) 3 2 5 12" xfId="790"/>
    <cellStyle name="(Heading) 3 2 5 13" xfId="791"/>
    <cellStyle name="(Heading) 3 2 5 14" xfId="792"/>
    <cellStyle name="(Heading) 3 2 5 15" xfId="793"/>
    <cellStyle name="(Heading) 3 2 5 16" xfId="794"/>
    <cellStyle name="(Heading) 3 2 5 2" xfId="795"/>
    <cellStyle name="(Heading) 3 2 5 2 10" xfId="796"/>
    <cellStyle name="(Heading) 3 2 5 2 11" xfId="797"/>
    <cellStyle name="(Heading) 3 2 5 2 12" xfId="798"/>
    <cellStyle name="(Heading) 3 2 5 2 13" xfId="799"/>
    <cellStyle name="(Heading) 3 2 5 2 14" xfId="800"/>
    <cellStyle name="(Heading) 3 2 5 2 15" xfId="801"/>
    <cellStyle name="(Heading) 3 2 5 2 2" xfId="802"/>
    <cellStyle name="(Heading) 3 2 5 2 2 2" xfId="803"/>
    <cellStyle name="(Heading) 3 2 5 2 2 3" xfId="804"/>
    <cellStyle name="(Heading) 3 2 5 2 2 4" xfId="805"/>
    <cellStyle name="(Heading) 3 2 5 2 2 5" xfId="806"/>
    <cellStyle name="(Heading) 3 2 5 2 2 6" xfId="807"/>
    <cellStyle name="(Heading) 3 2 5 2 3" xfId="808"/>
    <cellStyle name="(Heading) 3 2 5 2 4" xfId="809"/>
    <cellStyle name="(Heading) 3 2 5 2 5" xfId="810"/>
    <cellStyle name="(Heading) 3 2 5 2 6" xfId="811"/>
    <cellStyle name="(Heading) 3 2 5 2 7" xfId="812"/>
    <cellStyle name="(Heading) 3 2 5 2 8" xfId="813"/>
    <cellStyle name="(Heading) 3 2 5 2 9" xfId="814"/>
    <cellStyle name="(Heading) 3 2 5 3" xfId="815"/>
    <cellStyle name="(Heading) 3 2 5 3 2" xfId="816"/>
    <cellStyle name="(Heading) 3 2 5 3 3" xfId="817"/>
    <cellStyle name="(Heading) 3 2 5 3 4" xfId="818"/>
    <cellStyle name="(Heading) 3 2 5 3 5" xfId="819"/>
    <cellStyle name="(Heading) 3 2 5 3 6" xfId="820"/>
    <cellStyle name="(Heading) 3 2 5 4" xfId="821"/>
    <cellStyle name="(Heading) 3 2 5 5" xfId="822"/>
    <cellStyle name="(Heading) 3 2 5 6" xfId="823"/>
    <cellStyle name="(Heading) 3 2 5 7" xfId="824"/>
    <cellStyle name="(Heading) 3 2 5 8" xfId="825"/>
    <cellStyle name="(Heading) 3 2 5 9" xfId="826"/>
    <cellStyle name="(Heading) 3 2 6" xfId="827"/>
    <cellStyle name="(Heading) 3 2 6 10" xfId="828"/>
    <cellStyle name="(Heading) 3 2 6 11" xfId="829"/>
    <cellStyle name="(Heading) 3 2 6 12" xfId="830"/>
    <cellStyle name="(Heading) 3 2 6 13" xfId="831"/>
    <cellStyle name="(Heading) 3 2 6 14" xfId="832"/>
    <cellStyle name="(Heading) 3 2 6 15" xfId="833"/>
    <cellStyle name="(Heading) 3 2 6 16" xfId="834"/>
    <cellStyle name="(Heading) 3 2 6 2" xfId="835"/>
    <cellStyle name="(Heading) 3 2 6 2 10" xfId="836"/>
    <cellStyle name="(Heading) 3 2 6 2 11" xfId="837"/>
    <cellStyle name="(Heading) 3 2 6 2 12" xfId="838"/>
    <cellStyle name="(Heading) 3 2 6 2 13" xfId="839"/>
    <cellStyle name="(Heading) 3 2 6 2 14" xfId="840"/>
    <cellStyle name="(Heading) 3 2 6 2 15" xfId="841"/>
    <cellStyle name="(Heading) 3 2 6 2 2" xfId="842"/>
    <cellStyle name="(Heading) 3 2 6 2 2 2" xfId="843"/>
    <cellStyle name="(Heading) 3 2 6 2 2 3" xfId="844"/>
    <cellStyle name="(Heading) 3 2 6 2 2 4" xfId="845"/>
    <cellStyle name="(Heading) 3 2 6 2 2 5" xfId="846"/>
    <cellStyle name="(Heading) 3 2 6 2 2 6" xfId="847"/>
    <cellStyle name="(Heading) 3 2 6 2 3" xfId="848"/>
    <cellStyle name="(Heading) 3 2 6 2 4" xfId="849"/>
    <cellStyle name="(Heading) 3 2 6 2 5" xfId="850"/>
    <cellStyle name="(Heading) 3 2 6 2 6" xfId="851"/>
    <cellStyle name="(Heading) 3 2 6 2 7" xfId="852"/>
    <cellStyle name="(Heading) 3 2 6 2 8" xfId="853"/>
    <cellStyle name="(Heading) 3 2 6 2 9" xfId="854"/>
    <cellStyle name="(Heading) 3 2 6 3" xfId="855"/>
    <cellStyle name="(Heading) 3 2 6 3 2" xfId="856"/>
    <cellStyle name="(Heading) 3 2 6 3 3" xfId="857"/>
    <cellStyle name="(Heading) 3 2 6 3 4" xfId="858"/>
    <cellStyle name="(Heading) 3 2 6 3 5" xfId="859"/>
    <cellStyle name="(Heading) 3 2 6 3 6" xfId="860"/>
    <cellStyle name="(Heading) 3 2 6 4" xfId="861"/>
    <cellStyle name="(Heading) 3 2 6 5" xfId="862"/>
    <cellStyle name="(Heading) 3 2 6 6" xfId="863"/>
    <cellStyle name="(Heading) 3 2 6 7" xfId="864"/>
    <cellStyle name="(Heading) 3 2 6 8" xfId="865"/>
    <cellStyle name="(Heading) 3 2 6 9" xfId="866"/>
    <cellStyle name="(Heading) 3 2 7" xfId="867"/>
    <cellStyle name="(Heading) 3 2 7 10" xfId="868"/>
    <cellStyle name="(Heading) 3 2 7 11" xfId="869"/>
    <cellStyle name="(Heading) 3 2 7 12" xfId="870"/>
    <cellStyle name="(Heading) 3 2 7 13" xfId="871"/>
    <cellStyle name="(Heading) 3 2 7 14" xfId="872"/>
    <cellStyle name="(Heading) 3 2 7 15" xfId="873"/>
    <cellStyle name="(Heading) 3 2 7 2" xfId="874"/>
    <cellStyle name="(Heading) 3 2 7 2 2" xfId="875"/>
    <cellStyle name="(Heading) 3 2 7 2 3" xfId="876"/>
    <cellStyle name="(Heading) 3 2 7 2 4" xfId="877"/>
    <cellStyle name="(Heading) 3 2 7 2 5" xfId="878"/>
    <cellStyle name="(Heading) 3 2 7 2 6" xfId="879"/>
    <cellStyle name="(Heading) 3 2 7 3" xfId="880"/>
    <cellStyle name="(Heading) 3 2 7 4" xfId="881"/>
    <cellStyle name="(Heading) 3 2 7 5" xfId="882"/>
    <cellStyle name="(Heading) 3 2 7 6" xfId="883"/>
    <cellStyle name="(Heading) 3 2 7 7" xfId="884"/>
    <cellStyle name="(Heading) 3 2 7 8" xfId="885"/>
    <cellStyle name="(Heading) 3 2 7 9" xfId="886"/>
    <cellStyle name="(Heading) 3 2 8" xfId="887"/>
    <cellStyle name="(Heading) 3 2 8 2" xfId="888"/>
    <cellStyle name="(Heading) 3 2 8 3" xfId="889"/>
    <cellStyle name="(Heading) 3 2 8 4" xfId="890"/>
    <cellStyle name="(Heading) 3 2 8 5" xfId="891"/>
    <cellStyle name="(Heading) 3 2 8 6" xfId="892"/>
    <cellStyle name="(Heading) 3 2 9" xfId="893"/>
    <cellStyle name="(Heading) 3 20" xfId="894"/>
    <cellStyle name="(Heading) 3 21" xfId="895"/>
    <cellStyle name="(Heading) 3 22" xfId="896"/>
    <cellStyle name="(Heading) 3 3" xfId="897"/>
    <cellStyle name="(Heading) 3 3 10" xfId="898"/>
    <cellStyle name="(Heading) 3 3 11" xfId="899"/>
    <cellStyle name="(Heading) 3 3 12" xfId="900"/>
    <cellStyle name="(Heading) 3 3 13" xfId="901"/>
    <cellStyle name="(Heading) 3 3 14" xfId="902"/>
    <cellStyle name="(Heading) 3 3 15" xfId="903"/>
    <cellStyle name="(Heading) 3 3 16" xfId="904"/>
    <cellStyle name="(Heading) 3 3 2" xfId="905"/>
    <cellStyle name="(Heading) 3 3 2 10" xfId="906"/>
    <cellStyle name="(Heading) 3 3 2 11" xfId="907"/>
    <cellStyle name="(Heading) 3 3 2 12" xfId="908"/>
    <cellStyle name="(Heading) 3 3 2 13" xfId="909"/>
    <cellStyle name="(Heading) 3 3 2 14" xfId="910"/>
    <cellStyle name="(Heading) 3 3 2 15" xfId="911"/>
    <cellStyle name="(Heading) 3 3 2 2" xfId="912"/>
    <cellStyle name="(Heading) 3 3 2 2 2" xfId="913"/>
    <cellStyle name="(Heading) 3 3 2 2 3" xfId="914"/>
    <cellStyle name="(Heading) 3 3 2 2 4" xfId="915"/>
    <cellStyle name="(Heading) 3 3 2 2 5" xfId="916"/>
    <cellStyle name="(Heading) 3 3 2 2 6" xfId="917"/>
    <cellStyle name="(Heading) 3 3 2 3" xfId="918"/>
    <cellStyle name="(Heading) 3 3 2 4" xfId="919"/>
    <cellStyle name="(Heading) 3 3 2 5" xfId="920"/>
    <cellStyle name="(Heading) 3 3 2 6" xfId="921"/>
    <cellStyle name="(Heading) 3 3 2 7" xfId="922"/>
    <cellStyle name="(Heading) 3 3 2 8" xfId="923"/>
    <cellStyle name="(Heading) 3 3 2 9" xfId="924"/>
    <cellStyle name="(Heading) 3 3 3" xfId="925"/>
    <cellStyle name="(Heading) 3 3 3 2" xfId="926"/>
    <cellStyle name="(Heading) 3 3 3 3" xfId="927"/>
    <cellStyle name="(Heading) 3 3 3 4" xfId="928"/>
    <cellStyle name="(Heading) 3 3 3 5" xfId="929"/>
    <cellStyle name="(Heading) 3 3 3 6" xfId="930"/>
    <cellStyle name="(Heading) 3 3 4" xfId="931"/>
    <cellStyle name="(Heading) 3 3 5" xfId="932"/>
    <cellStyle name="(Heading) 3 3 6" xfId="933"/>
    <cellStyle name="(Heading) 3 3 7" xfId="934"/>
    <cellStyle name="(Heading) 3 3 8" xfId="935"/>
    <cellStyle name="(Heading) 3 3 9" xfId="936"/>
    <cellStyle name="(Heading) 3 4" xfId="937"/>
    <cellStyle name="(Heading) 3 4 10" xfId="938"/>
    <cellStyle name="(Heading) 3 4 11" xfId="939"/>
    <cellStyle name="(Heading) 3 4 12" xfId="940"/>
    <cellStyle name="(Heading) 3 4 13" xfId="941"/>
    <cellStyle name="(Heading) 3 4 14" xfId="942"/>
    <cellStyle name="(Heading) 3 4 15" xfId="943"/>
    <cellStyle name="(Heading) 3 4 16" xfId="944"/>
    <cellStyle name="(Heading) 3 4 2" xfId="945"/>
    <cellStyle name="(Heading) 3 4 2 10" xfId="946"/>
    <cellStyle name="(Heading) 3 4 2 11" xfId="947"/>
    <cellStyle name="(Heading) 3 4 2 12" xfId="948"/>
    <cellStyle name="(Heading) 3 4 2 13" xfId="949"/>
    <cellStyle name="(Heading) 3 4 2 14" xfId="950"/>
    <cellStyle name="(Heading) 3 4 2 15" xfId="951"/>
    <cellStyle name="(Heading) 3 4 2 2" xfId="952"/>
    <cellStyle name="(Heading) 3 4 2 2 2" xfId="953"/>
    <cellStyle name="(Heading) 3 4 2 2 3" xfId="954"/>
    <cellStyle name="(Heading) 3 4 2 2 4" xfId="955"/>
    <cellStyle name="(Heading) 3 4 2 2 5" xfId="956"/>
    <cellStyle name="(Heading) 3 4 2 2 6" xfId="957"/>
    <cellStyle name="(Heading) 3 4 2 3" xfId="958"/>
    <cellStyle name="(Heading) 3 4 2 4" xfId="959"/>
    <cellStyle name="(Heading) 3 4 2 5" xfId="960"/>
    <cellStyle name="(Heading) 3 4 2 6" xfId="961"/>
    <cellStyle name="(Heading) 3 4 2 7" xfId="962"/>
    <cellStyle name="(Heading) 3 4 2 8" xfId="963"/>
    <cellStyle name="(Heading) 3 4 2 9" xfId="964"/>
    <cellStyle name="(Heading) 3 4 3" xfId="965"/>
    <cellStyle name="(Heading) 3 4 3 2" xfId="966"/>
    <cellStyle name="(Heading) 3 4 3 3" xfId="967"/>
    <cellStyle name="(Heading) 3 4 3 4" xfId="968"/>
    <cellStyle name="(Heading) 3 4 3 5" xfId="969"/>
    <cellStyle name="(Heading) 3 4 3 6" xfId="970"/>
    <cellStyle name="(Heading) 3 4 4" xfId="971"/>
    <cellStyle name="(Heading) 3 4 5" xfId="972"/>
    <cellStyle name="(Heading) 3 4 6" xfId="973"/>
    <cellStyle name="(Heading) 3 4 7" xfId="974"/>
    <cellStyle name="(Heading) 3 4 8" xfId="975"/>
    <cellStyle name="(Heading) 3 4 9" xfId="976"/>
    <cellStyle name="(Heading) 3 5" xfId="977"/>
    <cellStyle name="(Heading) 3 5 10" xfId="978"/>
    <cellStyle name="(Heading) 3 5 11" xfId="979"/>
    <cellStyle name="(Heading) 3 5 12" xfId="980"/>
    <cellStyle name="(Heading) 3 5 13" xfId="981"/>
    <cellStyle name="(Heading) 3 5 14" xfId="982"/>
    <cellStyle name="(Heading) 3 5 15" xfId="983"/>
    <cellStyle name="(Heading) 3 5 16" xfId="984"/>
    <cellStyle name="(Heading) 3 5 2" xfId="985"/>
    <cellStyle name="(Heading) 3 5 2 10" xfId="986"/>
    <cellStyle name="(Heading) 3 5 2 11" xfId="987"/>
    <cellStyle name="(Heading) 3 5 2 12" xfId="988"/>
    <cellStyle name="(Heading) 3 5 2 13" xfId="989"/>
    <cellStyle name="(Heading) 3 5 2 14" xfId="990"/>
    <cellStyle name="(Heading) 3 5 2 15" xfId="991"/>
    <cellStyle name="(Heading) 3 5 2 2" xfId="992"/>
    <cellStyle name="(Heading) 3 5 2 2 2" xfId="993"/>
    <cellStyle name="(Heading) 3 5 2 2 3" xfId="994"/>
    <cellStyle name="(Heading) 3 5 2 2 4" xfId="995"/>
    <cellStyle name="(Heading) 3 5 2 2 5" xfId="996"/>
    <cellStyle name="(Heading) 3 5 2 2 6" xfId="997"/>
    <cellStyle name="(Heading) 3 5 2 3" xfId="998"/>
    <cellStyle name="(Heading) 3 5 2 4" xfId="999"/>
    <cellStyle name="(Heading) 3 5 2 5" xfId="1000"/>
    <cellStyle name="(Heading) 3 5 2 6" xfId="1001"/>
    <cellStyle name="(Heading) 3 5 2 7" xfId="1002"/>
    <cellStyle name="(Heading) 3 5 2 8" xfId="1003"/>
    <cellStyle name="(Heading) 3 5 2 9" xfId="1004"/>
    <cellStyle name="(Heading) 3 5 3" xfId="1005"/>
    <cellStyle name="(Heading) 3 5 3 2" xfId="1006"/>
    <cellStyle name="(Heading) 3 5 3 3" xfId="1007"/>
    <cellStyle name="(Heading) 3 5 3 4" xfId="1008"/>
    <cellStyle name="(Heading) 3 5 3 5" xfId="1009"/>
    <cellStyle name="(Heading) 3 5 3 6" xfId="1010"/>
    <cellStyle name="(Heading) 3 5 4" xfId="1011"/>
    <cellStyle name="(Heading) 3 5 5" xfId="1012"/>
    <cellStyle name="(Heading) 3 5 6" xfId="1013"/>
    <cellStyle name="(Heading) 3 5 7" xfId="1014"/>
    <cellStyle name="(Heading) 3 5 8" xfId="1015"/>
    <cellStyle name="(Heading) 3 5 9" xfId="1016"/>
    <cellStyle name="(Heading) 3 6" xfId="1017"/>
    <cellStyle name="(Heading) 3 6 10" xfId="1018"/>
    <cellStyle name="(Heading) 3 6 11" xfId="1019"/>
    <cellStyle name="(Heading) 3 6 12" xfId="1020"/>
    <cellStyle name="(Heading) 3 6 13" xfId="1021"/>
    <cellStyle name="(Heading) 3 6 14" xfId="1022"/>
    <cellStyle name="(Heading) 3 6 15" xfId="1023"/>
    <cellStyle name="(Heading) 3 6 16" xfId="1024"/>
    <cellStyle name="(Heading) 3 6 2" xfId="1025"/>
    <cellStyle name="(Heading) 3 6 2 10" xfId="1026"/>
    <cellStyle name="(Heading) 3 6 2 11" xfId="1027"/>
    <cellStyle name="(Heading) 3 6 2 12" xfId="1028"/>
    <cellStyle name="(Heading) 3 6 2 13" xfId="1029"/>
    <cellStyle name="(Heading) 3 6 2 14" xfId="1030"/>
    <cellStyle name="(Heading) 3 6 2 15" xfId="1031"/>
    <cellStyle name="(Heading) 3 6 2 2" xfId="1032"/>
    <cellStyle name="(Heading) 3 6 2 2 2" xfId="1033"/>
    <cellStyle name="(Heading) 3 6 2 2 3" xfId="1034"/>
    <cellStyle name="(Heading) 3 6 2 2 4" xfId="1035"/>
    <cellStyle name="(Heading) 3 6 2 2 5" xfId="1036"/>
    <cellStyle name="(Heading) 3 6 2 2 6" xfId="1037"/>
    <cellStyle name="(Heading) 3 6 2 3" xfId="1038"/>
    <cellStyle name="(Heading) 3 6 2 4" xfId="1039"/>
    <cellStyle name="(Heading) 3 6 2 5" xfId="1040"/>
    <cellStyle name="(Heading) 3 6 2 6" xfId="1041"/>
    <cellStyle name="(Heading) 3 6 2 7" xfId="1042"/>
    <cellStyle name="(Heading) 3 6 2 8" xfId="1043"/>
    <cellStyle name="(Heading) 3 6 2 9" xfId="1044"/>
    <cellStyle name="(Heading) 3 6 3" xfId="1045"/>
    <cellStyle name="(Heading) 3 6 3 2" xfId="1046"/>
    <cellStyle name="(Heading) 3 6 3 3" xfId="1047"/>
    <cellStyle name="(Heading) 3 6 3 4" xfId="1048"/>
    <cellStyle name="(Heading) 3 6 3 5" xfId="1049"/>
    <cellStyle name="(Heading) 3 6 3 6" xfId="1050"/>
    <cellStyle name="(Heading) 3 6 4" xfId="1051"/>
    <cellStyle name="(Heading) 3 6 5" xfId="1052"/>
    <cellStyle name="(Heading) 3 6 6" xfId="1053"/>
    <cellStyle name="(Heading) 3 6 7" xfId="1054"/>
    <cellStyle name="(Heading) 3 6 8" xfId="1055"/>
    <cellStyle name="(Heading) 3 6 9" xfId="1056"/>
    <cellStyle name="(Heading) 3 7" xfId="1057"/>
    <cellStyle name="(Heading) 3 7 10" xfId="1058"/>
    <cellStyle name="(Heading) 3 7 11" xfId="1059"/>
    <cellStyle name="(Heading) 3 7 12" xfId="1060"/>
    <cellStyle name="(Heading) 3 7 13" xfId="1061"/>
    <cellStyle name="(Heading) 3 7 14" xfId="1062"/>
    <cellStyle name="(Heading) 3 7 15" xfId="1063"/>
    <cellStyle name="(Heading) 3 7 16" xfId="1064"/>
    <cellStyle name="(Heading) 3 7 2" xfId="1065"/>
    <cellStyle name="(Heading) 3 7 2 10" xfId="1066"/>
    <cellStyle name="(Heading) 3 7 2 11" xfId="1067"/>
    <cellStyle name="(Heading) 3 7 2 12" xfId="1068"/>
    <cellStyle name="(Heading) 3 7 2 13" xfId="1069"/>
    <cellStyle name="(Heading) 3 7 2 14" xfId="1070"/>
    <cellStyle name="(Heading) 3 7 2 15" xfId="1071"/>
    <cellStyle name="(Heading) 3 7 2 2" xfId="1072"/>
    <cellStyle name="(Heading) 3 7 2 2 2" xfId="1073"/>
    <cellStyle name="(Heading) 3 7 2 2 3" xfId="1074"/>
    <cellStyle name="(Heading) 3 7 2 2 4" xfId="1075"/>
    <cellStyle name="(Heading) 3 7 2 2 5" xfId="1076"/>
    <cellStyle name="(Heading) 3 7 2 2 6" xfId="1077"/>
    <cellStyle name="(Heading) 3 7 2 3" xfId="1078"/>
    <cellStyle name="(Heading) 3 7 2 4" xfId="1079"/>
    <cellStyle name="(Heading) 3 7 2 5" xfId="1080"/>
    <cellStyle name="(Heading) 3 7 2 6" xfId="1081"/>
    <cellStyle name="(Heading) 3 7 2 7" xfId="1082"/>
    <cellStyle name="(Heading) 3 7 2 8" xfId="1083"/>
    <cellStyle name="(Heading) 3 7 2 9" xfId="1084"/>
    <cellStyle name="(Heading) 3 7 3" xfId="1085"/>
    <cellStyle name="(Heading) 3 7 3 2" xfId="1086"/>
    <cellStyle name="(Heading) 3 7 3 3" xfId="1087"/>
    <cellStyle name="(Heading) 3 7 3 4" xfId="1088"/>
    <cellStyle name="(Heading) 3 7 3 5" xfId="1089"/>
    <cellStyle name="(Heading) 3 7 3 6" xfId="1090"/>
    <cellStyle name="(Heading) 3 7 4" xfId="1091"/>
    <cellStyle name="(Heading) 3 7 5" xfId="1092"/>
    <cellStyle name="(Heading) 3 7 6" xfId="1093"/>
    <cellStyle name="(Heading) 3 7 7" xfId="1094"/>
    <cellStyle name="(Heading) 3 7 8" xfId="1095"/>
    <cellStyle name="(Heading) 3 7 9" xfId="1096"/>
    <cellStyle name="(Heading) 3 8" xfId="1097"/>
    <cellStyle name="(Heading) 3 8 10" xfId="1098"/>
    <cellStyle name="(Heading) 3 8 11" xfId="1099"/>
    <cellStyle name="(Heading) 3 8 12" xfId="1100"/>
    <cellStyle name="(Heading) 3 8 13" xfId="1101"/>
    <cellStyle name="(Heading) 3 8 14" xfId="1102"/>
    <cellStyle name="(Heading) 3 8 15" xfId="1103"/>
    <cellStyle name="(Heading) 3 8 2" xfId="1104"/>
    <cellStyle name="(Heading) 3 8 2 2" xfId="1105"/>
    <cellStyle name="(Heading) 3 8 2 3" xfId="1106"/>
    <cellStyle name="(Heading) 3 8 2 4" xfId="1107"/>
    <cellStyle name="(Heading) 3 8 2 5" xfId="1108"/>
    <cellStyle name="(Heading) 3 8 2 6" xfId="1109"/>
    <cellStyle name="(Heading) 3 8 3" xfId="1110"/>
    <cellStyle name="(Heading) 3 8 4" xfId="1111"/>
    <cellStyle name="(Heading) 3 8 5" xfId="1112"/>
    <cellStyle name="(Heading) 3 8 6" xfId="1113"/>
    <cellStyle name="(Heading) 3 8 7" xfId="1114"/>
    <cellStyle name="(Heading) 3 8 8" xfId="1115"/>
    <cellStyle name="(Heading) 3 8 9" xfId="1116"/>
    <cellStyle name="(Heading) 3 9" xfId="1117"/>
    <cellStyle name="(Heading) 3 9 2" xfId="1118"/>
    <cellStyle name="(Heading) 3 9 3" xfId="1119"/>
    <cellStyle name="(Heading) 3 9 4" xfId="1120"/>
    <cellStyle name="(Heading) 3 9 5" xfId="1121"/>
    <cellStyle name="(Heading) 3 9 6" xfId="1122"/>
    <cellStyle name="(Heading) 4" xfId="1123"/>
    <cellStyle name="(Heading) 4 10" xfId="1124"/>
    <cellStyle name="(Heading) 4 11" xfId="1125"/>
    <cellStyle name="(Heading) 4 12" xfId="1126"/>
    <cellStyle name="(Heading) 4 13" xfId="1127"/>
    <cellStyle name="(Heading) 4 14" xfId="1128"/>
    <cellStyle name="(Heading) 4 15" xfId="1129"/>
    <cellStyle name="(Heading) 4 16" xfId="1130"/>
    <cellStyle name="(Heading) 4 17" xfId="1131"/>
    <cellStyle name="(Heading) 4 18" xfId="1132"/>
    <cellStyle name="(Heading) 4 19" xfId="1133"/>
    <cellStyle name="(Heading) 4 2" xfId="1134"/>
    <cellStyle name="(Heading) 4 2 10" xfId="1135"/>
    <cellStyle name="(Heading) 4 2 11" xfId="1136"/>
    <cellStyle name="(Heading) 4 2 12" xfId="1137"/>
    <cellStyle name="(Heading) 4 2 13" xfId="1138"/>
    <cellStyle name="(Heading) 4 2 14" xfId="1139"/>
    <cellStyle name="(Heading) 4 2 15" xfId="1140"/>
    <cellStyle name="(Heading) 4 2 16" xfId="1141"/>
    <cellStyle name="(Heading) 4 2 17" xfId="1142"/>
    <cellStyle name="(Heading) 4 2 18" xfId="1143"/>
    <cellStyle name="(Heading) 4 2 19" xfId="1144"/>
    <cellStyle name="(Heading) 4 2 2" xfId="1145"/>
    <cellStyle name="(Heading) 4 2 2 10" xfId="1146"/>
    <cellStyle name="(Heading) 4 2 2 11" xfId="1147"/>
    <cellStyle name="(Heading) 4 2 2 12" xfId="1148"/>
    <cellStyle name="(Heading) 4 2 2 13" xfId="1149"/>
    <cellStyle name="(Heading) 4 2 2 14" xfId="1150"/>
    <cellStyle name="(Heading) 4 2 2 15" xfId="1151"/>
    <cellStyle name="(Heading) 4 2 2 16" xfId="1152"/>
    <cellStyle name="(Heading) 4 2 2 2" xfId="1153"/>
    <cellStyle name="(Heading) 4 2 2 2 10" xfId="1154"/>
    <cellStyle name="(Heading) 4 2 2 2 11" xfId="1155"/>
    <cellStyle name="(Heading) 4 2 2 2 12" xfId="1156"/>
    <cellStyle name="(Heading) 4 2 2 2 13" xfId="1157"/>
    <cellStyle name="(Heading) 4 2 2 2 14" xfId="1158"/>
    <cellStyle name="(Heading) 4 2 2 2 15" xfId="1159"/>
    <cellStyle name="(Heading) 4 2 2 2 2" xfId="1160"/>
    <cellStyle name="(Heading) 4 2 2 2 2 2" xfId="1161"/>
    <cellStyle name="(Heading) 4 2 2 2 2 3" xfId="1162"/>
    <cellStyle name="(Heading) 4 2 2 2 2 4" xfId="1163"/>
    <cellStyle name="(Heading) 4 2 2 2 2 5" xfId="1164"/>
    <cellStyle name="(Heading) 4 2 2 2 2 6" xfId="1165"/>
    <cellStyle name="(Heading) 4 2 2 2 3" xfId="1166"/>
    <cellStyle name="(Heading) 4 2 2 2 4" xfId="1167"/>
    <cellStyle name="(Heading) 4 2 2 2 5" xfId="1168"/>
    <cellStyle name="(Heading) 4 2 2 2 6" xfId="1169"/>
    <cellStyle name="(Heading) 4 2 2 2 7" xfId="1170"/>
    <cellStyle name="(Heading) 4 2 2 2 8" xfId="1171"/>
    <cellStyle name="(Heading) 4 2 2 2 9" xfId="1172"/>
    <cellStyle name="(Heading) 4 2 2 3" xfId="1173"/>
    <cellStyle name="(Heading) 4 2 2 3 2" xfId="1174"/>
    <cellStyle name="(Heading) 4 2 2 3 3" xfId="1175"/>
    <cellStyle name="(Heading) 4 2 2 3 4" xfId="1176"/>
    <cellStyle name="(Heading) 4 2 2 3 5" xfId="1177"/>
    <cellStyle name="(Heading) 4 2 2 3 6" xfId="1178"/>
    <cellStyle name="(Heading) 4 2 2 4" xfId="1179"/>
    <cellStyle name="(Heading) 4 2 2 5" xfId="1180"/>
    <cellStyle name="(Heading) 4 2 2 6" xfId="1181"/>
    <cellStyle name="(Heading) 4 2 2 7" xfId="1182"/>
    <cellStyle name="(Heading) 4 2 2 8" xfId="1183"/>
    <cellStyle name="(Heading) 4 2 2 9" xfId="1184"/>
    <cellStyle name="(Heading) 4 2 20" xfId="1185"/>
    <cellStyle name="(Heading) 4 2 21" xfId="1186"/>
    <cellStyle name="(Heading) 4 2 3" xfId="1187"/>
    <cellStyle name="(Heading) 4 2 3 10" xfId="1188"/>
    <cellStyle name="(Heading) 4 2 3 11" xfId="1189"/>
    <cellStyle name="(Heading) 4 2 3 12" xfId="1190"/>
    <cellStyle name="(Heading) 4 2 3 13" xfId="1191"/>
    <cellStyle name="(Heading) 4 2 3 14" xfId="1192"/>
    <cellStyle name="(Heading) 4 2 3 15" xfId="1193"/>
    <cellStyle name="(Heading) 4 2 3 16" xfId="1194"/>
    <cellStyle name="(Heading) 4 2 3 2" xfId="1195"/>
    <cellStyle name="(Heading) 4 2 3 2 10" xfId="1196"/>
    <cellStyle name="(Heading) 4 2 3 2 11" xfId="1197"/>
    <cellStyle name="(Heading) 4 2 3 2 12" xfId="1198"/>
    <cellStyle name="(Heading) 4 2 3 2 13" xfId="1199"/>
    <cellStyle name="(Heading) 4 2 3 2 14" xfId="1200"/>
    <cellStyle name="(Heading) 4 2 3 2 15" xfId="1201"/>
    <cellStyle name="(Heading) 4 2 3 2 2" xfId="1202"/>
    <cellStyle name="(Heading) 4 2 3 2 2 2" xfId="1203"/>
    <cellStyle name="(Heading) 4 2 3 2 2 3" xfId="1204"/>
    <cellStyle name="(Heading) 4 2 3 2 2 4" xfId="1205"/>
    <cellStyle name="(Heading) 4 2 3 2 2 5" xfId="1206"/>
    <cellStyle name="(Heading) 4 2 3 2 2 6" xfId="1207"/>
    <cellStyle name="(Heading) 4 2 3 2 3" xfId="1208"/>
    <cellStyle name="(Heading) 4 2 3 2 4" xfId="1209"/>
    <cellStyle name="(Heading) 4 2 3 2 5" xfId="1210"/>
    <cellStyle name="(Heading) 4 2 3 2 6" xfId="1211"/>
    <cellStyle name="(Heading) 4 2 3 2 7" xfId="1212"/>
    <cellStyle name="(Heading) 4 2 3 2 8" xfId="1213"/>
    <cellStyle name="(Heading) 4 2 3 2 9" xfId="1214"/>
    <cellStyle name="(Heading) 4 2 3 3" xfId="1215"/>
    <cellStyle name="(Heading) 4 2 3 3 2" xfId="1216"/>
    <cellStyle name="(Heading) 4 2 3 3 3" xfId="1217"/>
    <cellStyle name="(Heading) 4 2 3 3 4" xfId="1218"/>
    <cellStyle name="(Heading) 4 2 3 3 5" xfId="1219"/>
    <cellStyle name="(Heading) 4 2 3 3 6" xfId="1220"/>
    <cellStyle name="(Heading) 4 2 3 4" xfId="1221"/>
    <cellStyle name="(Heading) 4 2 3 5" xfId="1222"/>
    <cellStyle name="(Heading) 4 2 3 6" xfId="1223"/>
    <cellStyle name="(Heading) 4 2 3 7" xfId="1224"/>
    <cellStyle name="(Heading) 4 2 3 8" xfId="1225"/>
    <cellStyle name="(Heading) 4 2 3 9" xfId="1226"/>
    <cellStyle name="(Heading) 4 2 4" xfId="1227"/>
    <cellStyle name="(Heading) 4 2 4 10" xfId="1228"/>
    <cellStyle name="(Heading) 4 2 4 11" xfId="1229"/>
    <cellStyle name="(Heading) 4 2 4 12" xfId="1230"/>
    <cellStyle name="(Heading) 4 2 4 13" xfId="1231"/>
    <cellStyle name="(Heading) 4 2 4 14" xfId="1232"/>
    <cellStyle name="(Heading) 4 2 4 15" xfId="1233"/>
    <cellStyle name="(Heading) 4 2 4 16" xfId="1234"/>
    <cellStyle name="(Heading) 4 2 4 2" xfId="1235"/>
    <cellStyle name="(Heading) 4 2 4 2 10" xfId="1236"/>
    <cellStyle name="(Heading) 4 2 4 2 11" xfId="1237"/>
    <cellStyle name="(Heading) 4 2 4 2 12" xfId="1238"/>
    <cellStyle name="(Heading) 4 2 4 2 13" xfId="1239"/>
    <cellStyle name="(Heading) 4 2 4 2 14" xfId="1240"/>
    <cellStyle name="(Heading) 4 2 4 2 15" xfId="1241"/>
    <cellStyle name="(Heading) 4 2 4 2 2" xfId="1242"/>
    <cellStyle name="(Heading) 4 2 4 2 2 2" xfId="1243"/>
    <cellStyle name="(Heading) 4 2 4 2 2 3" xfId="1244"/>
    <cellStyle name="(Heading) 4 2 4 2 2 4" xfId="1245"/>
    <cellStyle name="(Heading) 4 2 4 2 2 5" xfId="1246"/>
    <cellStyle name="(Heading) 4 2 4 2 2 6" xfId="1247"/>
    <cellStyle name="(Heading) 4 2 4 2 3" xfId="1248"/>
    <cellStyle name="(Heading) 4 2 4 2 4" xfId="1249"/>
    <cellStyle name="(Heading) 4 2 4 2 5" xfId="1250"/>
    <cellStyle name="(Heading) 4 2 4 2 6" xfId="1251"/>
    <cellStyle name="(Heading) 4 2 4 2 7" xfId="1252"/>
    <cellStyle name="(Heading) 4 2 4 2 8" xfId="1253"/>
    <cellStyle name="(Heading) 4 2 4 2 9" xfId="1254"/>
    <cellStyle name="(Heading) 4 2 4 3" xfId="1255"/>
    <cellStyle name="(Heading) 4 2 4 3 2" xfId="1256"/>
    <cellStyle name="(Heading) 4 2 4 3 3" xfId="1257"/>
    <cellStyle name="(Heading) 4 2 4 3 4" xfId="1258"/>
    <cellStyle name="(Heading) 4 2 4 3 5" xfId="1259"/>
    <cellStyle name="(Heading) 4 2 4 3 6" xfId="1260"/>
    <cellStyle name="(Heading) 4 2 4 4" xfId="1261"/>
    <cellStyle name="(Heading) 4 2 4 5" xfId="1262"/>
    <cellStyle name="(Heading) 4 2 4 6" xfId="1263"/>
    <cellStyle name="(Heading) 4 2 4 7" xfId="1264"/>
    <cellStyle name="(Heading) 4 2 4 8" xfId="1265"/>
    <cellStyle name="(Heading) 4 2 4 9" xfId="1266"/>
    <cellStyle name="(Heading) 4 2 5" xfId="1267"/>
    <cellStyle name="(Heading) 4 2 5 10" xfId="1268"/>
    <cellStyle name="(Heading) 4 2 5 11" xfId="1269"/>
    <cellStyle name="(Heading) 4 2 5 12" xfId="1270"/>
    <cellStyle name="(Heading) 4 2 5 13" xfId="1271"/>
    <cellStyle name="(Heading) 4 2 5 14" xfId="1272"/>
    <cellStyle name="(Heading) 4 2 5 15" xfId="1273"/>
    <cellStyle name="(Heading) 4 2 5 16" xfId="1274"/>
    <cellStyle name="(Heading) 4 2 5 2" xfId="1275"/>
    <cellStyle name="(Heading) 4 2 5 2 10" xfId="1276"/>
    <cellStyle name="(Heading) 4 2 5 2 11" xfId="1277"/>
    <cellStyle name="(Heading) 4 2 5 2 12" xfId="1278"/>
    <cellStyle name="(Heading) 4 2 5 2 13" xfId="1279"/>
    <cellStyle name="(Heading) 4 2 5 2 14" xfId="1280"/>
    <cellStyle name="(Heading) 4 2 5 2 15" xfId="1281"/>
    <cellStyle name="(Heading) 4 2 5 2 2" xfId="1282"/>
    <cellStyle name="(Heading) 4 2 5 2 2 2" xfId="1283"/>
    <cellStyle name="(Heading) 4 2 5 2 2 3" xfId="1284"/>
    <cellStyle name="(Heading) 4 2 5 2 2 4" xfId="1285"/>
    <cellStyle name="(Heading) 4 2 5 2 2 5" xfId="1286"/>
    <cellStyle name="(Heading) 4 2 5 2 2 6" xfId="1287"/>
    <cellStyle name="(Heading) 4 2 5 2 3" xfId="1288"/>
    <cellStyle name="(Heading) 4 2 5 2 4" xfId="1289"/>
    <cellStyle name="(Heading) 4 2 5 2 5" xfId="1290"/>
    <cellStyle name="(Heading) 4 2 5 2 6" xfId="1291"/>
    <cellStyle name="(Heading) 4 2 5 2 7" xfId="1292"/>
    <cellStyle name="(Heading) 4 2 5 2 8" xfId="1293"/>
    <cellStyle name="(Heading) 4 2 5 2 9" xfId="1294"/>
    <cellStyle name="(Heading) 4 2 5 3" xfId="1295"/>
    <cellStyle name="(Heading) 4 2 5 3 2" xfId="1296"/>
    <cellStyle name="(Heading) 4 2 5 3 3" xfId="1297"/>
    <cellStyle name="(Heading) 4 2 5 3 4" xfId="1298"/>
    <cellStyle name="(Heading) 4 2 5 3 5" xfId="1299"/>
    <cellStyle name="(Heading) 4 2 5 3 6" xfId="1300"/>
    <cellStyle name="(Heading) 4 2 5 4" xfId="1301"/>
    <cellStyle name="(Heading) 4 2 5 5" xfId="1302"/>
    <cellStyle name="(Heading) 4 2 5 6" xfId="1303"/>
    <cellStyle name="(Heading) 4 2 5 7" xfId="1304"/>
    <cellStyle name="(Heading) 4 2 5 8" xfId="1305"/>
    <cellStyle name="(Heading) 4 2 5 9" xfId="1306"/>
    <cellStyle name="(Heading) 4 2 6" xfId="1307"/>
    <cellStyle name="(Heading) 4 2 6 10" xfId="1308"/>
    <cellStyle name="(Heading) 4 2 6 11" xfId="1309"/>
    <cellStyle name="(Heading) 4 2 6 12" xfId="1310"/>
    <cellStyle name="(Heading) 4 2 6 13" xfId="1311"/>
    <cellStyle name="(Heading) 4 2 6 14" xfId="1312"/>
    <cellStyle name="(Heading) 4 2 6 15" xfId="1313"/>
    <cellStyle name="(Heading) 4 2 6 16" xfId="1314"/>
    <cellStyle name="(Heading) 4 2 6 2" xfId="1315"/>
    <cellStyle name="(Heading) 4 2 6 2 10" xfId="1316"/>
    <cellStyle name="(Heading) 4 2 6 2 11" xfId="1317"/>
    <cellStyle name="(Heading) 4 2 6 2 12" xfId="1318"/>
    <cellStyle name="(Heading) 4 2 6 2 13" xfId="1319"/>
    <cellStyle name="(Heading) 4 2 6 2 14" xfId="1320"/>
    <cellStyle name="(Heading) 4 2 6 2 15" xfId="1321"/>
    <cellStyle name="(Heading) 4 2 6 2 2" xfId="1322"/>
    <cellStyle name="(Heading) 4 2 6 2 2 2" xfId="1323"/>
    <cellStyle name="(Heading) 4 2 6 2 2 3" xfId="1324"/>
    <cellStyle name="(Heading) 4 2 6 2 2 4" xfId="1325"/>
    <cellStyle name="(Heading) 4 2 6 2 2 5" xfId="1326"/>
    <cellStyle name="(Heading) 4 2 6 2 2 6" xfId="1327"/>
    <cellStyle name="(Heading) 4 2 6 2 3" xfId="1328"/>
    <cellStyle name="(Heading) 4 2 6 2 4" xfId="1329"/>
    <cellStyle name="(Heading) 4 2 6 2 5" xfId="1330"/>
    <cellStyle name="(Heading) 4 2 6 2 6" xfId="1331"/>
    <cellStyle name="(Heading) 4 2 6 2 7" xfId="1332"/>
    <cellStyle name="(Heading) 4 2 6 2 8" xfId="1333"/>
    <cellStyle name="(Heading) 4 2 6 2 9" xfId="1334"/>
    <cellStyle name="(Heading) 4 2 6 3" xfId="1335"/>
    <cellStyle name="(Heading) 4 2 6 3 2" xfId="1336"/>
    <cellStyle name="(Heading) 4 2 6 3 3" xfId="1337"/>
    <cellStyle name="(Heading) 4 2 6 3 4" xfId="1338"/>
    <cellStyle name="(Heading) 4 2 6 3 5" xfId="1339"/>
    <cellStyle name="(Heading) 4 2 6 3 6" xfId="1340"/>
    <cellStyle name="(Heading) 4 2 6 4" xfId="1341"/>
    <cellStyle name="(Heading) 4 2 6 5" xfId="1342"/>
    <cellStyle name="(Heading) 4 2 6 6" xfId="1343"/>
    <cellStyle name="(Heading) 4 2 6 7" xfId="1344"/>
    <cellStyle name="(Heading) 4 2 6 8" xfId="1345"/>
    <cellStyle name="(Heading) 4 2 6 9" xfId="1346"/>
    <cellStyle name="(Heading) 4 2 7" xfId="1347"/>
    <cellStyle name="(Heading) 4 2 7 10" xfId="1348"/>
    <cellStyle name="(Heading) 4 2 7 11" xfId="1349"/>
    <cellStyle name="(Heading) 4 2 7 12" xfId="1350"/>
    <cellStyle name="(Heading) 4 2 7 13" xfId="1351"/>
    <cellStyle name="(Heading) 4 2 7 14" xfId="1352"/>
    <cellStyle name="(Heading) 4 2 7 15" xfId="1353"/>
    <cellStyle name="(Heading) 4 2 7 2" xfId="1354"/>
    <cellStyle name="(Heading) 4 2 7 2 2" xfId="1355"/>
    <cellStyle name="(Heading) 4 2 7 2 3" xfId="1356"/>
    <cellStyle name="(Heading) 4 2 7 2 4" xfId="1357"/>
    <cellStyle name="(Heading) 4 2 7 2 5" xfId="1358"/>
    <cellStyle name="(Heading) 4 2 7 2 6" xfId="1359"/>
    <cellStyle name="(Heading) 4 2 7 3" xfId="1360"/>
    <cellStyle name="(Heading) 4 2 7 4" xfId="1361"/>
    <cellStyle name="(Heading) 4 2 7 5" xfId="1362"/>
    <cellStyle name="(Heading) 4 2 7 6" xfId="1363"/>
    <cellStyle name="(Heading) 4 2 7 7" xfId="1364"/>
    <cellStyle name="(Heading) 4 2 7 8" xfId="1365"/>
    <cellStyle name="(Heading) 4 2 7 9" xfId="1366"/>
    <cellStyle name="(Heading) 4 2 8" xfId="1367"/>
    <cellStyle name="(Heading) 4 2 8 2" xfId="1368"/>
    <cellStyle name="(Heading) 4 2 8 3" xfId="1369"/>
    <cellStyle name="(Heading) 4 2 8 4" xfId="1370"/>
    <cellStyle name="(Heading) 4 2 8 5" xfId="1371"/>
    <cellStyle name="(Heading) 4 2 8 6" xfId="1372"/>
    <cellStyle name="(Heading) 4 2 9" xfId="1373"/>
    <cellStyle name="(Heading) 4 20" xfId="1374"/>
    <cellStyle name="(Heading) 4 21" xfId="1375"/>
    <cellStyle name="(Heading) 4 22" xfId="1376"/>
    <cellStyle name="(Heading) 4 3" xfId="1377"/>
    <cellStyle name="(Heading) 4 3 10" xfId="1378"/>
    <cellStyle name="(Heading) 4 3 11" xfId="1379"/>
    <cellStyle name="(Heading) 4 3 12" xfId="1380"/>
    <cellStyle name="(Heading) 4 3 13" xfId="1381"/>
    <cellStyle name="(Heading) 4 3 14" xfId="1382"/>
    <cellStyle name="(Heading) 4 3 15" xfId="1383"/>
    <cellStyle name="(Heading) 4 3 16" xfId="1384"/>
    <cellStyle name="(Heading) 4 3 2" xfId="1385"/>
    <cellStyle name="(Heading) 4 3 2 10" xfId="1386"/>
    <cellStyle name="(Heading) 4 3 2 11" xfId="1387"/>
    <cellStyle name="(Heading) 4 3 2 12" xfId="1388"/>
    <cellStyle name="(Heading) 4 3 2 13" xfId="1389"/>
    <cellStyle name="(Heading) 4 3 2 14" xfId="1390"/>
    <cellStyle name="(Heading) 4 3 2 15" xfId="1391"/>
    <cellStyle name="(Heading) 4 3 2 2" xfId="1392"/>
    <cellStyle name="(Heading) 4 3 2 2 2" xfId="1393"/>
    <cellStyle name="(Heading) 4 3 2 2 3" xfId="1394"/>
    <cellStyle name="(Heading) 4 3 2 2 4" xfId="1395"/>
    <cellStyle name="(Heading) 4 3 2 2 5" xfId="1396"/>
    <cellStyle name="(Heading) 4 3 2 2 6" xfId="1397"/>
    <cellStyle name="(Heading) 4 3 2 3" xfId="1398"/>
    <cellStyle name="(Heading) 4 3 2 4" xfId="1399"/>
    <cellStyle name="(Heading) 4 3 2 5" xfId="1400"/>
    <cellStyle name="(Heading) 4 3 2 6" xfId="1401"/>
    <cellStyle name="(Heading) 4 3 2 7" xfId="1402"/>
    <cellStyle name="(Heading) 4 3 2 8" xfId="1403"/>
    <cellStyle name="(Heading) 4 3 2 9" xfId="1404"/>
    <cellStyle name="(Heading) 4 3 3" xfId="1405"/>
    <cellStyle name="(Heading) 4 3 3 2" xfId="1406"/>
    <cellStyle name="(Heading) 4 3 3 3" xfId="1407"/>
    <cellStyle name="(Heading) 4 3 3 4" xfId="1408"/>
    <cellStyle name="(Heading) 4 3 3 5" xfId="1409"/>
    <cellStyle name="(Heading) 4 3 3 6" xfId="1410"/>
    <cellStyle name="(Heading) 4 3 4" xfId="1411"/>
    <cellStyle name="(Heading) 4 3 5" xfId="1412"/>
    <cellStyle name="(Heading) 4 3 6" xfId="1413"/>
    <cellStyle name="(Heading) 4 3 7" xfId="1414"/>
    <cellStyle name="(Heading) 4 3 8" xfId="1415"/>
    <cellStyle name="(Heading) 4 3 9" xfId="1416"/>
    <cellStyle name="(Heading) 4 4" xfId="1417"/>
    <cellStyle name="(Heading) 4 4 10" xfId="1418"/>
    <cellStyle name="(Heading) 4 4 11" xfId="1419"/>
    <cellStyle name="(Heading) 4 4 12" xfId="1420"/>
    <cellStyle name="(Heading) 4 4 13" xfId="1421"/>
    <cellStyle name="(Heading) 4 4 14" xfId="1422"/>
    <cellStyle name="(Heading) 4 4 15" xfId="1423"/>
    <cellStyle name="(Heading) 4 4 16" xfId="1424"/>
    <cellStyle name="(Heading) 4 4 2" xfId="1425"/>
    <cellStyle name="(Heading) 4 4 2 10" xfId="1426"/>
    <cellStyle name="(Heading) 4 4 2 11" xfId="1427"/>
    <cellStyle name="(Heading) 4 4 2 12" xfId="1428"/>
    <cellStyle name="(Heading) 4 4 2 13" xfId="1429"/>
    <cellStyle name="(Heading) 4 4 2 14" xfId="1430"/>
    <cellStyle name="(Heading) 4 4 2 15" xfId="1431"/>
    <cellStyle name="(Heading) 4 4 2 2" xfId="1432"/>
    <cellStyle name="(Heading) 4 4 2 2 2" xfId="1433"/>
    <cellStyle name="(Heading) 4 4 2 2 3" xfId="1434"/>
    <cellStyle name="(Heading) 4 4 2 2 4" xfId="1435"/>
    <cellStyle name="(Heading) 4 4 2 2 5" xfId="1436"/>
    <cellStyle name="(Heading) 4 4 2 2 6" xfId="1437"/>
    <cellStyle name="(Heading) 4 4 2 3" xfId="1438"/>
    <cellStyle name="(Heading) 4 4 2 4" xfId="1439"/>
    <cellStyle name="(Heading) 4 4 2 5" xfId="1440"/>
    <cellStyle name="(Heading) 4 4 2 6" xfId="1441"/>
    <cellStyle name="(Heading) 4 4 2 7" xfId="1442"/>
    <cellStyle name="(Heading) 4 4 2 8" xfId="1443"/>
    <cellStyle name="(Heading) 4 4 2 9" xfId="1444"/>
    <cellStyle name="(Heading) 4 4 3" xfId="1445"/>
    <cellStyle name="(Heading) 4 4 3 2" xfId="1446"/>
    <cellStyle name="(Heading) 4 4 3 3" xfId="1447"/>
    <cellStyle name="(Heading) 4 4 3 4" xfId="1448"/>
    <cellStyle name="(Heading) 4 4 3 5" xfId="1449"/>
    <cellStyle name="(Heading) 4 4 3 6" xfId="1450"/>
    <cellStyle name="(Heading) 4 4 4" xfId="1451"/>
    <cellStyle name="(Heading) 4 4 5" xfId="1452"/>
    <cellStyle name="(Heading) 4 4 6" xfId="1453"/>
    <cellStyle name="(Heading) 4 4 7" xfId="1454"/>
    <cellStyle name="(Heading) 4 4 8" xfId="1455"/>
    <cellStyle name="(Heading) 4 4 9" xfId="1456"/>
    <cellStyle name="(Heading) 4 5" xfId="1457"/>
    <cellStyle name="(Heading) 4 5 10" xfId="1458"/>
    <cellStyle name="(Heading) 4 5 11" xfId="1459"/>
    <cellStyle name="(Heading) 4 5 12" xfId="1460"/>
    <cellStyle name="(Heading) 4 5 13" xfId="1461"/>
    <cellStyle name="(Heading) 4 5 14" xfId="1462"/>
    <cellStyle name="(Heading) 4 5 15" xfId="1463"/>
    <cellStyle name="(Heading) 4 5 16" xfId="1464"/>
    <cellStyle name="(Heading) 4 5 2" xfId="1465"/>
    <cellStyle name="(Heading) 4 5 2 10" xfId="1466"/>
    <cellStyle name="(Heading) 4 5 2 11" xfId="1467"/>
    <cellStyle name="(Heading) 4 5 2 12" xfId="1468"/>
    <cellStyle name="(Heading) 4 5 2 13" xfId="1469"/>
    <cellStyle name="(Heading) 4 5 2 14" xfId="1470"/>
    <cellStyle name="(Heading) 4 5 2 15" xfId="1471"/>
    <cellStyle name="(Heading) 4 5 2 2" xfId="1472"/>
    <cellStyle name="(Heading) 4 5 2 2 2" xfId="1473"/>
    <cellStyle name="(Heading) 4 5 2 2 3" xfId="1474"/>
    <cellStyle name="(Heading) 4 5 2 2 4" xfId="1475"/>
    <cellStyle name="(Heading) 4 5 2 2 5" xfId="1476"/>
    <cellStyle name="(Heading) 4 5 2 2 6" xfId="1477"/>
    <cellStyle name="(Heading) 4 5 2 3" xfId="1478"/>
    <cellStyle name="(Heading) 4 5 2 4" xfId="1479"/>
    <cellStyle name="(Heading) 4 5 2 5" xfId="1480"/>
    <cellStyle name="(Heading) 4 5 2 6" xfId="1481"/>
    <cellStyle name="(Heading) 4 5 2 7" xfId="1482"/>
    <cellStyle name="(Heading) 4 5 2 8" xfId="1483"/>
    <cellStyle name="(Heading) 4 5 2 9" xfId="1484"/>
    <cellStyle name="(Heading) 4 5 3" xfId="1485"/>
    <cellStyle name="(Heading) 4 5 3 2" xfId="1486"/>
    <cellStyle name="(Heading) 4 5 3 3" xfId="1487"/>
    <cellStyle name="(Heading) 4 5 3 4" xfId="1488"/>
    <cellStyle name="(Heading) 4 5 3 5" xfId="1489"/>
    <cellStyle name="(Heading) 4 5 3 6" xfId="1490"/>
    <cellStyle name="(Heading) 4 5 4" xfId="1491"/>
    <cellStyle name="(Heading) 4 5 5" xfId="1492"/>
    <cellStyle name="(Heading) 4 5 6" xfId="1493"/>
    <cellStyle name="(Heading) 4 5 7" xfId="1494"/>
    <cellStyle name="(Heading) 4 5 8" xfId="1495"/>
    <cellStyle name="(Heading) 4 5 9" xfId="1496"/>
    <cellStyle name="(Heading) 4 6" xfId="1497"/>
    <cellStyle name="(Heading) 4 6 10" xfId="1498"/>
    <cellStyle name="(Heading) 4 6 11" xfId="1499"/>
    <cellStyle name="(Heading) 4 6 12" xfId="1500"/>
    <cellStyle name="(Heading) 4 6 13" xfId="1501"/>
    <cellStyle name="(Heading) 4 6 14" xfId="1502"/>
    <cellStyle name="(Heading) 4 6 15" xfId="1503"/>
    <cellStyle name="(Heading) 4 6 16" xfId="1504"/>
    <cellStyle name="(Heading) 4 6 2" xfId="1505"/>
    <cellStyle name="(Heading) 4 6 2 10" xfId="1506"/>
    <cellStyle name="(Heading) 4 6 2 11" xfId="1507"/>
    <cellStyle name="(Heading) 4 6 2 12" xfId="1508"/>
    <cellStyle name="(Heading) 4 6 2 13" xfId="1509"/>
    <cellStyle name="(Heading) 4 6 2 14" xfId="1510"/>
    <cellStyle name="(Heading) 4 6 2 15" xfId="1511"/>
    <cellStyle name="(Heading) 4 6 2 2" xfId="1512"/>
    <cellStyle name="(Heading) 4 6 2 2 2" xfId="1513"/>
    <cellStyle name="(Heading) 4 6 2 2 3" xfId="1514"/>
    <cellStyle name="(Heading) 4 6 2 2 4" xfId="1515"/>
    <cellStyle name="(Heading) 4 6 2 2 5" xfId="1516"/>
    <cellStyle name="(Heading) 4 6 2 2 6" xfId="1517"/>
    <cellStyle name="(Heading) 4 6 2 3" xfId="1518"/>
    <cellStyle name="(Heading) 4 6 2 4" xfId="1519"/>
    <cellStyle name="(Heading) 4 6 2 5" xfId="1520"/>
    <cellStyle name="(Heading) 4 6 2 6" xfId="1521"/>
    <cellStyle name="(Heading) 4 6 2 7" xfId="1522"/>
    <cellStyle name="(Heading) 4 6 2 8" xfId="1523"/>
    <cellStyle name="(Heading) 4 6 2 9" xfId="1524"/>
    <cellStyle name="(Heading) 4 6 3" xfId="1525"/>
    <cellStyle name="(Heading) 4 6 3 2" xfId="1526"/>
    <cellStyle name="(Heading) 4 6 3 3" xfId="1527"/>
    <cellStyle name="(Heading) 4 6 3 4" xfId="1528"/>
    <cellStyle name="(Heading) 4 6 3 5" xfId="1529"/>
    <cellStyle name="(Heading) 4 6 3 6" xfId="1530"/>
    <cellStyle name="(Heading) 4 6 4" xfId="1531"/>
    <cellStyle name="(Heading) 4 6 5" xfId="1532"/>
    <cellStyle name="(Heading) 4 6 6" xfId="1533"/>
    <cellStyle name="(Heading) 4 6 7" xfId="1534"/>
    <cellStyle name="(Heading) 4 6 8" xfId="1535"/>
    <cellStyle name="(Heading) 4 6 9" xfId="1536"/>
    <cellStyle name="(Heading) 4 7" xfId="1537"/>
    <cellStyle name="(Heading) 4 7 10" xfId="1538"/>
    <cellStyle name="(Heading) 4 7 11" xfId="1539"/>
    <cellStyle name="(Heading) 4 7 12" xfId="1540"/>
    <cellStyle name="(Heading) 4 7 13" xfId="1541"/>
    <cellStyle name="(Heading) 4 7 14" xfId="1542"/>
    <cellStyle name="(Heading) 4 7 15" xfId="1543"/>
    <cellStyle name="(Heading) 4 7 16" xfId="1544"/>
    <cellStyle name="(Heading) 4 7 2" xfId="1545"/>
    <cellStyle name="(Heading) 4 7 2 10" xfId="1546"/>
    <cellStyle name="(Heading) 4 7 2 11" xfId="1547"/>
    <cellStyle name="(Heading) 4 7 2 12" xfId="1548"/>
    <cellStyle name="(Heading) 4 7 2 13" xfId="1549"/>
    <cellStyle name="(Heading) 4 7 2 14" xfId="1550"/>
    <cellStyle name="(Heading) 4 7 2 15" xfId="1551"/>
    <cellStyle name="(Heading) 4 7 2 2" xfId="1552"/>
    <cellStyle name="(Heading) 4 7 2 2 2" xfId="1553"/>
    <cellStyle name="(Heading) 4 7 2 2 3" xfId="1554"/>
    <cellStyle name="(Heading) 4 7 2 2 4" xfId="1555"/>
    <cellStyle name="(Heading) 4 7 2 2 5" xfId="1556"/>
    <cellStyle name="(Heading) 4 7 2 2 6" xfId="1557"/>
    <cellStyle name="(Heading) 4 7 2 3" xfId="1558"/>
    <cellStyle name="(Heading) 4 7 2 4" xfId="1559"/>
    <cellStyle name="(Heading) 4 7 2 5" xfId="1560"/>
    <cellStyle name="(Heading) 4 7 2 6" xfId="1561"/>
    <cellStyle name="(Heading) 4 7 2 7" xfId="1562"/>
    <cellStyle name="(Heading) 4 7 2 8" xfId="1563"/>
    <cellStyle name="(Heading) 4 7 2 9" xfId="1564"/>
    <cellStyle name="(Heading) 4 7 3" xfId="1565"/>
    <cellStyle name="(Heading) 4 7 3 2" xfId="1566"/>
    <cellStyle name="(Heading) 4 7 3 3" xfId="1567"/>
    <cellStyle name="(Heading) 4 7 3 4" xfId="1568"/>
    <cellStyle name="(Heading) 4 7 3 5" xfId="1569"/>
    <cellStyle name="(Heading) 4 7 3 6" xfId="1570"/>
    <cellStyle name="(Heading) 4 7 4" xfId="1571"/>
    <cellStyle name="(Heading) 4 7 5" xfId="1572"/>
    <cellStyle name="(Heading) 4 7 6" xfId="1573"/>
    <cellStyle name="(Heading) 4 7 7" xfId="1574"/>
    <cellStyle name="(Heading) 4 7 8" xfId="1575"/>
    <cellStyle name="(Heading) 4 7 9" xfId="1576"/>
    <cellStyle name="(Heading) 4 8" xfId="1577"/>
    <cellStyle name="(Heading) 4 8 10" xfId="1578"/>
    <cellStyle name="(Heading) 4 8 11" xfId="1579"/>
    <cellStyle name="(Heading) 4 8 12" xfId="1580"/>
    <cellStyle name="(Heading) 4 8 13" xfId="1581"/>
    <cellStyle name="(Heading) 4 8 14" xfId="1582"/>
    <cellStyle name="(Heading) 4 8 15" xfId="1583"/>
    <cellStyle name="(Heading) 4 8 2" xfId="1584"/>
    <cellStyle name="(Heading) 4 8 2 2" xfId="1585"/>
    <cellStyle name="(Heading) 4 8 2 3" xfId="1586"/>
    <cellStyle name="(Heading) 4 8 2 4" xfId="1587"/>
    <cellStyle name="(Heading) 4 8 2 5" xfId="1588"/>
    <cellStyle name="(Heading) 4 8 2 6" xfId="1589"/>
    <cellStyle name="(Heading) 4 8 3" xfId="1590"/>
    <cellStyle name="(Heading) 4 8 4" xfId="1591"/>
    <cellStyle name="(Heading) 4 8 5" xfId="1592"/>
    <cellStyle name="(Heading) 4 8 6" xfId="1593"/>
    <cellStyle name="(Heading) 4 8 7" xfId="1594"/>
    <cellStyle name="(Heading) 4 8 8" xfId="1595"/>
    <cellStyle name="(Heading) 4 8 9" xfId="1596"/>
    <cellStyle name="(Heading) 4 9" xfId="1597"/>
    <cellStyle name="(Heading) 4 9 2" xfId="1598"/>
    <cellStyle name="(Heading) 4 9 3" xfId="1599"/>
    <cellStyle name="(Heading) 4 9 4" xfId="1600"/>
    <cellStyle name="(Heading) 4 9 5" xfId="1601"/>
    <cellStyle name="(Heading) 4 9 6" xfId="1602"/>
    <cellStyle name="(Heading) 5" xfId="1603"/>
    <cellStyle name="(Heading) 5 10" xfId="1604"/>
    <cellStyle name="(Heading) 5 11" xfId="1605"/>
    <cellStyle name="(Heading) 5 12" xfId="1606"/>
    <cellStyle name="(Heading) 5 13" xfId="1607"/>
    <cellStyle name="(Heading) 5 14" xfId="1608"/>
    <cellStyle name="(Heading) 5 15" xfId="1609"/>
    <cellStyle name="(Heading) 5 16" xfId="1610"/>
    <cellStyle name="(Heading) 5 17" xfId="1611"/>
    <cellStyle name="(Heading) 5 18" xfId="1612"/>
    <cellStyle name="(Heading) 5 19" xfId="1613"/>
    <cellStyle name="(Heading) 5 2" xfId="1614"/>
    <cellStyle name="(Heading) 5 2 10" xfId="1615"/>
    <cellStyle name="(Heading) 5 2 11" xfId="1616"/>
    <cellStyle name="(Heading) 5 2 12" xfId="1617"/>
    <cellStyle name="(Heading) 5 2 13" xfId="1618"/>
    <cellStyle name="(Heading) 5 2 14" xfId="1619"/>
    <cellStyle name="(Heading) 5 2 15" xfId="1620"/>
    <cellStyle name="(Heading) 5 2 16" xfId="1621"/>
    <cellStyle name="(Heading) 5 2 17" xfId="1622"/>
    <cellStyle name="(Heading) 5 2 18" xfId="1623"/>
    <cellStyle name="(Heading) 5 2 19" xfId="1624"/>
    <cellStyle name="(Heading) 5 2 2" xfId="1625"/>
    <cellStyle name="(Heading) 5 2 2 10" xfId="1626"/>
    <cellStyle name="(Heading) 5 2 2 11" xfId="1627"/>
    <cellStyle name="(Heading) 5 2 2 12" xfId="1628"/>
    <cellStyle name="(Heading) 5 2 2 13" xfId="1629"/>
    <cellStyle name="(Heading) 5 2 2 14" xfId="1630"/>
    <cellStyle name="(Heading) 5 2 2 15" xfId="1631"/>
    <cellStyle name="(Heading) 5 2 2 16" xfId="1632"/>
    <cellStyle name="(Heading) 5 2 2 2" xfId="1633"/>
    <cellStyle name="(Heading) 5 2 2 2 10" xfId="1634"/>
    <cellStyle name="(Heading) 5 2 2 2 11" xfId="1635"/>
    <cellStyle name="(Heading) 5 2 2 2 12" xfId="1636"/>
    <cellStyle name="(Heading) 5 2 2 2 13" xfId="1637"/>
    <cellStyle name="(Heading) 5 2 2 2 14" xfId="1638"/>
    <cellStyle name="(Heading) 5 2 2 2 15" xfId="1639"/>
    <cellStyle name="(Heading) 5 2 2 2 2" xfId="1640"/>
    <cellStyle name="(Heading) 5 2 2 2 2 2" xfId="1641"/>
    <cellStyle name="(Heading) 5 2 2 2 2 3" xfId="1642"/>
    <cellStyle name="(Heading) 5 2 2 2 2 4" xfId="1643"/>
    <cellStyle name="(Heading) 5 2 2 2 2 5" xfId="1644"/>
    <cellStyle name="(Heading) 5 2 2 2 2 6" xfId="1645"/>
    <cellStyle name="(Heading) 5 2 2 2 3" xfId="1646"/>
    <cellStyle name="(Heading) 5 2 2 2 4" xfId="1647"/>
    <cellStyle name="(Heading) 5 2 2 2 5" xfId="1648"/>
    <cellStyle name="(Heading) 5 2 2 2 6" xfId="1649"/>
    <cellStyle name="(Heading) 5 2 2 2 7" xfId="1650"/>
    <cellStyle name="(Heading) 5 2 2 2 8" xfId="1651"/>
    <cellStyle name="(Heading) 5 2 2 2 9" xfId="1652"/>
    <cellStyle name="(Heading) 5 2 2 3" xfId="1653"/>
    <cellStyle name="(Heading) 5 2 2 3 2" xfId="1654"/>
    <cellStyle name="(Heading) 5 2 2 3 3" xfId="1655"/>
    <cellStyle name="(Heading) 5 2 2 3 4" xfId="1656"/>
    <cellStyle name="(Heading) 5 2 2 3 5" xfId="1657"/>
    <cellStyle name="(Heading) 5 2 2 3 6" xfId="1658"/>
    <cellStyle name="(Heading) 5 2 2 4" xfId="1659"/>
    <cellStyle name="(Heading) 5 2 2 5" xfId="1660"/>
    <cellStyle name="(Heading) 5 2 2 6" xfId="1661"/>
    <cellStyle name="(Heading) 5 2 2 7" xfId="1662"/>
    <cellStyle name="(Heading) 5 2 2 8" xfId="1663"/>
    <cellStyle name="(Heading) 5 2 2 9" xfId="1664"/>
    <cellStyle name="(Heading) 5 2 20" xfId="1665"/>
    <cellStyle name="(Heading) 5 2 21" xfId="1666"/>
    <cellStyle name="(Heading) 5 2 3" xfId="1667"/>
    <cellStyle name="(Heading) 5 2 3 10" xfId="1668"/>
    <cellStyle name="(Heading) 5 2 3 11" xfId="1669"/>
    <cellStyle name="(Heading) 5 2 3 12" xfId="1670"/>
    <cellStyle name="(Heading) 5 2 3 13" xfId="1671"/>
    <cellStyle name="(Heading) 5 2 3 14" xfId="1672"/>
    <cellStyle name="(Heading) 5 2 3 15" xfId="1673"/>
    <cellStyle name="(Heading) 5 2 3 16" xfId="1674"/>
    <cellStyle name="(Heading) 5 2 3 2" xfId="1675"/>
    <cellStyle name="(Heading) 5 2 3 2 10" xfId="1676"/>
    <cellStyle name="(Heading) 5 2 3 2 11" xfId="1677"/>
    <cellStyle name="(Heading) 5 2 3 2 12" xfId="1678"/>
    <cellStyle name="(Heading) 5 2 3 2 13" xfId="1679"/>
    <cellStyle name="(Heading) 5 2 3 2 14" xfId="1680"/>
    <cellStyle name="(Heading) 5 2 3 2 15" xfId="1681"/>
    <cellStyle name="(Heading) 5 2 3 2 2" xfId="1682"/>
    <cellStyle name="(Heading) 5 2 3 2 2 2" xfId="1683"/>
    <cellStyle name="(Heading) 5 2 3 2 2 3" xfId="1684"/>
    <cellStyle name="(Heading) 5 2 3 2 2 4" xfId="1685"/>
    <cellStyle name="(Heading) 5 2 3 2 2 5" xfId="1686"/>
    <cellStyle name="(Heading) 5 2 3 2 2 6" xfId="1687"/>
    <cellStyle name="(Heading) 5 2 3 2 3" xfId="1688"/>
    <cellStyle name="(Heading) 5 2 3 2 4" xfId="1689"/>
    <cellStyle name="(Heading) 5 2 3 2 5" xfId="1690"/>
    <cellStyle name="(Heading) 5 2 3 2 6" xfId="1691"/>
    <cellStyle name="(Heading) 5 2 3 2 7" xfId="1692"/>
    <cellStyle name="(Heading) 5 2 3 2 8" xfId="1693"/>
    <cellStyle name="(Heading) 5 2 3 2 9" xfId="1694"/>
    <cellStyle name="(Heading) 5 2 3 3" xfId="1695"/>
    <cellStyle name="(Heading) 5 2 3 3 2" xfId="1696"/>
    <cellStyle name="(Heading) 5 2 3 3 3" xfId="1697"/>
    <cellStyle name="(Heading) 5 2 3 3 4" xfId="1698"/>
    <cellStyle name="(Heading) 5 2 3 3 5" xfId="1699"/>
    <cellStyle name="(Heading) 5 2 3 3 6" xfId="1700"/>
    <cellStyle name="(Heading) 5 2 3 4" xfId="1701"/>
    <cellStyle name="(Heading) 5 2 3 5" xfId="1702"/>
    <cellStyle name="(Heading) 5 2 3 6" xfId="1703"/>
    <cellStyle name="(Heading) 5 2 3 7" xfId="1704"/>
    <cellStyle name="(Heading) 5 2 3 8" xfId="1705"/>
    <cellStyle name="(Heading) 5 2 3 9" xfId="1706"/>
    <cellStyle name="(Heading) 5 2 4" xfId="1707"/>
    <cellStyle name="(Heading) 5 2 4 10" xfId="1708"/>
    <cellStyle name="(Heading) 5 2 4 11" xfId="1709"/>
    <cellStyle name="(Heading) 5 2 4 12" xfId="1710"/>
    <cellStyle name="(Heading) 5 2 4 13" xfId="1711"/>
    <cellStyle name="(Heading) 5 2 4 14" xfId="1712"/>
    <cellStyle name="(Heading) 5 2 4 15" xfId="1713"/>
    <cellStyle name="(Heading) 5 2 4 16" xfId="1714"/>
    <cellStyle name="(Heading) 5 2 4 2" xfId="1715"/>
    <cellStyle name="(Heading) 5 2 4 2 10" xfId="1716"/>
    <cellStyle name="(Heading) 5 2 4 2 11" xfId="1717"/>
    <cellStyle name="(Heading) 5 2 4 2 12" xfId="1718"/>
    <cellStyle name="(Heading) 5 2 4 2 13" xfId="1719"/>
    <cellStyle name="(Heading) 5 2 4 2 14" xfId="1720"/>
    <cellStyle name="(Heading) 5 2 4 2 15" xfId="1721"/>
    <cellStyle name="(Heading) 5 2 4 2 2" xfId="1722"/>
    <cellStyle name="(Heading) 5 2 4 2 2 2" xfId="1723"/>
    <cellStyle name="(Heading) 5 2 4 2 2 3" xfId="1724"/>
    <cellStyle name="(Heading) 5 2 4 2 2 4" xfId="1725"/>
    <cellStyle name="(Heading) 5 2 4 2 2 5" xfId="1726"/>
    <cellStyle name="(Heading) 5 2 4 2 2 6" xfId="1727"/>
    <cellStyle name="(Heading) 5 2 4 2 3" xfId="1728"/>
    <cellStyle name="(Heading) 5 2 4 2 4" xfId="1729"/>
    <cellStyle name="(Heading) 5 2 4 2 5" xfId="1730"/>
    <cellStyle name="(Heading) 5 2 4 2 6" xfId="1731"/>
    <cellStyle name="(Heading) 5 2 4 2 7" xfId="1732"/>
    <cellStyle name="(Heading) 5 2 4 2 8" xfId="1733"/>
    <cellStyle name="(Heading) 5 2 4 2 9" xfId="1734"/>
    <cellStyle name="(Heading) 5 2 4 3" xfId="1735"/>
    <cellStyle name="(Heading) 5 2 4 3 2" xfId="1736"/>
    <cellStyle name="(Heading) 5 2 4 3 3" xfId="1737"/>
    <cellStyle name="(Heading) 5 2 4 3 4" xfId="1738"/>
    <cellStyle name="(Heading) 5 2 4 3 5" xfId="1739"/>
    <cellStyle name="(Heading) 5 2 4 3 6" xfId="1740"/>
    <cellStyle name="(Heading) 5 2 4 4" xfId="1741"/>
    <cellStyle name="(Heading) 5 2 4 5" xfId="1742"/>
    <cellStyle name="(Heading) 5 2 4 6" xfId="1743"/>
    <cellStyle name="(Heading) 5 2 4 7" xfId="1744"/>
    <cellStyle name="(Heading) 5 2 4 8" xfId="1745"/>
    <cellStyle name="(Heading) 5 2 4 9" xfId="1746"/>
    <cellStyle name="(Heading) 5 2 5" xfId="1747"/>
    <cellStyle name="(Heading) 5 2 5 10" xfId="1748"/>
    <cellStyle name="(Heading) 5 2 5 11" xfId="1749"/>
    <cellStyle name="(Heading) 5 2 5 12" xfId="1750"/>
    <cellStyle name="(Heading) 5 2 5 13" xfId="1751"/>
    <cellStyle name="(Heading) 5 2 5 14" xfId="1752"/>
    <cellStyle name="(Heading) 5 2 5 15" xfId="1753"/>
    <cellStyle name="(Heading) 5 2 5 16" xfId="1754"/>
    <cellStyle name="(Heading) 5 2 5 2" xfId="1755"/>
    <cellStyle name="(Heading) 5 2 5 2 10" xfId="1756"/>
    <cellStyle name="(Heading) 5 2 5 2 11" xfId="1757"/>
    <cellStyle name="(Heading) 5 2 5 2 12" xfId="1758"/>
    <cellStyle name="(Heading) 5 2 5 2 13" xfId="1759"/>
    <cellStyle name="(Heading) 5 2 5 2 14" xfId="1760"/>
    <cellStyle name="(Heading) 5 2 5 2 15" xfId="1761"/>
    <cellStyle name="(Heading) 5 2 5 2 2" xfId="1762"/>
    <cellStyle name="(Heading) 5 2 5 2 2 2" xfId="1763"/>
    <cellStyle name="(Heading) 5 2 5 2 2 3" xfId="1764"/>
    <cellStyle name="(Heading) 5 2 5 2 2 4" xfId="1765"/>
    <cellStyle name="(Heading) 5 2 5 2 2 5" xfId="1766"/>
    <cellStyle name="(Heading) 5 2 5 2 2 6" xfId="1767"/>
    <cellStyle name="(Heading) 5 2 5 2 3" xfId="1768"/>
    <cellStyle name="(Heading) 5 2 5 2 4" xfId="1769"/>
    <cellStyle name="(Heading) 5 2 5 2 5" xfId="1770"/>
    <cellStyle name="(Heading) 5 2 5 2 6" xfId="1771"/>
    <cellStyle name="(Heading) 5 2 5 2 7" xfId="1772"/>
    <cellStyle name="(Heading) 5 2 5 2 8" xfId="1773"/>
    <cellStyle name="(Heading) 5 2 5 2 9" xfId="1774"/>
    <cellStyle name="(Heading) 5 2 5 3" xfId="1775"/>
    <cellStyle name="(Heading) 5 2 5 3 2" xfId="1776"/>
    <cellStyle name="(Heading) 5 2 5 3 3" xfId="1777"/>
    <cellStyle name="(Heading) 5 2 5 3 4" xfId="1778"/>
    <cellStyle name="(Heading) 5 2 5 3 5" xfId="1779"/>
    <cellStyle name="(Heading) 5 2 5 3 6" xfId="1780"/>
    <cellStyle name="(Heading) 5 2 5 4" xfId="1781"/>
    <cellStyle name="(Heading) 5 2 5 5" xfId="1782"/>
    <cellStyle name="(Heading) 5 2 5 6" xfId="1783"/>
    <cellStyle name="(Heading) 5 2 5 7" xfId="1784"/>
    <cellStyle name="(Heading) 5 2 5 8" xfId="1785"/>
    <cellStyle name="(Heading) 5 2 5 9" xfId="1786"/>
    <cellStyle name="(Heading) 5 2 6" xfId="1787"/>
    <cellStyle name="(Heading) 5 2 6 10" xfId="1788"/>
    <cellStyle name="(Heading) 5 2 6 11" xfId="1789"/>
    <cellStyle name="(Heading) 5 2 6 12" xfId="1790"/>
    <cellStyle name="(Heading) 5 2 6 13" xfId="1791"/>
    <cellStyle name="(Heading) 5 2 6 14" xfId="1792"/>
    <cellStyle name="(Heading) 5 2 6 15" xfId="1793"/>
    <cellStyle name="(Heading) 5 2 6 16" xfId="1794"/>
    <cellStyle name="(Heading) 5 2 6 2" xfId="1795"/>
    <cellStyle name="(Heading) 5 2 6 2 10" xfId="1796"/>
    <cellStyle name="(Heading) 5 2 6 2 11" xfId="1797"/>
    <cellStyle name="(Heading) 5 2 6 2 12" xfId="1798"/>
    <cellStyle name="(Heading) 5 2 6 2 13" xfId="1799"/>
    <cellStyle name="(Heading) 5 2 6 2 14" xfId="1800"/>
    <cellStyle name="(Heading) 5 2 6 2 15" xfId="1801"/>
    <cellStyle name="(Heading) 5 2 6 2 2" xfId="1802"/>
    <cellStyle name="(Heading) 5 2 6 2 2 2" xfId="1803"/>
    <cellStyle name="(Heading) 5 2 6 2 2 3" xfId="1804"/>
    <cellStyle name="(Heading) 5 2 6 2 2 4" xfId="1805"/>
    <cellStyle name="(Heading) 5 2 6 2 2 5" xfId="1806"/>
    <cellStyle name="(Heading) 5 2 6 2 2 6" xfId="1807"/>
    <cellStyle name="(Heading) 5 2 6 2 3" xfId="1808"/>
    <cellStyle name="(Heading) 5 2 6 2 4" xfId="1809"/>
    <cellStyle name="(Heading) 5 2 6 2 5" xfId="1810"/>
    <cellStyle name="(Heading) 5 2 6 2 6" xfId="1811"/>
    <cellStyle name="(Heading) 5 2 6 2 7" xfId="1812"/>
    <cellStyle name="(Heading) 5 2 6 2 8" xfId="1813"/>
    <cellStyle name="(Heading) 5 2 6 2 9" xfId="1814"/>
    <cellStyle name="(Heading) 5 2 6 3" xfId="1815"/>
    <cellStyle name="(Heading) 5 2 6 3 2" xfId="1816"/>
    <cellStyle name="(Heading) 5 2 6 3 3" xfId="1817"/>
    <cellStyle name="(Heading) 5 2 6 3 4" xfId="1818"/>
    <cellStyle name="(Heading) 5 2 6 3 5" xfId="1819"/>
    <cellStyle name="(Heading) 5 2 6 3 6" xfId="1820"/>
    <cellStyle name="(Heading) 5 2 6 4" xfId="1821"/>
    <cellStyle name="(Heading) 5 2 6 5" xfId="1822"/>
    <cellStyle name="(Heading) 5 2 6 6" xfId="1823"/>
    <cellStyle name="(Heading) 5 2 6 7" xfId="1824"/>
    <cellStyle name="(Heading) 5 2 6 8" xfId="1825"/>
    <cellStyle name="(Heading) 5 2 6 9" xfId="1826"/>
    <cellStyle name="(Heading) 5 2 7" xfId="1827"/>
    <cellStyle name="(Heading) 5 2 7 10" xfId="1828"/>
    <cellStyle name="(Heading) 5 2 7 11" xfId="1829"/>
    <cellStyle name="(Heading) 5 2 7 12" xfId="1830"/>
    <cellStyle name="(Heading) 5 2 7 13" xfId="1831"/>
    <cellStyle name="(Heading) 5 2 7 14" xfId="1832"/>
    <cellStyle name="(Heading) 5 2 7 15" xfId="1833"/>
    <cellStyle name="(Heading) 5 2 7 2" xfId="1834"/>
    <cellStyle name="(Heading) 5 2 7 2 2" xfId="1835"/>
    <cellStyle name="(Heading) 5 2 7 2 3" xfId="1836"/>
    <cellStyle name="(Heading) 5 2 7 2 4" xfId="1837"/>
    <cellStyle name="(Heading) 5 2 7 2 5" xfId="1838"/>
    <cellStyle name="(Heading) 5 2 7 2 6" xfId="1839"/>
    <cellStyle name="(Heading) 5 2 7 3" xfId="1840"/>
    <cellStyle name="(Heading) 5 2 7 4" xfId="1841"/>
    <cellStyle name="(Heading) 5 2 7 5" xfId="1842"/>
    <cellStyle name="(Heading) 5 2 7 6" xfId="1843"/>
    <cellStyle name="(Heading) 5 2 7 7" xfId="1844"/>
    <cellStyle name="(Heading) 5 2 7 8" xfId="1845"/>
    <cellStyle name="(Heading) 5 2 7 9" xfId="1846"/>
    <cellStyle name="(Heading) 5 2 8" xfId="1847"/>
    <cellStyle name="(Heading) 5 2 8 2" xfId="1848"/>
    <cellStyle name="(Heading) 5 2 8 3" xfId="1849"/>
    <cellStyle name="(Heading) 5 2 8 4" xfId="1850"/>
    <cellStyle name="(Heading) 5 2 8 5" xfId="1851"/>
    <cellStyle name="(Heading) 5 2 8 6" xfId="1852"/>
    <cellStyle name="(Heading) 5 2 9" xfId="1853"/>
    <cellStyle name="(Heading) 5 20" xfId="1854"/>
    <cellStyle name="(Heading) 5 21" xfId="1855"/>
    <cellStyle name="(Heading) 5 22" xfId="1856"/>
    <cellStyle name="(Heading) 5 3" xfId="1857"/>
    <cellStyle name="(Heading) 5 3 10" xfId="1858"/>
    <cellStyle name="(Heading) 5 3 11" xfId="1859"/>
    <cellStyle name="(Heading) 5 3 12" xfId="1860"/>
    <cellStyle name="(Heading) 5 3 13" xfId="1861"/>
    <cellStyle name="(Heading) 5 3 14" xfId="1862"/>
    <cellStyle name="(Heading) 5 3 15" xfId="1863"/>
    <cellStyle name="(Heading) 5 3 16" xfId="1864"/>
    <cellStyle name="(Heading) 5 3 2" xfId="1865"/>
    <cellStyle name="(Heading) 5 3 2 10" xfId="1866"/>
    <cellStyle name="(Heading) 5 3 2 11" xfId="1867"/>
    <cellStyle name="(Heading) 5 3 2 12" xfId="1868"/>
    <cellStyle name="(Heading) 5 3 2 13" xfId="1869"/>
    <cellStyle name="(Heading) 5 3 2 14" xfId="1870"/>
    <cellStyle name="(Heading) 5 3 2 15" xfId="1871"/>
    <cellStyle name="(Heading) 5 3 2 2" xfId="1872"/>
    <cellStyle name="(Heading) 5 3 2 2 2" xfId="1873"/>
    <cellStyle name="(Heading) 5 3 2 2 3" xfId="1874"/>
    <cellStyle name="(Heading) 5 3 2 2 4" xfId="1875"/>
    <cellStyle name="(Heading) 5 3 2 2 5" xfId="1876"/>
    <cellStyle name="(Heading) 5 3 2 2 6" xfId="1877"/>
    <cellStyle name="(Heading) 5 3 2 3" xfId="1878"/>
    <cellStyle name="(Heading) 5 3 2 4" xfId="1879"/>
    <cellStyle name="(Heading) 5 3 2 5" xfId="1880"/>
    <cellStyle name="(Heading) 5 3 2 6" xfId="1881"/>
    <cellStyle name="(Heading) 5 3 2 7" xfId="1882"/>
    <cellStyle name="(Heading) 5 3 2 8" xfId="1883"/>
    <cellStyle name="(Heading) 5 3 2 9" xfId="1884"/>
    <cellStyle name="(Heading) 5 3 3" xfId="1885"/>
    <cellStyle name="(Heading) 5 3 3 2" xfId="1886"/>
    <cellStyle name="(Heading) 5 3 3 3" xfId="1887"/>
    <cellStyle name="(Heading) 5 3 3 4" xfId="1888"/>
    <cellStyle name="(Heading) 5 3 3 5" xfId="1889"/>
    <cellStyle name="(Heading) 5 3 3 6" xfId="1890"/>
    <cellStyle name="(Heading) 5 3 4" xfId="1891"/>
    <cellStyle name="(Heading) 5 3 5" xfId="1892"/>
    <cellStyle name="(Heading) 5 3 6" xfId="1893"/>
    <cellStyle name="(Heading) 5 3 7" xfId="1894"/>
    <cellStyle name="(Heading) 5 3 8" xfId="1895"/>
    <cellStyle name="(Heading) 5 3 9" xfId="1896"/>
    <cellStyle name="(Heading) 5 4" xfId="1897"/>
    <cellStyle name="(Heading) 5 4 10" xfId="1898"/>
    <cellStyle name="(Heading) 5 4 11" xfId="1899"/>
    <cellStyle name="(Heading) 5 4 12" xfId="1900"/>
    <cellStyle name="(Heading) 5 4 13" xfId="1901"/>
    <cellStyle name="(Heading) 5 4 14" xfId="1902"/>
    <cellStyle name="(Heading) 5 4 15" xfId="1903"/>
    <cellStyle name="(Heading) 5 4 16" xfId="1904"/>
    <cellStyle name="(Heading) 5 4 2" xfId="1905"/>
    <cellStyle name="(Heading) 5 4 2 10" xfId="1906"/>
    <cellStyle name="(Heading) 5 4 2 11" xfId="1907"/>
    <cellStyle name="(Heading) 5 4 2 12" xfId="1908"/>
    <cellStyle name="(Heading) 5 4 2 13" xfId="1909"/>
    <cellStyle name="(Heading) 5 4 2 14" xfId="1910"/>
    <cellStyle name="(Heading) 5 4 2 15" xfId="1911"/>
    <cellStyle name="(Heading) 5 4 2 2" xfId="1912"/>
    <cellStyle name="(Heading) 5 4 2 2 2" xfId="1913"/>
    <cellStyle name="(Heading) 5 4 2 2 3" xfId="1914"/>
    <cellStyle name="(Heading) 5 4 2 2 4" xfId="1915"/>
    <cellStyle name="(Heading) 5 4 2 2 5" xfId="1916"/>
    <cellStyle name="(Heading) 5 4 2 2 6" xfId="1917"/>
    <cellStyle name="(Heading) 5 4 2 3" xfId="1918"/>
    <cellStyle name="(Heading) 5 4 2 4" xfId="1919"/>
    <cellStyle name="(Heading) 5 4 2 5" xfId="1920"/>
    <cellStyle name="(Heading) 5 4 2 6" xfId="1921"/>
    <cellStyle name="(Heading) 5 4 2 7" xfId="1922"/>
    <cellStyle name="(Heading) 5 4 2 8" xfId="1923"/>
    <cellStyle name="(Heading) 5 4 2 9" xfId="1924"/>
    <cellStyle name="(Heading) 5 4 3" xfId="1925"/>
    <cellStyle name="(Heading) 5 4 3 2" xfId="1926"/>
    <cellStyle name="(Heading) 5 4 3 3" xfId="1927"/>
    <cellStyle name="(Heading) 5 4 3 4" xfId="1928"/>
    <cellStyle name="(Heading) 5 4 3 5" xfId="1929"/>
    <cellStyle name="(Heading) 5 4 3 6" xfId="1930"/>
    <cellStyle name="(Heading) 5 4 4" xfId="1931"/>
    <cellStyle name="(Heading) 5 4 5" xfId="1932"/>
    <cellStyle name="(Heading) 5 4 6" xfId="1933"/>
    <cellStyle name="(Heading) 5 4 7" xfId="1934"/>
    <cellStyle name="(Heading) 5 4 8" xfId="1935"/>
    <cellStyle name="(Heading) 5 4 9" xfId="1936"/>
    <cellStyle name="(Heading) 5 5" xfId="1937"/>
    <cellStyle name="(Heading) 5 5 10" xfId="1938"/>
    <cellStyle name="(Heading) 5 5 11" xfId="1939"/>
    <cellStyle name="(Heading) 5 5 12" xfId="1940"/>
    <cellStyle name="(Heading) 5 5 13" xfId="1941"/>
    <cellStyle name="(Heading) 5 5 14" xfId="1942"/>
    <cellStyle name="(Heading) 5 5 15" xfId="1943"/>
    <cellStyle name="(Heading) 5 5 16" xfId="1944"/>
    <cellStyle name="(Heading) 5 5 2" xfId="1945"/>
    <cellStyle name="(Heading) 5 5 2 10" xfId="1946"/>
    <cellStyle name="(Heading) 5 5 2 11" xfId="1947"/>
    <cellStyle name="(Heading) 5 5 2 12" xfId="1948"/>
    <cellStyle name="(Heading) 5 5 2 13" xfId="1949"/>
    <cellStyle name="(Heading) 5 5 2 14" xfId="1950"/>
    <cellStyle name="(Heading) 5 5 2 15" xfId="1951"/>
    <cellStyle name="(Heading) 5 5 2 2" xfId="1952"/>
    <cellStyle name="(Heading) 5 5 2 2 2" xfId="1953"/>
    <cellStyle name="(Heading) 5 5 2 2 3" xfId="1954"/>
    <cellStyle name="(Heading) 5 5 2 2 4" xfId="1955"/>
    <cellStyle name="(Heading) 5 5 2 2 5" xfId="1956"/>
    <cellStyle name="(Heading) 5 5 2 2 6" xfId="1957"/>
    <cellStyle name="(Heading) 5 5 2 3" xfId="1958"/>
    <cellStyle name="(Heading) 5 5 2 4" xfId="1959"/>
    <cellStyle name="(Heading) 5 5 2 5" xfId="1960"/>
    <cellStyle name="(Heading) 5 5 2 6" xfId="1961"/>
    <cellStyle name="(Heading) 5 5 2 7" xfId="1962"/>
    <cellStyle name="(Heading) 5 5 2 8" xfId="1963"/>
    <cellStyle name="(Heading) 5 5 2 9" xfId="1964"/>
    <cellStyle name="(Heading) 5 5 3" xfId="1965"/>
    <cellStyle name="(Heading) 5 5 3 2" xfId="1966"/>
    <cellStyle name="(Heading) 5 5 3 3" xfId="1967"/>
    <cellStyle name="(Heading) 5 5 3 4" xfId="1968"/>
    <cellStyle name="(Heading) 5 5 3 5" xfId="1969"/>
    <cellStyle name="(Heading) 5 5 3 6" xfId="1970"/>
    <cellStyle name="(Heading) 5 5 4" xfId="1971"/>
    <cellStyle name="(Heading) 5 5 5" xfId="1972"/>
    <cellStyle name="(Heading) 5 5 6" xfId="1973"/>
    <cellStyle name="(Heading) 5 5 7" xfId="1974"/>
    <cellStyle name="(Heading) 5 5 8" xfId="1975"/>
    <cellStyle name="(Heading) 5 5 9" xfId="1976"/>
    <cellStyle name="(Heading) 5 6" xfId="1977"/>
    <cellStyle name="(Heading) 5 6 10" xfId="1978"/>
    <cellStyle name="(Heading) 5 6 11" xfId="1979"/>
    <cellStyle name="(Heading) 5 6 12" xfId="1980"/>
    <cellStyle name="(Heading) 5 6 13" xfId="1981"/>
    <cellStyle name="(Heading) 5 6 14" xfId="1982"/>
    <cellStyle name="(Heading) 5 6 15" xfId="1983"/>
    <cellStyle name="(Heading) 5 6 16" xfId="1984"/>
    <cellStyle name="(Heading) 5 6 2" xfId="1985"/>
    <cellStyle name="(Heading) 5 6 2 10" xfId="1986"/>
    <cellStyle name="(Heading) 5 6 2 11" xfId="1987"/>
    <cellStyle name="(Heading) 5 6 2 12" xfId="1988"/>
    <cellStyle name="(Heading) 5 6 2 13" xfId="1989"/>
    <cellStyle name="(Heading) 5 6 2 14" xfId="1990"/>
    <cellStyle name="(Heading) 5 6 2 15" xfId="1991"/>
    <cellStyle name="(Heading) 5 6 2 2" xfId="1992"/>
    <cellStyle name="(Heading) 5 6 2 2 2" xfId="1993"/>
    <cellStyle name="(Heading) 5 6 2 2 3" xfId="1994"/>
    <cellStyle name="(Heading) 5 6 2 2 4" xfId="1995"/>
    <cellStyle name="(Heading) 5 6 2 2 5" xfId="1996"/>
    <cellStyle name="(Heading) 5 6 2 2 6" xfId="1997"/>
    <cellStyle name="(Heading) 5 6 2 3" xfId="1998"/>
    <cellStyle name="(Heading) 5 6 2 4" xfId="1999"/>
    <cellStyle name="(Heading) 5 6 2 5" xfId="2000"/>
    <cellStyle name="(Heading) 5 6 2 6" xfId="2001"/>
    <cellStyle name="(Heading) 5 6 2 7" xfId="2002"/>
    <cellStyle name="(Heading) 5 6 2 8" xfId="2003"/>
    <cellStyle name="(Heading) 5 6 2 9" xfId="2004"/>
    <cellStyle name="(Heading) 5 6 3" xfId="2005"/>
    <cellStyle name="(Heading) 5 6 3 2" xfId="2006"/>
    <cellStyle name="(Heading) 5 6 3 3" xfId="2007"/>
    <cellStyle name="(Heading) 5 6 3 4" xfId="2008"/>
    <cellStyle name="(Heading) 5 6 3 5" xfId="2009"/>
    <cellStyle name="(Heading) 5 6 3 6" xfId="2010"/>
    <cellStyle name="(Heading) 5 6 4" xfId="2011"/>
    <cellStyle name="(Heading) 5 6 5" xfId="2012"/>
    <cellStyle name="(Heading) 5 6 6" xfId="2013"/>
    <cellStyle name="(Heading) 5 6 7" xfId="2014"/>
    <cellStyle name="(Heading) 5 6 8" xfId="2015"/>
    <cellStyle name="(Heading) 5 6 9" xfId="2016"/>
    <cellStyle name="(Heading) 5 7" xfId="2017"/>
    <cellStyle name="(Heading) 5 7 10" xfId="2018"/>
    <cellStyle name="(Heading) 5 7 11" xfId="2019"/>
    <cellStyle name="(Heading) 5 7 12" xfId="2020"/>
    <cellStyle name="(Heading) 5 7 13" xfId="2021"/>
    <cellStyle name="(Heading) 5 7 14" xfId="2022"/>
    <cellStyle name="(Heading) 5 7 15" xfId="2023"/>
    <cellStyle name="(Heading) 5 7 16" xfId="2024"/>
    <cellStyle name="(Heading) 5 7 2" xfId="2025"/>
    <cellStyle name="(Heading) 5 7 2 10" xfId="2026"/>
    <cellStyle name="(Heading) 5 7 2 11" xfId="2027"/>
    <cellStyle name="(Heading) 5 7 2 12" xfId="2028"/>
    <cellStyle name="(Heading) 5 7 2 13" xfId="2029"/>
    <cellStyle name="(Heading) 5 7 2 14" xfId="2030"/>
    <cellStyle name="(Heading) 5 7 2 15" xfId="2031"/>
    <cellStyle name="(Heading) 5 7 2 2" xfId="2032"/>
    <cellStyle name="(Heading) 5 7 2 2 2" xfId="2033"/>
    <cellStyle name="(Heading) 5 7 2 2 3" xfId="2034"/>
    <cellStyle name="(Heading) 5 7 2 2 4" xfId="2035"/>
    <cellStyle name="(Heading) 5 7 2 2 5" xfId="2036"/>
    <cellStyle name="(Heading) 5 7 2 2 6" xfId="2037"/>
    <cellStyle name="(Heading) 5 7 2 3" xfId="2038"/>
    <cellStyle name="(Heading) 5 7 2 4" xfId="2039"/>
    <cellStyle name="(Heading) 5 7 2 5" xfId="2040"/>
    <cellStyle name="(Heading) 5 7 2 6" xfId="2041"/>
    <cellStyle name="(Heading) 5 7 2 7" xfId="2042"/>
    <cellStyle name="(Heading) 5 7 2 8" xfId="2043"/>
    <cellStyle name="(Heading) 5 7 2 9" xfId="2044"/>
    <cellStyle name="(Heading) 5 7 3" xfId="2045"/>
    <cellStyle name="(Heading) 5 7 3 2" xfId="2046"/>
    <cellStyle name="(Heading) 5 7 3 3" xfId="2047"/>
    <cellStyle name="(Heading) 5 7 3 4" xfId="2048"/>
    <cellStyle name="(Heading) 5 7 3 5" xfId="2049"/>
    <cellStyle name="(Heading) 5 7 3 6" xfId="2050"/>
    <cellStyle name="(Heading) 5 7 4" xfId="2051"/>
    <cellStyle name="(Heading) 5 7 5" xfId="2052"/>
    <cellStyle name="(Heading) 5 7 6" xfId="2053"/>
    <cellStyle name="(Heading) 5 7 7" xfId="2054"/>
    <cellStyle name="(Heading) 5 7 8" xfId="2055"/>
    <cellStyle name="(Heading) 5 7 9" xfId="2056"/>
    <cellStyle name="(Heading) 5 8" xfId="2057"/>
    <cellStyle name="(Heading) 5 8 10" xfId="2058"/>
    <cellStyle name="(Heading) 5 8 11" xfId="2059"/>
    <cellStyle name="(Heading) 5 8 12" xfId="2060"/>
    <cellStyle name="(Heading) 5 8 13" xfId="2061"/>
    <cellStyle name="(Heading) 5 8 14" xfId="2062"/>
    <cellStyle name="(Heading) 5 8 15" xfId="2063"/>
    <cellStyle name="(Heading) 5 8 2" xfId="2064"/>
    <cellStyle name="(Heading) 5 8 2 2" xfId="2065"/>
    <cellStyle name="(Heading) 5 8 2 3" xfId="2066"/>
    <cellStyle name="(Heading) 5 8 2 4" xfId="2067"/>
    <cellStyle name="(Heading) 5 8 2 5" xfId="2068"/>
    <cellStyle name="(Heading) 5 8 2 6" xfId="2069"/>
    <cellStyle name="(Heading) 5 8 3" xfId="2070"/>
    <cellStyle name="(Heading) 5 8 4" xfId="2071"/>
    <cellStyle name="(Heading) 5 8 5" xfId="2072"/>
    <cellStyle name="(Heading) 5 8 6" xfId="2073"/>
    <cellStyle name="(Heading) 5 8 7" xfId="2074"/>
    <cellStyle name="(Heading) 5 8 8" xfId="2075"/>
    <cellStyle name="(Heading) 5 8 9" xfId="2076"/>
    <cellStyle name="(Heading) 5 9" xfId="2077"/>
    <cellStyle name="(Heading) 5 9 2" xfId="2078"/>
    <cellStyle name="(Heading) 5 9 3" xfId="2079"/>
    <cellStyle name="(Heading) 5 9 4" xfId="2080"/>
    <cellStyle name="(Heading) 5 9 5" xfId="2081"/>
    <cellStyle name="(Heading) 5 9 6" xfId="2082"/>
    <cellStyle name="(Heading) 6" xfId="2083"/>
    <cellStyle name="(Heading) 6 10" xfId="2084"/>
    <cellStyle name="(Heading) 6 11" xfId="2085"/>
    <cellStyle name="(Heading) 6 12" xfId="2086"/>
    <cellStyle name="(Heading) 6 13" xfId="2087"/>
    <cellStyle name="(Heading) 6 14" xfId="2088"/>
    <cellStyle name="(Heading) 6 15" xfId="2089"/>
    <cellStyle name="(Heading) 6 16" xfId="2090"/>
    <cellStyle name="(Heading) 6 17" xfId="2091"/>
    <cellStyle name="(Heading) 6 18" xfId="2092"/>
    <cellStyle name="(Heading) 6 19" xfId="2093"/>
    <cellStyle name="(Heading) 6 2" xfId="2094"/>
    <cellStyle name="(Heading) 6 2 10" xfId="2095"/>
    <cellStyle name="(Heading) 6 2 11" xfId="2096"/>
    <cellStyle name="(Heading) 6 2 12" xfId="2097"/>
    <cellStyle name="(Heading) 6 2 13" xfId="2098"/>
    <cellStyle name="(Heading) 6 2 14" xfId="2099"/>
    <cellStyle name="(Heading) 6 2 15" xfId="2100"/>
    <cellStyle name="(Heading) 6 2 16" xfId="2101"/>
    <cellStyle name="(Heading) 6 2 2" xfId="2102"/>
    <cellStyle name="(Heading) 6 2 2 10" xfId="2103"/>
    <cellStyle name="(Heading) 6 2 2 11" xfId="2104"/>
    <cellStyle name="(Heading) 6 2 2 12" xfId="2105"/>
    <cellStyle name="(Heading) 6 2 2 13" xfId="2106"/>
    <cellStyle name="(Heading) 6 2 2 14" xfId="2107"/>
    <cellStyle name="(Heading) 6 2 2 15" xfId="2108"/>
    <cellStyle name="(Heading) 6 2 2 2" xfId="2109"/>
    <cellStyle name="(Heading) 6 2 2 2 2" xfId="2110"/>
    <cellStyle name="(Heading) 6 2 2 2 3" xfId="2111"/>
    <cellStyle name="(Heading) 6 2 2 2 4" xfId="2112"/>
    <cellStyle name="(Heading) 6 2 2 2 5" xfId="2113"/>
    <cellStyle name="(Heading) 6 2 2 2 6" xfId="2114"/>
    <cellStyle name="(Heading) 6 2 2 3" xfId="2115"/>
    <cellStyle name="(Heading) 6 2 2 4" xfId="2116"/>
    <cellStyle name="(Heading) 6 2 2 5" xfId="2117"/>
    <cellStyle name="(Heading) 6 2 2 6" xfId="2118"/>
    <cellStyle name="(Heading) 6 2 2 7" xfId="2119"/>
    <cellStyle name="(Heading) 6 2 2 8" xfId="2120"/>
    <cellStyle name="(Heading) 6 2 2 9" xfId="2121"/>
    <cellStyle name="(Heading) 6 2 3" xfId="2122"/>
    <cellStyle name="(Heading) 6 2 3 2" xfId="2123"/>
    <cellStyle name="(Heading) 6 2 3 3" xfId="2124"/>
    <cellStyle name="(Heading) 6 2 3 4" xfId="2125"/>
    <cellStyle name="(Heading) 6 2 3 5" xfId="2126"/>
    <cellStyle name="(Heading) 6 2 3 6" xfId="2127"/>
    <cellStyle name="(Heading) 6 2 4" xfId="2128"/>
    <cellStyle name="(Heading) 6 2 5" xfId="2129"/>
    <cellStyle name="(Heading) 6 2 6" xfId="2130"/>
    <cellStyle name="(Heading) 6 2 7" xfId="2131"/>
    <cellStyle name="(Heading) 6 2 8" xfId="2132"/>
    <cellStyle name="(Heading) 6 2 9" xfId="2133"/>
    <cellStyle name="(Heading) 6 20" xfId="2134"/>
    <cellStyle name="(Heading) 6 21" xfId="2135"/>
    <cellStyle name="(Heading) 6 3" xfId="2136"/>
    <cellStyle name="(Heading) 6 3 10" xfId="2137"/>
    <cellStyle name="(Heading) 6 3 11" xfId="2138"/>
    <cellStyle name="(Heading) 6 3 12" xfId="2139"/>
    <cellStyle name="(Heading) 6 3 13" xfId="2140"/>
    <cellStyle name="(Heading) 6 3 14" xfId="2141"/>
    <cellStyle name="(Heading) 6 3 15" xfId="2142"/>
    <cellStyle name="(Heading) 6 3 16" xfId="2143"/>
    <cellStyle name="(Heading) 6 3 2" xfId="2144"/>
    <cellStyle name="(Heading) 6 3 2 10" xfId="2145"/>
    <cellStyle name="(Heading) 6 3 2 11" xfId="2146"/>
    <cellStyle name="(Heading) 6 3 2 12" xfId="2147"/>
    <cellStyle name="(Heading) 6 3 2 13" xfId="2148"/>
    <cellStyle name="(Heading) 6 3 2 14" xfId="2149"/>
    <cellStyle name="(Heading) 6 3 2 15" xfId="2150"/>
    <cellStyle name="(Heading) 6 3 2 2" xfId="2151"/>
    <cellStyle name="(Heading) 6 3 2 2 2" xfId="2152"/>
    <cellStyle name="(Heading) 6 3 2 2 3" xfId="2153"/>
    <cellStyle name="(Heading) 6 3 2 2 4" xfId="2154"/>
    <cellStyle name="(Heading) 6 3 2 2 5" xfId="2155"/>
    <cellStyle name="(Heading) 6 3 2 2 6" xfId="2156"/>
    <cellStyle name="(Heading) 6 3 2 3" xfId="2157"/>
    <cellStyle name="(Heading) 6 3 2 4" xfId="2158"/>
    <cellStyle name="(Heading) 6 3 2 5" xfId="2159"/>
    <cellStyle name="(Heading) 6 3 2 6" xfId="2160"/>
    <cellStyle name="(Heading) 6 3 2 7" xfId="2161"/>
    <cellStyle name="(Heading) 6 3 2 8" xfId="2162"/>
    <cellStyle name="(Heading) 6 3 2 9" xfId="2163"/>
    <cellStyle name="(Heading) 6 3 3" xfId="2164"/>
    <cellStyle name="(Heading) 6 3 3 2" xfId="2165"/>
    <cellStyle name="(Heading) 6 3 3 3" xfId="2166"/>
    <cellStyle name="(Heading) 6 3 3 4" xfId="2167"/>
    <cellStyle name="(Heading) 6 3 3 5" xfId="2168"/>
    <cellStyle name="(Heading) 6 3 3 6" xfId="2169"/>
    <cellStyle name="(Heading) 6 3 4" xfId="2170"/>
    <cellStyle name="(Heading) 6 3 5" xfId="2171"/>
    <cellStyle name="(Heading) 6 3 6" xfId="2172"/>
    <cellStyle name="(Heading) 6 3 7" xfId="2173"/>
    <cellStyle name="(Heading) 6 3 8" xfId="2174"/>
    <cellStyle name="(Heading) 6 3 9" xfId="2175"/>
    <cellStyle name="(Heading) 6 4" xfId="2176"/>
    <cellStyle name="(Heading) 6 4 10" xfId="2177"/>
    <cellStyle name="(Heading) 6 4 11" xfId="2178"/>
    <cellStyle name="(Heading) 6 4 12" xfId="2179"/>
    <cellStyle name="(Heading) 6 4 13" xfId="2180"/>
    <cellStyle name="(Heading) 6 4 14" xfId="2181"/>
    <cellStyle name="(Heading) 6 4 15" xfId="2182"/>
    <cellStyle name="(Heading) 6 4 16" xfId="2183"/>
    <cellStyle name="(Heading) 6 4 2" xfId="2184"/>
    <cellStyle name="(Heading) 6 4 2 10" xfId="2185"/>
    <cellStyle name="(Heading) 6 4 2 11" xfId="2186"/>
    <cellStyle name="(Heading) 6 4 2 12" xfId="2187"/>
    <cellStyle name="(Heading) 6 4 2 13" xfId="2188"/>
    <cellStyle name="(Heading) 6 4 2 14" xfId="2189"/>
    <cellStyle name="(Heading) 6 4 2 15" xfId="2190"/>
    <cellStyle name="(Heading) 6 4 2 2" xfId="2191"/>
    <cellStyle name="(Heading) 6 4 2 2 2" xfId="2192"/>
    <cellStyle name="(Heading) 6 4 2 2 3" xfId="2193"/>
    <cellStyle name="(Heading) 6 4 2 2 4" xfId="2194"/>
    <cellStyle name="(Heading) 6 4 2 2 5" xfId="2195"/>
    <cellStyle name="(Heading) 6 4 2 2 6" xfId="2196"/>
    <cellStyle name="(Heading) 6 4 2 3" xfId="2197"/>
    <cellStyle name="(Heading) 6 4 2 4" xfId="2198"/>
    <cellStyle name="(Heading) 6 4 2 5" xfId="2199"/>
    <cellStyle name="(Heading) 6 4 2 6" xfId="2200"/>
    <cellStyle name="(Heading) 6 4 2 7" xfId="2201"/>
    <cellStyle name="(Heading) 6 4 2 8" xfId="2202"/>
    <cellStyle name="(Heading) 6 4 2 9" xfId="2203"/>
    <cellStyle name="(Heading) 6 4 3" xfId="2204"/>
    <cellStyle name="(Heading) 6 4 3 2" xfId="2205"/>
    <cellStyle name="(Heading) 6 4 3 3" xfId="2206"/>
    <cellStyle name="(Heading) 6 4 3 4" xfId="2207"/>
    <cellStyle name="(Heading) 6 4 3 5" xfId="2208"/>
    <cellStyle name="(Heading) 6 4 3 6" xfId="2209"/>
    <cellStyle name="(Heading) 6 4 4" xfId="2210"/>
    <cellStyle name="(Heading) 6 4 5" xfId="2211"/>
    <cellStyle name="(Heading) 6 4 6" xfId="2212"/>
    <cellStyle name="(Heading) 6 4 7" xfId="2213"/>
    <cellStyle name="(Heading) 6 4 8" xfId="2214"/>
    <cellStyle name="(Heading) 6 4 9" xfId="2215"/>
    <cellStyle name="(Heading) 6 5" xfId="2216"/>
    <cellStyle name="(Heading) 6 5 10" xfId="2217"/>
    <cellStyle name="(Heading) 6 5 11" xfId="2218"/>
    <cellStyle name="(Heading) 6 5 12" xfId="2219"/>
    <cellStyle name="(Heading) 6 5 13" xfId="2220"/>
    <cellStyle name="(Heading) 6 5 14" xfId="2221"/>
    <cellStyle name="(Heading) 6 5 15" xfId="2222"/>
    <cellStyle name="(Heading) 6 5 16" xfId="2223"/>
    <cellStyle name="(Heading) 6 5 2" xfId="2224"/>
    <cellStyle name="(Heading) 6 5 2 10" xfId="2225"/>
    <cellStyle name="(Heading) 6 5 2 11" xfId="2226"/>
    <cellStyle name="(Heading) 6 5 2 12" xfId="2227"/>
    <cellStyle name="(Heading) 6 5 2 13" xfId="2228"/>
    <cellStyle name="(Heading) 6 5 2 14" xfId="2229"/>
    <cellStyle name="(Heading) 6 5 2 15" xfId="2230"/>
    <cellStyle name="(Heading) 6 5 2 2" xfId="2231"/>
    <cellStyle name="(Heading) 6 5 2 2 2" xfId="2232"/>
    <cellStyle name="(Heading) 6 5 2 2 3" xfId="2233"/>
    <cellStyle name="(Heading) 6 5 2 2 4" xfId="2234"/>
    <cellStyle name="(Heading) 6 5 2 2 5" xfId="2235"/>
    <cellStyle name="(Heading) 6 5 2 2 6" xfId="2236"/>
    <cellStyle name="(Heading) 6 5 2 3" xfId="2237"/>
    <cellStyle name="(Heading) 6 5 2 4" xfId="2238"/>
    <cellStyle name="(Heading) 6 5 2 5" xfId="2239"/>
    <cellStyle name="(Heading) 6 5 2 6" xfId="2240"/>
    <cellStyle name="(Heading) 6 5 2 7" xfId="2241"/>
    <cellStyle name="(Heading) 6 5 2 8" xfId="2242"/>
    <cellStyle name="(Heading) 6 5 2 9" xfId="2243"/>
    <cellStyle name="(Heading) 6 5 3" xfId="2244"/>
    <cellStyle name="(Heading) 6 5 3 2" xfId="2245"/>
    <cellStyle name="(Heading) 6 5 3 3" xfId="2246"/>
    <cellStyle name="(Heading) 6 5 3 4" xfId="2247"/>
    <cellStyle name="(Heading) 6 5 3 5" xfId="2248"/>
    <cellStyle name="(Heading) 6 5 3 6" xfId="2249"/>
    <cellStyle name="(Heading) 6 5 4" xfId="2250"/>
    <cellStyle name="(Heading) 6 5 5" xfId="2251"/>
    <cellStyle name="(Heading) 6 5 6" xfId="2252"/>
    <cellStyle name="(Heading) 6 5 7" xfId="2253"/>
    <cellStyle name="(Heading) 6 5 8" xfId="2254"/>
    <cellStyle name="(Heading) 6 5 9" xfId="2255"/>
    <cellStyle name="(Heading) 6 6" xfId="2256"/>
    <cellStyle name="(Heading) 6 6 10" xfId="2257"/>
    <cellStyle name="(Heading) 6 6 11" xfId="2258"/>
    <cellStyle name="(Heading) 6 6 12" xfId="2259"/>
    <cellStyle name="(Heading) 6 6 13" xfId="2260"/>
    <cellStyle name="(Heading) 6 6 14" xfId="2261"/>
    <cellStyle name="(Heading) 6 6 15" xfId="2262"/>
    <cellStyle name="(Heading) 6 6 16" xfId="2263"/>
    <cellStyle name="(Heading) 6 6 2" xfId="2264"/>
    <cellStyle name="(Heading) 6 6 2 10" xfId="2265"/>
    <cellStyle name="(Heading) 6 6 2 11" xfId="2266"/>
    <cellStyle name="(Heading) 6 6 2 12" xfId="2267"/>
    <cellStyle name="(Heading) 6 6 2 13" xfId="2268"/>
    <cellStyle name="(Heading) 6 6 2 14" xfId="2269"/>
    <cellStyle name="(Heading) 6 6 2 15" xfId="2270"/>
    <cellStyle name="(Heading) 6 6 2 2" xfId="2271"/>
    <cellStyle name="(Heading) 6 6 2 2 2" xfId="2272"/>
    <cellStyle name="(Heading) 6 6 2 2 3" xfId="2273"/>
    <cellStyle name="(Heading) 6 6 2 2 4" xfId="2274"/>
    <cellStyle name="(Heading) 6 6 2 2 5" xfId="2275"/>
    <cellStyle name="(Heading) 6 6 2 2 6" xfId="2276"/>
    <cellStyle name="(Heading) 6 6 2 3" xfId="2277"/>
    <cellStyle name="(Heading) 6 6 2 4" xfId="2278"/>
    <cellStyle name="(Heading) 6 6 2 5" xfId="2279"/>
    <cellStyle name="(Heading) 6 6 2 6" xfId="2280"/>
    <cellStyle name="(Heading) 6 6 2 7" xfId="2281"/>
    <cellStyle name="(Heading) 6 6 2 8" xfId="2282"/>
    <cellStyle name="(Heading) 6 6 2 9" xfId="2283"/>
    <cellStyle name="(Heading) 6 6 3" xfId="2284"/>
    <cellStyle name="(Heading) 6 6 3 2" xfId="2285"/>
    <cellStyle name="(Heading) 6 6 3 3" xfId="2286"/>
    <cellStyle name="(Heading) 6 6 3 4" xfId="2287"/>
    <cellStyle name="(Heading) 6 6 3 5" xfId="2288"/>
    <cellStyle name="(Heading) 6 6 3 6" xfId="2289"/>
    <cellStyle name="(Heading) 6 6 4" xfId="2290"/>
    <cellStyle name="(Heading) 6 6 5" xfId="2291"/>
    <cellStyle name="(Heading) 6 6 6" xfId="2292"/>
    <cellStyle name="(Heading) 6 6 7" xfId="2293"/>
    <cellStyle name="(Heading) 6 6 8" xfId="2294"/>
    <cellStyle name="(Heading) 6 6 9" xfId="2295"/>
    <cellStyle name="(Heading) 6 7" xfId="2296"/>
    <cellStyle name="(Heading) 6 7 10" xfId="2297"/>
    <cellStyle name="(Heading) 6 7 11" xfId="2298"/>
    <cellStyle name="(Heading) 6 7 12" xfId="2299"/>
    <cellStyle name="(Heading) 6 7 13" xfId="2300"/>
    <cellStyle name="(Heading) 6 7 14" xfId="2301"/>
    <cellStyle name="(Heading) 6 7 15" xfId="2302"/>
    <cellStyle name="(Heading) 6 7 2" xfId="2303"/>
    <cellStyle name="(Heading) 6 7 2 2" xfId="2304"/>
    <cellStyle name="(Heading) 6 7 2 3" xfId="2305"/>
    <cellStyle name="(Heading) 6 7 2 4" xfId="2306"/>
    <cellStyle name="(Heading) 6 7 2 5" xfId="2307"/>
    <cellStyle name="(Heading) 6 7 2 6" xfId="2308"/>
    <cellStyle name="(Heading) 6 7 3" xfId="2309"/>
    <cellStyle name="(Heading) 6 7 4" xfId="2310"/>
    <cellStyle name="(Heading) 6 7 5" xfId="2311"/>
    <cellStyle name="(Heading) 6 7 6" xfId="2312"/>
    <cellStyle name="(Heading) 6 7 7" xfId="2313"/>
    <cellStyle name="(Heading) 6 7 8" xfId="2314"/>
    <cellStyle name="(Heading) 6 7 9" xfId="2315"/>
    <cellStyle name="(Heading) 6 8" xfId="2316"/>
    <cellStyle name="(Heading) 6 8 2" xfId="2317"/>
    <cellStyle name="(Heading) 6 8 3" xfId="2318"/>
    <cellStyle name="(Heading) 6 8 4" xfId="2319"/>
    <cellStyle name="(Heading) 6 8 5" xfId="2320"/>
    <cellStyle name="(Heading) 6 8 6" xfId="2321"/>
    <cellStyle name="(Heading) 6 9" xfId="2322"/>
    <cellStyle name="(Heading) 7" xfId="2323"/>
    <cellStyle name="(Heading) 7 10" xfId="2324"/>
    <cellStyle name="(Heading) 7 11" xfId="2325"/>
    <cellStyle name="(Heading) 7 12" xfId="2326"/>
    <cellStyle name="(Heading) 7 13" xfId="2327"/>
    <cellStyle name="(Heading) 7 14" xfId="2328"/>
    <cellStyle name="(Heading) 7 15" xfId="2329"/>
    <cellStyle name="(Heading) 7 16" xfId="2330"/>
    <cellStyle name="(Heading) 7 17" xfId="2331"/>
    <cellStyle name="(Heading) 7 18" xfId="2332"/>
    <cellStyle name="(Heading) 7 19" xfId="2333"/>
    <cellStyle name="(Heading) 7 2" xfId="2334"/>
    <cellStyle name="(Heading) 7 2 10" xfId="2335"/>
    <cellStyle name="(Heading) 7 2 11" xfId="2336"/>
    <cellStyle name="(Heading) 7 2 12" xfId="2337"/>
    <cellStyle name="(Heading) 7 2 13" xfId="2338"/>
    <cellStyle name="(Heading) 7 2 14" xfId="2339"/>
    <cellStyle name="(Heading) 7 2 15" xfId="2340"/>
    <cellStyle name="(Heading) 7 2 16" xfId="2341"/>
    <cellStyle name="(Heading) 7 2 2" xfId="2342"/>
    <cellStyle name="(Heading) 7 2 2 10" xfId="2343"/>
    <cellStyle name="(Heading) 7 2 2 11" xfId="2344"/>
    <cellStyle name="(Heading) 7 2 2 12" xfId="2345"/>
    <cellStyle name="(Heading) 7 2 2 13" xfId="2346"/>
    <cellStyle name="(Heading) 7 2 2 14" xfId="2347"/>
    <cellStyle name="(Heading) 7 2 2 15" xfId="2348"/>
    <cellStyle name="(Heading) 7 2 2 2" xfId="2349"/>
    <cellStyle name="(Heading) 7 2 2 2 2" xfId="2350"/>
    <cellStyle name="(Heading) 7 2 2 2 3" xfId="2351"/>
    <cellStyle name="(Heading) 7 2 2 2 4" xfId="2352"/>
    <cellStyle name="(Heading) 7 2 2 2 5" xfId="2353"/>
    <cellStyle name="(Heading) 7 2 2 2 6" xfId="2354"/>
    <cellStyle name="(Heading) 7 2 2 3" xfId="2355"/>
    <cellStyle name="(Heading) 7 2 2 4" xfId="2356"/>
    <cellStyle name="(Heading) 7 2 2 5" xfId="2357"/>
    <cellStyle name="(Heading) 7 2 2 6" xfId="2358"/>
    <cellStyle name="(Heading) 7 2 2 7" xfId="2359"/>
    <cellStyle name="(Heading) 7 2 2 8" xfId="2360"/>
    <cellStyle name="(Heading) 7 2 2 9" xfId="2361"/>
    <cellStyle name="(Heading) 7 2 3" xfId="2362"/>
    <cellStyle name="(Heading) 7 2 3 2" xfId="2363"/>
    <cellStyle name="(Heading) 7 2 3 3" xfId="2364"/>
    <cellStyle name="(Heading) 7 2 3 4" xfId="2365"/>
    <cellStyle name="(Heading) 7 2 3 5" xfId="2366"/>
    <cellStyle name="(Heading) 7 2 3 6" xfId="2367"/>
    <cellStyle name="(Heading) 7 2 4" xfId="2368"/>
    <cellStyle name="(Heading) 7 2 5" xfId="2369"/>
    <cellStyle name="(Heading) 7 2 6" xfId="2370"/>
    <cellStyle name="(Heading) 7 2 7" xfId="2371"/>
    <cellStyle name="(Heading) 7 2 8" xfId="2372"/>
    <cellStyle name="(Heading) 7 2 9" xfId="2373"/>
    <cellStyle name="(Heading) 7 20" xfId="2374"/>
    <cellStyle name="(Heading) 7 21" xfId="2375"/>
    <cellStyle name="(Heading) 7 3" xfId="2376"/>
    <cellStyle name="(Heading) 7 3 10" xfId="2377"/>
    <cellStyle name="(Heading) 7 3 11" xfId="2378"/>
    <cellStyle name="(Heading) 7 3 12" xfId="2379"/>
    <cellStyle name="(Heading) 7 3 13" xfId="2380"/>
    <cellStyle name="(Heading) 7 3 14" xfId="2381"/>
    <cellStyle name="(Heading) 7 3 15" xfId="2382"/>
    <cellStyle name="(Heading) 7 3 16" xfId="2383"/>
    <cellStyle name="(Heading) 7 3 2" xfId="2384"/>
    <cellStyle name="(Heading) 7 3 2 10" xfId="2385"/>
    <cellStyle name="(Heading) 7 3 2 11" xfId="2386"/>
    <cellStyle name="(Heading) 7 3 2 12" xfId="2387"/>
    <cellStyle name="(Heading) 7 3 2 13" xfId="2388"/>
    <cellStyle name="(Heading) 7 3 2 14" xfId="2389"/>
    <cellStyle name="(Heading) 7 3 2 15" xfId="2390"/>
    <cellStyle name="(Heading) 7 3 2 2" xfId="2391"/>
    <cellStyle name="(Heading) 7 3 2 2 2" xfId="2392"/>
    <cellStyle name="(Heading) 7 3 2 2 3" xfId="2393"/>
    <cellStyle name="(Heading) 7 3 2 2 4" xfId="2394"/>
    <cellStyle name="(Heading) 7 3 2 2 5" xfId="2395"/>
    <cellStyle name="(Heading) 7 3 2 2 6" xfId="2396"/>
    <cellStyle name="(Heading) 7 3 2 3" xfId="2397"/>
    <cellStyle name="(Heading) 7 3 2 4" xfId="2398"/>
    <cellStyle name="(Heading) 7 3 2 5" xfId="2399"/>
    <cellStyle name="(Heading) 7 3 2 6" xfId="2400"/>
    <cellStyle name="(Heading) 7 3 2 7" xfId="2401"/>
    <cellStyle name="(Heading) 7 3 2 8" xfId="2402"/>
    <cellStyle name="(Heading) 7 3 2 9" xfId="2403"/>
    <cellStyle name="(Heading) 7 3 3" xfId="2404"/>
    <cellStyle name="(Heading) 7 3 3 2" xfId="2405"/>
    <cellStyle name="(Heading) 7 3 3 3" xfId="2406"/>
    <cellStyle name="(Heading) 7 3 3 4" xfId="2407"/>
    <cellStyle name="(Heading) 7 3 3 5" xfId="2408"/>
    <cellStyle name="(Heading) 7 3 3 6" xfId="2409"/>
    <cellStyle name="(Heading) 7 3 4" xfId="2410"/>
    <cellStyle name="(Heading) 7 3 5" xfId="2411"/>
    <cellStyle name="(Heading) 7 3 6" xfId="2412"/>
    <cellStyle name="(Heading) 7 3 7" xfId="2413"/>
    <cellStyle name="(Heading) 7 3 8" xfId="2414"/>
    <cellStyle name="(Heading) 7 3 9" xfId="2415"/>
    <cellStyle name="(Heading) 7 4" xfId="2416"/>
    <cellStyle name="(Heading) 7 4 10" xfId="2417"/>
    <cellStyle name="(Heading) 7 4 11" xfId="2418"/>
    <cellStyle name="(Heading) 7 4 12" xfId="2419"/>
    <cellStyle name="(Heading) 7 4 13" xfId="2420"/>
    <cellStyle name="(Heading) 7 4 14" xfId="2421"/>
    <cellStyle name="(Heading) 7 4 15" xfId="2422"/>
    <cellStyle name="(Heading) 7 4 16" xfId="2423"/>
    <cellStyle name="(Heading) 7 4 2" xfId="2424"/>
    <cellStyle name="(Heading) 7 4 2 10" xfId="2425"/>
    <cellStyle name="(Heading) 7 4 2 11" xfId="2426"/>
    <cellStyle name="(Heading) 7 4 2 12" xfId="2427"/>
    <cellStyle name="(Heading) 7 4 2 13" xfId="2428"/>
    <cellStyle name="(Heading) 7 4 2 14" xfId="2429"/>
    <cellStyle name="(Heading) 7 4 2 15" xfId="2430"/>
    <cellStyle name="(Heading) 7 4 2 2" xfId="2431"/>
    <cellStyle name="(Heading) 7 4 2 2 2" xfId="2432"/>
    <cellStyle name="(Heading) 7 4 2 2 3" xfId="2433"/>
    <cellStyle name="(Heading) 7 4 2 2 4" xfId="2434"/>
    <cellStyle name="(Heading) 7 4 2 2 5" xfId="2435"/>
    <cellStyle name="(Heading) 7 4 2 2 6" xfId="2436"/>
    <cellStyle name="(Heading) 7 4 2 3" xfId="2437"/>
    <cellStyle name="(Heading) 7 4 2 4" xfId="2438"/>
    <cellStyle name="(Heading) 7 4 2 5" xfId="2439"/>
    <cellStyle name="(Heading) 7 4 2 6" xfId="2440"/>
    <cellStyle name="(Heading) 7 4 2 7" xfId="2441"/>
    <cellStyle name="(Heading) 7 4 2 8" xfId="2442"/>
    <cellStyle name="(Heading) 7 4 2 9" xfId="2443"/>
    <cellStyle name="(Heading) 7 4 3" xfId="2444"/>
    <cellStyle name="(Heading) 7 4 3 2" xfId="2445"/>
    <cellStyle name="(Heading) 7 4 3 3" xfId="2446"/>
    <cellStyle name="(Heading) 7 4 3 4" xfId="2447"/>
    <cellStyle name="(Heading) 7 4 3 5" xfId="2448"/>
    <cellStyle name="(Heading) 7 4 3 6" xfId="2449"/>
    <cellStyle name="(Heading) 7 4 4" xfId="2450"/>
    <cellStyle name="(Heading) 7 4 5" xfId="2451"/>
    <cellStyle name="(Heading) 7 4 6" xfId="2452"/>
    <cellStyle name="(Heading) 7 4 7" xfId="2453"/>
    <cellStyle name="(Heading) 7 4 8" xfId="2454"/>
    <cellStyle name="(Heading) 7 4 9" xfId="2455"/>
    <cellStyle name="(Heading) 7 5" xfId="2456"/>
    <cellStyle name="(Heading) 7 5 10" xfId="2457"/>
    <cellStyle name="(Heading) 7 5 11" xfId="2458"/>
    <cellStyle name="(Heading) 7 5 12" xfId="2459"/>
    <cellStyle name="(Heading) 7 5 13" xfId="2460"/>
    <cellStyle name="(Heading) 7 5 14" xfId="2461"/>
    <cellStyle name="(Heading) 7 5 15" xfId="2462"/>
    <cellStyle name="(Heading) 7 5 16" xfId="2463"/>
    <cellStyle name="(Heading) 7 5 2" xfId="2464"/>
    <cellStyle name="(Heading) 7 5 2 10" xfId="2465"/>
    <cellStyle name="(Heading) 7 5 2 11" xfId="2466"/>
    <cellStyle name="(Heading) 7 5 2 12" xfId="2467"/>
    <cellStyle name="(Heading) 7 5 2 13" xfId="2468"/>
    <cellStyle name="(Heading) 7 5 2 14" xfId="2469"/>
    <cellStyle name="(Heading) 7 5 2 15" xfId="2470"/>
    <cellStyle name="(Heading) 7 5 2 2" xfId="2471"/>
    <cellStyle name="(Heading) 7 5 2 2 2" xfId="2472"/>
    <cellStyle name="(Heading) 7 5 2 2 3" xfId="2473"/>
    <cellStyle name="(Heading) 7 5 2 2 4" xfId="2474"/>
    <cellStyle name="(Heading) 7 5 2 2 5" xfId="2475"/>
    <cellStyle name="(Heading) 7 5 2 2 6" xfId="2476"/>
    <cellStyle name="(Heading) 7 5 2 3" xfId="2477"/>
    <cellStyle name="(Heading) 7 5 2 4" xfId="2478"/>
    <cellStyle name="(Heading) 7 5 2 5" xfId="2479"/>
    <cellStyle name="(Heading) 7 5 2 6" xfId="2480"/>
    <cellStyle name="(Heading) 7 5 2 7" xfId="2481"/>
    <cellStyle name="(Heading) 7 5 2 8" xfId="2482"/>
    <cellStyle name="(Heading) 7 5 2 9" xfId="2483"/>
    <cellStyle name="(Heading) 7 5 3" xfId="2484"/>
    <cellStyle name="(Heading) 7 5 3 2" xfId="2485"/>
    <cellStyle name="(Heading) 7 5 3 3" xfId="2486"/>
    <cellStyle name="(Heading) 7 5 3 4" xfId="2487"/>
    <cellStyle name="(Heading) 7 5 3 5" xfId="2488"/>
    <cellStyle name="(Heading) 7 5 3 6" xfId="2489"/>
    <cellStyle name="(Heading) 7 5 4" xfId="2490"/>
    <cellStyle name="(Heading) 7 5 5" xfId="2491"/>
    <cellStyle name="(Heading) 7 5 6" xfId="2492"/>
    <cellStyle name="(Heading) 7 5 7" xfId="2493"/>
    <cellStyle name="(Heading) 7 5 8" xfId="2494"/>
    <cellStyle name="(Heading) 7 5 9" xfId="2495"/>
    <cellStyle name="(Heading) 7 6" xfId="2496"/>
    <cellStyle name="(Heading) 7 6 10" xfId="2497"/>
    <cellStyle name="(Heading) 7 6 11" xfId="2498"/>
    <cellStyle name="(Heading) 7 6 12" xfId="2499"/>
    <cellStyle name="(Heading) 7 6 13" xfId="2500"/>
    <cellStyle name="(Heading) 7 6 14" xfId="2501"/>
    <cellStyle name="(Heading) 7 6 15" xfId="2502"/>
    <cellStyle name="(Heading) 7 6 16" xfId="2503"/>
    <cellStyle name="(Heading) 7 6 2" xfId="2504"/>
    <cellStyle name="(Heading) 7 6 2 10" xfId="2505"/>
    <cellStyle name="(Heading) 7 6 2 11" xfId="2506"/>
    <cellStyle name="(Heading) 7 6 2 12" xfId="2507"/>
    <cellStyle name="(Heading) 7 6 2 13" xfId="2508"/>
    <cellStyle name="(Heading) 7 6 2 14" xfId="2509"/>
    <cellStyle name="(Heading) 7 6 2 15" xfId="2510"/>
    <cellStyle name="(Heading) 7 6 2 2" xfId="2511"/>
    <cellStyle name="(Heading) 7 6 2 2 2" xfId="2512"/>
    <cellStyle name="(Heading) 7 6 2 2 3" xfId="2513"/>
    <cellStyle name="(Heading) 7 6 2 2 4" xfId="2514"/>
    <cellStyle name="(Heading) 7 6 2 2 5" xfId="2515"/>
    <cellStyle name="(Heading) 7 6 2 2 6" xfId="2516"/>
    <cellStyle name="(Heading) 7 6 2 3" xfId="2517"/>
    <cellStyle name="(Heading) 7 6 2 4" xfId="2518"/>
    <cellStyle name="(Heading) 7 6 2 5" xfId="2519"/>
    <cellStyle name="(Heading) 7 6 2 6" xfId="2520"/>
    <cellStyle name="(Heading) 7 6 2 7" xfId="2521"/>
    <cellStyle name="(Heading) 7 6 2 8" xfId="2522"/>
    <cellStyle name="(Heading) 7 6 2 9" xfId="2523"/>
    <cellStyle name="(Heading) 7 6 3" xfId="2524"/>
    <cellStyle name="(Heading) 7 6 3 2" xfId="2525"/>
    <cellStyle name="(Heading) 7 6 3 3" xfId="2526"/>
    <cellStyle name="(Heading) 7 6 3 4" xfId="2527"/>
    <cellStyle name="(Heading) 7 6 3 5" xfId="2528"/>
    <cellStyle name="(Heading) 7 6 3 6" xfId="2529"/>
    <cellStyle name="(Heading) 7 6 4" xfId="2530"/>
    <cellStyle name="(Heading) 7 6 5" xfId="2531"/>
    <cellStyle name="(Heading) 7 6 6" xfId="2532"/>
    <cellStyle name="(Heading) 7 6 7" xfId="2533"/>
    <cellStyle name="(Heading) 7 6 8" xfId="2534"/>
    <cellStyle name="(Heading) 7 6 9" xfId="2535"/>
    <cellStyle name="(Heading) 7 7" xfId="2536"/>
    <cellStyle name="(Heading) 7 7 10" xfId="2537"/>
    <cellStyle name="(Heading) 7 7 11" xfId="2538"/>
    <cellStyle name="(Heading) 7 7 12" xfId="2539"/>
    <cellStyle name="(Heading) 7 7 13" xfId="2540"/>
    <cellStyle name="(Heading) 7 7 14" xfId="2541"/>
    <cellStyle name="(Heading) 7 7 15" xfId="2542"/>
    <cellStyle name="(Heading) 7 7 2" xfId="2543"/>
    <cellStyle name="(Heading) 7 7 2 2" xfId="2544"/>
    <cellStyle name="(Heading) 7 7 2 3" xfId="2545"/>
    <cellStyle name="(Heading) 7 7 2 4" xfId="2546"/>
    <cellStyle name="(Heading) 7 7 2 5" xfId="2547"/>
    <cellStyle name="(Heading) 7 7 2 6" xfId="2548"/>
    <cellStyle name="(Heading) 7 7 3" xfId="2549"/>
    <cellStyle name="(Heading) 7 7 4" xfId="2550"/>
    <cellStyle name="(Heading) 7 7 5" xfId="2551"/>
    <cellStyle name="(Heading) 7 7 6" xfId="2552"/>
    <cellStyle name="(Heading) 7 7 7" xfId="2553"/>
    <cellStyle name="(Heading) 7 7 8" xfId="2554"/>
    <cellStyle name="(Heading) 7 7 9" xfId="2555"/>
    <cellStyle name="(Heading) 7 8" xfId="2556"/>
    <cellStyle name="(Heading) 7 8 2" xfId="2557"/>
    <cellStyle name="(Heading) 7 8 3" xfId="2558"/>
    <cellStyle name="(Heading) 7 8 4" xfId="2559"/>
    <cellStyle name="(Heading) 7 8 5" xfId="2560"/>
    <cellStyle name="(Heading) 7 8 6" xfId="2561"/>
    <cellStyle name="(Heading) 7 9" xfId="2562"/>
    <cellStyle name="(Heading) 8" xfId="2563"/>
    <cellStyle name="(Heading) 8 10" xfId="2564"/>
    <cellStyle name="(Heading) 8 11" xfId="2565"/>
    <cellStyle name="(Heading) 8 12" xfId="2566"/>
    <cellStyle name="(Heading) 8 13" xfId="2567"/>
    <cellStyle name="(Heading) 8 14" xfId="2568"/>
    <cellStyle name="(Heading) 8 15" xfId="2569"/>
    <cellStyle name="(Heading) 8 16" xfId="2570"/>
    <cellStyle name="(Heading) 8 2" xfId="2571"/>
    <cellStyle name="(Heading) 8 2 10" xfId="2572"/>
    <cellStyle name="(Heading) 8 2 11" xfId="2573"/>
    <cellStyle name="(Heading) 8 2 12" xfId="2574"/>
    <cellStyle name="(Heading) 8 2 13" xfId="2575"/>
    <cellStyle name="(Heading) 8 2 14" xfId="2576"/>
    <cellStyle name="(Heading) 8 2 15" xfId="2577"/>
    <cellStyle name="(Heading) 8 2 2" xfId="2578"/>
    <cellStyle name="(Heading) 8 2 2 2" xfId="2579"/>
    <cellStyle name="(Heading) 8 2 2 3" xfId="2580"/>
    <cellStyle name="(Heading) 8 2 2 4" xfId="2581"/>
    <cellStyle name="(Heading) 8 2 2 5" xfId="2582"/>
    <cellStyle name="(Heading) 8 2 2 6" xfId="2583"/>
    <cellStyle name="(Heading) 8 2 3" xfId="2584"/>
    <cellStyle name="(Heading) 8 2 4" xfId="2585"/>
    <cellStyle name="(Heading) 8 2 5" xfId="2586"/>
    <cellStyle name="(Heading) 8 2 6" xfId="2587"/>
    <cellStyle name="(Heading) 8 2 7" xfId="2588"/>
    <cellStyle name="(Heading) 8 2 8" xfId="2589"/>
    <cellStyle name="(Heading) 8 2 9" xfId="2590"/>
    <cellStyle name="(Heading) 8 3" xfId="2591"/>
    <cellStyle name="(Heading) 8 3 2" xfId="2592"/>
    <cellStyle name="(Heading) 8 3 3" xfId="2593"/>
    <cellStyle name="(Heading) 8 3 4" xfId="2594"/>
    <cellStyle name="(Heading) 8 3 5" xfId="2595"/>
    <cellStyle name="(Heading) 8 3 6" xfId="2596"/>
    <cellStyle name="(Heading) 8 4" xfId="2597"/>
    <cellStyle name="(Heading) 8 5" xfId="2598"/>
    <cellStyle name="(Heading) 8 6" xfId="2599"/>
    <cellStyle name="(Heading) 8 7" xfId="2600"/>
    <cellStyle name="(Heading) 8 8" xfId="2601"/>
    <cellStyle name="(Heading) 8 9" xfId="2602"/>
    <cellStyle name="(Heading) 9" xfId="2603"/>
    <cellStyle name="(Heading) 9 10" xfId="2604"/>
    <cellStyle name="(Heading) 9 11" xfId="2605"/>
    <cellStyle name="(Heading) 9 12" xfId="2606"/>
    <cellStyle name="(Heading) 9 13" xfId="2607"/>
    <cellStyle name="(Heading) 9 14" xfId="2608"/>
    <cellStyle name="(Heading) 9 15" xfId="2609"/>
    <cellStyle name="(Heading) 9 16" xfId="2610"/>
    <cellStyle name="(Heading) 9 2" xfId="2611"/>
    <cellStyle name="(Heading) 9 2 10" xfId="2612"/>
    <cellStyle name="(Heading) 9 2 11" xfId="2613"/>
    <cellStyle name="(Heading) 9 2 12" xfId="2614"/>
    <cellStyle name="(Heading) 9 2 13" xfId="2615"/>
    <cellStyle name="(Heading) 9 2 14" xfId="2616"/>
    <cellStyle name="(Heading) 9 2 15" xfId="2617"/>
    <cellStyle name="(Heading) 9 2 2" xfId="2618"/>
    <cellStyle name="(Heading) 9 2 2 2" xfId="2619"/>
    <cellStyle name="(Heading) 9 2 2 3" xfId="2620"/>
    <cellStyle name="(Heading) 9 2 2 4" xfId="2621"/>
    <cellStyle name="(Heading) 9 2 2 5" xfId="2622"/>
    <cellStyle name="(Heading) 9 2 2 6" xfId="2623"/>
    <cellStyle name="(Heading) 9 2 3" xfId="2624"/>
    <cellStyle name="(Heading) 9 2 4" xfId="2625"/>
    <cellStyle name="(Heading) 9 2 5" xfId="2626"/>
    <cellStyle name="(Heading) 9 2 6" xfId="2627"/>
    <cellStyle name="(Heading) 9 2 7" xfId="2628"/>
    <cellStyle name="(Heading) 9 2 8" xfId="2629"/>
    <cellStyle name="(Heading) 9 2 9" xfId="2630"/>
    <cellStyle name="(Heading) 9 3" xfId="2631"/>
    <cellStyle name="(Heading) 9 3 2" xfId="2632"/>
    <cellStyle name="(Heading) 9 3 3" xfId="2633"/>
    <cellStyle name="(Heading) 9 3 4" xfId="2634"/>
    <cellStyle name="(Heading) 9 3 5" xfId="2635"/>
    <cellStyle name="(Heading) 9 3 6" xfId="2636"/>
    <cellStyle name="(Heading) 9 4" xfId="2637"/>
    <cellStyle name="(Heading) 9 5" xfId="2638"/>
    <cellStyle name="(Heading) 9 6" xfId="2639"/>
    <cellStyle name="(Heading) 9 7" xfId="2640"/>
    <cellStyle name="(Heading) 9 8" xfId="2641"/>
    <cellStyle name="(Heading) 9 9" xfId="2642"/>
    <cellStyle name="(Lefting)" xfId="2643"/>
    <cellStyle name="(Lefting) 10" xfId="2644"/>
    <cellStyle name="(Lefting) 10 10" xfId="2645"/>
    <cellStyle name="(Lefting) 10 11" xfId="2646"/>
    <cellStyle name="(Lefting) 10 12" xfId="2647"/>
    <cellStyle name="(Lefting) 10 13" xfId="2648"/>
    <cellStyle name="(Lefting) 10 14" xfId="2649"/>
    <cellStyle name="(Lefting) 10 15" xfId="2650"/>
    <cellStyle name="(Lefting) 10 16" xfId="2651"/>
    <cellStyle name="(Lefting) 10 2" xfId="2652"/>
    <cellStyle name="(Lefting) 10 2 10" xfId="2653"/>
    <cellStyle name="(Lefting) 10 2 11" xfId="2654"/>
    <cellStyle name="(Lefting) 10 2 12" xfId="2655"/>
    <cellStyle name="(Lefting) 10 2 13" xfId="2656"/>
    <cellStyle name="(Lefting) 10 2 14" xfId="2657"/>
    <cellStyle name="(Lefting) 10 2 15" xfId="2658"/>
    <cellStyle name="(Lefting) 10 2 2" xfId="2659"/>
    <cellStyle name="(Lefting) 10 2 2 2" xfId="2660"/>
    <cellStyle name="(Lefting) 10 2 2 3" xfId="2661"/>
    <cellStyle name="(Lefting) 10 2 2 4" xfId="2662"/>
    <cellStyle name="(Lefting) 10 2 2 5" xfId="2663"/>
    <cellStyle name="(Lefting) 10 2 2 6" xfId="2664"/>
    <cellStyle name="(Lefting) 10 2 3" xfId="2665"/>
    <cellStyle name="(Lefting) 10 2 4" xfId="2666"/>
    <cellStyle name="(Lefting) 10 2 5" xfId="2667"/>
    <cellStyle name="(Lefting) 10 2 6" xfId="2668"/>
    <cellStyle name="(Lefting) 10 2 7" xfId="2669"/>
    <cellStyle name="(Lefting) 10 2 8" xfId="2670"/>
    <cellStyle name="(Lefting) 10 2 9" xfId="2671"/>
    <cellStyle name="(Lefting) 10 3" xfId="2672"/>
    <cellStyle name="(Lefting) 10 3 2" xfId="2673"/>
    <cellStyle name="(Lefting) 10 3 3" xfId="2674"/>
    <cellStyle name="(Lefting) 10 3 4" xfId="2675"/>
    <cellStyle name="(Lefting) 10 3 5" xfId="2676"/>
    <cellStyle name="(Lefting) 10 3 6" xfId="2677"/>
    <cellStyle name="(Lefting) 10 4" xfId="2678"/>
    <cellStyle name="(Lefting) 10 5" xfId="2679"/>
    <cellStyle name="(Lefting) 10 6" xfId="2680"/>
    <cellStyle name="(Lefting) 10 7" xfId="2681"/>
    <cellStyle name="(Lefting) 10 8" xfId="2682"/>
    <cellStyle name="(Lefting) 10 9" xfId="2683"/>
    <cellStyle name="(Lefting) 11" xfId="2684"/>
    <cellStyle name="(Lefting) 11 10" xfId="2685"/>
    <cellStyle name="(Lefting) 11 11" xfId="2686"/>
    <cellStyle name="(Lefting) 11 12" xfId="2687"/>
    <cellStyle name="(Lefting) 11 13" xfId="2688"/>
    <cellStyle name="(Lefting) 11 14" xfId="2689"/>
    <cellStyle name="(Lefting) 11 15" xfId="2690"/>
    <cellStyle name="(Lefting) 11 16" xfId="2691"/>
    <cellStyle name="(Lefting) 11 2" xfId="2692"/>
    <cellStyle name="(Lefting) 11 2 10" xfId="2693"/>
    <cellStyle name="(Lefting) 11 2 11" xfId="2694"/>
    <cellStyle name="(Lefting) 11 2 12" xfId="2695"/>
    <cellStyle name="(Lefting) 11 2 13" xfId="2696"/>
    <cellStyle name="(Lefting) 11 2 14" xfId="2697"/>
    <cellStyle name="(Lefting) 11 2 15" xfId="2698"/>
    <cellStyle name="(Lefting) 11 2 2" xfId="2699"/>
    <cellStyle name="(Lefting) 11 2 2 2" xfId="2700"/>
    <cellStyle name="(Lefting) 11 2 2 3" xfId="2701"/>
    <cellStyle name="(Lefting) 11 2 2 4" xfId="2702"/>
    <cellStyle name="(Lefting) 11 2 2 5" xfId="2703"/>
    <cellStyle name="(Lefting) 11 2 2 6" xfId="2704"/>
    <cellStyle name="(Lefting) 11 2 3" xfId="2705"/>
    <cellStyle name="(Lefting) 11 2 4" xfId="2706"/>
    <cellStyle name="(Lefting) 11 2 5" xfId="2707"/>
    <cellStyle name="(Lefting) 11 2 6" xfId="2708"/>
    <cellStyle name="(Lefting) 11 2 7" xfId="2709"/>
    <cellStyle name="(Lefting) 11 2 8" xfId="2710"/>
    <cellStyle name="(Lefting) 11 2 9" xfId="2711"/>
    <cellStyle name="(Lefting) 11 3" xfId="2712"/>
    <cellStyle name="(Lefting) 11 3 2" xfId="2713"/>
    <cellStyle name="(Lefting) 11 3 3" xfId="2714"/>
    <cellStyle name="(Lefting) 11 3 4" xfId="2715"/>
    <cellStyle name="(Lefting) 11 3 5" xfId="2716"/>
    <cellStyle name="(Lefting) 11 3 6" xfId="2717"/>
    <cellStyle name="(Lefting) 11 4" xfId="2718"/>
    <cellStyle name="(Lefting) 11 5" xfId="2719"/>
    <cellStyle name="(Lefting) 11 6" xfId="2720"/>
    <cellStyle name="(Lefting) 11 7" xfId="2721"/>
    <cellStyle name="(Lefting) 11 8" xfId="2722"/>
    <cellStyle name="(Lefting) 11 9" xfId="2723"/>
    <cellStyle name="(Lefting) 12" xfId="2724"/>
    <cellStyle name="(Lefting) 12 10" xfId="2725"/>
    <cellStyle name="(Lefting) 12 11" xfId="2726"/>
    <cellStyle name="(Lefting) 12 12" xfId="2727"/>
    <cellStyle name="(Lefting) 12 13" xfId="2728"/>
    <cellStyle name="(Lefting) 12 14" xfId="2729"/>
    <cellStyle name="(Lefting) 12 15" xfId="2730"/>
    <cellStyle name="(Lefting) 12 16" xfId="2731"/>
    <cellStyle name="(Lefting) 12 2" xfId="2732"/>
    <cellStyle name="(Lefting) 12 2 10" xfId="2733"/>
    <cellStyle name="(Lefting) 12 2 11" xfId="2734"/>
    <cellStyle name="(Lefting) 12 2 12" xfId="2735"/>
    <cellStyle name="(Lefting) 12 2 13" xfId="2736"/>
    <cellStyle name="(Lefting) 12 2 14" xfId="2737"/>
    <cellStyle name="(Lefting) 12 2 15" xfId="2738"/>
    <cellStyle name="(Lefting) 12 2 2" xfId="2739"/>
    <cellStyle name="(Lefting) 12 2 2 2" xfId="2740"/>
    <cellStyle name="(Lefting) 12 2 2 3" xfId="2741"/>
    <cellStyle name="(Lefting) 12 2 2 4" xfId="2742"/>
    <cellStyle name="(Lefting) 12 2 2 5" xfId="2743"/>
    <cellStyle name="(Lefting) 12 2 2 6" xfId="2744"/>
    <cellStyle name="(Lefting) 12 2 3" xfId="2745"/>
    <cellStyle name="(Lefting) 12 2 4" xfId="2746"/>
    <cellStyle name="(Lefting) 12 2 5" xfId="2747"/>
    <cellStyle name="(Lefting) 12 2 6" xfId="2748"/>
    <cellStyle name="(Lefting) 12 2 7" xfId="2749"/>
    <cellStyle name="(Lefting) 12 2 8" xfId="2750"/>
    <cellStyle name="(Lefting) 12 2 9" xfId="2751"/>
    <cellStyle name="(Lefting) 12 3" xfId="2752"/>
    <cellStyle name="(Lefting) 12 3 2" xfId="2753"/>
    <cellStyle name="(Lefting) 12 3 3" xfId="2754"/>
    <cellStyle name="(Lefting) 12 3 4" xfId="2755"/>
    <cellStyle name="(Lefting) 12 3 5" xfId="2756"/>
    <cellStyle name="(Lefting) 12 3 6" xfId="2757"/>
    <cellStyle name="(Lefting) 12 4" xfId="2758"/>
    <cellStyle name="(Lefting) 12 5" xfId="2759"/>
    <cellStyle name="(Lefting) 12 6" xfId="2760"/>
    <cellStyle name="(Lefting) 12 7" xfId="2761"/>
    <cellStyle name="(Lefting) 12 8" xfId="2762"/>
    <cellStyle name="(Lefting) 12 9" xfId="2763"/>
    <cellStyle name="(Lefting) 13" xfId="2764"/>
    <cellStyle name="(Lefting) 13 10" xfId="2765"/>
    <cellStyle name="(Lefting) 13 11" xfId="2766"/>
    <cellStyle name="(Lefting) 13 12" xfId="2767"/>
    <cellStyle name="(Lefting) 13 13" xfId="2768"/>
    <cellStyle name="(Lefting) 13 14" xfId="2769"/>
    <cellStyle name="(Lefting) 13 15" xfId="2770"/>
    <cellStyle name="(Lefting) 13 2" xfId="2771"/>
    <cellStyle name="(Lefting) 13 2 2" xfId="2772"/>
    <cellStyle name="(Lefting) 13 2 3" xfId="2773"/>
    <cellStyle name="(Lefting) 13 2 4" xfId="2774"/>
    <cellStyle name="(Lefting) 13 2 5" xfId="2775"/>
    <cellStyle name="(Lefting) 13 2 6" xfId="2776"/>
    <cellStyle name="(Lefting) 13 3" xfId="2777"/>
    <cellStyle name="(Lefting) 13 4" xfId="2778"/>
    <cellStyle name="(Lefting) 13 5" xfId="2779"/>
    <cellStyle name="(Lefting) 13 6" xfId="2780"/>
    <cellStyle name="(Lefting) 13 7" xfId="2781"/>
    <cellStyle name="(Lefting) 13 8" xfId="2782"/>
    <cellStyle name="(Lefting) 13 9" xfId="2783"/>
    <cellStyle name="(Lefting) 14" xfId="2784"/>
    <cellStyle name="(Lefting) 14 2" xfId="2785"/>
    <cellStyle name="(Lefting) 14 3" xfId="2786"/>
    <cellStyle name="(Lefting) 14 4" xfId="2787"/>
    <cellStyle name="(Lefting) 14 5" xfId="2788"/>
    <cellStyle name="(Lefting) 14 6" xfId="2789"/>
    <cellStyle name="(Lefting) 15" xfId="2790"/>
    <cellStyle name="(Lefting) 16" xfId="2791"/>
    <cellStyle name="(Lefting) 17" xfId="2792"/>
    <cellStyle name="(Lefting) 18" xfId="2793"/>
    <cellStyle name="(Lefting) 19" xfId="2794"/>
    <cellStyle name="(Lefting) 2" xfId="2795"/>
    <cellStyle name="(Lefting) 2 10" xfId="2796"/>
    <cellStyle name="(Lefting) 2 11" xfId="2797"/>
    <cellStyle name="(Lefting) 2 12" xfId="2798"/>
    <cellStyle name="(Lefting) 2 13" xfId="2799"/>
    <cellStyle name="(Lefting) 2 14" xfId="2800"/>
    <cellStyle name="(Lefting) 2 15" xfId="2801"/>
    <cellStyle name="(Lefting) 2 16" xfId="2802"/>
    <cellStyle name="(Lefting) 2 17" xfId="2803"/>
    <cellStyle name="(Lefting) 2 18" xfId="2804"/>
    <cellStyle name="(Lefting) 2 19" xfId="2805"/>
    <cellStyle name="(Lefting) 2 2" xfId="2806"/>
    <cellStyle name="(Lefting) 2 2 10" xfId="2807"/>
    <cellStyle name="(Lefting) 2 2 11" xfId="2808"/>
    <cellStyle name="(Lefting) 2 2 12" xfId="2809"/>
    <cellStyle name="(Lefting) 2 2 13" xfId="2810"/>
    <cellStyle name="(Lefting) 2 2 14" xfId="2811"/>
    <cellStyle name="(Lefting) 2 2 15" xfId="2812"/>
    <cellStyle name="(Lefting) 2 2 16" xfId="2813"/>
    <cellStyle name="(Lefting) 2 2 17" xfId="2814"/>
    <cellStyle name="(Lefting) 2 2 18" xfId="2815"/>
    <cellStyle name="(Lefting) 2 2 19" xfId="2816"/>
    <cellStyle name="(Lefting) 2 2 2" xfId="2817"/>
    <cellStyle name="(Lefting) 2 2 2 10" xfId="2818"/>
    <cellStyle name="(Lefting) 2 2 2 11" xfId="2819"/>
    <cellStyle name="(Lefting) 2 2 2 12" xfId="2820"/>
    <cellStyle name="(Lefting) 2 2 2 13" xfId="2821"/>
    <cellStyle name="(Lefting) 2 2 2 14" xfId="2822"/>
    <cellStyle name="(Lefting) 2 2 2 15" xfId="2823"/>
    <cellStyle name="(Lefting) 2 2 2 16" xfId="2824"/>
    <cellStyle name="(Lefting) 2 2 2 2" xfId="2825"/>
    <cellStyle name="(Lefting) 2 2 2 2 10" xfId="2826"/>
    <cellStyle name="(Lefting) 2 2 2 2 11" xfId="2827"/>
    <cellStyle name="(Lefting) 2 2 2 2 12" xfId="2828"/>
    <cellStyle name="(Lefting) 2 2 2 2 13" xfId="2829"/>
    <cellStyle name="(Lefting) 2 2 2 2 14" xfId="2830"/>
    <cellStyle name="(Lefting) 2 2 2 2 15" xfId="2831"/>
    <cellStyle name="(Lefting) 2 2 2 2 2" xfId="2832"/>
    <cellStyle name="(Lefting) 2 2 2 2 2 2" xfId="2833"/>
    <cellStyle name="(Lefting) 2 2 2 2 2 3" xfId="2834"/>
    <cellStyle name="(Lefting) 2 2 2 2 2 4" xfId="2835"/>
    <cellStyle name="(Lefting) 2 2 2 2 2 5" xfId="2836"/>
    <cellStyle name="(Lefting) 2 2 2 2 2 6" xfId="2837"/>
    <cellStyle name="(Lefting) 2 2 2 2 3" xfId="2838"/>
    <cellStyle name="(Lefting) 2 2 2 2 4" xfId="2839"/>
    <cellStyle name="(Lefting) 2 2 2 2 5" xfId="2840"/>
    <cellStyle name="(Lefting) 2 2 2 2 6" xfId="2841"/>
    <cellStyle name="(Lefting) 2 2 2 2 7" xfId="2842"/>
    <cellStyle name="(Lefting) 2 2 2 2 8" xfId="2843"/>
    <cellStyle name="(Lefting) 2 2 2 2 9" xfId="2844"/>
    <cellStyle name="(Lefting) 2 2 2 3" xfId="2845"/>
    <cellStyle name="(Lefting) 2 2 2 3 2" xfId="2846"/>
    <cellStyle name="(Lefting) 2 2 2 3 3" xfId="2847"/>
    <cellStyle name="(Lefting) 2 2 2 3 4" xfId="2848"/>
    <cellStyle name="(Lefting) 2 2 2 3 5" xfId="2849"/>
    <cellStyle name="(Lefting) 2 2 2 3 6" xfId="2850"/>
    <cellStyle name="(Lefting) 2 2 2 4" xfId="2851"/>
    <cellStyle name="(Lefting) 2 2 2 5" xfId="2852"/>
    <cellStyle name="(Lefting) 2 2 2 6" xfId="2853"/>
    <cellStyle name="(Lefting) 2 2 2 7" xfId="2854"/>
    <cellStyle name="(Lefting) 2 2 2 8" xfId="2855"/>
    <cellStyle name="(Lefting) 2 2 2 9" xfId="2856"/>
    <cellStyle name="(Lefting) 2 2 20" xfId="2857"/>
    <cellStyle name="(Lefting) 2 2 21" xfId="2858"/>
    <cellStyle name="(Lefting) 2 2 3" xfId="2859"/>
    <cellStyle name="(Lefting) 2 2 3 10" xfId="2860"/>
    <cellStyle name="(Lefting) 2 2 3 11" xfId="2861"/>
    <cellStyle name="(Lefting) 2 2 3 12" xfId="2862"/>
    <cellStyle name="(Lefting) 2 2 3 13" xfId="2863"/>
    <cellStyle name="(Lefting) 2 2 3 14" xfId="2864"/>
    <cellStyle name="(Lefting) 2 2 3 15" xfId="2865"/>
    <cellStyle name="(Lefting) 2 2 3 16" xfId="2866"/>
    <cellStyle name="(Lefting) 2 2 3 2" xfId="2867"/>
    <cellStyle name="(Lefting) 2 2 3 2 10" xfId="2868"/>
    <cellStyle name="(Lefting) 2 2 3 2 11" xfId="2869"/>
    <cellStyle name="(Lefting) 2 2 3 2 12" xfId="2870"/>
    <cellStyle name="(Lefting) 2 2 3 2 13" xfId="2871"/>
    <cellStyle name="(Lefting) 2 2 3 2 14" xfId="2872"/>
    <cellStyle name="(Lefting) 2 2 3 2 15" xfId="2873"/>
    <cellStyle name="(Lefting) 2 2 3 2 2" xfId="2874"/>
    <cellStyle name="(Lefting) 2 2 3 2 2 2" xfId="2875"/>
    <cellStyle name="(Lefting) 2 2 3 2 2 3" xfId="2876"/>
    <cellStyle name="(Lefting) 2 2 3 2 2 4" xfId="2877"/>
    <cellStyle name="(Lefting) 2 2 3 2 2 5" xfId="2878"/>
    <cellStyle name="(Lefting) 2 2 3 2 2 6" xfId="2879"/>
    <cellStyle name="(Lefting) 2 2 3 2 3" xfId="2880"/>
    <cellStyle name="(Lefting) 2 2 3 2 4" xfId="2881"/>
    <cellStyle name="(Lefting) 2 2 3 2 5" xfId="2882"/>
    <cellStyle name="(Lefting) 2 2 3 2 6" xfId="2883"/>
    <cellStyle name="(Lefting) 2 2 3 2 7" xfId="2884"/>
    <cellStyle name="(Lefting) 2 2 3 2 8" xfId="2885"/>
    <cellStyle name="(Lefting) 2 2 3 2 9" xfId="2886"/>
    <cellStyle name="(Lefting) 2 2 3 3" xfId="2887"/>
    <cellStyle name="(Lefting) 2 2 3 3 2" xfId="2888"/>
    <cellStyle name="(Lefting) 2 2 3 3 3" xfId="2889"/>
    <cellStyle name="(Lefting) 2 2 3 3 4" xfId="2890"/>
    <cellStyle name="(Lefting) 2 2 3 3 5" xfId="2891"/>
    <cellStyle name="(Lefting) 2 2 3 3 6" xfId="2892"/>
    <cellStyle name="(Lefting) 2 2 3 4" xfId="2893"/>
    <cellStyle name="(Lefting) 2 2 3 5" xfId="2894"/>
    <cellStyle name="(Lefting) 2 2 3 6" xfId="2895"/>
    <cellStyle name="(Lefting) 2 2 3 7" xfId="2896"/>
    <cellStyle name="(Lefting) 2 2 3 8" xfId="2897"/>
    <cellStyle name="(Lefting) 2 2 3 9" xfId="2898"/>
    <cellStyle name="(Lefting) 2 2 4" xfId="2899"/>
    <cellStyle name="(Lefting) 2 2 4 10" xfId="2900"/>
    <cellStyle name="(Lefting) 2 2 4 11" xfId="2901"/>
    <cellStyle name="(Lefting) 2 2 4 12" xfId="2902"/>
    <cellStyle name="(Lefting) 2 2 4 13" xfId="2903"/>
    <cellStyle name="(Lefting) 2 2 4 14" xfId="2904"/>
    <cellStyle name="(Lefting) 2 2 4 15" xfId="2905"/>
    <cellStyle name="(Lefting) 2 2 4 16" xfId="2906"/>
    <cellStyle name="(Lefting) 2 2 4 2" xfId="2907"/>
    <cellStyle name="(Lefting) 2 2 4 2 10" xfId="2908"/>
    <cellStyle name="(Lefting) 2 2 4 2 11" xfId="2909"/>
    <cellStyle name="(Lefting) 2 2 4 2 12" xfId="2910"/>
    <cellStyle name="(Lefting) 2 2 4 2 13" xfId="2911"/>
    <cellStyle name="(Lefting) 2 2 4 2 14" xfId="2912"/>
    <cellStyle name="(Lefting) 2 2 4 2 15" xfId="2913"/>
    <cellStyle name="(Lefting) 2 2 4 2 2" xfId="2914"/>
    <cellStyle name="(Lefting) 2 2 4 2 2 2" xfId="2915"/>
    <cellStyle name="(Lefting) 2 2 4 2 2 3" xfId="2916"/>
    <cellStyle name="(Lefting) 2 2 4 2 2 4" xfId="2917"/>
    <cellStyle name="(Lefting) 2 2 4 2 2 5" xfId="2918"/>
    <cellStyle name="(Lefting) 2 2 4 2 2 6" xfId="2919"/>
    <cellStyle name="(Lefting) 2 2 4 2 3" xfId="2920"/>
    <cellStyle name="(Lefting) 2 2 4 2 4" xfId="2921"/>
    <cellStyle name="(Lefting) 2 2 4 2 5" xfId="2922"/>
    <cellStyle name="(Lefting) 2 2 4 2 6" xfId="2923"/>
    <cellStyle name="(Lefting) 2 2 4 2 7" xfId="2924"/>
    <cellStyle name="(Lefting) 2 2 4 2 8" xfId="2925"/>
    <cellStyle name="(Lefting) 2 2 4 2 9" xfId="2926"/>
    <cellStyle name="(Lefting) 2 2 4 3" xfId="2927"/>
    <cellStyle name="(Lefting) 2 2 4 3 2" xfId="2928"/>
    <cellStyle name="(Lefting) 2 2 4 3 3" xfId="2929"/>
    <cellStyle name="(Lefting) 2 2 4 3 4" xfId="2930"/>
    <cellStyle name="(Lefting) 2 2 4 3 5" xfId="2931"/>
    <cellStyle name="(Lefting) 2 2 4 3 6" xfId="2932"/>
    <cellStyle name="(Lefting) 2 2 4 4" xfId="2933"/>
    <cellStyle name="(Lefting) 2 2 4 5" xfId="2934"/>
    <cellStyle name="(Lefting) 2 2 4 6" xfId="2935"/>
    <cellStyle name="(Lefting) 2 2 4 7" xfId="2936"/>
    <cellStyle name="(Lefting) 2 2 4 8" xfId="2937"/>
    <cellStyle name="(Lefting) 2 2 4 9" xfId="2938"/>
    <cellStyle name="(Lefting) 2 2 5" xfId="2939"/>
    <cellStyle name="(Lefting) 2 2 5 10" xfId="2940"/>
    <cellStyle name="(Lefting) 2 2 5 11" xfId="2941"/>
    <cellStyle name="(Lefting) 2 2 5 12" xfId="2942"/>
    <cellStyle name="(Lefting) 2 2 5 13" xfId="2943"/>
    <cellStyle name="(Lefting) 2 2 5 14" xfId="2944"/>
    <cellStyle name="(Lefting) 2 2 5 15" xfId="2945"/>
    <cellStyle name="(Lefting) 2 2 5 16" xfId="2946"/>
    <cellStyle name="(Lefting) 2 2 5 2" xfId="2947"/>
    <cellStyle name="(Lefting) 2 2 5 2 10" xfId="2948"/>
    <cellStyle name="(Lefting) 2 2 5 2 11" xfId="2949"/>
    <cellStyle name="(Lefting) 2 2 5 2 12" xfId="2950"/>
    <cellStyle name="(Lefting) 2 2 5 2 13" xfId="2951"/>
    <cellStyle name="(Lefting) 2 2 5 2 14" xfId="2952"/>
    <cellStyle name="(Lefting) 2 2 5 2 15" xfId="2953"/>
    <cellStyle name="(Lefting) 2 2 5 2 2" xfId="2954"/>
    <cellStyle name="(Lefting) 2 2 5 2 2 2" xfId="2955"/>
    <cellStyle name="(Lefting) 2 2 5 2 2 3" xfId="2956"/>
    <cellStyle name="(Lefting) 2 2 5 2 2 4" xfId="2957"/>
    <cellStyle name="(Lefting) 2 2 5 2 2 5" xfId="2958"/>
    <cellStyle name="(Lefting) 2 2 5 2 2 6" xfId="2959"/>
    <cellStyle name="(Lefting) 2 2 5 2 3" xfId="2960"/>
    <cellStyle name="(Lefting) 2 2 5 2 4" xfId="2961"/>
    <cellStyle name="(Lefting) 2 2 5 2 5" xfId="2962"/>
    <cellStyle name="(Lefting) 2 2 5 2 6" xfId="2963"/>
    <cellStyle name="(Lefting) 2 2 5 2 7" xfId="2964"/>
    <cellStyle name="(Lefting) 2 2 5 2 8" xfId="2965"/>
    <cellStyle name="(Lefting) 2 2 5 2 9" xfId="2966"/>
    <cellStyle name="(Lefting) 2 2 5 3" xfId="2967"/>
    <cellStyle name="(Lefting) 2 2 5 3 2" xfId="2968"/>
    <cellStyle name="(Lefting) 2 2 5 3 3" xfId="2969"/>
    <cellStyle name="(Lefting) 2 2 5 3 4" xfId="2970"/>
    <cellStyle name="(Lefting) 2 2 5 3 5" xfId="2971"/>
    <cellStyle name="(Lefting) 2 2 5 3 6" xfId="2972"/>
    <cellStyle name="(Lefting) 2 2 5 4" xfId="2973"/>
    <cellStyle name="(Lefting) 2 2 5 5" xfId="2974"/>
    <cellStyle name="(Lefting) 2 2 5 6" xfId="2975"/>
    <cellStyle name="(Lefting) 2 2 5 7" xfId="2976"/>
    <cellStyle name="(Lefting) 2 2 5 8" xfId="2977"/>
    <cellStyle name="(Lefting) 2 2 5 9" xfId="2978"/>
    <cellStyle name="(Lefting) 2 2 6" xfId="2979"/>
    <cellStyle name="(Lefting) 2 2 6 10" xfId="2980"/>
    <cellStyle name="(Lefting) 2 2 6 11" xfId="2981"/>
    <cellStyle name="(Lefting) 2 2 6 12" xfId="2982"/>
    <cellStyle name="(Lefting) 2 2 6 13" xfId="2983"/>
    <cellStyle name="(Lefting) 2 2 6 14" xfId="2984"/>
    <cellStyle name="(Lefting) 2 2 6 15" xfId="2985"/>
    <cellStyle name="(Lefting) 2 2 6 16" xfId="2986"/>
    <cellStyle name="(Lefting) 2 2 6 2" xfId="2987"/>
    <cellStyle name="(Lefting) 2 2 6 2 10" xfId="2988"/>
    <cellStyle name="(Lefting) 2 2 6 2 11" xfId="2989"/>
    <cellStyle name="(Lefting) 2 2 6 2 12" xfId="2990"/>
    <cellStyle name="(Lefting) 2 2 6 2 13" xfId="2991"/>
    <cellStyle name="(Lefting) 2 2 6 2 14" xfId="2992"/>
    <cellStyle name="(Lefting) 2 2 6 2 15" xfId="2993"/>
    <cellStyle name="(Lefting) 2 2 6 2 2" xfId="2994"/>
    <cellStyle name="(Lefting) 2 2 6 2 2 2" xfId="2995"/>
    <cellStyle name="(Lefting) 2 2 6 2 2 3" xfId="2996"/>
    <cellStyle name="(Lefting) 2 2 6 2 2 4" xfId="2997"/>
    <cellStyle name="(Lefting) 2 2 6 2 2 5" xfId="2998"/>
    <cellStyle name="(Lefting) 2 2 6 2 2 6" xfId="2999"/>
    <cellStyle name="(Lefting) 2 2 6 2 3" xfId="3000"/>
    <cellStyle name="(Lefting) 2 2 6 2 4" xfId="3001"/>
    <cellStyle name="(Lefting) 2 2 6 2 5" xfId="3002"/>
    <cellStyle name="(Lefting) 2 2 6 2 6" xfId="3003"/>
    <cellStyle name="(Lefting) 2 2 6 2 7" xfId="3004"/>
    <cellStyle name="(Lefting) 2 2 6 2 8" xfId="3005"/>
    <cellStyle name="(Lefting) 2 2 6 2 9" xfId="3006"/>
    <cellStyle name="(Lefting) 2 2 6 3" xfId="3007"/>
    <cellStyle name="(Lefting) 2 2 6 3 2" xfId="3008"/>
    <cellStyle name="(Lefting) 2 2 6 3 3" xfId="3009"/>
    <cellStyle name="(Lefting) 2 2 6 3 4" xfId="3010"/>
    <cellStyle name="(Lefting) 2 2 6 3 5" xfId="3011"/>
    <cellStyle name="(Lefting) 2 2 6 3 6" xfId="3012"/>
    <cellStyle name="(Lefting) 2 2 6 4" xfId="3013"/>
    <cellStyle name="(Lefting) 2 2 6 5" xfId="3014"/>
    <cellStyle name="(Lefting) 2 2 6 6" xfId="3015"/>
    <cellStyle name="(Lefting) 2 2 6 7" xfId="3016"/>
    <cellStyle name="(Lefting) 2 2 6 8" xfId="3017"/>
    <cellStyle name="(Lefting) 2 2 6 9" xfId="3018"/>
    <cellStyle name="(Lefting) 2 2 7" xfId="3019"/>
    <cellStyle name="(Lefting) 2 2 7 10" xfId="3020"/>
    <cellStyle name="(Lefting) 2 2 7 11" xfId="3021"/>
    <cellStyle name="(Lefting) 2 2 7 12" xfId="3022"/>
    <cellStyle name="(Lefting) 2 2 7 13" xfId="3023"/>
    <cellStyle name="(Lefting) 2 2 7 14" xfId="3024"/>
    <cellStyle name="(Lefting) 2 2 7 15" xfId="3025"/>
    <cellStyle name="(Lefting) 2 2 7 2" xfId="3026"/>
    <cellStyle name="(Lefting) 2 2 7 2 2" xfId="3027"/>
    <cellStyle name="(Lefting) 2 2 7 2 3" xfId="3028"/>
    <cellStyle name="(Lefting) 2 2 7 2 4" xfId="3029"/>
    <cellStyle name="(Lefting) 2 2 7 2 5" xfId="3030"/>
    <cellStyle name="(Lefting) 2 2 7 2 6" xfId="3031"/>
    <cellStyle name="(Lefting) 2 2 7 3" xfId="3032"/>
    <cellStyle name="(Lefting) 2 2 7 4" xfId="3033"/>
    <cellStyle name="(Lefting) 2 2 7 5" xfId="3034"/>
    <cellStyle name="(Lefting) 2 2 7 6" xfId="3035"/>
    <cellStyle name="(Lefting) 2 2 7 7" xfId="3036"/>
    <cellStyle name="(Lefting) 2 2 7 8" xfId="3037"/>
    <cellStyle name="(Lefting) 2 2 7 9" xfId="3038"/>
    <cellStyle name="(Lefting) 2 2 8" xfId="3039"/>
    <cellStyle name="(Lefting) 2 2 8 2" xfId="3040"/>
    <cellStyle name="(Lefting) 2 2 8 3" xfId="3041"/>
    <cellStyle name="(Lefting) 2 2 8 4" xfId="3042"/>
    <cellStyle name="(Lefting) 2 2 8 5" xfId="3043"/>
    <cellStyle name="(Lefting) 2 2 8 6" xfId="3044"/>
    <cellStyle name="(Lefting) 2 2 9" xfId="3045"/>
    <cellStyle name="(Lefting) 2 20" xfId="3046"/>
    <cellStyle name="(Lefting) 2 21" xfId="3047"/>
    <cellStyle name="(Lefting) 2 22" xfId="3048"/>
    <cellStyle name="(Lefting) 2 3" xfId="3049"/>
    <cellStyle name="(Lefting) 2 3 10" xfId="3050"/>
    <cellStyle name="(Lefting) 2 3 11" xfId="3051"/>
    <cellStyle name="(Lefting) 2 3 12" xfId="3052"/>
    <cellStyle name="(Lefting) 2 3 13" xfId="3053"/>
    <cellStyle name="(Lefting) 2 3 14" xfId="3054"/>
    <cellStyle name="(Lefting) 2 3 15" xfId="3055"/>
    <cellStyle name="(Lefting) 2 3 16" xfId="3056"/>
    <cellStyle name="(Lefting) 2 3 2" xfId="3057"/>
    <cellStyle name="(Lefting) 2 3 2 10" xfId="3058"/>
    <cellStyle name="(Lefting) 2 3 2 11" xfId="3059"/>
    <cellStyle name="(Lefting) 2 3 2 12" xfId="3060"/>
    <cellStyle name="(Lefting) 2 3 2 13" xfId="3061"/>
    <cellStyle name="(Lefting) 2 3 2 14" xfId="3062"/>
    <cellStyle name="(Lefting) 2 3 2 15" xfId="3063"/>
    <cellStyle name="(Lefting) 2 3 2 2" xfId="3064"/>
    <cellStyle name="(Lefting) 2 3 2 2 2" xfId="3065"/>
    <cellStyle name="(Lefting) 2 3 2 2 3" xfId="3066"/>
    <cellStyle name="(Lefting) 2 3 2 2 4" xfId="3067"/>
    <cellStyle name="(Lefting) 2 3 2 2 5" xfId="3068"/>
    <cellStyle name="(Lefting) 2 3 2 2 6" xfId="3069"/>
    <cellStyle name="(Lefting) 2 3 2 3" xfId="3070"/>
    <cellStyle name="(Lefting) 2 3 2 4" xfId="3071"/>
    <cellStyle name="(Lefting) 2 3 2 5" xfId="3072"/>
    <cellStyle name="(Lefting) 2 3 2 6" xfId="3073"/>
    <cellStyle name="(Lefting) 2 3 2 7" xfId="3074"/>
    <cellStyle name="(Lefting) 2 3 2 8" xfId="3075"/>
    <cellStyle name="(Lefting) 2 3 2 9" xfId="3076"/>
    <cellStyle name="(Lefting) 2 3 3" xfId="3077"/>
    <cellStyle name="(Lefting) 2 3 3 2" xfId="3078"/>
    <cellStyle name="(Lefting) 2 3 3 3" xfId="3079"/>
    <cellStyle name="(Lefting) 2 3 3 4" xfId="3080"/>
    <cellStyle name="(Lefting) 2 3 3 5" xfId="3081"/>
    <cellStyle name="(Lefting) 2 3 3 6" xfId="3082"/>
    <cellStyle name="(Lefting) 2 3 4" xfId="3083"/>
    <cellStyle name="(Lefting) 2 3 5" xfId="3084"/>
    <cellStyle name="(Lefting) 2 3 6" xfId="3085"/>
    <cellStyle name="(Lefting) 2 3 7" xfId="3086"/>
    <cellStyle name="(Lefting) 2 3 8" xfId="3087"/>
    <cellStyle name="(Lefting) 2 3 9" xfId="3088"/>
    <cellStyle name="(Lefting) 2 4" xfId="3089"/>
    <cellStyle name="(Lefting) 2 4 10" xfId="3090"/>
    <cellStyle name="(Lefting) 2 4 11" xfId="3091"/>
    <cellStyle name="(Lefting) 2 4 12" xfId="3092"/>
    <cellStyle name="(Lefting) 2 4 13" xfId="3093"/>
    <cellStyle name="(Lefting) 2 4 14" xfId="3094"/>
    <cellStyle name="(Lefting) 2 4 15" xfId="3095"/>
    <cellStyle name="(Lefting) 2 4 16" xfId="3096"/>
    <cellStyle name="(Lefting) 2 4 2" xfId="3097"/>
    <cellStyle name="(Lefting) 2 4 2 10" xfId="3098"/>
    <cellStyle name="(Lefting) 2 4 2 11" xfId="3099"/>
    <cellStyle name="(Lefting) 2 4 2 12" xfId="3100"/>
    <cellStyle name="(Lefting) 2 4 2 13" xfId="3101"/>
    <cellStyle name="(Lefting) 2 4 2 14" xfId="3102"/>
    <cellStyle name="(Lefting) 2 4 2 15" xfId="3103"/>
    <cellStyle name="(Lefting) 2 4 2 2" xfId="3104"/>
    <cellStyle name="(Lefting) 2 4 2 2 2" xfId="3105"/>
    <cellStyle name="(Lefting) 2 4 2 2 3" xfId="3106"/>
    <cellStyle name="(Lefting) 2 4 2 2 4" xfId="3107"/>
    <cellStyle name="(Lefting) 2 4 2 2 5" xfId="3108"/>
    <cellStyle name="(Lefting) 2 4 2 2 6" xfId="3109"/>
    <cellStyle name="(Lefting) 2 4 2 3" xfId="3110"/>
    <cellStyle name="(Lefting) 2 4 2 4" xfId="3111"/>
    <cellStyle name="(Lefting) 2 4 2 5" xfId="3112"/>
    <cellStyle name="(Lefting) 2 4 2 6" xfId="3113"/>
    <cellStyle name="(Lefting) 2 4 2 7" xfId="3114"/>
    <cellStyle name="(Lefting) 2 4 2 8" xfId="3115"/>
    <cellStyle name="(Lefting) 2 4 2 9" xfId="3116"/>
    <cellStyle name="(Lefting) 2 4 3" xfId="3117"/>
    <cellStyle name="(Lefting) 2 4 3 2" xfId="3118"/>
    <cellStyle name="(Lefting) 2 4 3 3" xfId="3119"/>
    <cellStyle name="(Lefting) 2 4 3 4" xfId="3120"/>
    <cellStyle name="(Lefting) 2 4 3 5" xfId="3121"/>
    <cellStyle name="(Lefting) 2 4 3 6" xfId="3122"/>
    <cellStyle name="(Lefting) 2 4 4" xfId="3123"/>
    <cellStyle name="(Lefting) 2 4 5" xfId="3124"/>
    <cellStyle name="(Lefting) 2 4 6" xfId="3125"/>
    <cellStyle name="(Lefting) 2 4 7" xfId="3126"/>
    <cellStyle name="(Lefting) 2 4 8" xfId="3127"/>
    <cellStyle name="(Lefting) 2 4 9" xfId="3128"/>
    <cellStyle name="(Lefting) 2 5" xfId="3129"/>
    <cellStyle name="(Lefting) 2 5 10" xfId="3130"/>
    <cellStyle name="(Lefting) 2 5 11" xfId="3131"/>
    <cellStyle name="(Lefting) 2 5 12" xfId="3132"/>
    <cellStyle name="(Lefting) 2 5 13" xfId="3133"/>
    <cellStyle name="(Lefting) 2 5 14" xfId="3134"/>
    <cellStyle name="(Lefting) 2 5 15" xfId="3135"/>
    <cellStyle name="(Lefting) 2 5 16" xfId="3136"/>
    <cellStyle name="(Lefting) 2 5 2" xfId="3137"/>
    <cellStyle name="(Lefting) 2 5 2 10" xfId="3138"/>
    <cellStyle name="(Lefting) 2 5 2 11" xfId="3139"/>
    <cellStyle name="(Lefting) 2 5 2 12" xfId="3140"/>
    <cellStyle name="(Lefting) 2 5 2 13" xfId="3141"/>
    <cellStyle name="(Lefting) 2 5 2 14" xfId="3142"/>
    <cellStyle name="(Lefting) 2 5 2 15" xfId="3143"/>
    <cellStyle name="(Lefting) 2 5 2 2" xfId="3144"/>
    <cellStyle name="(Lefting) 2 5 2 2 2" xfId="3145"/>
    <cellStyle name="(Lefting) 2 5 2 2 3" xfId="3146"/>
    <cellStyle name="(Lefting) 2 5 2 2 4" xfId="3147"/>
    <cellStyle name="(Lefting) 2 5 2 2 5" xfId="3148"/>
    <cellStyle name="(Lefting) 2 5 2 2 6" xfId="3149"/>
    <cellStyle name="(Lefting) 2 5 2 3" xfId="3150"/>
    <cellStyle name="(Lefting) 2 5 2 4" xfId="3151"/>
    <cellStyle name="(Lefting) 2 5 2 5" xfId="3152"/>
    <cellStyle name="(Lefting) 2 5 2 6" xfId="3153"/>
    <cellStyle name="(Lefting) 2 5 2 7" xfId="3154"/>
    <cellStyle name="(Lefting) 2 5 2 8" xfId="3155"/>
    <cellStyle name="(Lefting) 2 5 2 9" xfId="3156"/>
    <cellStyle name="(Lefting) 2 5 3" xfId="3157"/>
    <cellStyle name="(Lefting) 2 5 3 2" xfId="3158"/>
    <cellStyle name="(Lefting) 2 5 3 3" xfId="3159"/>
    <cellStyle name="(Lefting) 2 5 3 4" xfId="3160"/>
    <cellStyle name="(Lefting) 2 5 3 5" xfId="3161"/>
    <cellStyle name="(Lefting) 2 5 3 6" xfId="3162"/>
    <cellStyle name="(Lefting) 2 5 4" xfId="3163"/>
    <cellStyle name="(Lefting) 2 5 5" xfId="3164"/>
    <cellStyle name="(Lefting) 2 5 6" xfId="3165"/>
    <cellStyle name="(Lefting) 2 5 7" xfId="3166"/>
    <cellStyle name="(Lefting) 2 5 8" xfId="3167"/>
    <cellStyle name="(Lefting) 2 5 9" xfId="3168"/>
    <cellStyle name="(Lefting) 2 6" xfId="3169"/>
    <cellStyle name="(Lefting) 2 6 10" xfId="3170"/>
    <cellStyle name="(Lefting) 2 6 11" xfId="3171"/>
    <cellStyle name="(Lefting) 2 6 12" xfId="3172"/>
    <cellStyle name="(Lefting) 2 6 13" xfId="3173"/>
    <cellStyle name="(Lefting) 2 6 14" xfId="3174"/>
    <cellStyle name="(Lefting) 2 6 15" xfId="3175"/>
    <cellStyle name="(Lefting) 2 6 16" xfId="3176"/>
    <cellStyle name="(Lefting) 2 6 2" xfId="3177"/>
    <cellStyle name="(Lefting) 2 6 2 10" xfId="3178"/>
    <cellStyle name="(Lefting) 2 6 2 11" xfId="3179"/>
    <cellStyle name="(Lefting) 2 6 2 12" xfId="3180"/>
    <cellStyle name="(Lefting) 2 6 2 13" xfId="3181"/>
    <cellStyle name="(Lefting) 2 6 2 14" xfId="3182"/>
    <cellStyle name="(Lefting) 2 6 2 15" xfId="3183"/>
    <cellStyle name="(Lefting) 2 6 2 2" xfId="3184"/>
    <cellStyle name="(Lefting) 2 6 2 2 2" xfId="3185"/>
    <cellStyle name="(Lefting) 2 6 2 2 3" xfId="3186"/>
    <cellStyle name="(Lefting) 2 6 2 2 4" xfId="3187"/>
    <cellStyle name="(Lefting) 2 6 2 2 5" xfId="3188"/>
    <cellStyle name="(Lefting) 2 6 2 2 6" xfId="3189"/>
    <cellStyle name="(Lefting) 2 6 2 3" xfId="3190"/>
    <cellStyle name="(Lefting) 2 6 2 4" xfId="3191"/>
    <cellStyle name="(Lefting) 2 6 2 5" xfId="3192"/>
    <cellStyle name="(Lefting) 2 6 2 6" xfId="3193"/>
    <cellStyle name="(Lefting) 2 6 2 7" xfId="3194"/>
    <cellStyle name="(Lefting) 2 6 2 8" xfId="3195"/>
    <cellStyle name="(Lefting) 2 6 2 9" xfId="3196"/>
    <cellStyle name="(Lefting) 2 6 3" xfId="3197"/>
    <cellStyle name="(Lefting) 2 6 3 2" xfId="3198"/>
    <cellStyle name="(Lefting) 2 6 3 3" xfId="3199"/>
    <cellStyle name="(Lefting) 2 6 3 4" xfId="3200"/>
    <cellStyle name="(Lefting) 2 6 3 5" xfId="3201"/>
    <cellStyle name="(Lefting) 2 6 3 6" xfId="3202"/>
    <cellStyle name="(Lefting) 2 6 4" xfId="3203"/>
    <cellStyle name="(Lefting) 2 6 5" xfId="3204"/>
    <cellStyle name="(Lefting) 2 6 6" xfId="3205"/>
    <cellStyle name="(Lefting) 2 6 7" xfId="3206"/>
    <cellStyle name="(Lefting) 2 6 8" xfId="3207"/>
    <cellStyle name="(Lefting) 2 6 9" xfId="3208"/>
    <cellStyle name="(Lefting) 2 7" xfId="3209"/>
    <cellStyle name="(Lefting) 2 7 10" xfId="3210"/>
    <cellStyle name="(Lefting) 2 7 11" xfId="3211"/>
    <cellStyle name="(Lefting) 2 7 12" xfId="3212"/>
    <cellStyle name="(Lefting) 2 7 13" xfId="3213"/>
    <cellStyle name="(Lefting) 2 7 14" xfId="3214"/>
    <cellStyle name="(Lefting) 2 7 15" xfId="3215"/>
    <cellStyle name="(Lefting) 2 7 16" xfId="3216"/>
    <cellStyle name="(Lefting) 2 7 2" xfId="3217"/>
    <cellStyle name="(Lefting) 2 7 2 10" xfId="3218"/>
    <cellStyle name="(Lefting) 2 7 2 11" xfId="3219"/>
    <cellStyle name="(Lefting) 2 7 2 12" xfId="3220"/>
    <cellStyle name="(Lefting) 2 7 2 13" xfId="3221"/>
    <cellStyle name="(Lefting) 2 7 2 14" xfId="3222"/>
    <cellStyle name="(Lefting) 2 7 2 15" xfId="3223"/>
    <cellStyle name="(Lefting) 2 7 2 2" xfId="3224"/>
    <cellStyle name="(Lefting) 2 7 2 2 2" xfId="3225"/>
    <cellStyle name="(Lefting) 2 7 2 2 3" xfId="3226"/>
    <cellStyle name="(Lefting) 2 7 2 2 4" xfId="3227"/>
    <cellStyle name="(Lefting) 2 7 2 2 5" xfId="3228"/>
    <cellStyle name="(Lefting) 2 7 2 2 6" xfId="3229"/>
    <cellStyle name="(Lefting) 2 7 2 3" xfId="3230"/>
    <cellStyle name="(Lefting) 2 7 2 4" xfId="3231"/>
    <cellStyle name="(Lefting) 2 7 2 5" xfId="3232"/>
    <cellStyle name="(Lefting) 2 7 2 6" xfId="3233"/>
    <cellStyle name="(Lefting) 2 7 2 7" xfId="3234"/>
    <cellStyle name="(Lefting) 2 7 2 8" xfId="3235"/>
    <cellStyle name="(Lefting) 2 7 2 9" xfId="3236"/>
    <cellStyle name="(Lefting) 2 7 3" xfId="3237"/>
    <cellStyle name="(Lefting) 2 7 3 2" xfId="3238"/>
    <cellStyle name="(Lefting) 2 7 3 3" xfId="3239"/>
    <cellStyle name="(Lefting) 2 7 3 4" xfId="3240"/>
    <cellStyle name="(Lefting) 2 7 3 5" xfId="3241"/>
    <cellStyle name="(Lefting) 2 7 3 6" xfId="3242"/>
    <cellStyle name="(Lefting) 2 7 4" xfId="3243"/>
    <cellStyle name="(Lefting) 2 7 5" xfId="3244"/>
    <cellStyle name="(Lefting) 2 7 6" xfId="3245"/>
    <cellStyle name="(Lefting) 2 7 7" xfId="3246"/>
    <cellStyle name="(Lefting) 2 7 8" xfId="3247"/>
    <cellStyle name="(Lefting) 2 7 9" xfId="3248"/>
    <cellStyle name="(Lefting) 2 8" xfId="3249"/>
    <cellStyle name="(Lefting) 2 8 10" xfId="3250"/>
    <cellStyle name="(Lefting) 2 8 11" xfId="3251"/>
    <cellStyle name="(Lefting) 2 8 12" xfId="3252"/>
    <cellStyle name="(Lefting) 2 8 13" xfId="3253"/>
    <cellStyle name="(Lefting) 2 8 14" xfId="3254"/>
    <cellStyle name="(Lefting) 2 8 15" xfId="3255"/>
    <cellStyle name="(Lefting) 2 8 2" xfId="3256"/>
    <cellStyle name="(Lefting) 2 8 2 2" xfId="3257"/>
    <cellStyle name="(Lefting) 2 8 2 3" xfId="3258"/>
    <cellStyle name="(Lefting) 2 8 2 4" xfId="3259"/>
    <cellStyle name="(Lefting) 2 8 2 5" xfId="3260"/>
    <cellStyle name="(Lefting) 2 8 2 6" xfId="3261"/>
    <cellStyle name="(Lefting) 2 8 3" xfId="3262"/>
    <cellStyle name="(Lefting) 2 8 4" xfId="3263"/>
    <cellStyle name="(Lefting) 2 8 5" xfId="3264"/>
    <cellStyle name="(Lefting) 2 8 6" xfId="3265"/>
    <cellStyle name="(Lefting) 2 8 7" xfId="3266"/>
    <cellStyle name="(Lefting) 2 8 8" xfId="3267"/>
    <cellStyle name="(Lefting) 2 8 9" xfId="3268"/>
    <cellStyle name="(Lefting) 2 9" xfId="3269"/>
    <cellStyle name="(Lefting) 2 9 2" xfId="3270"/>
    <cellStyle name="(Lefting) 2 9 3" xfId="3271"/>
    <cellStyle name="(Lefting) 2 9 4" xfId="3272"/>
    <cellStyle name="(Lefting) 2 9 5" xfId="3273"/>
    <cellStyle name="(Lefting) 2 9 6" xfId="3274"/>
    <cellStyle name="(Lefting) 20" xfId="3275"/>
    <cellStyle name="(Lefting) 21" xfId="3276"/>
    <cellStyle name="(Lefting) 22" xfId="3277"/>
    <cellStyle name="(Lefting) 23" xfId="3278"/>
    <cellStyle name="(Lefting) 3" xfId="3279"/>
    <cellStyle name="(Lefting) 3 10" xfId="3280"/>
    <cellStyle name="(Lefting) 3 11" xfId="3281"/>
    <cellStyle name="(Lefting) 3 12" xfId="3282"/>
    <cellStyle name="(Lefting) 3 13" xfId="3283"/>
    <cellStyle name="(Lefting) 3 14" xfId="3284"/>
    <cellStyle name="(Lefting) 3 15" xfId="3285"/>
    <cellStyle name="(Lefting) 3 16" xfId="3286"/>
    <cellStyle name="(Lefting) 3 17" xfId="3287"/>
    <cellStyle name="(Lefting) 3 18" xfId="3288"/>
    <cellStyle name="(Lefting) 3 19" xfId="3289"/>
    <cellStyle name="(Lefting) 3 2" xfId="3290"/>
    <cellStyle name="(Lefting) 3 2 10" xfId="3291"/>
    <cellStyle name="(Lefting) 3 2 11" xfId="3292"/>
    <cellStyle name="(Lefting) 3 2 12" xfId="3293"/>
    <cellStyle name="(Lefting) 3 2 13" xfId="3294"/>
    <cellStyle name="(Lefting) 3 2 14" xfId="3295"/>
    <cellStyle name="(Lefting) 3 2 15" xfId="3296"/>
    <cellStyle name="(Lefting) 3 2 16" xfId="3297"/>
    <cellStyle name="(Lefting) 3 2 17" xfId="3298"/>
    <cellStyle name="(Lefting) 3 2 18" xfId="3299"/>
    <cellStyle name="(Lefting) 3 2 19" xfId="3300"/>
    <cellStyle name="(Lefting) 3 2 2" xfId="3301"/>
    <cellStyle name="(Lefting) 3 2 2 10" xfId="3302"/>
    <cellStyle name="(Lefting) 3 2 2 11" xfId="3303"/>
    <cellStyle name="(Lefting) 3 2 2 12" xfId="3304"/>
    <cellStyle name="(Lefting) 3 2 2 13" xfId="3305"/>
    <cellStyle name="(Lefting) 3 2 2 14" xfId="3306"/>
    <cellStyle name="(Lefting) 3 2 2 15" xfId="3307"/>
    <cellStyle name="(Lefting) 3 2 2 16" xfId="3308"/>
    <cellStyle name="(Lefting) 3 2 2 2" xfId="3309"/>
    <cellStyle name="(Lefting) 3 2 2 2 10" xfId="3310"/>
    <cellStyle name="(Lefting) 3 2 2 2 11" xfId="3311"/>
    <cellStyle name="(Lefting) 3 2 2 2 12" xfId="3312"/>
    <cellStyle name="(Lefting) 3 2 2 2 13" xfId="3313"/>
    <cellStyle name="(Lefting) 3 2 2 2 14" xfId="3314"/>
    <cellStyle name="(Lefting) 3 2 2 2 15" xfId="3315"/>
    <cellStyle name="(Lefting) 3 2 2 2 2" xfId="3316"/>
    <cellStyle name="(Lefting) 3 2 2 2 2 2" xfId="3317"/>
    <cellStyle name="(Lefting) 3 2 2 2 2 3" xfId="3318"/>
    <cellStyle name="(Lefting) 3 2 2 2 2 4" xfId="3319"/>
    <cellStyle name="(Lefting) 3 2 2 2 2 5" xfId="3320"/>
    <cellStyle name="(Lefting) 3 2 2 2 2 6" xfId="3321"/>
    <cellStyle name="(Lefting) 3 2 2 2 3" xfId="3322"/>
    <cellStyle name="(Lefting) 3 2 2 2 4" xfId="3323"/>
    <cellStyle name="(Lefting) 3 2 2 2 5" xfId="3324"/>
    <cellStyle name="(Lefting) 3 2 2 2 6" xfId="3325"/>
    <cellStyle name="(Lefting) 3 2 2 2 7" xfId="3326"/>
    <cellStyle name="(Lefting) 3 2 2 2 8" xfId="3327"/>
    <cellStyle name="(Lefting) 3 2 2 2 9" xfId="3328"/>
    <cellStyle name="(Lefting) 3 2 2 3" xfId="3329"/>
    <cellStyle name="(Lefting) 3 2 2 3 2" xfId="3330"/>
    <cellStyle name="(Lefting) 3 2 2 3 3" xfId="3331"/>
    <cellStyle name="(Lefting) 3 2 2 3 4" xfId="3332"/>
    <cellStyle name="(Lefting) 3 2 2 3 5" xfId="3333"/>
    <cellStyle name="(Lefting) 3 2 2 3 6" xfId="3334"/>
    <cellStyle name="(Lefting) 3 2 2 4" xfId="3335"/>
    <cellStyle name="(Lefting) 3 2 2 5" xfId="3336"/>
    <cellStyle name="(Lefting) 3 2 2 6" xfId="3337"/>
    <cellStyle name="(Lefting) 3 2 2 7" xfId="3338"/>
    <cellStyle name="(Lefting) 3 2 2 8" xfId="3339"/>
    <cellStyle name="(Lefting) 3 2 2 9" xfId="3340"/>
    <cellStyle name="(Lefting) 3 2 20" xfId="3341"/>
    <cellStyle name="(Lefting) 3 2 21" xfId="3342"/>
    <cellStyle name="(Lefting) 3 2 3" xfId="3343"/>
    <cellStyle name="(Lefting) 3 2 3 10" xfId="3344"/>
    <cellStyle name="(Lefting) 3 2 3 11" xfId="3345"/>
    <cellStyle name="(Lefting) 3 2 3 12" xfId="3346"/>
    <cellStyle name="(Lefting) 3 2 3 13" xfId="3347"/>
    <cellStyle name="(Lefting) 3 2 3 14" xfId="3348"/>
    <cellStyle name="(Lefting) 3 2 3 15" xfId="3349"/>
    <cellStyle name="(Lefting) 3 2 3 16" xfId="3350"/>
    <cellStyle name="(Lefting) 3 2 3 2" xfId="3351"/>
    <cellStyle name="(Lefting) 3 2 3 2 10" xfId="3352"/>
    <cellStyle name="(Lefting) 3 2 3 2 11" xfId="3353"/>
    <cellStyle name="(Lefting) 3 2 3 2 12" xfId="3354"/>
    <cellStyle name="(Lefting) 3 2 3 2 13" xfId="3355"/>
    <cellStyle name="(Lefting) 3 2 3 2 14" xfId="3356"/>
    <cellStyle name="(Lefting) 3 2 3 2 15" xfId="3357"/>
    <cellStyle name="(Lefting) 3 2 3 2 2" xfId="3358"/>
    <cellStyle name="(Lefting) 3 2 3 2 2 2" xfId="3359"/>
    <cellStyle name="(Lefting) 3 2 3 2 2 3" xfId="3360"/>
    <cellStyle name="(Lefting) 3 2 3 2 2 4" xfId="3361"/>
    <cellStyle name="(Lefting) 3 2 3 2 2 5" xfId="3362"/>
    <cellStyle name="(Lefting) 3 2 3 2 2 6" xfId="3363"/>
    <cellStyle name="(Lefting) 3 2 3 2 3" xfId="3364"/>
    <cellStyle name="(Lefting) 3 2 3 2 4" xfId="3365"/>
    <cellStyle name="(Lefting) 3 2 3 2 5" xfId="3366"/>
    <cellStyle name="(Lefting) 3 2 3 2 6" xfId="3367"/>
    <cellStyle name="(Lefting) 3 2 3 2 7" xfId="3368"/>
    <cellStyle name="(Lefting) 3 2 3 2 8" xfId="3369"/>
    <cellStyle name="(Lefting) 3 2 3 2 9" xfId="3370"/>
    <cellStyle name="(Lefting) 3 2 3 3" xfId="3371"/>
    <cellStyle name="(Lefting) 3 2 3 3 2" xfId="3372"/>
    <cellStyle name="(Lefting) 3 2 3 3 3" xfId="3373"/>
    <cellStyle name="(Lefting) 3 2 3 3 4" xfId="3374"/>
    <cellStyle name="(Lefting) 3 2 3 3 5" xfId="3375"/>
    <cellStyle name="(Lefting) 3 2 3 3 6" xfId="3376"/>
    <cellStyle name="(Lefting) 3 2 3 4" xfId="3377"/>
    <cellStyle name="(Lefting) 3 2 3 5" xfId="3378"/>
    <cellStyle name="(Lefting) 3 2 3 6" xfId="3379"/>
    <cellStyle name="(Lefting) 3 2 3 7" xfId="3380"/>
    <cellStyle name="(Lefting) 3 2 3 8" xfId="3381"/>
    <cellStyle name="(Lefting) 3 2 3 9" xfId="3382"/>
    <cellStyle name="(Lefting) 3 2 4" xfId="3383"/>
    <cellStyle name="(Lefting) 3 2 4 10" xfId="3384"/>
    <cellStyle name="(Lefting) 3 2 4 11" xfId="3385"/>
    <cellStyle name="(Lefting) 3 2 4 12" xfId="3386"/>
    <cellStyle name="(Lefting) 3 2 4 13" xfId="3387"/>
    <cellStyle name="(Lefting) 3 2 4 14" xfId="3388"/>
    <cellStyle name="(Lefting) 3 2 4 15" xfId="3389"/>
    <cellStyle name="(Lefting) 3 2 4 16" xfId="3390"/>
    <cellStyle name="(Lefting) 3 2 4 2" xfId="3391"/>
    <cellStyle name="(Lefting) 3 2 4 2 10" xfId="3392"/>
    <cellStyle name="(Lefting) 3 2 4 2 11" xfId="3393"/>
    <cellStyle name="(Lefting) 3 2 4 2 12" xfId="3394"/>
    <cellStyle name="(Lefting) 3 2 4 2 13" xfId="3395"/>
    <cellStyle name="(Lefting) 3 2 4 2 14" xfId="3396"/>
    <cellStyle name="(Lefting) 3 2 4 2 15" xfId="3397"/>
    <cellStyle name="(Lefting) 3 2 4 2 2" xfId="3398"/>
    <cellStyle name="(Lefting) 3 2 4 2 2 2" xfId="3399"/>
    <cellStyle name="(Lefting) 3 2 4 2 2 3" xfId="3400"/>
    <cellStyle name="(Lefting) 3 2 4 2 2 4" xfId="3401"/>
    <cellStyle name="(Lefting) 3 2 4 2 2 5" xfId="3402"/>
    <cellStyle name="(Lefting) 3 2 4 2 2 6" xfId="3403"/>
    <cellStyle name="(Lefting) 3 2 4 2 3" xfId="3404"/>
    <cellStyle name="(Lefting) 3 2 4 2 4" xfId="3405"/>
    <cellStyle name="(Lefting) 3 2 4 2 5" xfId="3406"/>
    <cellStyle name="(Lefting) 3 2 4 2 6" xfId="3407"/>
    <cellStyle name="(Lefting) 3 2 4 2 7" xfId="3408"/>
    <cellStyle name="(Lefting) 3 2 4 2 8" xfId="3409"/>
    <cellStyle name="(Lefting) 3 2 4 2 9" xfId="3410"/>
    <cellStyle name="(Lefting) 3 2 4 3" xfId="3411"/>
    <cellStyle name="(Lefting) 3 2 4 3 2" xfId="3412"/>
    <cellStyle name="(Lefting) 3 2 4 3 3" xfId="3413"/>
    <cellStyle name="(Lefting) 3 2 4 3 4" xfId="3414"/>
    <cellStyle name="(Lefting) 3 2 4 3 5" xfId="3415"/>
    <cellStyle name="(Lefting) 3 2 4 3 6" xfId="3416"/>
    <cellStyle name="(Lefting) 3 2 4 4" xfId="3417"/>
    <cellStyle name="(Lefting) 3 2 4 5" xfId="3418"/>
    <cellStyle name="(Lefting) 3 2 4 6" xfId="3419"/>
    <cellStyle name="(Lefting) 3 2 4 7" xfId="3420"/>
    <cellStyle name="(Lefting) 3 2 4 8" xfId="3421"/>
    <cellStyle name="(Lefting) 3 2 4 9" xfId="3422"/>
    <cellStyle name="(Lefting) 3 2 5" xfId="3423"/>
    <cellStyle name="(Lefting) 3 2 5 10" xfId="3424"/>
    <cellStyle name="(Lefting) 3 2 5 11" xfId="3425"/>
    <cellStyle name="(Lefting) 3 2 5 12" xfId="3426"/>
    <cellStyle name="(Lefting) 3 2 5 13" xfId="3427"/>
    <cellStyle name="(Lefting) 3 2 5 14" xfId="3428"/>
    <cellStyle name="(Lefting) 3 2 5 15" xfId="3429"/>
    <cellStyle name="(Lefting) 3 2 5 16" xfId="3430"/>
    <cellStyle name="(Lefting) 3 2 5 2" xfId="3431"/>
    <cellStyle name="(Lefting) 3 2 5 2 10" xfId="3432"/>
    <cellStyle name="(Lefting) 3 2 5 2 11" xfId="3433"/>
    <cellStyle name="(Lefting) 3 2 5 2 12" xfId="3434"/>
    <cellStyle name="(Lefting) 3 2 5 2 13" xfId="3435"/>
    <cellStyle name="(Lefting) 3 2 5 2 14" xfId="3436"/>
    <cellStyle name="(Lefting) 3 2 5 2 15" xfId="3437"/>
    <cellStyle name="(Lefting) 3 2 5 2 2" xfId="3438"/>
    <cellStyle name="(Lefting) 3 2 5 2 2 2" xfId="3439"/>
    <cellStyle name="(Lefting) 3 2 5 2 2 3" xfId="3440"/>
    <cellStyle name="(Lefting) 3 2 5 2 2 4" xfId="3441"/>
    <cellStyle name="(Lefting) 3 2 5 2 2 5" xfId="3442"/>
    <cellStyle name="(Lefting) 3 2 5 2 2 6" xfId="3443"/>
    <cellStyle name="(Lefting) 3 2 5 2 3" xfId="3444"/>
    <cellStyle name="(Lefting) 3 2 5 2 4" xfId="3445"/>
    <cellStyle name="(Lefting) 3 2 5 2 5" xfId="3446"/>
    <cellStyle name="(Lefting) 3 2 5 2 6" xfId="3447"/>
    <cellStyle name="(Lefting) 3 2 5 2 7" xfId="3448"/>
    <cellStyle name="(Lefting) 3 2 5 2 8" xfId="3449"/>
    <cellStyle name="(Lefting) 3 2 5 2 9" xfId="3450"/>
    <cellStyle name="(Lefting) 3 2 5 3" xfId="3451"/>
    <cellStyle name="(Lefting) 3 2 5 3 2" xfId="3452"/>
    <cellStyle name="(Lefting) 3 2 5 3 3" xfId="3453"/>
    <cellStyle name="(Lefting) 3 2 5 3 4" xfId="3454"/>
    <cellStyle name="(Lefting) 3 2 5 3 5" xfId="3455"/>
    <cellStyle name="(Lefting) 3 2 5 3 6" xfId="3456"/>
    <cellStyle name="(Lefting) 3 2 5 4" xfId="3457"/>
    <cellStyle name="(Lefting) 3 2 5 5" xfId="3458"/>
    <cellStyle name="(Lefting) 3 2 5 6" xfId="3459"/>
    <cellStyle name="(Lefting) 3 2 5 7" xfId="3460"/>
    <cellStyle name="(Lefting) 3 2 5 8" xfId="3461"/>
    <cellStyle name="(Lefting) 3 2 5 9" xfId="3462"/>
    <cellStyle name="(Lefting) 3 2 6" xfId="3463"/>
    <cellStyle name="(Lefting) 3 2 6 10" xfId="3464"/>
    <cellStyle name="(Lefting) 3 2 6 11" xfId="3465"/>
    <cellStyle name="(Lefting) 3 2 6 12" xfId="3466"/>
    <cellStyle name="(Lefting) 3 2 6 13" xfId="3467"/>
    <cellStyle name="(Lefting) 3 2 6 14" xfId="3468"/>
    <cellStyle name="(Lefting) 3 2 6 15" xfId="3469"/>
    <cellStyle name="(Lefting) 3 2 6 16" xfId="3470"/>
    <cellStyle name="(Lefting) 3 2 6 2" xfId="3471"/>
    <cellStyle name="(Lefting) 3 2 6 2 10" xfId="3472"/>
    <cellStyle name="(Lefting) 3 2 6 2 11" xfId="3473"/>
    <cellStyle name="(Lefting) 3 2 6 2 12" xfId="3474"/>
    <cellStyle name="(Lefting) 3 2 6 2 13" xfId="3475"/>
    <cellStyle name="(Lefting) 3 2 6 2 14" xfId="3476"/>
    <cellStyle name="(Lefting) 3 2 6 2 15" xfId="3477"/>
    <cellStyle name="(Lefting) 3 2 6 2 2" xfId="3478"/>
    <cellStyle name="(Lefting) 3 2 6 2 2 2" xfId="3479"/>
    <cellStyle name="(Lefting) 3 2 6 2 2 3" xfId="3480"/>
    <cellStyle name="(Lefting) 3 2 6 2 2 4" xfId="3481"/>
    <cellStyle name="(Lefting) 3 2 6 2 2 5" xfId="3482"/>
    <cellStyle name="(Lefting) 3 2 6 2 2 6" xfId="3483"/>
    <cellStyle name="(Lefting) 3 2 6 2 3" xfId="3484"/>
    <cellStyle name="(Lefting) 3 2 6 2 4" xfId="3485"/>
    <cellStyle name="(Lefting) 3 2 6 2 5" xfId="3486"/>
    <cellStyle name="(Lefting) 3 2 6 2 6" xfId="3487"/>
    <cellStyle name="(Lefting) 3 2 6 2 7" xfId="3488"/>
    <cellStyle name="(Lefting) 3 2 6 2 8" xfId="3489"/>
    <cellStyle name="(Lefting) 3 2 6 2 9" xfId="3490"/>
    <cellStyle name="(Lefting) 3 2 6 3" xfId="3491"/>
    <cellStyle name="(Lefting) 3 2 6 3 2" xfId="3492"/>
    <cellStyle name="(Lefting) 3 2 6 3 3" xfId="3493"/>
    <cellStyle name="(Lefting) 3 2 6 3 4" xfId="3494"/>
    <cellStyle name="(Lefting) 3 2 6 3 5" xfId="3495"/>
    <cellStyle name="(Lefting) 3 2 6 3 6" xfId="3496"/>
    <cellStyle name="(Lefting) 3 2 6 4" xfId="3497"/>
    <cellStyle name="(Lefting) 3 2 6 5" xfId="3498"/>
    <cellStyle name="(Lefting) 3 2 6 6" xfId="3499"/>
    <cellStyle name="(Lefting) 3 2 6 7" xfId="3500"/>
    <cellStyle name="(Lefting) 3 2 6 8" xfId="3501"/>
    <cellStyle name="(Lefting) 3 2 6 9" xfId="3502"/>
    <cellStyle name="(Lefting) 3 2 7" xfId="3503"/>
    <cellStyle name="(Lefting) 3 2 7 10" xfId="3504"/>
    <cellStyle name="(Lefting) 3 2 7 11" xfId="3505"/>
    <cellStyle name="(Lefting) 3 2 7 12" xfId="3506"/>
    <cellStyle name="(Lefting) 3 2 7 13" xfId="3507"/>
    <cellStyle name="(Lefting) 3 2 7 14" xfId="3508"/>
    <cellStyle name="(Lefting) 3 2 7 15" xfId="3509"/>
    <cellStyle name="(Lefting) 3 2 7 2" xfId="3510"/>
    <cellStyle name="(Lefting) 3 2 7 2 2" xfId="3511"/>
    <cellStyle name="(Lefting) 3 2 7 2 3" xfId="3512"/>
    <cellStyle name="(Lefting) 3 2 7 2 4" xfId="3513"/>
    <cellStyle name="(Lefting) 3 2 7 2 5" xfId="3514"/>
    <cellStyle name="(Lefting) 3 2 7 2 6" xfId="3515"/>
    <cellStyle name="(Lefting) 3 2 7 3" xfId="3516"/>
    <cellStyle name="(Lefting) 3 2 7 4" xfId="3517"/>
    <cellStyle name="(Lefting) 3 2 7 5" xfId="3518"/>
    <cellStyle name="(Lefting) 3 2 7 6" xfId="3519"/>
    <cellStyle name="(Lefting) 3 2 7 7" xfId="3520"/>
    <cellStyle name="(Lefting) 3 2 7 8" xfId="3521"/>
    <cellStyle name="(Lefting) 3 2 7 9" xfId="3522"/>
    <cellStyle name="(Lefting) 3 2 8" xfId="3523"/>
    <cellStyle name="(Lefting) 3 2 8 2" xfId="3524"/>
    <cellStyle name="(Lefting) 3 2 8 3" xfId="3525"/>
    <cellStyle name="(Lefting) 3 2 8 4" xfId="3526"/>
    <cellStyle name="(Lefting) 3 2 8 5" xfId="3527"/>
    <cellStyle name="(Lefting) 3 2 8 6" xfId="3528"/>
    <cellStyle name="(Lefting) 3 2 9" xfId="3529"/>
    <cellStyle name="(Lefting) 3 20" xfId="3530"/>
    <cellStyle name="(Lefting) 3 21" xfId="3531"/>
    <cellStyle name="(Lefting) 3 22" xfId="3532"/>
    <cellStyle name="(Lefting) 3 3" xfId="3533"/>
    <cellStyle name="(Lefting) 3 3 10" xfId="3534"/>
    <cellStyle name="(Lefting) 3 3 11" xfId="3535"/>
    <cellStyle name="(Lefting) 3 3 12" xfId="3536"/>
    <cellStyle name="(Lefting) 3 3 13" xfId="3537"/>
    <cellStyle name="(Lefting) 3 3 14" xfId="3538"/>
    <cellStyle name="(Lefting) 3 3 15" xfId="3539"/>
    <cellStyle name="(Lefting) 3 3 16" xfId="3540"/>
    <cellStyle name="(Lefting) 3 3 2" xfId="3541"/>
    <cellStyle name="(Lefting) 3 3 2 10" xfId="3542"/>
    <cellStyle name="(Lefting) 3 3 2 11" xfId="3543"/>
    <cellStyle name="(Lefting) 3 3 2 12" xfId="3544"/>
    <cellStyle name="(Lefting) 3 3 2 13" xfId="3545"/>
    <cellStyle name="(Lefting) 3 3 2 14" xfId="3546"/>
    <cellStyle name="(Lefting) 3 3 2 15" xfId="3547"/>
    <cellStyle name="(Lefting) 3 3 2 2" xfId="3548"/>
    <cellStyle name="(Lefting) 3 3 2 2 2" xfId="3549"/>
    <cellStyle name="(Lefting) 3 3 2 2 3" xfId="3550"/>
    <cellStyle name="(Lefting) 3 3 2 2 4" xfId="3551"/>
    <cellStyle name="(Lefting) 3 3 2 2 5" xfId="3552"/>
    <cellStyle name="(Lefting) 3 3 2 2 6" xfId="3553"/>
    <cellStyle name="(Lefting) 3 3 2 3" xfId="3554"/>
    <cellStyle name="(Lefting) 3 3 2 4" xfId="3555"/>
    <cellStyle name="(Lefting) 3 3 2 5" xfId="3556"/>
    <cellStyle name="(Lefting) 3 3 2 6" xfId="3557"/>
    <cellStyle name="(Lefting) 3 3 2 7" xfId="3558"/>
    <cellStyle name="(Lefting) 3 3 2 8" xfId="3559"/>
    <cellStyle name="(Lefting) 3 3 2 9" xfId="3560"/>
    <cellStyle name="(Lefting) 3 3 3" xfId="3561"/>
    <cellStyle name="(Lefting) 3 3 3 2" xfId="3562"/>
    <cellStyle name="(Lefting) 3 3 3 3" xfId="3563"/>
    <cellStyle name="(Lefting) 3 3 3 4" xfId="3564"/>
    <cellStyle name="(Lefting) 3 3 3 5" xfId="3565"/>
    <cellStyle name="(Lefting) 3 3 3 6" xfId="3566"/>
    <cellStyle name="(Lefting) 3 3 4" xfId="3567"/>
    <cellStyle name="(Lefting) 3 3 5" xfId="3568"/>
    <cellStyle name="(Lefting) 3 3 6" xfId="3569"/>
    <cellStyle name="(Lefting) 3 3 7" xfId="3570"/>
    <cellStyle name="(Lefting) 3 3 8" xfId="3571"/>
    <cellStyle name="(Lefting) 3 3 9" xfId="3572"/>
    <cellStyle name="(Lefting) 3 4" xfId="3573"/>
    <cellStyle name="(Lefting) 3 4 10" xfId="3574"/>
    <cellStyle name="(Lefting) 3 4 11" xfId="3575"/>
    <cellStyle name="(Lefting) 3 4 12" xfId="3576"/>
    <cellStyle name="(Lefting) 3 4 13" xfId="3577"/>
    <cellStyle name="(Lefting) 3 4 14" xfId="3578"/>
    <cellStyle name="(Lefting) 3 4 15" xfId="3579"/>
    <cellStyle name="(Lefting) 3 4 16" xfId="3580"/>
    <cellStyle name="(Lefting) 3 4 2" xfId="3581"/>
    <cellStyle name="(Lefting) 3 4 2 10" xfId="3582"/>
    <cellStyle name="(Lefting) 3 4 2 11" xfId="3583"/>
    <cellStyle name="(Lefting) 3 4 2 12" xfId="3584"/>
    <cellStyle name="(Lefting) 3 4 2 13" xfId="3585"/>
    <cellStyle name="(Lefting) 3 4 2 14" xfId="3586"/>
    <cellStyle name="(Lefting) 3 4 2 15" xfId="3587"/>
    <cellStyle name="(Lefting) 3 4 2 2" xfId="3588"/>
    <cellStyle name="(Lefting) 3 4 2 2 2" xfId="3589"/>
    <cellStyle name="(Lefting) 3 4 2 2 3" xfId="3590"/>
    <cellStyle name="(Lefting) 3 4 2 2 4" xfId="3591"/>
    <cellStyle name="(Lefting) 3 4 2 2 5" xfId="3592"/>
    <cellStyle name="(Lefting) 3 4 2 2 6" xfId="3593"/>
    <cellStyle name="(Lefting) 3 4 2 3" xfId="3594"/>
    <cellStyle name="(Lefting) 3 4 2 4" xfId="3595"/>
    <cellStyle name="(Lefting) 3 4 2 5" xfId="3596"/>
    <cellStyle name="(Lefting) 3 4 2 6" xfId="3597"/>
    <cellStyle name="(Lefting) 3 4 2 7" xfId="3598"/>
    <cellStyle name="(Lefting) 3 4 2 8" xfId="3599"/>
    <cellStyle name="(Lefting) 3 4 2 9" xfId="3600"/>
    <cellStyle name="(Lefting) 3 4 3" xfId="3601"/>
    <cellStyle name="(Lefting) 3 4 3 2" xfId="3602"/>
    <cellStyle name="(Lefting) 3 4 3 3" xfId="3603"/>
    <cellStyle name="(Lefting) 3 4 3 4" xfId="3604"/>
    <cellStyle name="(Lefting) 3 4 3 5" xfId="3605"/>
    <cellStyle name="(Lefting) 3 4 3 6" xfId="3606"/>
    <cellStyle name="(Lefting) 3 4 4" xfId="3607"/>
    <cellStyle name="(Lefting) 3 4 5" xfId="3608"/>
    <cellStyle name="(Lefting) 3 4 6" xfId="3609"/>
    <cellStyle name="(Lefting) 3 4 7" xfId="3610"/>
    <cellStyle name="(Lefting) 3 4 8" xfId="3611"/>
    <cellStyle name="(Lefting) 3 4 9" xfId="3612"/>
    <cellStyle name="(Lefting) 3 5" xfId="3613"/>
    <cellStyle name="(Lefting) 3 5 10" xfId="3614"/>
    <cellStyle name="(Lefting) 3 5 11" xfId="3615"/>
    <cellStyle name="(Lefting) 3 5 12" xfId="3616"/>
    <cellStyle name="(Lefting) 3 5 13" xfId="3617"/>
    <cellStyle name="(Lefting) 3 5 14" xfId="3618"/>
    <cellStyle name="(Lefting) 3 5 15" xfId="3619"/>
    <cellStyle name="(Lefting) 3 5 16" xfId="3620"/>
    <cellStyle name="(Lefting) 3 5 2" xfId="3621"/>
    <cellStyle name="(Lefting) 3 5 2 10" xfId="3622"/>
    <cellStyle name="(Lefting) 3 5 2 11" xfId="3623"/>
    <cellStyle name="(Lefting) 3 5 2 12" xfId="3624"/>
    <cellStyle name="(Lefting) 3 5 2 13" xfId="3625"/>
    <cellStyle name="(Lefting) 3 5 2 14" xfId="3626"/>
    <cellStyle name="(Lefting) 3 5 2 15" xfId="3627"/>
    <cellStyle name="(Lefting) 3 5 2 2" xfId="3628"/>
    <cellStyle name="(Lefting) 3 5 2 2 2" xfId="3629"/>
    <cellStyle name="(Lefting) 3 5 2 2 3" xfId="3630"/>
    <cellStyle name="(Lefting) 3 5 2 2 4" xfId="3631"/>
    <cellStyle name="(Lefting) 3 5 2 2 5" xfId="3632"/>
    <cellStyle name="(Lefting) 3 5 2 2 6" xfId="3633"/>
    <cellStyle name="(Lefting) 3 5 2 3" xfId="3634"/>
    <cellStyle name="(Lefting) 3 5 2 4" xfId="3635"/>
    <cellStyle name="(Lefting) 3 5 2 5" xfId="3636"/>
    <cellStyle name="(Lefting) 3 5 2 6" xfId="3637"/>
    <cellStyle name="(Lefting) 3 5 2 7" xfId="3638"/>
    <cellStyle name="(Lefting) 3 5 2 8" xfId="3639"/>
    <cellStyle name="(Lefting) 3 5 2 9" xfId="3640"/>
    <cellStyle name="(Lefting) 3 5 3" xfId="3641"/>
    <cellStyle name="(Lefting) 3 5 3 2" xfId="3642"/>
    <cellStyle name="(Lefting) 3 5 3 3" xfId="3643"/>
    <cellStyle name="(Lefting) 3 5 3 4" xfId="3644"/>
    <cellStyle name="(Lefting) 3 5 3 5" xfId="3645"/>
    <cellStyle name="(Lefting) 3 5 3 6" xfId="3646"/>
    <cellStyle name="(Lefting) 3 5 4" xfId="3647"/>
    <cellStyle name="(Lefting) 3 5 5" xfId="3648"/>
    <cellStyle name="(Lefting) 3 5 6" xfId="3649"/>
    <cellStyle name="(Lefting) 3 5 7" xfId="3650"/>
    <cellStyle name="(Lefting) 3 5 8" xfId="3651"/>
    <cellStyle name="(Lefting) 3 5 9" xfId="3652"/>
    <cellStyle name="(Lefting) 3 6" xfId="3653"/>
    <cellStyle name="(Lefting) 3 6 10" xfId="3654"/>
    <cellStyle name="(Lefting) 3 6 11" xfId="3655"/>
    <cellStyle name="(Lefting) 3 6 12" xfId="3656"/>
    <cellStyle name="(Lefting) 3 6 13" xfId="3657"/>
    <cellStyle name="(Lefting) 3 6 14" xfId="3658"/>
    <cellStyle name="(Lefting) 3 6 15" xfId="3659"/>
    <cellStyle name="(Lefting) 3 6 16" xfId="3660"/>
    <cellStyle name="(Lefting) 3 6 2" xfId="3661"/>
    <cellStyle name="(Lefting) 3 6 2 10" xfId="3662"/>
    <cellStyle name="(Lefting) 3 6 2 11" xfId="3663"/>
    <cellStyle name="(Lefting) 3 6 2 12" xfId="3664"/>
    <cellStyle name="(Lefting) 3 6 2 13" xfId="3665"/>
    <cellStyle name="(Lefting) 3 6 2 14" xfId="3666"/>
    <cellStyle name="(Lefting) 3 6 2 15" xfId="3667"/>
    <cellStyle name="(Lefting) 3 6 2 2" xfId="3668"/>
    <cellStyle name="(Lefting) 3 6 2 2 2" xfId="3669"/>
    <cellStyle name="(Lefting) 3 6 2 2 3" xfId="3670"/>
    <cellStyle name="(Lefting) 3 6 2 2 4" xfId="3671"/>
    <cellStyle name="(Lefting) 3 6 2 2 5" xfId="3672"/>
    <cellStyle name="(Lefting) 3 6 2 2 6" xfId="3673"/>
    <cellStyle name="(Lefting) 3 6 2 3" xfId="3674"/>
    <cellStyle name="(Lefting) 3 6 2 4" xfId="3675"/>
    <cellStyle name="(Lefting) 3 6 2 5" xfId="3676"/>
    <cellStyle name="(Lefting) 3 6 2 6" xfId="3677"/>
    <cellStyle name="(Lefting) 3 6 2 7" xfId="3678"/>
    <cellStyle name="(Lefting) 3 6 2 8" xfId="3679"/>
    <cellStyle name="(Lefting) 3 6 2 9" xfId="3680"/>
    <cellStyle name="(Lefting) 3 6 3" xfId="3681"/>
    <cellStyle name="(Lefting) 3 6 3 2" xfId="3682"/>
    <cellStyle name="(Lefting) 3 6 3 3" xfId="3683"/>
    <cellStyle name="(Lefting) 3 6 3 4" xfId="3684"/>
    <cellStyle name="(Lefting) 3 6 3 5" xfId="3685"/>
    <cellStyle name="(Lefting) 3 6 3 6" xfId="3686"/>
    <cellStyle name="(Lefting) 3 6 4" xfId="3687"/>
    <cellStyle name="(Lefting) 3 6 5" xfId="3688"/>
    <cellStyle name="(Lefting) 3 6 6" xfId="3689"/>
    <cellStyle name="(Lefting) 3 6 7" xfId="3690"/>
    <cellStyle name="(Lefting) 3 6 8" xfId="3691"/>
    <cellStyle name="(Lefting) 3 6 9" xfId="3692"/>
    <cellStyle name="(Lefting) 3 7" xfId="3693"/>
    <cellStyle name="(Lefting) 3 7 10" xfId="3694"/>
    <cellStyle name="(Lefting) 3 7 11" xfId="3695"/>
    <cellStyle name="(Lefting) 3 7 12" xfId="3696"/>
    <cellStyle name="(Lefting) 3 7 13" xfId="3697"/>
    <cellStyle name="(Lefting) 3 7 14" xfId="3698"/>
    <cellStyle name="(Lefting) 3 7 15" xfId="3699"/>
    <cellStyle name="(Lefting) 3 7 16" xfId="3700"/>
    <cellStyle name="(Lefting) 3 7 2" xfId="3701"/>
    <cellStyle name="(Lefting) 3 7 2 10" xfId="3702"/>
    <cellStyle name="(Lefting) 3 7 2 11" xfId="3703"/>
    <cellStyle name="(Lefting) 3 7 2 12" xfId="3704"/>
    <cellStyle name="(Lefting) 3 7 2 13" xfId="3705"/>
    <cellStyle name="(Lefting) 3 7 2 14" xfId="3706"/>
    <cellStyle name="(Lefting) 3 7 2 15" xfId="3707"/>
    <cellStyle name="(Lefting) 3 7 2 2" xfId="3708"/>
    <cellStyle name="(Lefting) 3 7 2 2 2" xfId="3709"/>
    <cellStyle name="(Lefting) 3 7 2 2 3" xfId="3710"/>
    <cellStyle name="(Lefting) 3 7 2 2 4" xfId="3711"/>
    <cellStyle name="(Lefting) 3 7 2 2 5" xfId="3712"/>
    <cellStyle name="(Lefting) 3 7 2 2 6" xfId="3713"/>
    <cellStyle name="(Lefting) 3 7 2 3" xfId="3714"/>
    <cellStyle name="(Lefting) 3 7 2 4" xfId="3715"/>
    <cellStyle name="(Lefting) 3 7 2 5" xfId="3716"/>
    <cellStyle name="(Lefting) 3 7 2 6" xfId="3717"/>
    <cellStyle name="(Lefting) 3 7 2 7" xfId="3718"/>
    <cellStyle name="(Lefting) 3 7 2 8" xfId="3719"/>
    <cellStyle name="(Lefting) 3 7 2 9" xfId="3720"/>
    <cellStyle name="(Lefting) 3 7 3" xfId="3721"/>
    <cellStyle name="(Lefting) 3 7 3 2" xfId="3722"/>
    <cellStyle name="(Lefting) 3 7 3 3" xfId="3723"/>
    <cellStyle name="(Lefting) 3 7 3 4" xfId="3724"/>
    <cellStyle name="(Lefting) 3 7 3 5" xfId="3725"/>
    <cellStyle name="(Lefting) 3 7 3 6" xfId="3726"/>
    <cellStyle name="(Lefting) 3 7 4" xfId="3727"/>
    <cellStyle name="(Lefting) 3 7 5" xfId="3728"/>
    <cellStyle name="(Lefting) 3 7 6" xfId="3729"/>
    <cellStyle name="(Lefting) 3 7 7" xfId="3730"/>
    <cellStyle name="(Lefting) 3 7 8" xfId="3731"/>
    <cellStyle name="(Lefting) 3 7 9" xfId="3732"/>
    <cellStyle name="(Lefting) 3 8" xfId="3733"/>
    <cellStyle name="(Lefting) 3 8 10" xfId="3734"/>
    <cellStyle name="(Lefting) 3 8 11" xfId="3735"/>
    <cellStyle name="(Lefting) 3 8 12" xfId="3736"/>
    <cellStyle name="(Lefting) 3 8 13" xfId="3737"/>
    <cellStyle name="(Lefting) 3 8 14" xfId="3738"/>
    <cellStyle name="(Lefting) 3 8 15" xfId="3739"/>
    <cellStyle name="(Lefting) 3 8 2" xfId="3740"/>
    <cellStyle name="(Lefting) 3 8 2 2" xfId="3741"/>
    <cellStyle name="(Lefting) 3 8 2 3" xfId="3742"/>
    <cellStyle name="(Lefting) 3 8 2 4" xfId="3743"/>
    <cellStyle name="(Lefting) 3 8 2 5" xfId="3744"/>
    <cellStyle name="(Lefting) 3 8 2 6" xfId="3745"/>
    <cellStyle name="(Lefting) 3 8 3" xfId="3746"/>
    <cellStyle name="(Lefting) 3 8 4" xfId="3747"/>
    <cellStyle name="(Lefting) 3 8 5" xfId="3748"/>
    <cellStyle name="(Lefting) 3 8 6" xfId="3749"/>
    <cellStyle name="(Lefting) 3 8 7" xfId="3750"/>
    <cellStyle name="(Lefting) 3 8 8" xfId="3751"/>
    <cellStyle name="(Lefting) 3 8 9" xfId="3752"/>
    <cellStyle name="(Lefting) 3 9" xfId="3753"/>
    <cellStyle name="(Lefting) 3 9 2" xfId="3754"/>
    <cellStyle name="(Lefting) 3 9 3" xfId="3755"/>
    <cellStyle name="(Lefting) 3 9 4" xfId="3756"/>
    <cellStyle name="(Lefting) 3 9 5" xfId="3757"/>
    <cellStyle name="(Lefting) 3 9 6" xfId="3758"/>
    <cellStyle name="(Lefting) 4" xfId="3759"/>
    <cellStyle name="(Lefting) 4 10" xfId="3760"/>
    <cellStyle name="(Lefting) 4 11" xfId="3761"/>
    <cellStyle name="(Lefting) 4 12" xfId="3762"/>
    <cellStyle name="(Lefting) 4 13" xfId="3763"/>
    <cellStyle name="(Lefting) 4 14" xfId="3764"/>
    <cellStyle name="(Lefting) 4 15" xfId="3765"/>
    <cellStyle name="(Lefting) 4 16" xfId="3766"/>
    <cellStyle name="(Lefting) 4 17" xfId="3767"/>
    <cellStyle name="(Lefting) 4 18" xfId="3768"/>
    <cellStyle name="(Lefting) 4 19" xfId="3769"/>
    <cellStyle name="(Lefting) 4 2" xfId="3770"/>
    <cellStyle name="(Lefting) 4 2 10" xfId="3771"/>
    <cellStyle name="(Lefting) 4 2 11" xfId="3772"/>
    <cellStyle name="(Lefting) 4 2 12" xfId="3773"/>
    <cellStyle name="(Lefting) 4 2 13" xfId="3774"/>
    <cellStyle name="(Lefting) 4 2 14" xfId="3775"/>
    <cellStyle name="(Lefting) 4 2 15" xfId="3776"/>
    <cellStyle name="(Lefting) 4 2 16" xfId="3777"/>
    <cellStyle name="(Lefting) 4 2 17" xfId="3778"/>
    <cellStyle name="(Lefting) 4 2 18" xfId="3779"/>
    <cellStyle name="(Lefting) 4 2 19" xfId="3780"/>
    <cellStyle name="(Lefting) 4 2 2" xfId="3781"/>
    <cellStyle name="(Lefting) 4 2 2 10" xfId="3782"/>
    <cellStyle name="(Lefting) 4 2 2 11" xfId="3783"/>
    <cellStyle name="(Lefting) 4 2 2 12" xfId="3784"/>
    <cellStyle name="(Lefting) 4 2 2 13" xfId="3785"/>
    <cellStyle name="(Lefting) 4 2 2 14" xfId="3786"/>
    <cellStyle name="(Lefting) 4 2 2 15" xfId="3787"/>
    <cellStyle name="(Lefting) 4 2 2 16" xfId="3788"/>
    <cellStyle name="(Lefting) 4 2 2 2" xfId="3789"/>
    <cellStyle name="(Lefting) 4 2 2 2 10" xfId="3790"/>
    <cellStyle name="(Lefting) 4 2 2 2 11" xfId="3791"/>
    <cellStyle name="(Lefting) 4 2 2 2 12" xfId="3792"/>
    <cellStyle name="(Lefting) 4 2 2 2 13" xfId="3793"/>
    <cellStyle name="(Lefting) 4 2 2 2 14" xfId="3794"/>
    <cellStyle name="(Lefting) 4 2 2 2 15" xfId="3795"/>
    <cellStyle name="(Lefting) 4 2 2 2 2" xfId="3796"/>
    <cellStyle name="(Lefting) 4 2 2 2 2 2" xfId="3797"/>
    <cellStyle name="(Lefting) 4 2 2 2 2 3" xfId="3798"/>
    <cellStyle name="(Lefting) 4 2 2 2 2 4" xfId="3799"/>
    <cellStyle name="(Lefting) 4 2 2 2 2 5" xfId="3800"/>
    <cellStyle name="(Lefting) 4 2 2 2 2 6" xfId="3801"/>
    <cellStyle name="(Lefting) 4 2 2 2 3" xfId="3802"/>
    <cellStyle name="(Lefting) 4 2 2 2 4" xfId="3803"/>
    <cellStyle name="(Lefting) 4 2 2 2 5" xfId="3804"/>
    <cellStyle name="(Lefting) 4 2 2 2 6" xfId="3805"/>
    <cellStyle name="(Lefting) 4 2 2 2 7" xfId="3806"/>
    <cellStyle name="(Lefting) 4 2 2 2 8" xfId="3807"/>
    <cellStyle name="(Lefting) 4 2 2 2 9" xfId="3808"/>
    <cellStyle name="(Lefting) 4 2 2 3" xfId="3809"/>
    <cellStyle name="(Lefting) 4 2 2 3 2" xfId="3810"/>
    <cellStyle name="(Lefting) 4 2 2 3 3" xfId="3811"/>
    <cellStyle name="(Lefting) 4 2 2 3 4" xfId="3812"/>
    <cellStyle name="(Lefting) 4 2 2 3 5" xfId="3813"/>
    <cellStyle name="(Lefting) 4 2 2 3 6" xfId="3814"/>
    <cellStyle name="(Lefting) 4 2 2 4" xfId="3815"/>
    <cellStyle name="(Lefting) 4 2 2 5" xfId="3816"/>
    <cellStyle name="(Lefting) 4 2 2 6" xfId="3817"/>
    <cellStyle name="(Lefting) 4 2 2 7" xfId="3818"/>
    <cellStyle name="(Lefting) 4 2 2 8" xfId="3819"/>
    <cellStyle name="(Lefting) 4 2 2 9" xfId="3820"/>
    <cellStyle name="(Lefting) 4 2 20" xfId="3821"/>
    <cellStyle name="(Lefting) 4 2 21" xfId="3822"/>
    <cellStyle name="(Lefting) 4 2 3" xfId="3823"/>
    <cellStyle name="(Lefting) 4 2 3 10" xfId="3824"/>
    <cellStyle name="(Lefting) 4 2 3 11" xfId="3825"/>
    <cellStyle name="(Lefting) 4 2 3 12" xfId="3826"/>
    <cellStyle name="(Lefting) 4 2 3 13" xfId="3827"/>
    <cellStyle name="(Lefting) 4 2 3 14" xfId="3828"/>
    <cellStyle name="(Lefting) 4 2 3 15" xfId="3829"/>
    <cellStyle name="(Lefting) 4 2 3 16" xfId="3830"/>
    <cellStyle name="(Lefting) 4 2 3 2" xfId="3831"/>
    <cellStyle name="(Lefting) 4 2 3 2 10" xfId="3832"/>
    <cellStyle name="(Lefting) 4 2 3 2 11" xfId="3833"/>
    <cellStyle name="(Lefting) 4 2 3 2 12" xfId="3834"/>
    <cellStyle name="(Lefting) 4 2 3 2 13" xfId="3835"/>
    <cellStyle name="(Lefting) 4 2 3 2 14" xfId="3836"/>
    <cellStyle name="(Lefting) 4 2 3 2 15" xfId="3837"/>
    <cellStyle name="(Lefting) 4 2 3 2 2" xfId="3838"/>
    <cellStyle name="(Lefting) 4 2 3 2 2 2" xfId="3839"/>
    <cellStyle name="(Lefting) 4 2 3 2 2 3" xfId="3840"/>
    <cellStyle name="(Lefting) 4 2 3 2 2 4" xfId="3841"/>
    <cellStyle name="(Lefting) 4 2 3 2 2 5" xfId="3842"/>
    <cellStyle name="(Lefting) 4 2 3 2 2 6" xfId="3843"/>
    <cellStyle name="(Lefting) 4 2 3 2 3" xfId="3844"/>
    <cellStyle name="(Lefting) 4 2 3 2 4" xfId="3845"/>
    <cellStyle name="(Lefting) 4 2 3 2 5" xfId="3846"/>
    <cellStyle name="(Lefting) 4 2 3 2 6" xfId="3847"/>
    <cellStyle name="(Lefting) 4 2 3 2 7" xfId="3848"/>
    <cellStyle name="(Lefting) 4 2 3 2 8" xfId="3849"/>
    <cellStyle name="(Lefting) 4 2 3 2 9" xfId="3850"/>
    <cellStyle name="(Lefting) 4 2 3 3" xfId="3851"/>
    <cellStyle name="(Lefting) 4 2 3 3 2" xfId="3852"/>
    <cellStyle name="(Lefting) 4 2 3 3 3" xfId="3853"/>
    <cellStyle name="(Lefting) 4 2 3 3 4" xfId="3854"/>
    <cellStyle name="(Lefting) 4 2 3 3 5" xfId="3855"/>
    <cellStyle name="(Lefting) 4 2 3 3 6" xfId="3856"/>
    <cellStyle name="(Lefting) 4 2 3 4" xfId="3857"/>
    <cellStyle name="(Lefting) 4 2 3 5" xfId="3858"/>
    <cellStyle name="(Lefting) 4 2 3 6" xfId="3859"/>
    <cellStyle name="(Lefting) 4 2 3 7" xfId="3860"/>
    <cellStyle name="(Lefting) 4 2 3 8" xfId="3861"/>
    <cellStyle name="(Lefting) 4 2 3 9" xfId="3862"/>
    <cellStyle name="(Lefting) 4 2 4" xfId="3863"/>
    <cellStyle name="(Lefting) 4 2 4 10" xfId="3864"/>
    <cellStyle name="(Lefting) 4 2 4 11" xfId="3865"/>
    <cellStyle name="(Lefting) 4 2 4 12" xfId="3866"/>
    <cellStyle name="(Lefting) 4 2 4 13" xfId="3867"/>
    <cellStyle name="(Lefting) 4 2 4 14" xfId="3868"/>
    <cellStyle name="(Lefting) 4 2 4 15" xfId="3869"/>
    <cellStyle name="(Lefting) 4 2 4 16" xfId="3870"/>
    <cellStyle name="(Lefting) 4 2 4 2" xfId="3871"/>
    <cellStyle name="(Lefting) 4 2 4 2 10" xfId="3872"/>
    <cellStyle name="(Lefting) 4 2 4 2 11" xfId="3873"/>
    <cellStyle name="(Lefting) 4 2 4 2 12" xfId="3874"/>
    <cellStyle name="(Lefting) 4 2 4 2 13" xfId="3875"/>
    <cellStyle name="(Lefting) 4 2 4 2 14" xfId="3876"/>
    <cellStyle name="(Lefting) 4 2 4 2 15" xfId="3877"/>
    <cellStyle name="(Lefting) 4 2 4 2 2" xfId="3878"/>
    <cellStyle name="(Lefting) 4 2 4 2 2 2" xfId="3879"/>
    <cellStyle name="(Lefting) 4 2 4 2 2 3" xfId="3880"/>
    <cellStyle name="(Lefting) 4 2 4 2 2 4" xfId="3881"/>
    <cellStyle name="(Lefting) 4 2 4 2 2 5" xfId="3882"/>
    <cellStyle name="(Lefting) 4 2 4 2 2 6" xfId="3883"/>
    <cellStyle name="(Lefting) 4 2 4 2 3" xfId="3884"/>
    <cellStyle name="(Lefting) 4 2 4 2 4" xfId="3885"/>
    <cellStyle name="(Lefting) 4 2 4 2 5" xfId="3886"/>
    <cellStyle name="(Lefting) 4 2 4 2 6" xfId="3887"/>
    <cellStyle name="(Lefting) 4 2 4 2 7" xfId="3888"/>
    <cellStyle name="(Lefting) 4 2 4 2 8" xfId="3889"/>
    <cellStyle name="(Lefting) 4 2 4 2 9" xfId="3890"/>
    <cellStyle name="(Lefting) 4 2 4 3" xfId="3891"/>
    <cellStyle name="(Lefting) 4 2 4 3 2" xfId="3892"/>
    <cellStyle name="(Lefting) 4 2 4 3 3" xfId="3893"/>
    <cellStyle name="(Lefting) 4 2 4 3 4" xfId="3894"/>
    <cellStyle name="(Lefting) 4 2 4 3 5" xfId="3895"/>
    <cellStyle name="(Lefting) 4 2 4 3 6" xfId="3896"/>
    <cellStyle name="(Lefting) 4 2 4 4" xfId="3897"/>
    <cellStyle name="(Lefting) 4 2 4 5" xfId="3898"/>
    <cellStyle name="(Lefting) 4 2 4 6" xfId="3899"/>
    <cellStyle name="(Lefting) 4 2 4 7" xfId="3900"/>
    <cellStyle name="(Lefting) 4 2 4 8" xfId="3901"/>
    <cellStyle name="(Lefting) 4 2 4 9" xfId="3902"/>
    <cellStyle name="(Lefting) 4 2 5" xfId="3903"/>
    <cellStyle name="(Lefting) 4 2 5 10" xfId="3904"/>
    <cellStyle name="(Lefting) 4 2 5 11" xfId="3905"/>
    <cellStyle name="(Lefting) 4 2 5 12" xfId="3906"/>
    <cellStyle name="(Lefting) 4 2 5 13" xfId="3907"/>
    <cellStyle name="(Lefting) 4 2 5 14" xfId="3908"/>
    <cellStyle name="(Lefting) 4 2 5 15" xfId="3909"/>
    <cellStyle name="(Lefting) 4 2 5 16" xfId="3910"/>
    <cellStyle name="(Lefting) 4 2 5 2" xfId="3911"/>
    <cellStyle name="(Lefting) 4 2 5 2 10" xfId="3912"/>
    <cellStyle name="(Lefting) 4 2 5 2 11" xfId="3913"/>
    <cellStyle name="(Lefting) 4 2 5 2 12" xfId="3914"/>
    <cellStyle name="(Lefting) 4 2 5 2 13" xfId="3915"/>
    <cellStyle name="(Lefting) 4 2 5 2 14" xfId="3916"/>
    <cellStyle name="(Lefting) 4 2 5 2 15" xfId="3917"/>
    <cellStyle name="(Lefting) 4 2 5 2 2" xfId="3918"/>
    <cellStyle name="(Lefting) 4 2 5 2 2 2" xfId="3919"/>
    <cellStyle name="(Lefting) 4 2 5 2 2 3" xfId="3920"/>
    <cellStyle name="(Lefting) 4 2 5 2 2 4" xfId="3921"/>
    <cellStyle name="(Lefting) 4 2 5 2 2 5" xfId="3922"/>
    <cellStyle name="(Lefting) 4 2 5 2 2 6" xfId="3923"/>
    <cellStyle name="(Lefting) 4 2 5 2 3" xfId="3924"/>
    <cellStyle name="(Lefting) 4 2 5 2 4" xfId="3925"/>
    <cellStyle name="(Lefting) 4 2 5 2 5" xfId="3926"/>
    <cellStyle name="(Lefting) 4 2 5 2 6" xfId="3927"/>
    <cellStyle name="(Lefting) 4 2 5 2 7" xfId="3928"/>
    <cellStyle name="(Lefting) 4 2 5 2 8" xfId="3929"/>
    <cellStyle name="(Lefting) 4 2 5 2 9" xfId="3930"/>
    <cellStyle name="(Lefting) 4 2 5 3" xfId="3931"/>
    <cellStyle name="(Lefting) 4 2 5 3 2" xfId="3932"/>
    <cellStyle name="(Lefting) 4 2 5 3 3" xfId="3933"/>
    <cellStyle name="(Lefting) 4 2 5 3 4" xfId="3934"/>
    <cellStyle name="(Lefting) 4 2 5 3 5" xfId="3935"/>
    <cellStyle name="(Lefting) 4 2 5 3 6" xfId="3936"/>
    <cellStyle name="(Lefting) 4 2 5 4" xfId="3937"/>
    <cellStyle name="(Lefting) 4 2 5 5" xfId="3938"/>
    <cellStyle name="(Lefting) 4 2 5 6" xfId="3939"/>
    <cellStyle name="(Lefting) 4 2 5 7" xfId="3940"/>
    <cellStyle name="(Lefting) 4 2 5 8" xfId="3941"/>
    <cellStyle name="(Lefting) 4 2 5 9" xfId="3942"/>
    <cellStyle name="(Lefting) 4 2 6" xfId="3943"/>
    <cellStyle name="(Lefting) 4 2 6 10" xfId="3944"/>
    <cellStyle name="(Lefting) 4 2 6 11" xfId="3945"/>
    <cellStyle name="(Lefting) 4 2 6 12" xfId="3946"/>
    <cellStyle name="(Lefting) 4 2 6 13" xfId="3947"/>
    <cellStyle name="(Lefting) 4 2 6 14" xfId="3948"/>
    <cellStyle name="(Lefting) 4 2 6 15" xfId="3949"/>
    <cellStyle name="(Lefting) 4 2 6 16" xfId="3950"/>
    <cellStyle name="(Lefting) 4 2 6 2" xfId="3951"/>
    <cellStyle name="(Lefting) 4 2 6 2 10" xfId="3952"/>
    <cellStyle name="(Lefting) 4 2 6 2 11" xfId="3953"/>
    <cellStyle name="(Lefting) 4 2 6 2 12" xfId="3954"/>
    <cellStyle name="(Lefting) 4 2 6 2 13" xfId="3955"/>
    <cellStyle name="(Lefting) 4 2 6 2 14" xfId="3956"/>
    <cellStyle name="(Lefting) 4 2 6 2 15" xfId="3957"/>
    <cellStyle name="(Lefting) 4 2 6 2 2" xfId="3958"/>
    <cellStyle name="(Lefting) 4 2 6 2 2 2" xfId="3959"/>
    <cellStyle name="(Lefting) 4 2 6 2 2 3" xfId="3960"/>
    <cellStyle name="(Lefting) 4 2 6 2 2 4" xfId="3961"/>
    <cellStyle name="(Lefting) 4 2 6 2 2 5" xfId="3962"/>
    <cellStyle name="(Lefting) 4 2 6 2 2 6" xfId="3963"/>
    <cellStyle name="(Lefting) 4 2 6 2 3" xfId="3964"/>
    <cellStyle name="(Lefting) 4 2 6 2 4" xfId="3965"/>
    <cellStyle name="(Lefting) 4 2 6 2 5" xfId="3966"/>
    <cellStyle name="(Lefting) 4 2 6 2 6" xfId="3967"/>
    <cellStyle name="(Lefting) 4 2 6 2 7" xfId="3968"/>
    <cellStyle name="(Lefting) 4 2 6 2 8" xfId="3969"/>
    <cellStyle name="(Lefting) 4 2 6 2 9" xfId="3970"/>
    <cellStyle name="(Lefting) 4 2 6 3" xfId="3971"/>
    <cellStyle name="(Lefting) 4 2 6 3 2" xfId="3972"/>
    <cellStyle name="(Lefting) 4 2 6 3 3" xfId="3973"/>
    <cellStyle name="(Lefting) 4 2 6 3 4" xfId="3974"/>
    <cellStyle name="(Lefting) 4 2 6 3 5" xfId="3975"/>
    <cellStyle name="(Lefting) 4 2 6 3 6" xfId="3976"/>
    <cellStyle name="(Lefting) 4 2 6 4" xfId="3977"/>
    <cellStyle name="(Lefting) 4 2 6 5" xfId="3978"/>
    <cellStyle name="(Lefting) 4 2 6 6" xfId="3979"/>
    <cellStyle name="(Lefting) 4 2 6 7" xfId="3980"/>
    <cellStyle name="(Lefting) 4 2 6 8" xfId="3981"/>
    <cellStyle name="(Lefting) 4 2 6 9" xfId="3982"/>
    <cellStyle name="(Lefting) 4 2 7" xfId="3983"/>
    <cellStyle name="(Lefting) 4 2 7 10" xfId="3984"/>
    <cellStyle name="(Lefting) 4 2 7 11" xfId="3985"/>
    <cellStyle name="(Lefting) 4 2 7 12" xfId="3986"/>
    <cellStyle name="(Lefting) 4 2 7 13" xfId="3987"/>
    <cellStyle name="(Lefting) 4 2 7 14" xfId="3988"/>
    <cellStyle name="(Lefting) 4 2 7 15" xfId="3989"/>
    <cellStyle name="(Lefting) 4 2 7 2" xfId="3990"/>
    <cellStyle name="(Lefting) 4 2 7 2 2" xfId="3991"/>
    <cellStyle name="(Lefting) 4 2 7 2 3" xfId="3992"/>
    <cellStyle name="(Lefting) 4 2 7 2 4" xfId="3993"/>
    <cellStyle name="(Lefting) 4 2 7 2 5" xfId="3994"/>
    <cellStyle name="(Lefting) 4 2 7 2 6" xfId="3995"/>
    <cellStyle name="(Lefting) 4 2 7 3" xfId="3996"/>
    <cellStyle name="(Lefting) 4 2 7 4" xfId="3997"/>
    <cellStyle name="(Lefting) 4 2 7 5" xfId="3998"/>
    <cellStyle name="(Lefting) 4 2 7 6" xfId="3999"/>
    <cellStyle name="(Lefting) 4 2 7 7" xfId="4000"/>
    <cellStyle name="(Lefting) 4 2 7 8" xfId="4001"/>
    <cellStyle name="(Lefting) 4 2 7 9" xfId="4002"/>
    <cellStyle name="(Lefting) 4 2 8" xfId="4003"/>
    <cellStyle name="(Lefting) 4 2 8 2" xfId="4004"/>
    <cellStyle name="(Lefting) 4 2 8 3" xfId="4005"/>
    <cellStyle name="(Lefting) 4 2 8 4" xfId="4006"/>
    <cellStyle name="(Lefting) 4 2 8 5" xfId="4007"/>
    <cellStyle name="(Lefting) 4 2 8 6" xfId="4008"/>
    <cellStyle name="(Lefting) 4 2 9" xfId="4009"/>
    <cellStyle name="(Lefting) 4 20" xfId="4010"/>
    <cellStyle name="(Lefting) 4 21" xfId="4011"/>
    <cellStyle name="(Lefting) 4 22" xfId="4012"/>
    <cellStyle name="(Lefting) 4 3" xfId="4013"/>
    <cellStyle name="(Lefting) 4 3 10" xfId="4014"/>
    <cellStyle name="(Lefting) 4 3 11" xfId="4015"/>
    <cellStyle name="(Lefting) 4 3 12" xfId="4016"/>
    <cellStyle name="(Lefting) 4 3 13" xfId="4017"/>
    <cellStyle name="(Lefting) 4 3 14" xfId="4018"/>
    <cellStyle name="(Lefting) 4 3 15" xfId="4019"/>
    <cellStyle name="(Lefting) 4 3 16" xfId="4020"/>
    <cellStyle name="(Lefting) 4 3 2" xfId="4021"/>
    <cellStyle name="(Lefting) 4 3 2 10" xfId="4022"/>
    <cellStyle name="(Lefting) 4 3 2 11" xfId="4023"/>
    <cellStyle name="(Lefting) 4 3 2 12" xfId="4024"/>
    <cellStyle name="(Lefting) 4 3 2 13" xfId="4025"/>
    <cellStyle name="(Lefting) 4 3 2 14" xfId="4026"/>
    <cellStyle name="(Lefting) 4 3 2 15" xfId="4027"/>
    <cellStyle name="(Lefting) 4 3 2 2" xfId="4028"/>
    <cellStyle name="(Lefting) 4 3 2 2 2" xfId="4029"/>
    <cellStyle name="(Lefting) 4 3 2 2 3" xfId="4030"/>
    <cellStyle name="(Lefting) 4 3 2 2 4" xfId="4031"/>
    <cellStyle name="(Lefting) 4 3 2 2 5" xfId="4032"/>
    <cellStyle name="(Lefting) 4 3 2 2 6" xfId="4033"/>
    <cellStyle name="(Lefting) 4 3 2 3" xfId="4034"/>
    <cellStyle name="(Lefting) 4 3 2 4" xfId="4035"/>
    <cellStyle name="(Lefting) 4 3 2 5" xfId="4036"/>
    <cellStyle name="(Lefting) 4 3 2 6" xfId="4037"/>
    <cellStyle name="(Lefting) 4 3 2 7" xfId="4038"/>
    <cellStyle name="(Lefting) 4 3 2 8" xfId="4039"/>
    <cellStyle name="(Lefting) 4 3 2 9" xfId="4040"/>
    <cellStyle name="(Lefting) 4 3 3" xfId="4041"/>
    <cellStyle name="(Lefting) 4 3 3 2" xfId="4042"/>
    <cellStyle name="(Lefting) 4 3 3 3" xfId="4043"/>
    <cellStyle name="(Lefting) 4 3 3 4" xfId="4044"/>
    <cellStyle name="(Lefting) 4 3 3 5" xfId="4045"/>
    <cellStyle name="(Lefting) 4 3 3 6" xfId="4046"/>
    <cellStyle name="(Lefting) 4 3 4" xfId="4047"/>
    <cellStyle name="(Lefting) 4 3 5" xfId="4048"/>
    <cellStyle name="(Lefting) 4 3 6" xfId="4049"/>
    <cellStyle name="(Lefting) 4 3 7" xfId="4050"/>
    <cellStyle name="(Lefting) 4 3 8" xfId="4051"/>
    <cellStyle name="(Lefting) 4 3 9" xfId="4052"/>
    <cellStyle name="(Lefting) 4 4" xfId="4053"/>
    <cellStyle name="(Lefting) 4 4 10" xfId="4054"/>
    <cellStyle name="(Lefting) 4 4 11" xfId="4055"/>
    <cellStyle name="(Lefting) 4 4 12" xfId="4056"/>
    <cellStyle name="(Lefting) 4 4 13" xfId="4057"/>
    <cellStyle name="(Lefting) 4 4 14" xfId="4058"/>
    <cellStyle name="(Lefting) 4 4 15" xfId="4059"/>
    <cellStyle name="(Lefting) 4 4 16" xfId="4060"/>
    <cellStyle name="(Lefting) 4 4 2" xfId="4061"/>
    <cellStyle name="(Lefting) 4 4 2 10" xfId="4062"/>
    <cellStyle name="(Lefting) 4 4 2 11" xfId="4063"/>
    <cellStyle name="(Lefting) 4 4 2 12" xfId="4064"/>
    <cellStyle name="(Lefting) 4 4 2 13" xfId="4065"/>
    <cellStyle name="(Lefting) 4 4 2 14" xfId="4066"/>
    <cellStyle name="(Lefting) 4 4 2 15" xfId="4067"/>
    <cellStyle name="(Lefting) 4 4 2 2" xfId="4068"/>
    <cellStyle name="(Lefting) 4 4 2 2 2" xfId="4069"/>
    <cellStyle name="(Lefting) 4 4 2 2 3" xfId="4070"/>
    <cellStyle name="(Lefting) 4 4 2 2 4" xfId="4071"/>
    <cellStyle name="(Lefting) 4 4 2 2 5" xfId="4072"/>
    <cellStyle name="(Lefting) 4 4 2 2 6" xfId="4073"/>
    <cellStyle name="(Lefting) 4 4 2 3" xfId="4074"/>
    <cellStyle name="(Lefting) 4 4 2 4" xfId="4075"/>
    <cellStyle name="(Lefting) 4 4 2 5" xfId="4076"/>
    <cellStyle name="(Lefting) 4 4 2 6" xfId="4077"/>
    <cellStyle name="(Lefting) 4 4 2 7" xfId="4078"/>
    <cellStyle name="(Lefting) 4 4 2 8" xfId="4079"/>
    <cellStyle name="(Lefting) 4 4 2 9" xfId="4080"/>
    <cellStyle name="(Lefting) 4 4 3" xfId="4081"/>
    <cellStyle name="(Lefting) 4 4 3 2" xfId="4082"/>
    <cellStyle name="(Lefting) 4 4 3 3" xfId="4083"/>
    <cellStyle name="(Lefting) 4 4 3 4" xfId="4084"/>
    <cellStyle name="(Lefting) 4 4 3 5" xfId="4085"/>
    <cellStyle name="(Lefting) 4 4 3 6" xfId="4086"/>
    <cellStyle name="(Lefting) 4 4 4" xfId="4087"/>
    <cellStyle name="(Lefting) 4 4 5" xfId="4088"/>
    <cellStyle name="(Lefting) 4 4 6" xfId="4089"/>
    <cellStyle name="(Lefting) 4 4 7" xfId="4090"/>
    <cellStyle name="(Lefting) 4 4 8" xfId="4091"/>
    <cellStyle name="(Lefting) 4 4 9" xfId="4092"/>
    <cellStyle name="(Lefting) 4 5" xfId="4093"/>
    <cellStyle name="(Lefting) 4 5 10" xfId="4094"/>
    <cellStyle name="(Lefting) 4 5 11" xfId="4095"/>
    <cellStyle name="(Lefting) 4 5 12" xfId="4096"/>
    <cellStyle name="(Lefting) 4 5 13" xfId="4097"/>
    <cellStyle name="(Lefting) 4 5 14" xfId="4098"/>
    <cellStyle name="(Lefting) 4 5 15" xfId="4099"/>
    <cellStyle name="(Lefting) 4 5 16" xfId="4100"/>
    <cellStyle name="(Lefting) 4 5 2" xfId="4101"/>
    <cellStyle name="(Lefting) 4 5 2 10" xfId="4102"/>
    <cellStyle name="(Lefting) 4 5 2 11" xfId="4103"/>
    <cellStyle name="(Lefting) 4 5 2 12" xfId="4104"/>
    <cellStyle name="(Lefting) 4 5 2 13" xfId="4105"/>
    <cellStyle name="(Lefting) 4 5 2 14" xfId="4106"/>
    <cellStyle name="(Lefting) 4 5 2 15" xfId="4107"/>
    <cellStyle name="(Lefting) 4 5 2 2" xfId="4108"/>
    <cellStyle name="(Lefting) 4 5 2 2 2" xfId="4109"/>
    <cellStyle name="(Lefting) 4 5 2 2 3" xfId="4110"/>
    <cellStyle name="(Lefting) 4 5 2 2 4" xfId="4111"/>
    <cellStyle name="(Lefting) 4 5 2 2 5" xfId="4112"/>
    <cellStyle name="(Lefting) 4 5 2 2 6" xfId="4113"/>
    <cellStyle name="(Lefting) 4 5 2 3" xfId="4114"/>
    <cellStyle name="(Lefting) 4 5 2 4" xfId="4115"/>
    <cellStyle name="(Lefting) 4 5 2 5" xfId="4116"/>
    <cellStyle name="(Lefting) 4 5 2 6" xfId="4117"/>
    <cellStyle name="(Lefting) 4 5 2 7" xfId="4118"/>
    <cellStyle name="(Lefting) 4 5 2 8" xfId="4119"/>
    <cellStyle name="(Lefting) 4 5 2 9" xfId="4120"/>
    <cellStyle name="(Lefting) 4 5 3" xfId="4121"/>
    <cellStyle name="(Lefting) 4 5 3 2" xfId="4122"/>
    <cellStyle name="(Lefting) 4 5 3 3" xfId="4123"/>
    <cellStyle name="(Lefting) 4 5 3 4" xfId="4124"/>
    <cellStyle name="(Lefting) 4 5 3 5" xfId="4125"/>
    <cellStyle name="(Lefting) 4 5 3 6" xfId="4126"/>
    <cellStyle name="(Lefting) 4 5 4" xfId="4127"/>
    <cellStyle name="(Lefting) 4 5 5" xfId="4128"/>
    <cellStyle name="(Lefting) 4 5 6" xfId="4129"/>
    <cellStyle name="(Lefting) 4 5 7" xfId="4130"/>
    <cellStyle name="(Lefting) 4 5 8" xfId="4131"/>
    <cellStyle name="(Lefting) 4 5 9" xfId="4132"/>
    <cellStyle name="(Lefting) 4 6" xfId="4133"/>
    <cellStyle name="(Lefting) 4 6 10" xfId="4134"/>
    <cellStyle name="(Lefting) 4 6 11" xfId="4135"/>
    <cellStyle name="(Lefting) 4 6 12" xfId="4136"/>
    <cellStyle name="(Lefting) 4 6 13" xfId="4137"/>
    <cellStyle name="(Lefting) 4 6 14" xfId="4138"/>
    <cellStyle name="(Lefting) 4 6 15" xfId="4139"/>
    <cellStyle name="(Lefting) 4 6 16" xfId="4140"/>
    <cellStyle name="(Lefting) 4 6 2" xfId="4141"/>
    <cellStyle name="(Lefting) 4 6 2 10" xfId="4142"/>
    <cellStyle name="(Lefting) 4 6 2 11" xfId="4143"/>
    <cellStyle name="(Lefting) 4 6 2 12" xfId="4144"/>
    <cellStyle name="(Lefting) 4 6 2 13" xfId="4145"/>
    <cellStyle name="(Lefting) 4 6 2 14" xfId="4146"/>
    <cellStyle name="(Lefting) 4 6 2 15" xfId="4147"/>
    <cellStyle name="(Lefting) 4 6 2 2" xfId="4148"/>
    <cellStyle name="(Lefting) 4 6 2 2 2" xfId="4149"/>
    <cellStyle name="(Lefting) 4 6 2 2 3" xfId="4150"/>
    <cellStyle name="(Lefting) 4 6 2 2 4" xfId="4151"/>
    <cellStyle name="(Lefting) 4 6 2 2 5" xfId="4152"/>
    <cellStyle name="(Lefting) 4 6 2 2 6" xfId="4153"/>
    <cellStyle name="(Lefting) 4 6 2 3" xfId="4154"/>
    <cellStyle name="(Lefting) 4 6 2 4" xfId="4155"/>
    <cellStyle name="(Lefting) 4 6 2 5" xfId="4156"/>
    <cellStyle name="(Lefting) 4 6 2 6" xfId="4157"/>
    <cellStyle name="(Lefting) 4 6 2 7" xfId="4158"/>
    <cellStyle name="(Lefting) 4 6 2 8" xfId="4159"/>
    <cellStyle name="(Lefting) 4 6 2 9" xfId="4160"/>
    <cellStyle name="(Lefting) 4 6 3" xfId="4161"/>
    <cellStyle name="(Lefting) 4 6 3 2" xfId="4162"/>
    <cellStyle name="(Lefting) 4 6 3 3" xfId="4163"/>
    <cellStyle name="(Lefting) 4 6 3 4" xfId="4164"/>
    <cellStyle name="(Lefting) 4 6 3 5" xfId="4165"/>
    <cellStyle name="(Lefting) 4 6 3 6" xfId="4166"/>
    <cellStyle name="(Lefting) 4 6 4" xfId="4167"/>
    <cellStyle name="(Lefting) 4 6 5" xfId="4168"/>
    <cellStyle name="(Lefting) 4 6 6" xfId="4169"/>
    <cellStyle name="(Lefting) 4 6 7" xfId="4170"/>
    <cellStyle name="(Lefting) 4 6 8" xfId="4171"/>
    <cellStyle name="(Lefting) 4 6 9" xfId="4172"/>
    <cellStyle name="(Lefting) 4 7" xfId="4173"/>
    <cellStyle name="(Lefting) 4 7 10" xfId="4174"/>
    <cellStyle name="(Lefting) 4 7 11" xfId="4175"/>
    <cellStyle name="(Lefting) 4 7 12" xfId="4176"/>
    <cellStyle name="(Lefting) 4 7 13" xfId="4177"/>
    <cellStyle name="(Lefting) 4 7 14" xfId="4178"/>
    <cellStyle name="(Lefting) 4 7 15" xfId="4179"/>
    <cellStyle name="(Lefting) 4 7 16" xfId="4180"/>
    <cellStyle name="(Lefting) 4 7 2" xfId="4181"/>
    <cellStyle name="(Lefting) 4 7 2 10" xfId="4182"/>
    <cellStyle name="(Lefting) 4 7 2 11" xfId="4183"/>
    <cellStyle name="(Lefting) 4 7 2 12" xfId="4184"/>
    <cellStyle name="(Lefting) 4 7 2 13" xfId="4185"/>
    <cellStyle name="(Lefting) 4 7 2 14" xfId="4186"/>
    <cellStyle name="(Lefting) 4 7 2 15" xfId="4187"/>
    <cellStyle name="(Lefting) 4 7 2 2" xfId="4188"/>
    <cellStyle name="(Lefting) 4 7 2 2 2" xfId="4189"/>
    <cellStyle name="(Lefting) 4 7 2 2 3" xfId="4190"/>
    <cellStyle name="(Lefting) 4 7 2 2 4" xfId="4191"/>
    <cellStyle name="(Lefting) 4 7 2 2 5" xfId="4192"/>
    <cellStyle name="(Lefting) 4 7 2 2 6" xfId="4193"/>
    <cellStyle name="(Lefting) 4 7 2 3" xfId="4194"/>
    <cellStyle name="(Lefting) 4 7 2 4" xfId="4195"/>
    <cellStyle name="(Lefting) 4 7 2 5" xfId="4196"/>
    <cellStyle name="(Lefting) 4 7 2 6" xfId="4197"/>
    <cellStyle name="(Lefting) 4 7 2 7" xfId="4198"/>
    <cellStyle name="(Lefting) 4 7 2 8" xfId="4199"/>
    <cellStyle name="(Lefting) 4 7 2 9" xfId="4200"/>
    <cellStyle name="(Lefting) 4 7 3" xfId="4201"/>
    <cellStyle name="(Lefting) 4 7 3 2" xfId="4202"/>
    <cellStyle name="(Lefting) 4 7 3 3" xfId="4203"/>
    <cellStyle name="(Lefting) 4 7 3 4" xfId="4204"/>
    <cellStyle name="(Lefting) 4 7 3 5" xfId="4205"/>
    <cellStyle name="(Lefting) 4 7 3 6" xfId="4206"/>
    <cellStyle name="(Lefting) 4 7 4" xfId="4207"/>
    <cellStyle name="(Lefting) 4 7 5" xfId="4208"/>
    <cellStyle name="(Lefting) 4 7 6" xfId="4209"/>
    <cellStyle name="(Lefting) 4 7 7" xfId="4210"/>
    <cellStyle name="(Lefting) 4 7 8" xfId="4211"/>
    <cellStyle name="(Lefting) 4 7 9" xfId="4212"/>
    <cellStyle name="(Lefting) 4 8" xfId="4213"/>
    <cellStyle name="(Lefting) 4 8 10" xfId="4214"/>
    <cellStyle name="(Lefting) 4 8 11" xfId="4215"/>
    <cellStyle name="(Lefting) 4 8 12" xfId="4216"/>
    <cellStyle name="(Lefting) 4 8 13" xfId="4217"/>
    <cellStyle name="(Lefting) 4 8 14" xfId="4218"/>
    <cellStyle name="(Lefting) 4 8 15" xfId="4219"/>
    <cellStyle name="(Lefting) 4 8 2" xfId="4220"/>
    <cellStyle name="(Lefting) 4 8 2 2" xfId="4221"/>
    <cellStyle name="(Lefting) 4 8 2 3" xfId="4222"/>
    <cellStyle name="(Lefting) 4 8 2 4" xfId="4223"/>
    <cellStyle name="(Lefting) 4 8 2 5" xfId="4224"/>
    <cellStyle name="(Lefting) 4 8 2 6" xfId="4225"/>
    <cellStyle name="(Lefting) 4 8 3" xfId="4226"/>
    <cellStyle name="(Lefting) 4 8 4" xfId="4227"/>
    <cellStyle name="(Lefting) 4 8 5" xfId="4228"/>
    <cellStyle name="(Lefting) 4 8 6" xfId="4229"/>
    <cellStyle name="(Lefting) 4 8 7" xfId="4230"/>
    <cellStyle name="(Lefting) 4 8 8" xfId="4231"/>
    <cellStyle name="(Lefting) 4 8 9" xfId="4232"/>
    <cellStyle name="(Lefting) 4 9" xfId="4233"/>
    <cellStyle name="(Lefting) 4 9 2" xfId="4234"/>
    <cellStyle name="(Lefting) 4 9 3" xfId="4235"/>
    <cellStyle name="(Lefting) 4 9 4" xfId="4236"/>
    <cellStyle name="(Lefting) 4 9 5" xfId="4237"/>
    <cellStyle name="(Lefting) 4 9 6" xfId="4238"/>
    <cellStyle name="(Lefting) 5" xfId="4239"/>
    <cellStyle name="(Lefting) 5 10" xfId="4240"/>
    <cellStyle name="(Lefting) 5 11" xfId="4241"/>
    <cellStyle name="(Lefting) 5 12" xfId="4242"/>
    <cellStyle name="(Lefting) 5 13" xfId="4243"/>
    <cellStyle name="(Lefting) 5 14" xfId="4244"/>
    <cellStyle name="(Lefting) 5 15" xfId="4245"/>
    <cellStyle name="(Lefting) 5 16" xfId="4246"/>
    <cellStyle name="(Lefting) 5 17" xfId="4247"/>
    <cellStyle name="(Lefting) 5 18" xfId="4248"/>
    <cellStyle name="(Lefting) 5 19" xfId="4249"/>
    <cellStyle name="(Lefting) 5 2" xfId="4250"/>
    <cellStyle name="(Lefting) 5 2 10" xfId="4251"/>
    <cellStyle name="(Lefting) 5 2 11" xfId="4252"/>
    <cellStyle name="(Lefting) 5 2 12" xfId="4253"/>
    <cellStyle name="(Lefting) 5 2 13" xfId="4254"/>
    <cellStyle name="(Lefting) 5 2 14" xfId="4255"/>
    <cellStyle name="(Lefting) 5 2 15" xfId="4256"/>
    <cellStyle name="(Lefting) 5 2 16" xfId="4257"/>
    <cellStyle name="(Lefting) 5 2 17" xfId="4258"/>
    <cellStyle name="(Lefting) 5 2 18" xfId="4259"/>
    <cellStyle name="(Lefting) 5 2 19" xfId="4260"/>
    <cellStyle name="(Lefting) 5 2 2" xfId="4261"/>
    <cellStyle name="(Lefting) 5 2 2 10" xfId="4262"/>
    <cellStyle name="(Lefting) 5 2 2 11" xfId="4263"/>
    <cellStyle name="(Lefting) 5 2 2 12" xfId="4264"/>
    <cellStyle name="(Lefting) 5 2 2 13" xfId="4265"/>
    <cellStyle name="(Lefting) 5 2 2 14" xfId="4266"/>
    <cellStyle name="(Lefting) 5 2 2 15" xfId="4267"/>
    <cellStyle name="(Lefting) 5 2 2 16" xfId="4268"/>
    <cellStyle name="(Lefting) 5 2 2 2" xfId="4269"/>
    <cellStyle name="(Lefting) 5 2 2 2 10" xfId="4270"/>
    <cellStyle name="(Lefting) 5 2 2 2 11" xfId="4271"/>
    <cellStyle name="(Lefting) 5 2 2 2 12" xfId="4272"/>
    <cellStyle name="(Lefting) 5 2 2 2 13" xfId="4273"/>
    <cellStyle name="(Lefting) 5 2 2 2 14" xfId="4274"/>
    <cellStyle name="(Lefting) 5 2 2 2 15" xfId="4275"/>
    <cellStyle name="(Lefting) 5 2 2 2 2" xfId="4276"/>
    <cellStyle name="(Lefting) 5 2 2 2 2 2" xfId="4277"/>
    <cellStyle name="(Lefting) 5 2 2 2 2 3" xfId="4278"/>
    <cellStyle name="(Lefting) 5 2 2 2 2 4" xfId="4279"/>
    <cellStyle name="(Lefting) 5 2 2 2 2 5" xfId="4280"/>
    <cellStyle name="(Lefting) 5 2 2 2 2 6" xfId="4281"/>
    <cellStyle name="(Lefting) 5 2 2 2 3" xfId="4282"/>
    <cellStyle name="(Lefting) 5 2 2 2 4" xfId="4283"/>
    <cellStyle name="(Lefting) 5 2 2 2 5" xfId="4284"/>
    <cellStyle name="(Lefting) 5 2 2 2 6" xfId="4285"/>
    <cellStyle name="(Lefting) 5 2 2 2 7" xfId="4286"/>
    <cellStyle name="(Lefting) 5 2 2 2 8" xfId="4287"/>
    <cellStyle name="(Lefting) 5 2 2 2 9" xfId="4288"/>
    <cellStyle name="(Lefting) 5 2 2 3" xfId="4289"/>
    <cellStyle name="(Lefting) 5 2 2 3 2" xfId="4290"/>
    <cellStyle name="(Lefting) 5 2 2 3 3" xfId="4291"/>
    <cellStyle name="(Lefting) 5 2 2 3 4" xfId="4292"/>
    <cellStyle name="(Lefting) 5 2 2 3 5" xfId="4293"/>
    <cellStyle name="(Lefting) 5 2 2 3 6" xfId="4294"/>
    <cellStyle name="(Lefting) 5 2 2 4" xfId="4295"/>
    <cellStyle name="(Lefting) 5 2 2 5" xfId="4296"/>
    <cellStyle name="(Lefting) 5 2 2 6" xfId="4297"/>
    <cellStyle name="(Lefting) 5 2 2 7" xfId="4298"/>
    <cellStyle name="(Lefting) 5 2 2 8" xfId="4299"/>
    <cellStyle name="(Lefting) 5 2 2 9" xfId="4300"/>
    <cellStyle name="(Lefting) 5 2 20" xfId="4301"/>
    <cellStyle name="(Lefting) 5 2 21" xfId="4302"/>
    <cellStyle name="(Lefting) 5 2 3" xfId="4303"/>
    <cellStyle name="(Lefting) 5 2 3 10" xfId="4304"/>
    <cellStyle name="(Lefting) 5 2 3 11" xfId="4305"/>
    <cellStyle name="(Lefting) 5 2 3 12" xfId="4306"/>
    <cellStyle name="(Lefting) 5 2 3 13" xfId="4307"/>
    <cellStyle name="(Lefting) 5 2 3 14" xfId="4308"/>
    <cellStyle name="(Lefting) 5 2 3 15" xfId="4309"/>
    <cellStyle name="(Lefting) 5 2 3 16" xfId="4310"/>
    <cellStyle name="(Lefting) 5 2 3 2" xfId="4311"/>
    <cellStyle name="(Lefting) 5 2 3 2 10" xfId="4312"/>
    <cellStyle name="(Lefting) 5 2 3 2 11" xfId="4313"/>
    <cellStyle name="(Lefting) 5 2 3 2 12" xfId="4314"/>
    <cellStyle name="(Lefting) 5 2 3 2 13" xfId="4315"/>
    <cellStyle name="(Lefting) 5 2 3 2 14" xfId="4316"/>
    <cellStyle name="(Lefting) 5 2 3 2 15" xfId="4317"/>
    <cellStyle name="(Lefting) 5 2 3 2 2" xfId="4318"/>
    <cellStyle name="(Lefting) 5 2 3 2 2 2" xfId="4319"/>
    <cellStyle name="(Lefting) 5 2 3 2 2 3" xfId="4320"/>
    <cellStyle name="(Lefting) 5 2 3 2 2 4" xfId="4321"/>
    <cellStyle name="(Lefting) 5 2 3 2 2 5" xfId="4322"/>
    <cellStyle name="(Lefting) 5 2 3 2 2 6" xfId="4323"/>
    <cellStyle name="(Lefting) 5 2 3 2 3" xfId="4324"/>
    <cellStyle name="(Lefting) 5 2 3 2 4" xfId="4325"/>
    <cellStyle name="(Lefting) 5 2 3 2 5" xfId="4326"/>
    <cellStyle name="(Lefting) 5 2 3 2 6" xfId="4327"/>
    <cellStyle name="(Lefting) 5 2 3 2 7" xfId="4328"/>
    <cellStyle name="(Lefting) 5 2 3 2 8" xfId="4329"/>
    <cellStyle name="(Lefting) 5 2 3 2 9" xfId="4330"/>
    <cellStyle name="(Lefting) 5 2 3 3" xfId="4331"/>
    <cellStyle name="(Lefting) 5 2 3 3 2" xfId="4332"/>
    <cellStyle name="(Lefting) 5 2 3 3 3" xfId="4333"/>
    <cellStyle name="(Lefting) 5 2 3 3 4" xfId="4334"/>
    <cellStyle name="(Lefting) 5 2 3 3 5" xfId="4335"/>
    <cellStyle name="(Lefting) 5 2 3 3 6" xfId="4336"/>
    <cellStyle name="(Lefting) 5 2 3 4" xfId="4337"/>
    <cellStyle name="(Lefting) 5 2 3 5" xfId="4338"/>
    <cellStyle name="(Lefting) 5 2 3 6" xfId="4339"/>
    <cellStyle name="(Lefting) 5 2 3 7" xfId="4340"/>
    <cellStyle name="(Lefting) 5 2 3 8" xfId="4341"/>
    <cellStyle name="(Lefting) 5 2 3 9" xfId="4342"/>
    <cellStyle name="(Lefting) 5 2 4" xfId="4343"/>
    <cellStyle name="(Lefting) 5 2 4 10" xfId="4344"/>
    <cellStyle name="(Lefting) 5 2 4 11" xfId="4345"/>
    <cellStyle name="(Lefting) 5 2 4 12" xfId="4346"/>
    <cellStyle name="(Lefting) 5 2 4 13" xfId="4347"/>
    <cellStyle name="(Lefting) 5 2 4 14" xfId="4348"/>
    <cellStyle name="(Lefting) 5 2 4 15" xfId="4349"/>
    <cellStyle name="(Lefting) 5 2 4 16" xfId="4350"/>
    <cellStyle name="(Lefting) 5 2 4 2" xfId="4351"/>
    <cellStyle name="(Lefting) 5 2 4 2 10" xfId="4352"/>
    <cellStyle name="(Lefting) 5 2 4 2 11" xfId="4353"/>
    <cellStyle name="(Lefting) 5 2 4 2 12" xfId="4354"/>
    <cellStyle name="(Lefting) 5 2 4 2 13" xfId="4355"/>
    <cellStyle name="(Lefting) 5 2 4 2 14" xfId="4356"/>
    <cellStyle name="(Lefting) 5 2 4 2 15" xfId="4357"/>
    <cellStyle name="(Lefting) 5 2 4 2 2" xfId="4358"/>
    <cellStyle name="(Lefting) 5 2 4 2 2 2" xfId="4359"/>
    <cellStyle name="(Lefting) 5 2 4 2 2 3" xfId="4360"/>
    <cellStyle name="(Lefting) 5 2 4 2 2 4" xfId="4361"/>
    <cellStyle name="(Lefting) 5 2 4 2 2 5" xfId="4362"/>
    <cellStyle name="(Lefting) 5 2 4 2 2 6" xfId="4363"/>
    <cellStyle name="(Lefting) 5 2 4 2 3" xfId="4364"/>
    <cellStyle name="(Lefting) 5 2 4 2 4" xfId="4365"/>
    <cellStyle name="(Lefting) 5 2 4 2 5" xfId="4366"/>
    <cellStyle name="(Lefting) 5 2 4 2 6" xfId="4367"/>
    <cellStyle name="(Lefting) 5 2 4 2 7" xfId="4368"/>
    <cellStyle name="(Lefting) 5 2 4 2 8" xfId="4369"/>
    <cellStyle name="(Lefting) 5 2 4 2 9" xfId="4370"/>
    <cellStyle name="(Lefting) 5 2 4 3" xfId="4371"/>
    <cellStyle name="(Lefting) 5 2 4 3 2" xfId="4372"/>
    <cellStyle name="(Lefting) 5 2 4 3 3" xfId="4373"/>
    <cellStyle name="(Lefting) 5 2 4 3 4" xfId="4374"/>
    <cellStyle name="(Lefting) 5 2 4 3 5" xfId="4375"/>
    <cellStyle name="(Lefting) 5 2 4 3 6" xfId="4376"/>
    <cellStyle name="(Lefting) 5 2 4 4" xfId="4377"/>
    <cellStyle name="(Lefting) 5 2 4 5" xfId="4378"/>
    <cellStyle name="(Lefting) 5 2 4 6" xfId="4379"/>
    <cellStyle name="(Lefting) 5 2 4 7" xfId="4380"/>
    <cellStyle name="(Lefting) 5 2 4 8" xfId="4381"/>
    <cellStyle name="(Lefting) 5 2 4 9" xfId="4382"/>
    <cellStyle name="(Lefting) 5 2 5" xfId="4383"/>
    <cellStyle name="(Lefting) 5 2 5 10" xfId="4384"/>
    <cellStyle name="(Lefting) 5 2 5 11" xfId="4385"/>
    <cellStyle name="(Lefting) 5 2 5 12" xfId="4386"/>
    <cellStyle name="(Lefting) 5 2 5 13" xfId="4387"/>
    <cellStyle name="(Lefting) 5 2 5 14" xfId="4388"/>
    <cellStyle name="(Lefting) 5 2 5 15" xfId="4389"/>
    <cellStyle name="(Lefting) 5 2 5 16" xfId="4390"/>
    <cellStyle name="(Lefting) 5 2 5 2" xfId="4391"/>
    <cellStyle name="(Lefting) 5 2 5 2 10" xfId="4392"/>
    <cellStyle name="(Lefting) 5 2 5 2 11" xfId="4393"/>
    <cellStyle name="(Lefting) 5 2 5 2 12" xfId="4394"/>
    <cellStyle name="(Lefting) 5 2 5 2 13" xfId="4395"/>
    <cellStyle name="(Lefting) 5 2 5 2 14" xfId="4396"/>
    <cellStyle name="(Lefting) 5 2 5 2 15" xfId="4397"/>
    <cellStyle name="(Lefting) 5 2 5 2 2" xfId="4398"/>
    <cellStyle name="(Lefting) 5 2 5 2 2 2" xfId="4399"/>
    <cellStyle name="(Lefting) 5 2 5 2 2 3" xfId="4400"/>
    <cellStyle name="(Lefting) 5 2 5 2 2 4" xfId="4401"/>
    <cellStyle name="(Lefting) 5 2 5 2 2 5" xfId="4402"/>
    <cellStyle name="(Lefting) 5 2 5 2 2 6" xfId="4403"/>
    <cellStyle name="(Lefting) 5 2 5 2 3" xfId="4404"/>
    <cellStyle name="(Lefting) 5 2 5 2 4" xfId="4405"/>
    <cellStyle name="(Lefting) 5 2 5 2 5" xfId="4406"/>
    <cellStyle name="(Lefting) 5 2 5 2 6" xfId="4407"/>
    <cellStyle name="(Lefting) 5 2 5 2 7" xfId="4408"/>
    <cellStyle name="(Lefting) 5 2 5 2 8" xfId="4409"/>
    <cellStyle name="(Lefting) 5 2 5 2 9" xfId="4410"/>
    <cellStyle name="(Lefting) 5 2 5 3" xfId="4411"/>
    <cellStyle name="(Lefting) 5 2 5 3 2" xfId="4412"/>
    <cellStyle name="(Lefting) 5 2 5 3 3" xfId="4413"/>
    <cellStyle name="(Lefting) 5 2 5 3 4" xfId="4414"/>
    <cellStyle name="(Lefting) 5 2 5 3 5" xfId="4415"/>
    <cellStyle name="(Lefting) 5 2 5 3 6" xfId="4416"/>
    <cellStyle name="(Lefting) 5 2 5 4" xfId="4417"/>
    <cellStyle name="(Lefting) 5 2 5 5" xfId="4418"/>
    <cellStyle name="(Lefting) 5 2 5 6" xfId="4419"/>
    <cellStyle name="(Lefting) 5 2 5 7" xfId="4420"/>
    <cellStyle name="(Lefting) 5 2 5 8" xfId="4421"/>
    <cellStyle name="(Lefting) 5 2 5 9" xfId="4422"/>
    <cellStyle name="(Lefting) 5 2 6" xfId="4423"/>
    <cellStyle name="(Lefting) 5 2 6 10" xfId="4424"/>
    <cellStyle name="(Lefting) 5 2 6 11" xfId="4425"/>
    <cellStyle name="(Lefting) 5 2 6 12" xfId="4426"/>
    <cellStyle name="(Lefting) 5 2 6 13" xfId="4427"/>
    <cellStyle name="(Lefting) 5 2 6 14" xfId="4428"/>
    <cellStyle name="(Lefting) 5 2 6 15" xfId="4429"/>
    <cellStyle name="(Lefting) 5 2 6 16" xfId="4430"/>
    <cellStyle name="(Lefting) 5 2 6 2" xfId="4431"/>
    <cellStyle name="(Lefting) 5 2 6 2 10" xfId="4432"/>
    <cellStyle name="(Lefting) 5 2 6 2 11" xfId="4433"/>
    <cellStyle name="(Lefting) 5 2 6 2 12" xfId="4434"/>
    <cellStyle name="(Lefting) 5 2 6 2 13" xfId="4435"/>
    <cellStyle name="(Lefting) 5 2 6 2 14" xfId="4436"/>
    <cellStyle name="(Lefting) 5 2 6 2 15" xfId="4437"/>
    <cellStyle name="(Lefting) 5 2 6 2 2" xfId="4438"/>
    <cellStyle name="(Lefting) 5 2 6 2 2 2" xfId="4439"/>
    <cellStyle name="(Lefting) 5 2 6 2 2 3" xfId="4440"/>
    <cellStyle name="(Lefting) 5 2 6 2 2 4" xfId="4441"/>
    <cellStyle name="(Lefting) 5 2 6 2 2 5" xfId="4442"/>
    <cellStyle name="(Lefting) 5 2 6 2 2 6" xfId="4443"/>
    <cellStyle name="(Lefting) 5 2 6 2 3" xfId="4444"/>
    <cellStyle name="(Lefting) 5 2 6 2 4" xfId="4445"/>
    <cellStyle name="(Lefting) 5 2 6 2 5" xfId="4446"/>
    <cellStyle name="(Lefting) 5 2 6 2 6" xfId="4447"/>
    <cellStyle name="(Lefting) 5 2 6 2 7" xfId="4448"/>
    <cellStyle name="(Lefting) 5 2 6 2 8" xfId="4449"/>
    <cellStyle name="(Lefting) 5 2 6 2 9" xfId="4450"/>
    <cellStyle name="(Lefting) 5 2 6 3" xfId="4451"/>
    <cellStyle name="(Lefting) 5 2 6 3 2" xfId="4452"/>
    <cellStyle name="(Lefting) 5 2 6 3 3" xfId="4453"/>
    <cellStyle name="(Lefting) 5 2 6 3 4" xfId="4454"/>
    <cellStyle name="(Lefting) 5 2 6 3 5" xfId="4455"/>
    <cellStyle name="(Lefting) 5 2 6 3 6" xfId="4456"/>
    <cellStyle name="(Lefting) 5 2 6 4" xfId="4457"/>
    <cellStyle name="(Lefting) 5 2 6 5" xfId="4458"/>
    <cellStyle name="(Lefting) 5 2 6 6" xfId="4459"/>
    <cellStyle name="(Lefting) 5 2 6 7" xfId="4460"/>
    <cellStyle name="(Lefting) 5 2 6 8" xfId="4461"/>
    <cellStyle name="(Lefting) 5 2 6 9" xfId="4462"/>
    <cellStyle name="(Lefting) 5 2 7" xfId="4463"/>
    <cellStyle name="(Lefting) 5 2 7 10" xfId="4464"/>
    <cellStyle name="(Lefting) 5 2 7 11" xfId="4465"/>
    <cellStyle name="(Lefting) 5 2 7 12" xfId="4466"/>
    <cellStyle name="(Lefting) 5 2 7 13" xfId="4467"/>
    <cellStyle name="(Lefting) 5 2 7 14" xfId="4468"/>
    <cellStyle name="(Lefting) 5 2 7 15" xfId="4469"/>
    <cellStyle name="(Lefting) 5 2 7 2" xfId="4470"/>
    <cellStyle name="(Lefting) 5 2 7 2 2" xfId="4471"/>
    <cellStyle name="(Lefting) 5 2 7 2 3" xfId="4472"/>
    <cellStyle name="(Lefting) 5 2 7 2 4" xfId="4473"/>
    <cellStyle name="(Lefting) 5 2 7 2 5" xfId="4474"/>
    <cellStyle name="(Lefting) 5 2 7 2 6" xfId="4475"/>
    <cellStyle name="(Lefting) 5 2 7 3" xfId="4476"/>
    <cellStyle name="(Lefting) 5 2 7 4" xfId="4477"/>
    <cellStyle name="(Lefting) 5 2 7 5" xfId="4478"/>
    <cellStyle name="(Lefting) 5 2 7 6" xfId="4479"/>
    <cellStyle name="(Lefting) 5 2 7 7" xfId="4480"/>
    <cellStyle name="(Lefting) 5 2 7 8" xfId="4481"/>
    <cellStyle name="(Lefting) 5 2 7 9" xfId="4482"/>
    <cellStyle name="(Lefting) 5 2 8" xfId="4483"/>
    <cellStyle name="(Lefting) 5 2 8 2" xfId="4484"/>
    <cellStyle name="(Lefting) 5 2 8 3" xfId="4485"/>
    <cellStyle name="(Lefting) 5 2 8 4" xfId="4486"/>
    <cellStyle name="(Lefting) 5 2 8 5" xfId="4487"/>
    <cellStyle name="(Lefting) 5 2 8 6" xfId="4488"/>
    <cellStyle name="(Lefting) 5 2 9" xfId="4489"/>
    <cellStyle name="(Lefting) 5 20" xfId="4490"/>
    <cellStyle name="(Lefting) 5 21" xfId="4491"/>
    <cellStyle name="(Lefting) 5 22" xfId="4492"/>
    <cellStyle name="(Lefting) 5 3" xfId="4493"/>
    <cellStyle name="(Lefting) 5 3 10" xfId="4494"/>
    <cellStyle name="(Lefting) 5 3 11" xfId="4495"/>
    <cellStyle name="(Lefting) 5 3 12" xfId="4496"/>
    <cellStyle name="(Lefting) 5 3 13" xfId="4497"/>
    <cellStyle name="(Lefting) 5 3 14" xfId="4498"/>
    <cellStyle name="(Lefting) 5 3 15" xfId="4499"/>
    <cellStyle name="(Lefting) 5 3 16" xfId="4500"/>
    <cellStyle name="(Lefting) 5 3 2" xfId="4501"/>
    <cellStyle name="(Lefting) 5 3 2 10" xfId="4502"/>
    <cellStyle name="(Lefting) 5 3 2 11" xfId="4503"/>
    <cellStyle name="(Lefting) 5 3 2 12" xfId="4504"/>
    <cellStyle name="(Lefting) 5 3 2 13" xfId="4505"/>
    <cellStyle name="(Lefting) 5 3 2 14" xfId="4506"/>
    <cellStyle name="(Lefting) 5 3 2 15" xfId="4507"/>
    <cellStyle name="(Lefting) 5 3 2 2" xfId="4508"/>
    <cellStyle name="(Lefting) 5 3 2 2 2" xfId="4509"/>
    <cellStyle name="(Lefting) 5 3 2 2 3" xfId="4510"/>
    <cellStyle name="(Lefting) 5 3 2 2 4" xfId="4511"/>
    <cellStyle name="(Lefting) 5 3 2 2 5" xfId="4512"/>
    <cellStyle name="(Lefting) 5 3 2 2 6" xfId="4513"/>
    <cellStyle name="(Lefting) 5 3 2 3" xfId="4514"/>
    <cellStyle name="(Lefting) 5 3 2 4" xfId="4515"/>
    <cellStyle name="(Lefting) 5 3 2 5" xfId="4516"/>
    <cellStyle name="(Lefting) 5 3 2 6" xfId="4517"/>
    <cellStyle name="(Lefting) 5 3 2 7" xfId="4518"/>
    <cellStyle name="(Lefting) 5 3 2 8" xfId="4519"/>
    <cellStyle name="(Lefting) 5 3 2 9" xfId="4520"/>
    <cellStyle name="(Lefting) 5 3 3" xfId="4521"/>
    <cellStyle name="(Lefting) 5 3 3 2" xfId="4522"/>
    <cellStyle name="(Lefting) 5 3 3 3" xfId="4523"/>
    <cellStyle name="(Lefting) 5 3 3 4" xfId="4524"/>
    <cellStyle name="(Lefting) 5 3 3 5" xfId="4525"/>
    <cellStyle name="(Lefting) 5 3 3 6" xfId="4526"/>
    <cellStyle name="(Lefting) 5 3 4" xfId="4527"/>
    <cellStyle name="(Lefting) 5 3 5" xfId="4528"/>
    <cellStyle name="(Lefting) 5 3 6" xfId="4529"/>
    <cellStyle name="(Lefting) 5 3 7" xfId="4530"/>
    <cellStyle name="(Lefting) 5 3 8" xfId="4531"/>
    <cellStyle name="(Lefting) 5 3 9" xfId="4532"/>
    <cellStyle name="(Lefting) 5 4" xfId="4533"/>
    <cellStyle name="(Lefting) 5 4 10" xfId="4534"/>
    <cellStyle name="(Lefting) 5 4 11" xfId="4535"/>
    <cellStyle name="(Lefting) 5 4 12" xfId="4536"/>
    <cellStyle name="(Lefting) 5 4 13" xfId="4537"/>
    <cellStyle name="(Lefting) 5 4 14" xfId="4538"/>
    <cellStyle name="(Lefting) 5 4 15" xfId="4539"/>
    <cellStyle name="(Lefting) 5 4 16" xfId="4540"/>
    <cellStyle name="(Lefting) 5 4 2" xfId="4541"/>
    <cellStyle name="(Lefting) 5 4 2 10" xfId="4542"/>
    <cellStyle name="(Lefting) 5 4 2 11" xfId="4543"/>
    <cellStyle name="(Lefting) 5 4 2 12" xfId="4544"/>
    <cellStyle name="(Lefting) 5 4 2 13" xfId="4545"/>
    <cellStyle name="(Lefting) 5 4 2 14" xfId="4546"/>
    <cellStyle name="(Lefting) 5 4 2 15" xfId="4547"/>
    <cellStyle name="(Lefting) 5 4 2 2" xfId="4548"/>
    <cellStyle name="(Lefting) 5 4 2 2 2" xfId="4549"/>
    <cellStyle name="(Lefting) 5 4 2 2 3" xfId="4550"/>
    <cellStyle name="(Lefting) 5 4 2 2 4" xfId="4551"/>
    <cellStyle name="(Lefting) 5 4 2 2 5" xfId="4552"/>
    <cellStyle name="(Lefting) 5 4 2 2 6" xfId="4553"/>
    <cellStyle name="(Lefting) 5 4 2 3" xfId="4554"/>
    <cellStyle name="(Lefting) 5 4 2 4" xfId="4555"/>
    <cellStyle name="(Lefting) 5 4 2 5" xfId="4556"/>
    <cellStyle name="(Lefting) 5 4 2 6" xfId="4557"/>
    <cellStyle name="(Lefting) 5 4 2 7" xfId="4558"/>
    <cellStyle name="(Lefting) 5 4 2 8" xfId="4559"/>
    <cellStyle name="(Lefting) 5 4 2 9" xfId="4560"/>
    <cellStyle name="(Lefting) 5 4 3" xfId="4561"/>
    <cellStyle name="(Lefting) 5 4 3 2" xfId="4562"/>
    <cellStyle name="(Lefting) 5 4 3 3" xfId="4563"/>
    <cellStyle name="(Lefting) 5 4 3 4" xfId="4564"/>
    <cellStyle name="(Lefting) 5 4 3 5" xfId="4565"/>
    <cellStyle name="(Lefting) 5 4 3 6" xfId="4566"/>
    <cellStyle name="(Lefting) 5 4 4" xfId="4567"/>
    <cellStyle name="(Lefting) 5 4 5" xfId="4568"/>
    <cellStyle name="(Lefting) 5 4 6" xfId="4569"/>
    <cellStyle name="(Lefting) 5 4 7" xfId="4570"/>
    <cellStyle name="(Lefting) 5 4 8" xfId="4571"/>
    <cellStyle name="(Lefting) 5 4 9" xfId="4572"/>
    <cellStyle name="(Lefting) 5 5" xfId="4573"/>
    <cellStyle name="(Lefting) 5 5 10" xfId="4574"/>
    <cellStyle name="(Lefting) 5 5 11" xfId="4575"/>
    <cellStyle name="(Lefting) 5 5 12" xfId="4576"/>
    <cellStyle name="(Lefting) 5 5 13" xfId="4577"/>
    <cellStyle name="(Lefting) 5 5 14" xfId="4578"/>
    <cellStyle name="(Lefting) 5 5 15" xfId="4579"/>
    <cellStyle name="(Lefting) 5 5 16" xfId="4580"/>
    <cellStyle name="(Lefting) 5 5 2" xfId="4581"/>
    <cellStyle name="(Lefting) 5 5 2 10" xfId="4582"/>
    <cellStyle name="(Lefting) 5 5 2 11" xfId="4583"/>
    <cellStyle name="(Lefting) 5 5 2 12" xfId="4584"/>
    <cellStyle name="(Lefting) 5 5 2 13" xfId="4585"/>
    <cellStyle name="(Lefting) 5 5 2 14" xfId="4586"/>
    <cellStyle name="(Lefting) 5 5 2 15" xfId="4587"/>
    <cellStyle name="(Lefting) 5 5 2 2" xfId="4588"/>
    <cellStyle name="(Lefting) 5 5 2 2 2" xfId="4589"/>
    <cellStyle name="(Lefting) 5 5 2 2 3" xfId="4590"/>
    <cellStyle name="(Lefting) 5 5 2 2 4" xfId="4591"/>
    <cellStyle name="(Lefting) 5 5 2 2 5" xfId="4592"/>
    <cellStyle name="(Lefting) 5 5 2 2 6" xfId="4593"/>
    <cellStyle name="(Lefting) 5 5 2 3" xfId="4594"/>
    <cellStyle name="(Lefting) 5 5 2 4" xfId="4595"/>
    <cellStyle name="(Lefting) 5 5 2 5" xfId="4596"/>
    <cellStyle name="(Lefting) 5 5 2 6" xfId="4597"/>
    <cellStyle name="(Lefting) 5 5 2 7" xfId="4598"/>
    <cellStyle name="(Lefting) 5 5 2 8" xfId="4599"/>
    <cellStyle name="(Lefting) 5 5 2 9" xfId="4600"/>
    <cellStyle name="(Lefting) 5 5 3" xfId="4601"/>
    <cellStyle name="(Lefting) 5 5 3 2" xfId="4602"/>
    <cellStyle name="(Lefting) 5 5 3 3" xfId="4603"/>
    <cellStyle name="(Lefting) 5 5 3 4" xfId="4604"/>
    <cellStyle name="(Lefting) 5 5 3 5" xfId="4605"/>
    <cellStyle name="(Lefting) 5 5 3 6" xfId="4606"/>
    <cellStyle name="(Lefting) 5 5 4" xfId="4607"/>
    <cellStyle name="(Lefting) 5 5 5" xfId="4608"/>
    <cellStyle name="(Lefting) 5 5 6" xfId="4609"/>
    <cellStyle name="(Lefting) 5 5 7" xfId="4610"/>
    <cellStyle name="(Lefting) 5 5 8" xfId="4611"/>
    <cellStyle name="(Lefting) 5 5 9" xfId="4612"/>
    <cellStyle name="(Lefting) 5 6" xfId="4613"/>
    <cellStyle name="(Lefting) 5 6 10" xfId="4614"/>
    <cellStyle name="(Lefting) 5 6 11" xfId="4615"/>
    <cellStyle name="(Lefting) 5 6 12" xfId="4616"/>
    <cellStyle name="(Lefting) 5 6 13" xfId="4617"/>
    <cellStyle name="(Lefting) 5 6 14" xfId="4618"/>
    <cellStyle name="(Lefting) 5 6 15" xfId="4619"/>
    <cellStyle name="(Lefting) 5 6 16" xfId="4620"/>
    <cellStyle name="(Lefting) 5 6 2" xfId="4621"/>
    <cellStyle name="(Lefting) 5 6 2 10" xfId="4622"/>
    <cellStyle name="(Lefting) 5 6 2 11" xfId="4623"/>
    <cellStyle name="(Lefting) 5 6 2 12" xfId="4624"/>
    <cellStyle name="(Lefting) 5 6 2 13" xfId="4625"/>
    <cellStyle name="(Lefting) 5 6 2 14" xfId="4626"/>
    <cellStyle name="(Lefting) 5 6 2 15" xfId="4627"/>
    <cellStyle name="(Lefting) 5 6 2 2" xfId="4628"/>
    <cellStyle name="(Lefting) 5 6 2 2 2" xfId="4629"/>
    <cellStyle name="(Lefting) 5 6 2 2 3" xfId="4630"/>
    <cellStyle name="(Lefting) 5 6 2 2 4" xfId="4631"/>
    <cellStyle name="(Lefting) 5 6 2 2 5" xfId="4632"/>
    <cellStyle name="(Lefting) 5 6 2 2 6" xfId="4633"/>
    <cellStyle name="(Lefting) 5 6 2 3" xfId="4634"/>
    <cellStyle name="(Lefting) 5 6 2 4" xfId="4635"/>
    <cellStyle name="(Lefting) 5 6 2 5" xfId="4636"/>
    <cellStyle name="(Lefting) 5 6 2 6" xfId="4637"/>
    <cellStyle name="(Lefting) 5 6 2 7" xfId="4638"/>
    <cellStyle name="(Lefting) 5 6 2 8" xfId="4639"/>
    <cellStyle name="(Lefting) 5 6 2 9" xfId="4640"/>
    <cellStyle name="(Lefting) 5 6 3" xfId="4641"/>
    <cellStyle name="(Lefting) 5 6 3 2" xfId="4642"/>
    <cellStyle name="(Lefting) 5 6 3 3" xfId="4643"/>
    <cellStyle name="(Lefting) 5 6 3 4" xfId="4644"/>
    <cellStyle name="(Lefting) 5 6 3 5" xfId="4645"/>
    <cellStyle name="(Lefting) 5 6 3 6" xfId="4646"/>
    <cellStyle name="(Lefting) 5 6 4" xfId="4647"/>
    <cellStyle name="(Lefting) 5 6 5" xfId="4648"/>
    <cellStyle name="(Lefting) 5 6 6" xfId="4649"/>
    <cellStyle name="(Lefting) 5 6 7" xfId="4650"/>
    <cellStyle name="(Lefting) 5 6 8" xfId="4651"/>
    <cellStyle name="(Lefting) 5 6 9" xfId="4652"/>
    <cellStyle name="(Lefting) 5 7" xfId="4653"/>
    <cellStyle name="(Lefting) 5 7 10" xfId="4654"/>
    <cellStyle name="(Lefting) 5 7 11" xfId="4655"/>
    <cellStyle name="(Lefting) 5 7 12" xfId="4656"/>
    <cellStyle name="(Lefting) 5 7 13" xfId="4657"/>
    <cellStyle name="(Lefting) 5 7 14" xfId="4658"/>
    <cellStyle name="(Lefting) 5 7 15" xfId="4659"/>
    <cellStyle name="(Lefting) 5 7 16" xfId="4660"/>
    <cellStyle name="(Lefting) 5 7 2" xfId="4661"/>
    <cellStyle name="(Lefting) 5 7 2 10" xfId="4662"/>
    <cellStyle name="(Lefting) 5 7 2 11" xfId="4663"/>
    <cellStyle name="(Lefting) 5 7 2 12" xfId="4664"/>
    <cellStyle name="(Lefting) 5 7 2 13" xfId="4665"/>
    <cellStyle name="(Lefting) 5 7 2 14" xfId="4666"/>
    <cellStyle name="(Lefting) 5 7 2 15" xfId="4667"/>
    <cellStyle name="(Lefting) 5 7 2 2" xfId="4668"/>
    <cellStyle name="(Lefting) 5 7 2 2 2" xfId="4669"/>
    <cellStyle name="(Lefting) 5 7 2 2 3" xfId="4670"/>
    <cellStyle name="(Lefting) 5 7 2 2 4" xfId="4671"/>
    <cellStyle name="(Lefting) 5 7 2 2 5" xfId="4672"/>
    <cellStyle name="(Lefting) 5 7 2 2 6" xfId="4673"/>
    <cellStyle name="(Lefting) 5 7 2 3" xfId="4674"/>
    <cellStyle name="(Lefting) 5 7 2 4" xfId="4675"/>
    <cellStyle name="(Lefting) 5 7 2 5" xfId="4676"/>
    <cellStyle name="(Lefting) 5 7 2 6" xfId="4677"/>
    <cellStyle name="(Lefting) 5 7 2 7" xfId="4678"/>
    <cellStyle name="(Lefting) 5 7 2 8" xfId="4679"/>
    <cellStyle name="(Lefting) 5 7 2 9" xfId="4680"/>
    <cellStyle name="(Lefting) 5 7 3" xfId="4681"/>
    <cellStyle name="(Lefting) 5 7 3 2" xfId="4682"/>
    <cellStyle name="(Lefting) 5 7 3 3" xfId="4683"/>
    <cellStyle name="(Lefting) 5 7 3 4" xfId="4684"/>
    <cellStyle name="(Lefting) 5 7 3 5" xfId="4685"/>
    <cellStyle name="(Lefting) 5 7 3 6" xfId="4686"/>
    <cellStyle name="(Lefting) 5 7 4" xfId="4687"/>
    <cellStyle name="(Lefting) 5 7 5" xfId="4688"/>
    <cellStyle name="(Lefting) 5 7 6" xfId="4689"/>
    <cellStyle name="(Lefting) 5 7 7" xfId="4690"/>
    <cellStyle name="(Lefting) 5 7 8" xfId="4691"/>
    <cellStyle name="(Lefting) 5 7 9" xfId="4692"/>
    <cellStyle name="(Lefting) 5 8" xfId="4693"/>
    <cellStyle name="(Lefting) 5 8 10" xfId="4694"/>
    <cellStyle name="(Lefting) 5 8 11" xfId="4695"/>
    <cellStyle name="(Lefting) 5 8 12" xfId="4696"/>
    <cellStyle name="(Lefting) 5 8 13" xfId="4697"/>
    <cellStyle name="(Lefting) 5 8 14" xfId="4698"/>
    <cellStyle name="(Lefting) 5 8 15" xfId="4699"/>
    <cellStyle name="(Lefting) 5 8 2" xfId="4700"/>
    <cellStyle name="(Lefting) 5 8 2 2" xfId="4701"/>
    <cellStyle name="(Lefting) 5 8 2 3" xfId="4702"/>
    <cellStyle name="(Lefting) 5 8 2 4" xfId="4703"/>
    <cellStyle name="(Lefting) 5 8 2 5" xfId="4704"/>
    <cellStyle name="(Lefting) 5 8 2 6" xfId="4705"/>
    <cellStyle name="(Lefting) 5 8 3" xfId="4706"/>
    <cellStyle name="(Lefting) 5 8 4" xfId="4707"/>
    <cellStyle name="(Lefting) 5 8 5" xfId="4708"/>
    <cellStyle name="(Lefting) 5 8 6" xfId="4709"/>
    <cellStyle name="(Lefting) 5 8 7" xfId="4710"/>
    <cellStyle name="(Lefting) 5 8 8" xfId="4711"/>
    <cellStyle name="(Lefting) 5 8 9" xfId="4712"/>
    <cellStyle name="(Lefting) 5 9" xfId="4713"/>
    <cellStyle name="(Lefting) 5 9 2" xfId="4714"/>
    <cellStyle name="(Lefting) 5 9 3" xfId="4715"/>
    <cellStyle name="(Lefting) 5 9 4" xfId="4716"/>
    <cellStyle name="(Lefting) 5 9 5" xfId="4717"/>
    <cellStyle name="(Lefting) 5 9 6" xfId="4718"/>
    <cellStyle name="(Lefting) 6" xfId="4719"/>
    <cellStyle name="(Lefting) 6 10" xfId="4720"/>
    <cellStyle name="(Lefting) 6 11" xfId="4721"/>
    <cellStyle name="(Lefting) 6 12" xfId="4722"/>
    <cellStyle name="(Lefting) 6 13" xfId="4723"/>
    <cellStyle name="(Lefting) 6 14" xfId="4724"/>
    <cellStyle name="(Lefting) 6 15" xfId="4725"/>
    <cellStyle name="(Lefting) 6 16" xfId="4726"/>
    <cellStyle name="(Lefting) 6 17" xfId="4727"/>
    <cellStyle name="(Lefting) 6 18" xfId="4728"/>
    <cellStyle name="(Lefting) 6 19" xfId="4729"/>
    <cellStyle name="(Lefting) 6 2" xfId="4730"/>
    <cellStyle name="(Lefting) 6 2 10" xfId="4731"/>
    <cellStyle name="(Lefting) 6 2 11" xfId="4732"/>
    <cellStyle name="(Lefting) 6 2 12" xfId="4733"/>
    <cellStyle name="(Lefting) 6 2 13" xfId="4734"/>
    <cellStyle name="(Lefting) 6 2 14" xfId="4735"/>
    <cellStyle name="(Lefting) 6 2 15" xfId="4736"/>
    <cellStyle name="(Lefting) 6 2 16" xfId="4737"/>
    <cellStyle name="(Lefting) 6 2 2" xfId="4738"/>
    <cellStyle name="(Lefting) 6 2 2 10" xfId="4739"/>
    <cellStyle name="(Lefting) 6 2 2 11" xfId="4740"/>
    <cellStyle name="(Lefting) 6 2 2 12" xfId="4741"/>
    <cellStyle name="(Lefting) 6 2 2 13" xfId="4742"/>
    <cellStyle name="(Lefting) 6 2 2 14" xfId="4743"/>
    <cellStyle name="(Lefting) 6 2 2 15" xfId="4744"/>
    <cellStyle name="(Lefting) 6 2 2 2" xfId="4745"/>
    <cellStyle name="(Lefting) 6 2 2 2 2" xfId="4746"/>
    <cellStyle name="(Lefting) 6 2 2 2 3" xfId="4747"/>
    <cellStyle name="(Lefting) 6 2 2 2 4" xfId="4748"/>
    <cellStyle name="(Lefting) 6 2 2 2 5" xfId="4749"/>
    <cellStyle name="(Lefting) 6 2 2 2 6" xfId="4750"/>
    <cellStyle name="(Lefting) 6 2 2 3" xfId="4751"/>
    <cellStyle name="(Lefting) 6 2 2 4" xfId="4752"/>
    <cellStyle name="(Lefting) 6 2 2 5" xfId="4753"/>
    <cellStyle name="(Lefting) 6 2 2 6" xfId="4754"/>
    <cellStyle name="(Lefting) 6 2 2 7" xfId="4755"/>
    <cellStyle name="(Lefting) 6 2 2 8" xfId="4756"/>
    <cellStyle name="(Lefting) 6 2 2 9" xfId="4757"/>
    <cellStyle name="(Lefting) 6 2 3" xfId="4758"/>
    <cellStyle name="(Lefting) 6 2 3 2" xfId="4759"/>
    <cellStyle name="(Lefting) 6 2 3 3" xfId="4760"/>
    <cellStyle name="(Lefting) 6 2 3 4" xfId="4761"/>
    <cellStyle name="(Lefting) 6 2 3 5" xfId="4762"/>
    <cellStyle name="(Lefting) 6 2 3 6" xfId="4763"/>
    <cellStyle name="(Lefting) 6 2 4" xfId="4764"/>
    <cellStyle name="(Lefting) 6 2 5" xfId="4765"/>
    <cellStyle name="(Lefting) 6 2 6" xfId="4766"/>
    <cellStyle name="(Lefting) 6 2 7" xfId="4767"/>
    <cellStyle name="(Lefting) 6 2 8" xfId="4768"/>
    <cellStyle name="(Lefting) 6 2 9" xfId="4769"/>
    <cellStyle name="(Lefting) 6 20" xfId="4770"/>
    <cellStyle name="(Lefting) 6 21" xfId="4771"/>
    <cellStyle name="(Lefting) 6 3" xfId="4772"/>
    <cellStyle name="(Lefting) 6 3 10" xfId="4773"/>
    <cellStyle name="(Lefting) 6 3 11" xfId="4774"/>
    <cellStyle name="(Lefting) 6 3 12" xfId="4775"/>
    <cellStyle name="(Lefting) 6 3 13" xfId="4776"/>
    <cellStyle name="(Lefting) 6 3 14" xfId="4777"/>
    <cellStyle name="(Lefting) 6 3 15" xfId="4778"/>
    <cellStyle name="(Lefting) 6 3 16" xfId="4779"/>
    <cellStyle name="(Lefting) 6 3 2" xfId="4780"/>
    <cellStyle name="(Lefting) 6 3 2 10" xfId="4781"/>
    <cellStyle name="(Lefting) 6 3 2 11" xfId="4782"/>
    <cellStyle name="(Lefting) 6 3 2 12" xfId="4783"/>
    <cellStyle name="(Lefting) 6 3 2 13" xfId="4784"/>
    <cellStyle name="(Lefting) 6 3 2 14" xfId="4785"/>
    <cellStyle name="(Lefting) 6 3 2 15" xfId="4786"/>
    <cellStyle name="(Lefting) 6 3 2 2" xfId="4787"/>
    <cellStyle name="(Lefting) 6 3 2 2 2" xfId="4788"/>
    <cellStyle name="(Lefting) 6 3 2 2 3" xfId="4789"/>
    <cellStyle name="(Lefting) 6 3 2 2 4" xfId="4790"/>
    <cellStyle name="(Lefting) 6 3 2 2 5" xfId="4791"/>
    <cellStyle name="(Lefting) 6 3 2 2 6" xfId="4792"/>
    <cellStyle name="(Lefting) 6 3 2 3" xfId="4793"/>
    <cellStyle name="(Lefting) 6 3 2 4" xfId="4794"/>
    <cellStyle name="(Lefting) 6 3 2 5" xfId="4795"/>
    <cellStyle name="(Lefting) 6 3 2 6" xfId="4796"/>
    <cellStyle name="(Lefting) 6 3 2 7" xfId="4797"/>
    <cellStyle name="(Lefting) 6 3 2 8" xfId="4798"/>
    <cellStyle name="(Lefting) 6 3 2 9" xfId="4799"/>
    <cellStyle name="(Lefting) 6 3 3" xfId="4800"/>
    <cellStyle name="(Lefting) 6 3 3 2" xfId="4801"/>
    <cellStyle name="(Lefting) 6 3 3 3" xfId="4802"/>
    <cellStyle name="(Lefting) 6 3 3 4" xfId="4803"/>
    <cellStyle name="(Lefting) 6 3 3 5" xfId="4804"/>
    <cellStyle name="(Lefting) 6 3 3 6" xfId="4805"/>
    <cellStyle name="(Lefting) 6 3 4" xfId="4806"/>
    <cellStyle name="(Lefting) 6 3 5" xfId="4807"/>
    <cellStyle name="(Lefting) 6 3 6" xfId="4808"/>
    <cellStyle name="(Lefting) 6 3 7" xfId="4809"/>
    <cellStyle name="(Lefting) 6 3 8" xfId="4810"/>
    <cellStyle name="(Lefting) 6 3 9" xfId="4811"/>
    <cellStyle name="(Lefting) 6 4" xfId="4812"/>
    <cellStyle name="(Lefting) 6 4 10" xfId="4813"/>
    <cellStyle name="(Lefting) 6 4 11" xfId="4814"/>
    <cellStyle name="(Lefting) 6 4 12" xfId="4815"/>
    <cellStyle name="(Lefting) 6 4 13" xfId="4816"/>
    <cellStyle name="(Lefting) 6 4 14" xfId="4817"/>
    <cellStyle name="(Lefting) 6 4 15" xfId="4818"/>
    <cellStyle name="(Lefting) 6 4 16" xfId="4819"/>
    <cellStyle name="(Lefting) 6 4 2" xfId="4820"/>
    <cellStyle name="(Lefting) 6 4 2 10" xfId="4821"/>
    <cellStyle name="(Lefting) 6 4 2 11" xfId="4822"/>
    <cellStyle name="(Lefting) 6 4 2 12" xfId="4823"/>
    <cellStyle name="(Lefting) 6 4 2 13" xfId="4824"/>
    <cellStyle name="(Lefting) 6 4 2 14" xfId="4825"/>
    <cellStyle name="(Lefting) 6 4 2 15" xfId="4826"/>
    <cellStyle name="(Lefting) 6 4 2 2" xfId="4827"/>
    <cellStyle name="(Lefting) 6 4 2 2 2" xfId="4828"/>
    <cellStyle name="(Lefting) 6 4 2 2 3" xfId="4829"/>
    <cellStyle name="(Lefting) 6 4 2 2 4" xfId="4830"/>
    <cellStyle name="(Lefting) 6 4 2 2 5" xfId="4831"/>
    <cellStyle name="(Lefting) 6 4 2 2 6" xfId="4832"/>
    <cellStyle name="(Lefting) 6 4 2 3" xfId="4833"/>
    <cellStyle name="(Lefting) 6 4 2 4" xfId="4834"/>
    <cellStyle name="(Lefting) 6 4 2 5" xfId="4835"/>
    <cellStyle name="(Lefting) 6 4 2 6" xfId="4836"/>
    <cellStyle name="(Lefting) 6 4 2 7" xfId="4837"/>
    <cellStyle name="(Lefting) 6 4 2 8" xfId="4838"/>
    <cellStyle name="(Lefting) 6 4 2 9" xfId="4839"/>
    <cellStyle name="(Lefting) 6 4 3" xfId="4840"/>
    <cellStyle name="(Lefting) 6 4 3 2" xfId="4841"/>
    <cellStyle name="(Lefting) 6 4 3 3" xfId="4842"/>
    <cellStyle name="(Lefting) 6 4 3 4" xfId="4843"/>
    <cellStyle name="(Lefting) 6 4 3 5" xfId="4844"/>
    <cellStyle name="(Lefting) 6 4 3 6" xfId="4845"/>
    <cellStyle name="(Lefting) 6 4 4" xfId="4846"/>
    <cellStyle name="(Lefting) 6 4 5" xfId="4847"/>
    <cellStyle name="(Lefting) 6 4 6" xfId="4848"/>
    <cellStyle name="(Lefting) 6 4 7" xfId="4849"/>
    <cellStyle name="(Lefting) 6 4 8" xfId="4850"/>
    <cellStyle name="(Lefting) 6 4 9" xfId="4851"/>
    <cellStyle name="(Lefting) 6 5" xfId="4852"/>
    <cellStyle name="(Lefting) 6 5 10" xfId="4853"/>
    <cellStyle name="(Lefting) 6 5 11" xfId="4854"/>
    <cellStyle name="(Lefting) 6 5 12" xfId="4855"/>
    <cellStyle name="(Lefting) 6 5 13" xfId="4856"/>
    <cellStyle name="(Lefting) 6 5 14" xfId="4857"/>
    <cellStyle name="(Lefting) 6 5 15" xfId="4858"/>
    <cellStyle name="(Lefting) 6 5 16" xfId="4859"/>
    <cellStyle name="(Lefting) 6 5 2" xfId="4860"/>
    <cellStyle name="(Lefting) 6 5 2 10" xfId="4861"/>
    <cellStyle name="(Lefting) 6 5 2 11" xfId="4862"/>
    <cellStyle name="(Lefting) 6 5 2 12" xfId="4863"/>
    <cellStyle name="(Lefting) 6 5 2 13" xfId="4864"/>
    <cellStyle name="(Lefting) 6 5 2 14" xfId="4865"/>
    <cellStyle name="(Lefting) 6 5 2 15" xfId="4866"/>
    <cellStyle name="(Lefting) 6 5 2 2" xfId="4867"/>
    <cellStyle name="(Lefting) 6 5 2 2 2" xfId="4868"/>
    <cellStyle name="(Lefting) 6 5 2 2 3" xfId="4869"/>
    <cellStyle name="(Lefting) 6 5 2 2 4" xfId="4870"/>
    <cellStyle name="(Lefting) 6 5 2 2 5" xfId="4871"/>
    <cellStyle name="(Lefting) 6 5 2 2 6" xfId="4872"/>
    <cellStyle name="(Lefting) 6 5 2 3" xfId="4873"/>
    <cellStyle name="(Lefting) 6 5 2 4" xfId="4874"/>
    <cellStyle name="(Lefting) 6 5 2 5" xfId="4875"/>
    <cellStyle name="(Lefting) 6 5 2 6" xfId="4876"/>
    <cellStyle name="(Lefting) 6 5 2 7" xfId="4877"/>
    <cellStyle name="(Lefting) 6 5 2 8" xfId="4878"/>
    <cellStyle name="(Lefting) 6 5 2 9" xfId="4879"/>
    <cellStyle name="(Lefting) 6 5 3" xfId="4880"/>
    <cellStyle name="(Lefting) 6 5 3 2" xfId="4881"/>
    <cellStyle name="(Lefting) 6 5 3 3" xfId="4882"/>
    <cellStyle name="(Lefting) 6 5 3 4" xfId="4883"/>
    <cellStyle name="(Lefting) 6 5 3 5" xfId="4884"/>
    <cellStyle name="(Lefting) 6 5 3 6" xfId="4885"/>
    <cellStyle name="(Lefting) 6 5 4" xfId="4886"/>
    <cellStyle name="(Lefting) 6 5 5" xfId="4887"/>
    <cellStyle name="(Lefting) 6 5 6" xfId="4888"/>
    <cellStyle name="(Lefting) 6 5 7" xfId="4889"/>
    <cellStyle name="(Lefting) 6 5 8" xfId="4890"/>
    <cellStyle name="(Lefting) 6 5 9" xfId="4891"/>
    <cellStyle name="(Lefting) 6 6" xfId="4892"/>
    <cellStyle name="(Lefting) 6 6 10" xfId="4893"/>
    <cellStyle name="(Lefting) 6 6 11" xfId="4894"/>
    <cellStyle name="(Lefting) 6 6 12" xfId="4895"/>
    <cellStyle name="(Lefting) 6 6 13" xfId="4896"/>
    <cellStyle name="(Lefting) 6 6 14" xfId="4897"/>
    <cellStyle name="(Lefting) 6 6 15" xfId="4898"/>
    <cellStyle name="(Lefting) 6 6 16" xfId="4899"/>
    <cellStyle name="(Lefting) 6 6 2" xfId="4900"/>
    <cellStyle name="(Lefting) 6 6 2 10" xfId="4901"/>
    <cellStyle name="(Lefting) 6 6 2 11" xfId="4902"/>
    <cellStyle name="(Lefting) 6 6 2 12" xfId="4903"/>
    <cellStyle name="(Lefting) 6 6 2 13" xfId="4904"/>
    <cellStyle name="(Lefting) 6 6 2 14" xfId="4905"/>
    <cellStyle name="(Lefting) 6 6 2 15" xfId="4906"/>
    <cellStyle name="(Lefting) 6 6 2 2" xfId="4907"/>
    <cellStyle name="(Lefting) 6 6 2 2 2" xfId="4908"/>
    <cellStyle name="(Lefting) 6 6 2 2 3" xfId="4909"/>
    <cellStyle name="(Lefting) 6 6 2 2 4" xfId="4910"/>
    <cellStyle name="(Lefting) 6 6 2 2 5" xfId="4911"/>
    <cellStyle name="(Lefting) 6 6 2 2 6" xfId="4912"/>
    <cellStyle name="(Lefting) 6 6 2 3" xfId="4913"/>
    <cellStyle name="(Lefting) 6 6 2 4" xfId="4914"/>
    <cellStyle name="(Lefting) 6 6 2 5" xfId="4915"/>
    <cellStyle name="(Lefting) 6 6 2 6" xfId="4916"/>
    <cellStyle name="(Lefting) 6 6 2 7" xfId="4917"/>
    <cellStyle name="(Lefting) 6 6 2 8" xfId="4918"/>
    <cellStyle name="(Lefting) 6 6 2 9" xfId="4919"/>
    <cellStyle name="(Lefting) 6 6 3" xfId="4920"/>
    <cellStyle name="(Lefting) 6 6 3 2" xfId="4921"/>
    <cellStyle name="(Lefting) 6 6 3 3" xfId="4922"/>
    <cellStyle name="(Lefting) 6 6 3 4" xfId="4923"/>
    <cellStyle name="(Lefting) 6 6 3 5" xfId="4924"/>
    <cellStyle name="(Lefting) 6 6 3 6" xfId="4925"/>
    <cellStyle name="(Lefting) 6 6 4" xfId="4926"/>
    <cellStyle name="(Lefting) 6 6 5" xfId="4927"/>
    <cellStyle name="(Lefting) 6 6 6" xfId="4928"/>
    <cellStyle name="(Lefting) 6 6 7" xfId="4929"/>
    <cellStyle name="(Lefting) 6 6 8" xfId="4930"/>
    <cellStyle name="(Lefting) 6 6 9" xfId="4931"/>
    <cellStyle name="(Lefting) 6 7" xfId="4932"/>
    <cellStyle name="(Lefting) 6 7 10" xfId="4933"/>
    <cellStyle name="(Lefting) 6 7 11" xfId="4934"/>
    <cellStyle name="(Lefting) 6 7 12" xfId="4935"/>
    <cellStyle name="(Lefting) 6 7 13" xfId="4936"/>
    <cellStyle name="(Lefting) 6 7 14" xfId="4937"/>
    <cellStyle name="(Lefting) 6 7 15" xfId="4938"/>
    <cellStyle name="(Lefting) 6 7 2" xfId="4939"/>
    <cellStyle name="(Lefting) 6 7 2 2" xfId="4940"/>
    <cellStyle name="(Lefting) 6 7 2 3" xfId="4941"/>
    <cellStyle name="(Lefting) 6 7 2 4" xfId="4942"/>
    <cellStyle name="(Lefting) 6 7 2 5" xfId="4943"/>
    <cellStyle name="(Lefting) 6 7 2 6" xfId="4944"/>
    <cellStyle name="(Lefting) 6 7 3" xfId="4945"/>
    <cellStyle name="(Lefting) 6 7 4" xfId="4946"/>
    <cellStyle name="(Lefting) 6 7 5" xfId="4947"/>
    <cellStyle name="(Lefting) 6 7 6" xfId="4948"/>
    <cellStyle name="(Lefting) 6 7 7" xfId="4949"/>
    <cellStyle name="(Lefting) 6 7 8" xfId="4950"/>
    <cellStyle name="(Lefting) 6 7 9" xfId="4951"/>
    <cellStyle name="(Lefting) 6 8" xfId="4952"/>
    <cellStyle name="(Lefting) 6 8 2" xfId="4953"/>
    <cellStyle name="(Lefting) 6 8 3" xfId="4954"/>
    <cellStyle name="(Lefting) 6 8 4" xfId="4955"/>
    <cellStyle name="(Lefting) 6 8 5" xfId="4956"/>
    <cellStyle name="(Lefting) 6 8 6" xfId="4957"/>
    <cellStyle name="(Lefting) 6 9" xfId="4958"/>
    <cellStyle name="(Lefting) 7" xfId="4959"/>
    <cellStyle name="(Lefting) 7 10" xfId="4960"/>
    <cellStyle name="(Lefting) 7 11" xfId="4961"/>
    <cellStyle name="(Lefting) 7 12" xfId="4962"/>
    <cellStyle name="(Lefting) 7 13" xfId="4963"/>
    <cellStyle name="(Lefting) 7 14" xfId="4964"/>
    <cellStyle name="(Lefting) 7 15" xfId="4965"/>
    <cellStyle name="(Lefting) 7 16" xfId="4966"/>
    <cellStyle name="(Lefting) 7 17" xfId="4967"/>
    <cellStyle name="(Lefting) 7 18" xfId="4968"/>
    <cellStyle name="(Lefting) 7 19" xfId="4969"/>
    <cellStyle name="(Lefting) 7 2" xfId="4970"/>
    <cellStyle name="(Lefting) 7 2 10" xfId="4971"/>
    <cellStyle name="(Lefting) 7 2 11" xfId="4972"/>
    <cellStyle name="(Lefting) 7 2 12" xfId="4973"/>
    <cellStyle name="(Lefting) 7 2 13" xfId="4974"/>
    <cellStyle name="(Lefting) 7 2 14" xfId="4975"/>
    <cellStyle name="(Lefting) 7 2 15" xfId="4976"/>
    <cellStyle name="(Lefting) 7 2 16" xfId="4977"/>
    <cellStyle name="(Lefting) 7 2 2" xfId="4978"/>
    <cellStyle name="(Lefting) 7 2 2 10" xfId="4979"/>
    <cellStyle name="(Lefting) 7 2 2 11" xfId="4980"/>
    <cellStyle name="(Lefting) 7 2 2 12" xfId="4981"/>
    <cellStyle name="(Lefting) 7 2 2 13" xfId="4982"/>
    <cellStyle name="(Lefting) 7 2 2 14" xfId="4983"/>
    <cellStyle name="(Lefting) 7 2 2 15" xfId="4984"/>
    <cellStyle name="(Lefting) 7 2 2 2" xfId="4985"/>
    <cellStyle name="(Lefting) 7 2 2 2 2" xfId="4986"/>
    <cellStyle name="(Lefting) 7 2 2 2 3" xfId="4987"/>
    <cellStyle name="(Lefting) 7 2 2 2 4" xfId="4988"/>
    <cellStyle name="(Lefting) 7 2 2 2 5" xfId="4989"/>
    <cellStyle name="(Lefting) 7 2 2 2 6" xfId="4990"/>
    <cellStyle name="(Lefting) 7 2 2 3" xfId="4991"/>
    <cellStyle name="(Lefting) 7 2 2 4" xfId="4992"/>
    <cellStyle name="(Lefting) 7 2 2 5" xfId="4993"/>
    <cellStyle name="(Lefting) 7 2 2 6" xfId="4994"/>
    <cellStyle name="(Lefting) 7 2 2 7" xfId="4995"/>
    <cellStyle name="(Lefting) 7 2 2 8" xfId="4996"/>
    <cellStyle name="(Lefting) 7 2 2 9" xfId="4997"/>
    <cellStyle name="(Lefting) 7 2 3" xfId="4998"/>
    <cellStyle name="(Lefting) 7 2 3 2" xfId="4999"/>
    <cellStyle name="(Lefting) 7 2 3 3" xfId="5000"/>
    <cellStyle name="(Lefting) 7 2 3 4" xfId="5001"/>
    <cellStyle name="(Lefting) 7 2 3 5" xfId="5002"/>
    <cellStyle name="(Lefting) 7 2 3 6" xfId="5003"/>
    <cellStyle name="(Lefting) 7 2 4" xfId="5004"/>
    <cellStyle name="(Lefting) 7 2 5" xfId="5005"/>
    <cellStyle name="(Lefting) 7 2 6" xfId="5006"/>
    <cellStyle name="(Lefting) 7 2 7" xfId="5007"/>
    <cellStyle name="(Lefting) 7 2 8" xfId="5008"/>
    <cellStyle name="(Lefting) 7 2 9" xfId="5009"/>
    <cellStyle name="(Lefting) 7 20" xfId="5010"/>
    <cellStyle name="(Lefting) 7 21" xfId="5011"/>
    <cellStyle name="(Lefting) 7 3" xfId="5012"/>
    <cellStyle name="(Lefting) 7 3 10" xfId="5013"/>
    <cellStyle name="(Lefting) 7 3 11" xfId="5014"/>
    <cellStyle name="(Lefting) 7 3 12" xfId="5015"/>
    <cellStyle name="(Lefting) 7 3 13" xfId="5016"/>
    <cellStyle name="(Lefting) 7 3 14" xfId="5017"/>
    <cellStyle name="(Lefting) 7 3 15" xfId="5018"/>
    <cellStyle name="(Lefting) 7 3 16" xfId="5019"/>
    <cellStyle name="(Lefting) 7 3 2" xfId="5020"/>
    <cellStyle name="(Lefting) 7 3 2 10" xfId="5021"/>
    <cellStyle name="(Lefting) 7 3 2 11" xfId="5022"/>
    <cellStyle name="(Lefting) 7 3 2 12" xfId="5023"/>
    <cellStyle name="(Lefting) 7 3 2 13" xfId="5024"/>
    <cellStyle name="(Lefting) 7 3 2 14" xfId="5025"/>
    <cellStyle name="(Lefting) 7 3 2 15" xfId="5026"/>
    <cellStyle name="(Lefting) 7 3 2 2" xfId="5027"/>
    <cellStyle name="(Lefting) 7 3 2 2 2" xfId="5028"/>
    <cellStyle name="(Lefting) 7 3 2 2 3" xfId="5029"/>
    <cellStyle name="(Lefting) 7 3 2 2 4" xfId="5030"/>
    <cellStyle name="(Lefting) 7 3 2 2 5" xfId="5031"/>
    <cellStyle name="(Lefting) 7 3 2 2 6" xfId="5032"/>
    <cellStyle name="(Lefting) 7 3 2 3" xfId="5033"/>
    <cellStyle name="(Lefting) 7 3 2 4" xfId="5034"/>
    <cellStyle name="(Lefting) 7 3 2 5" xfId="5035"/>
    <cellStyle name="(Lefting) 7 3 2 6" xfId="5036"/>
    <cellStyle name="(Lefting) 7 3 2 7" xfId="5037"/>
    <cellStyle name="(Lefting) 7 3 2 8" xfId="5038"/>
    <cellStyle name="(Lefting) 7 3 2 9" xfId="5039"/>
    <cellStyle name="(Lefting) 7 3 3" xfId="5040"/>
    <cellStyle name="(Lefting) 7 3 3 2" xfId="5041"/>
    <cellStyle name="(Lefting) 7 3 3 3" xfId="5042"/>
    <cellStyle name="(Lefting) 7 3 3 4" xfId="5043"/>
    <cellStyle name="(Lefting) 7 3 3 5" xfId="5044"/>
    <cellStyle name="(Lefting) 7 3 3 6" xfId="5045"/>
    <cellStyle name="(Lefting) 7 3 4" xfId="5046"/>
    <cellStyle name="(Lefting) 7 3 5" xfId="5047"/>
    <cellStyle name="(Lefting) 7 3 6" xfId="5048"/>
    <cellStyle name="(Lefting) 7 3 7" xfId="5049"/>
    <cellStyle name="(Lefting) 7 3 8" xfId="5050"/>
    <cellStyle name="(Lefting) 7 3 9" xfId="5051"/>
    <cellStyle name="(Lefting) 7 4" xfId="5052"/>
    <cellStyle name="(Lefting) 7 4 10" xfId="5053"/>
    <cellStyle name="(Lefting) 7 4 11" xfId="5054"/>
    <cellStyle name="(Lefting) 7 4 12" xfId="5055"/>
    <cellStyle name="(Lefting) 7 4 13" xfId="5056"/>
    <cellStyle name="(Lefting) 7 4 14" xfId="5057"/>
    <cellStyle name="(Lefting) 7 4 15" xfId="5058"/>
    <cellStyle name="(Lefting) 7 4 16" xfId="5059"/>
    <cellStyle name="(Lefting) 7 4 2" xfId="5060"/>
    <cellStyle name="(Lefting) 7 4 2 10" xfId="5061"/>
    <cellStyle name="(Lefting) 7 4 2 11" xfId="5062"/>
    <cellStyle name="(Lefting) 7 4 2 12" xfId="5063"/>
    <cellStyle name="(Lefting) 7 4 2 13" xfId="5064"/>
    <cellStyle name="(Lefting) 7 4 2 14" xfId="5065"/>
    <cellStyle name="(Lefting) 7 4 2 15" xfId="5066"/>
    <cellStyle name="(Lefting) 7 4 2 2" xfId="5067"/>
    <cellStyle name="(Lefting) 7 4 2 2 2" xfId="5068"/>
    <cellStyle name="(Lefting) 7 4 2 2 3" xfId="5069"/>
    <cellStyle name="(Lefting) 7 4 2 2 4" xfId="5070"/>
    <cellStyle name="(Lefting) 7 4 2 2 5" xfId="5071"/>
    <cellStyle name="(Lefting) 7 4 2 2 6" xfId="5072"/>
    <cellStyle name="(Lefting) 7 4 2 3" xfId="5073"/>
    <cellStyle name="(Lefting) 7 4 2 4" xfId="5074"/>
    <cellStyle name="(Lefting) 7 4 2 5" xfId="5075"/>
    <cellStyle name="(Lefting) 7 4 2 6" xfId="5076"/>
    <cellStyle name="(Lefting) 7 4 2 7" xfId="5077"/>
    <cellStyle name="(Lefting) 7 4 2 8" xfId="5078"/>
    <cellStyle name="(Lefting) 7 4 2 9" xfId="5079"/>
    <cellStyle name="(Lefting) 7 4 3" xfId="5080"/>
    <cellStyle name="(Lefting) 7 4 3 2" xfId="5081"/>
    <cellStyle name="(Lefting) 7 4 3 3" xfId="5082"/>
    <cellStyle name="(Lefting) 7 4 3 4" xfId="5083"/>
    <cellStyle name="(Lefting) 7 4 3 5" xfId="5084"/>
    <cellStyle name="(Lefting) 7 4 3 6" xfId="5085"/>
    <cellStyle name="(Lefting) 7 4 4" xfId="5086"/>
    <cellStyle name="(Lefting) 7 4 5" xfId="5087"/>
    <cellStyle name="(Lefting) 7 4 6" xfId="5088"/>
    <cellStyle name="(Lefting) 7 4 7" xfId="5089"/>
    <cellStyle name="(Lefting) 7 4 8" xfId="5090"/>
    <cellStyle name="(Lefting) 7 4 9" xfId="5091"/>
    <cellStyle name="(Lefting) 7 5" xfId="5092"/>
    <cellStyle name="(Lefting) 7 5 10" xfId="5093"/>
    <cellStyle name="(Lefting) 7 5 11" xfId="5094"/>
    <cellStyle name="(Lefting) 7 5 12" xfId="5095"/>
    <cellStyle name="(Lefting) 7 5 13" xfId="5096"/>
    <cellStyle name="(Lefting) 7 5 14" xfId="5097"/>
    <cellStyle name="(Lefting) 7 5 15" xfId="5098"/>
    <cellStyle name="(Lefting) 7 5 16" xfId="5099"/>
    <cellStyle name="(Lefting) 7 5 2" xfId="5100"/>
    <cellStyle name="(Lefting) 7 5 2 10" xfId="5101"/>
    <cellStyle name="(Lefting) 7 5 2 11" xfId="5102"/>
    <cellStyle name="(Lefting) 7 5 2 12" xfId="5103"/>
    <cellStyle name="(Lefting) 7 5 2 13" xfId="5104"/>
    <cellStyle name="(Lefting) 7 5 2 14" xfId="5105"/>
    <cellStyle name="(Lefting) 7 5 2 15" xfId="5106"/>
    <cellStyle name="(Lefting) 7 5 2 2" xfId="5107"/>
    <cellStyle name="(Lefting) 7 5 2 2 2" xfId="5108"/>
    <cellStyle name="(Lefting) 7 5 2 2 3" xfId="5109"/>
    <cellStyle name="(Lefting) 7 5 2 2 4" xfId="5110"/>
    <cellStyle name="(Lefting) 7 5 2 2 5" xfId="5111"/>
    <cellStyle name="(Lefting) 7 5 2 2 6" xfId="5112"/>
    <cellStyle name="(Lefting) 7 5 2 3" xfId="5113"/>
    <cellStyle name="(Lefting) 7 5 2 4" xfId="5114"/>
    <cellStyle name="(Lefting) 7 5 2 5" xfId="5115"/>
    <cellStyle name="(Lefting) 7 5 2 6" xfId="5116"/>
    <cellStyle name="(Lefting) 7 5 2 7" xfId="5117"/>
    <cellStyle name="(Lefting) 7 5 2 8" xfId="5118"/>
    <cellStyle name="(Lefting) 7 5 2 9" xfId="5119"/>
    <cellStyle name="(Lefting) 7 5 3" xfId="5120"/>
    <cellStyle name="(Lefting) 7 5 3 2" xfId="5121"/>
    <cellStyle name="(Lefting) 7 5 3 3" xfId="5122"/>
    <cellStyle name="(Lefting) 7 5 3 4" xfId="5123"/>
    <cellStyle name="(Lefting) 7 5 3 5" xfId="5124"/>
    <cellStyle name="(Lefting) 7 5 3 6" xfId="5125"/>
    <cellStyle name="(Lefting) 7 5 4" xfId="5126"/>
    <cellStyle name="(Lefting) 7 5 5" xfId="5127"/>
    <cellStyle name="(Lefting) 7 5 6" xfId="5128"/>
    <cellStyle name="(Lefting) 7 5 7" xfId="5129"/>
    <cellStyle name="(Lefting) 7 5 8" xfId="5130"/>
    <cellStyle name="(Lefting) 7 5 9" xfId="5131"/>
    <cellStyle name="(Lefting) 7 6" xfId="5132"/>
    <cellStyle name="(Lefting) 7 6 10" xfId="5133"/>
    <cellStyle name="(Lefting) 7 6 11" xfId="5134"/>
    <cellStyle name="(Lefting) 7 6 12" xfId="5135"/>
    <cellStyle name="(Lefting) 7 6 13" xfId="5136"/>
    <cellStyle name="(Lefting) 7 6 14" xfId="5137"/>
    <cellStyle name="(Lefting) 7 6 15" xfId="5138"/>
    <cellStyle name="(Lefting) 7 6 16" xfId="5139"/>
    <cellStyle name="(Lefting) 7 6 2" xfId="5140"/>
    <cellStyle name="(Lefting) 7 6 2 10" xfId="5141"/>
    <cellStyle name="(Lefting) 7 6 2 11" xfId="5142"/>
    <cellStyle name="(Lefting) 7 6 2 12" xfId="5143"/>
    <cellStyle name="(Lefting) 7 6 2 13" xfId="5144"/>
    <cellStyle name="(Lefting) 7 6 2 14" xfId="5145"/>
    <cellStyle name="(Lefting) 7 6 2 15" xfId="5146"/>
    <cellStyle name="(Lefting) 7 6 2 2" xfId="5147"/>
    <cellStyle name="(Lefting) 7 6 2 2 2" xfId="5148"/>
    <cellStyle name="(Lefting) 7 6 2 2 3" xfId="5149"/>
    <cellStyle name="(Lefting) 7 6 2 2 4" xfId="5150"/>
    <cellStyle name="(Lefting) 7 6 2 2 5" xfId="5151"/>
    <cellStyle name="(Lefting) 7 6 2 2 6" xfId="5152"/>
    <cellStyle name="(Lefting) 7 6 2 3" xfId="5153"/>
    <cellStyle name="(Lefting) 7 6 2 4" xfId="5154"/>
    <cellStyle name="(Lefting) 7 6 2 5" xfId="5155"/>
    <cellStyle name="(Lefting) 7 6 2 6" xfId="5156"/>
    <cellStyle name="(Lefting) 7 6 2 7" xfId="5157"/>
    <cellStyle name="(Lefting) 7 6 2 8" xfId="5158"/>
    <cellStyle name="(Lefting) 7 6 2 9" xfId="5159"/>
    <cellStyle name="(Lefting) 7 6 3" xfId="5160"/>
    <cellStyle name="(Lefting) 7 6 3 2" xfId="5161"/>
    <cellStyle name="(Lefting) 7 6 3 3" xfId="5162"/>
    <cellStyle name="(Lefting) 7 6 3 4" xfId="5163"/>
    <cellStyle name="(Lefting) 7 6 3 5" xfId="5164"/>
    <cellStyle name="(Lefting) 7 6 3 6" xfId="5165"/>
    <cellStyle name="(Lefting) 7 6 4" xfId="5166"/>
    <cellStyle name="(Lefting) 7 6 5" xfId="5167"/>
    <cellStyle name="(Lefting) 7 6 6" xfId="5168"/>
    <cellStyle name="(Lefting) 7 6 7" xfId="5169"/>
    <cellStyle name="(Lefting) 7 6 8" xfId="5170"/>
    <cellStyle name="(Lefting) 7 6 9" xfId="5171"/>
    <cellStyle name="(Lefting) 7 7" xfId="5172"/>
    <cellStyle name="(Lefting) 7 7 10" xfId="5173"/>
    <cellStyle name="(Lefting) 7 7 11" xfId="5174"/>
    <cellStyle name="(Lefting) 7 7 12" xfId="5175"/>
    <cellStyle name="(Lefting) 7 7 13" xfId="5176"/>
    <cellStyle name="(Lefting) 7 7 14" xfId="5177"/>
    <cellStyle name="(Lefting) 7 7 15" xfId="5178"/>
    <cellStyle name="(Lefting) 7 7 2" xfId="5179"/>
    <cellStyle name="(Lefting) 7 7 2 2" xfId="5180"/>
    <cellStyle name="(Lefting) 7 7 2 3" xfId="5181"/>
    <cellStyle name="(Lefting) 7 7 2 4" xfId="5182"/>
    <cellStyle name="(Lefting) 7 7 2 5" xfId="5183"/>
    <cellStyle name="(Lefting) 7 7 2 6" xfId="5184"/>
    <cellStyle name="(Lefting) 7 7 3" xfId="5185"/>
    <cellStyle name="(Lefting) 7 7 4" xfId="5186"/>
    <cellStyle name="(Lefting) 7 7 5" xfId="5187"/>
    <cellStyle name="(Lefting) 7 7 6" xfId="5188"/>
    <cellStyle name="(Lefting) 7 7 7" xfId="5189"/>
    <cellStyle name="(Lefting) 7 7 8" xfId="5190"/>
    <cellStyle name="(Lefting) 7 7 9" xfId="5191"/>
    <cellStyle name="(Lefting) 7 8" xfId="5192"/>
    <cellStyle name="(Lefting) 7 8 2" xfId="5193"/>
    <cellStyle name="(Lefting) 7 8 3" xfId="5194"/>
    <cellStyle name="(Lefting) 7 8 4" xfId="5195"/>
    <cellStyle name="(Lefting) 7 8 5" xfId="5196"/>
    <cellStyle name="(Lefting) 7 8 6" xfId="5197"/>
    <cellStyle name="(Lefting) 7 9" xfId="5198"/>
    <cellStyle name="(Lefting) 8" xfId="5199"/>
    <cellStyle name="(Lefting) 8 10" xfId="5200"/>
    <cellStyle name="(Lefting) 8 11" xfId="5201"/>
    <cellStyle name="(Lefting) 8 12" xfId="5202"/>
    <cellStyle name="(Lefting) 8 13" xfId="5203"/>
    <cellStyle name="(Lefting) 8 14" xfId="5204"/>
    <cellStyle name="(Lefting) 8 15" xfId="5205"/>
    <cellStyle name="(Lefting) 8 16" xfId="5206"/>
    <cellStyle name="(Lefting) 8 2" xfId="5207"/>
    <cellStyle name="(Lefting) 8 2 10" xfId="5208"/>
    <cellStyle name="(Lefting) 8 2 11" xfId="5209"/>
    <cellStyle name="(Lefting) 8 2 12" xfId="5210"/>
    <cellStyle name="(Lefting) 8 2 13" xfId="5211"/>
    <cellStyle name="(Lefting) 8 2 14" xfId="5212"/>
    <cellStyle name="(Lefting) 8 2 15" xfId="5213"/>
    <cellStyle name="(Lefting) 8 2 2" xfId="5214"/>
    <cellStyle name="(Lefting) 8 2 2 2" xfId="5215"/>
    <cellStyle name="(Lefting) 8 2 2 3" xfId="5216"/>
    <cellStyle name="(Lefting) 8 2 2 4" xfId="5217"/>
    <cellStyle name="(Lefting) 8 2 2 5" xfId="5218"/>
    <cellStyle name="(Lefting) 8 2 2 6" xfId="5219"/>
    <cellStyle name="(Lefting) 8 2 3" xfId="5220"/>
    <cellStyle name="(Lefting) 8 2 4" xfId="5221"/>
    <cellStyle name="(Lefting) 8 2 5" xfId="5222"/>
    <cellStyle name="(Lefting) 8 2 6" xfId="5223"/>
    <cellStyle name="(Lefting) 8 2 7" xfId="5224"/>
    <cellStyle name="(Lefting) 8 2 8" xfId="5225"/>
    <cellStyle name="(Lefting) 8 2 9" xfId="5226"/>
    <cellStyle name="(Lefting) 8 3" xfId="5227"/>
    <cellStyle name="(Lefting) 8 3 2" xfId="5228"/>
    <cellStyle name="(Lefting) 8 3 3" xfId="5229"/>
    <cellStyle name="(Lefting) 8 3 4" xfId="5230"/>
    <cellStyle name="(Lefting) 8 3 5" xfId="5231"/>
    <cellStyle name="(Lefting) 8 3 6" xfId="5232"/>
    <cellStyle name="(Lefting) 8 4" xfId="5233"/>
    <cellStyle name="(Lefting) 8 5" xfId="5234"/>
    <cellStyle name="(Lefting) 8 6" xfId="5235"/>
    <cellStyle name="(Lefting) 8 7" xfId="5236"/>
    <cellStyle name="(Lefting) 8 8" xfId="5237"/>
    <cellStyle name="(Lefting) 8 9" xfId="5238"/>
    <cellStyle name="(Lefting) 9" xfId="5239"/>
    <cellStyle name="(Lefting) 9 10" xfId="5240"/>
    <cellStyle name="(Lefting) 9 11" xfId="5241"/>
    <cellStyle name="(Lefting) 9 12" xfId="5242"/>
    <cellStyle name="(Lefting) 9 13" xfId="5243"/>
    <cellStyle name="(Lefting) 9 14" xfId="5244"/>
    <cellStyle name="(Lefting) 9 15" xfId="5245"/>
    <cellStyle name="(Lefting) 9 16" xfId="5246"/>
    <cellStyle name="(Lefting) 9 2" xfId="5247"/>
    <cellStyle name="(Lefting) 9 2 10" xfId="5248"/>
    <cellStyle name="(Lefting) 9 2 11" xfId="5249"/>
    <cellStyle name="(Lefting) 9 2 12" xfId="5250"/>
    <cellStyle name="(Lefting) 9 2 13" xfId="5251"/>
    <cellStyle name="(Lefting) 9 2 14" xfId="5252"/>
    <cellStyle name="(Lefting) 9 2 15" xfId="5253"/>
    <cellStyle name="(Lefting) 9 2 2" xfId="5254"/>
    <cellStyle name="(Lefting) 9 2 2 2" xfId="5255"/>
    <cellStyle name="(Lefting) 9 2 2 3" xfId="5256"/>
    <cellStyle name="(Lefting) 9 2 2 4" xfId="5257"/>
    <cellStyle name="(Lefting) 9 2 2 5" xfId="5258"/>
    <cellStyle name="(Lefting) 9 2 2 6" xfId="5259"/>
    <cellStyle name="(Lefting) 9 2 3" xfId="5260"/>
    <cellStyle name="(Lefting) 9 2 4" xfId="5261"/>
    <cellStyle name="(Lefting) 9 2 5" xfId="5262"/>
    <cellStyle name="(Lefting) 9 2 6" xfId="5263"/>
    <cellStyle name="(Lefting) 9 2 7" xfId="5264"/>
    <cellStyle name="(Lefting) 9 2 8" xfId="5265"/>
    <cellStyle name="(Lefting) 9 2 9" xfId="5266"/>
    <cellStyle name="(Lefting) 9 3" xfId="5267"/>
    <cellStyle name="(Lefting) 9 3 2" xfId="5268"/>
    <cellStyle name="(Lefting) 9 3 3" xfId="5269"/>
    <cellStyle name="(Lefting) 9 3 4" xfId="5270"/>
    <cellStyle name="(Lefting) 9 3 5" xfId="5271"/>
    <cellStyle name="(Lefting) 9 3 6" xfId="5272"/>
    <cellStyle name="(Lefting) 9 4" xfId="5273"/>
    <cellStyle name="(Lefting) 9 5" xfId="5274"/>
    <cellStyle name="(Lefting) 9 6" xfId="5275"/>
    <cellStyle name="(Lefting) 9 7" xfId="5276"/>
    <cellStyle name="(Lefting) 9 8" xfId="5277"/>
    <cellStyle name="(Lefting) 9 9" xfId="5278"/>
    <cellStyle name="(z*¯_x000f_°(”,¯?À(¢,¯?Ð(°,¯?à(Â,¯?ð(Ô,¯?" xfId="5279"/>
    <cellStyle name="******************************************" xfId="5280"/>
    <cellStyle name="_CNMD_Valuation Model_20081212_v2" xfId="5281"/>
    <cellStyle name="_Comma" xfId="5282"/>
    <cellStyle name="_Comps 4" xfId="5283"/>
    <cellStyle name="_Cont Analysis" xfId="5284"/>
    <cellStyle name="_Currency" xfId="5285"/>
    <cellStyle name="_Currency_Analysis" xfId="5286"/>
    <cellStyle name="_Currency_Smartportfolio model" xfId="5287"/>
    <cellStyle name="_Currency_Smartportfolio model_DB-merged files" xfId="5288"/>
    <cellStyle name="_CurrencySpace" xfId="5289"/>
    <cellStyle name="_Gamma Valuation - 8" xfId="5290"/>
    <cellStyle name="_ITRN" xfId="5291"/>
    <cellStyle name="-_Merger Model 17 Nov 04" xfId="5292"/>
    <cellStyle name="_Merger Model_KN&amp;Fzio_v2.30 - Street" xfId="5293"/>
    <cellStyle name="_Multiple" xfId="5294"/>
    <cellStyle name="_Multiple_Analysis" xfId="5295"/>
    <cellStyle name="_Multiple_Analysis_DB-merged files" xfId="5296"/>
    <cellStyle name="_Multiple_Smartportfolio model" xfId="5297"/>
    <cellStyle name="_Multiple_Smartportfolio model_DB-merged files" xfId="5298"/>
    <cellStyle name="_MultipleSpace" xfId="5299"/>
    <cellStyle name="_MultipleSpace_Analysis" xfId="5300"/>
    <cellStyle name="_MultipleSpace_csc" xfId="5301"/>
    <cellStyle name="_MultipleSpace_Smartportfolio model" xfId="5302"/>
    <cellStyle name="_MultipleSpace_Smartportfolio model_DB-merged files" xfId="5303"/>
    <cellStyle name="_Percent" xfId="5304"/>
    <cellStyle name="_Percent_Analysis" xfId="5305"/>
    <cellStyle name="_Percent_Smartportfolio model" xfId="5306"/>
    <cellStyle name="_Percent_Smartportfolio model_DB-merged files" xfId="5307"/>
    <cellStyle name="_PercentSpace" xfId="5308"/>
    <cellStyle name="_PercentSpace_Analysis" xfId="5309"/>
    <cellStyle name="_PercentSpace_Smartportfolio model" xfId="5310"/>
    <cellStyle name="_Sepracor Riders_Clean" xfId="5311"/>
    <cellStyle name="_SIAL_Model_5.22.09 v71" xfId="5312"/>
    <cellStyle name="£ BP" xfId="5313"/>
    <cellStyle name="¥ JY" xfId="5314"/>
    <cellStyle name="&lt;9#_x000f_¾Èƒé1ƒÃ_x0002_;M_x0014_}$‹E_x0010_‹_x0004_ˆ…Àt_x001b_Pÿ_x0015_ x¦" xfId="5315"/>
    <cellStyle name="=C:\WINNT\SYSTEM32\COMMAND.COM" xfId="5316"/>
    <cellStyle name="=C:\WINNT35\SYSTEM32\COMMAND.COM" xfId="5317"/>
    <cellStyle name="0752-93035" xfId="5318"/>
    <cellStyle name="1,comma" xfId="5319"/>
    <cellStyle name="10Q" xfId="5320"/>
    <cellStyle name="20 % - Accent1" xfId="5321"/>
    <cellStyle name="20 % - Accent2" xfId="5322"/>
    <cellStyle name="20 % - Accent3" xfId="5323"/>
    <cellStyle name="20 % - Accent4" xfId="5324"/>
    <cellStyle name="20 % - Accent5" xfId="5325"/>
    <cellStyle name="20 % - Accent6" xfId="5326"/>
    <cellStyle name="20% - Accent1 2" xfId="5327"/>
    <cellStyle name="20% - Accent1 2 10" xfId="5328"/>
    <cellStyle name="20% - Accent1 2 2" xfId="5329"/>
    <cellStyle name="20% - Accent1 2 2 2" xfId="5330"/>
    <cellStyle name="20% - Accent1 2 2 3" xfId="5331"/>
    <cellStyle name="20% - Accent1 2 3" xfId="5332"/>
    <cellStyle name="20% - Accent1 2 3 2" xfId="5333"/>
    <cellStyle name="20% - Accent1 2 4" xfId="5334"/>
    <cellStyle name="20% - Accent1 2 5" xfId="5335"/>
    <cellStyle name="20% - Accent1 2 6" xfId="5336"/>
    <cellStyle name="20% - Accent1 2 7" xfId="5337"/>
    <cellStyle name="20% - Accent1 2 8" xfId="5338"/>
    <cellStyle name="20% - Accent1 2 9" xfId="5339"/>
    <cellStyle name="20% - Accent1 3" xfId="5340"/>
    <cellStyle name="20% - Accent1 3 2" xfId="5341"/>
    <cellStyle name="20% - Accent1 3 2 2" xfId="5342"/>
    <cellStyle name="20% - Accent1 3 2 2 2" xfId="5343"/>
    <cellStyle name="20% - Accent1 3 2 2 2 2" xfId="5344"/>
    <cellStyle name="20% - Accent1 3 2 2 3" xfId="5345"/>
    <cellStyle name="20% - Accent1 3 2 3" xfId="5346"/>
    <cellStyle name="20% - Accent1 3 2 3 2" xfId="5347"/>
    <cellStyle name="20% - Accent1 3 2 4" xfId="5348"/>
    <cellStyle name="20% - Accent1 3 3" xfId="5349"/>
    <cellStyle name="20% - Accent1 3 3 2" xfId="5350"/>
    <cellStyle name="20% - Accent1 3 3 2 2" xfId="5351"/>
    <cellStyle name="20% - Accent1 3 3 2 2 2" xfId="5352"/>
    <cellStyle name="20% - Accent1 3 3 2 3" xfId="5353"/>
    <cellStyle name="20% - Accent1 3 3 3" xfId="5354"/>
    <cellStyle name="20% - Accent1 3 3 3 2" xfId="5355"/>
    <cellStyle name="20% - Accent1 3 3 4" xfId="5356"/>
    <cellStyle name="20% - Accent1 3 4" xfId="5357"/>
    <cellStyle name="20% - Accent1 3 4 2" xfId="5358"/>
    <cellStyle name="20% - Accent1 3 4 2 2" xfId="5359"/>
    <cellStyle name="20% - Accent1 3 4 3" xfId="5360"/>
    <cellStyle name="20% - Accent1 3 5" xfId="5361"/>
    <cellStyle name="20% - Accent1 3 5 2" xfId="5362"/>
    <cellStyle name="20% - Accent1 3 6" xfId="5363"/>
    <cellStyle name="20% - Accent1 4" xfId="5364"/>
    <cellStyle name="20% - Accent1 5" xfId="5365"/>
    <cellStyle name="20% - Accent1 6" xfId="5366"/>
    <cellStyle name="20% - Accent1 7" xfId="5367"/>
    <cellStyle name="20% - Accent1 8" xfId="5368"/>
    <cellStyle name="20% - Accent2 2" xfId="5369"/>
    <cellStyle name="20% - Accent2 2 10" xfId="5370"/>
    <cellStyle name="20% - Accent2 2 2" xfId="5371"/>
    <cellStyle name="20% - Accent2 2 2 2" xfId="5372"/>
    <cellStyle name="20% - Accent2 2 2 3" xfId="5373"/>
    <cellStyle name="20% - Accent2 2 3" xfId="5374"/>
    <cellStyle name="20% - Accent2 2 3 2" xfId="5375"/>
    <cellStyle name="20% - Accent2 2 4" xfId="5376"/>
    <cellStyle name="20% - Accent2 2 5" xfId="5377"/>
    <cellStyle name="20% - Accent2 2 6" xfId="5378"/>
    <cellStyle name="20% - Accent2 2 7" xfId="5379"/>
    <cellStyle name="20% - Accent2 2 8" xfId="5380"/>
    <cellStyle name="20% - Accent2 2 9" xfId="5381"/>
    <cellStyle name="20% - Accent2 3" xfId="5382"/>
    <cellStyle name="20% - Accent2 3 2" xfId="5383"/>
    <cellStyle name="20% - Accent2 3 2 2" xfId="5384"/>
    <cellStyle name="20% - Accent2 3 2 2 2" xfId="5385"/>
    <cellStyle name="20% - Accent2 3 2 2 2 2" xfId="5386"/>
    <cellStyle name="20% - Accent2 3 2 2 3" xfId="5387"/>
    <cellStyle name="20% - Accent2 3 2 3" xfId="5388"/>
    <cellStyle name="20% - Accent2 3 2 3 2" xfId="5389"/>
    <cellStyle name="20% - Accent2 3 2 4" xfId="5390"/>
    <cellStyle name="20% - Accent2 3 3" xfId="5391"/>
    <cellStyle name="20% - Accent2 3 3 2" xfId="5392"/>
    <cellStyle name="20% - Accent2 3 3 2 2" xfId="5393"/>
    <cellStyle name="20% - Accent2 3 3 2 2 2" xfId="5394"/>
    <cellStyle name="20% - Accent2 3 3 2 3" xfId="5395"/>
    <cellStyle name="20% - Accent2 3 3 3" xfId="5396"/>
    <cellStyle name="20% - Accent2 3 3 3 2" xfId="5397"/>
    <cellStyle name="20% - Accent2 3 3 4" xfId="5398"/>
    <cellStyle name="20% - Accent2 3 4" xfId="5399"/>
    <cellStyle name="20% - Accent2 3 4 2" xfId="5400"/>
    <cellStyle name="20% - Accent2 3 4 2 2" xfId="5401"/>
    <cellStyle name="20% - Accent2 3 4 3" xfId="5402"/>
    <cellStyle name="20% - Accent2 3 5" xfId="5403"/>
    <cellStyle name="20% - Accent2 3 5 2" xfId="5404"/>
    <cellStyle name="20% - Accent2 3 6" xfId="5405"/>
    <cellStyle name="20% - Accent2 4" xfId="5406"/>
    <cellStyle name="20% - Accent2 5" xfId="5407"/>
    <cellStyle name="20% - Accent2 6" xfId="5408"/>
    <cellStyle name="20% - Accent2 7" xfId="5409"/>
    <cellStyle name="20% - Accent2 8" xfId="5410"/>
    <cellStyle name="20% - Accent3 2" xfId="5411"/>
    <cellStyle name="20% - Accent3 2 10" xfId="5412"/>
    <cellStyle name="20% - Accent3 2 2" xfId="5413"/>
    <cellStyle name="20% - Accent3 2 2 2" xfId="5414"/>
    <cellStyle name="20% - Accent3 2 2 3" xfId="5415"/>
    <cellStyle name="20% - Accent3 2 3" xfId="5416"/>
    <cellStyle name="20% - Accent3 2 3 2" xfId="5417"/>
    <cellStyle name="20% - Accent3 2 4" xfId="5418"/>
    <cellStyle name="20% - Accent3 2 5" xfId="5419"/>
    <cellStyle name="20% - Accent3 2 6" xfId="5420"/>
    <cellStyle name="20% - Accent3 2 7" xfId="5421"/>
    <cellStyle name="20% - Accent3 2 8" xfId="5422"/>
    <cellStyle name="20% - Accent3 2 9" xfId="5423"/>
    <cellStyle name="20% - Accent3 3" xfId="5424"/>
    <cellStyle name="20% - Accent3 3 2" xfId="5425"/>
    <cellStyle name="20% - Accent3 3 2 2" xfId="5426"/>
    <cellStyle name="20% - Accent3 3 2 2 2" xfId="5427"/>
    <cellStyle name="20% - Accent3 3 2 2 2 2" xfId="5428"/>
    <cellStyle name="20% - Accent3 3 2 2 3" xfId="5429"/>
    <cellStyle name="20% - Accent3 3 2 3" xfId="5430"/>
    <cellStyle name="20% - Accent3 3 2 3 2" xfId="5431"/>
    <cellStyle name="20% - Accent3 3 2 4" xfId="5432"/>
    <cellStyle name="20% - Accent3 3 3" xfId="5433"/>
    <cellStyle name="20% - Accent3 3 3 2" xfId="5434"/>
    <cellStyle name="20% - Accent3 3 3 2 2" xfId="5435"/>
    <cellStyle name="20% - Accent3 3 3 2 2 2" xfId="5436"/>
    <cellStyle name="20% - Accent3 3 3 2 3" xfId="5437"/>
    <cellStyle name="20% - Accent3 3 3 3" xfId="5438"/>
    <cellStyle name="20% - Accent3 3 3 3 2" xfId="5439"/>
    <cellStyle name="20% - Accent3 3 3 4" xfId="5440"/>
    <cellStyle name="20% - Accent3 3 4" xfId="5441"/>
    <cellStyle name="20% - Accent3 3 4 2" xfId="5442"/>
    <cellStyle name="20% - Accent3 3 4 2 2" xfId="5443"/>
    <cellStyle name="20% - Accent3 3 4 3" xfId="5444"/>
    <cellStyle name="20% - Accent3 3 5" xfId="5445"/>
    <cellStyle name="20% - Accent3 3 5 2" xfId="5446"/>
    <cellStyle name="20% - Accent3 3 6" xfId="5447"/>
    <cellStyle name="20% - Accent3 4" xfId="5448"/>
    <cellStyle name="20% - Accent3 5" xfId="5449"/>
    <cellStyle name="20% - Accent3 6" xfId="5450"/>
    <cellStyle name="20% - Accent3 7" xfId="5451"/>
    <cellStyle name="20% - Accent3 8" xfId="5452"/>
    <cellStyle name="20% - Accent4 2" xfId="5453"/>
    <cellStyle name="20% - Accent4 2 10" xfId="5454"/>
    <cellStyle name="20% - Accent4 2 2" xfId="5455"/>
    <cellStyle name="20% - Accent4 2 2 2" xfId="5456"/>
    <cellStyle name="20% - Accent4 2 2 3" xfId="5457"/>
    <cellStyle name="20% - Accent4 2 3" xfId="5458"/>
    <cellStyle name="20% - Accent4 2 3 2" xfId="5459"/>
    <cellStyle name="20% - Accent4 2 4" xfId="5460"/>
    <cellStyle name="20% - Accent4 2 5" xfId="5461"/>
    <cellStyle name="20% - Accent4 2 6" xfId="5462"/>
    <cellStyle name="20% - Accent4 2 7" xfId="5463"/>
    <cellStyle name="20% - Accent4 2 8" xfId="5464"/>
    <cellStyle name="20% - Accent4 2 9" xfId="5465"/>
    <cellStyle name="20% - Accent4 3" xfId="5466"/>
    <cellStyle name="20% - Accent4 3 2" xfId="5467"/>
    <cellStyle name="20% - Accent4 3 2 2" xfId="5468"/>
    <cellStyle name="20% - Accent4 3 2 2 2" xfId="5469"/>
    <cellStyle name="20% - Accent4 3 2 2 2 2" xfId="5470"/>
    <cellStyle name="20% - Accent4 3 2 2 3" xfId="5471"/>
    <cellStyle name="20% - Accent4 3 2 3" xfId="5472"/>
    <cellStyle name="20% - Accent4 3 2 3 2" xfId="5473"/>
    <cellStyle name="20% - Accent4 3 2 4" xfId="5474"/>
    <cellStyle name="20% - Accent4 3 3" xfId="5475"/>
    <cellStyle name="20% - Accent4 3 3 2" xfId="5476"/>
    <cellStyle name="20% - Accent4 3 3 2 2" xfId="5477"/>
    <cellStyle name="20% - Accent4 3 3 2 2 2" xfId="5478"/>
    <cellStyle name="20% - Accent4 3 3 2 3" xfId="5479"/>
    <cellStyle name="20% - Accent4 3 3 3" xfId="5480"/>
    <cellStyle name="20% - Accent4 3 3 3 2" xfId="5481"/>
    <cellStyle name="20% - Accent4 3 3 4" xfId="5482"/>
    <cellStyle name="20% - Accent4 3 4" xfId="5483"/>
    <cellStyle name="20% - Accent4 3 4 2" xfId="5484"/>
    <cellStyle name="20% - Accent4 3 4 2 2" xfId="5485"/>
    <cellStyle name="20% - Accent4 3 4 3" xfId="5486"/>
    <cellStyle name="20% - Accent4 3 5" xfId="5487"/>
    <cellStyle name="20% - Accent4 3 5 2" xfId="5488"/>
    <cellStyle name="20% - Accent4 3 6" xfId="5489"/>
    <cellStyle name="20% - Accent4 4" xfId="5490"/>
    <cellStyle name="20% - Accent4 5" xfId="5491"/>
    <cellStyle name="20% - Accent4 6" xfId="5492"/>
    <cellStyle name="20% - Accent4 7" xfId="5493"/>
    <cellStyle name="20% - Accent4 8" xfId="5494"/>
    <cellStyle name="20% - Accent5 2" xfId="5495"/>
    <cellStyle name="20% - Accent5 2 10" xfId="5496"/>
    <cellStyle name="20% - Accent5 2 2" xfId="5497"/>
    <cellStyle name="20% - Accent5 2 2 2" xfId="5498"/>
    <cellStyle name="20% - Accent5 2 2 3" xfId="5499"/>
    <cellStyle name="20% - Accent5 2 3" xfId="5500"/>
    <cellStyle name="20% - Accent5 2 3 2" xfId="5501"/>
    <cellStyle name="20% - Accent5 2 4" xfId="5502"/>
    <cellStyle name="20% - Accent5 2 5" xfId="5503"/>
    <cellStyle name="20% - Accent5 2 6" xfId="5504"/>
    <cellStyle name="20% - Accent5 2 7" xfId="5505"/>
    <cellStyle name="20% - Accent5 2 8" xfId="5506"/>
    <cellStyle name="20% - Accent5 2 9" xfId="5507"/>
    <cellStyle name="20% - Accent5 3" xfId="5508"/>
    <cellStyle name="20% - Accent5 3 2" xfId="5509"/>
    <cellStyle name="20% - Accent5 3 2 2" xfId="5510"/>
    <cellStyle name="20% - Accent5 3 2 2 2" xfId="5511"/>
    <cellStyle name="20% - Accent5 3 2 2 2 2" xfId="5512"/>
    <cellStyle name="20% - Accent5 3 2 2 3" xfId="5513"/>
    <cellStyle name="20% - Accent5 3 2 3" xfId="5514"/>
    <cellStyle name="20% - Accent5 3 2 3 2" xfId="5515"/>
    <cellStyle name="20% - Accent5 3 2 4" xfId="5516"/>
    <cellStyle name="20% - Accent5 3 3" xfId="5517"/>
    <cellStyle name="20% - Accent5 3 3 2" xfId="5518"/>
    <cellStyle name="20% - Accent5 3 3 2 2" xfId="5519"/>
    <cellStyle name="20% - Accent5 3 3 2 2 2" xfId="5520"/>
    <cellStyle name="20% - Accent5 3 3 2 3" xfId="5521"/>
    <cellStyle name="20% - Accent5 3 3 3" xfId="5522"/>
    <cellStyle name="20% - Accent5 3 3 3 2" xfId="5523"/>
    <cellStyle name="20% - Accent5 3 3 4" xfId="5524"/>
    <cellStyle name="20% - Accent5 3 4" xfId="5525"/>
    <cellStyle name="20% - Accent5 3 4 2" xfId="5526"/>
    <cellStyle name="20% - Accent5 3 4 2 2" xfId="5527"/>
    <cellStyle name="20% - Accent5 3 4 3" xfId="5528"/>
    <cellStyle name="20% - Accent5 3 5" xfId="5529"/>
    <cellStyle name="20% - Accent5 3 5 2" xfId="5530"/>
    <cellStyle name="20% - Accent5 3 6" xfId="5531"/>
    <cellStyle name="20% - Accent5 4" xfId="5532"/>
    <cellStyle name="20% - Accent5 5" xfId="5533"/>
    <cellStyle name="20% - Accent5 6" xfId="5534"/>
    <cellStyle name="20% - Accent5 7" xfId="5535"/>
    <cellStyle name="20% - Accent5 8" xfId="5536"/>
    <cellStyle name="20% - Accent6 2" xfId="5537"/>
    <cellStyle name="20% - Accent6 2 10" xfId="5538"/>
    <cellStyle name="20% - Accent6 2 2" xfId="5539"/>
    <cellStyle name="20% - Accent6 2 2 2" xfId="5540"/>
    <cellStyle name="20% - Accent6 2 2 3" xfId="5541"/>
    <cellStyle name="20% - Accent6 2 3" xfId="5542"/>
    <cellStyle name="20% - Accent6 2 3 2" xfId="5543"/>
    <cellStyle name="20% - Accent6 2 4" xfId="5544"/>
    <cellStyle name="20% - Accent6 2 5" xfId="5545"/>
    <cellStyle name="20% - Accent6 2 6" xfId="5546"/>
    <cellStyle name="20% - Accent6 2 7" xfId="5547"/>
    <cellStyle name="20% - Accent6 2 8" xfId="5548"/>
    <cellStyle name="20% - Accent6 2 9" xfId="5549"/>
    <cellStyle name="20% - Accent6 3" xfId="5550"/>
    <cellStyle name="20% - Accent6 3 2" xfId="5551"/>
    <cellStyle name="20% - Accent6 3 2 2" xfId="5552"/>
    <cellStyle name="20% - Accent6 3 2 2 2" xfId="5553"/>
    <cellStyle name="20% - Accent6 3 2 2 2 2" xfId="5554"/>
    <cellStyle name="20% - Accent6 3 2 2 3" xfId="5555"/>
    <cellStyle name="20% - Accent6 3 2 3" xfId="5556"/>
    <cellStyle name="20% - Accent6 3 2 3 2" xfId="5557"/>
    <cellStyle name="20% - Accent6 3 2 4" xfId="5558"/>
    <cellStyle name="20% - Accent6 3 3" xfId="5559"/>
    <cellStyle name="20% - Accent6 3 3 2" xfId="5560"/>
    <cellStyle name="20% - Accent6 3 3 2 2" xfId="5561"/>
    <cellStyle name="20% - Accent6 3 3 2 2 2" xfId="5562"/>
    <cellStyle name="20% - Accent6 3 3 2 3" xfId="5563"/>
    <cellStyle name="20% - Accent6 3 3 3" xfId="5564"/>
    <cellStyle name="20% - Accent6 3 3 3 2" xfId="5565"/>
    <cellStyle name="20% - Accent6 3 3 4" xfId="5566"/>
    <cellStyle name="20% - Accent6 3 4" xfId="5567"/>
    <cellStyle name="20% - Accent6 3 4 2" xfId="5568"/>
    <cellStyle name="20% - Accent6 3 4 2 2" xfId="5569"/>
    <cellStyle name="20% - Accent6 3 4 3" xfId="5570"/>
    <cellStyle name="20% - Accent6 3 5" xfId="5571"/>
    <cellStyle name="20% - Accent6 3 5 2" xfId="5572"/>
    <cellStyle name="20% - Accent6 3 6" xfId="5573"/>
    <cellStyle name="20% - Accent6 4" xfId="5574"/>
    <cellStyle name="20% - Accent6 5" xfId="5575"/>
    <cellStyle name="20% - Accent6 6" xfId="5576"/>
    <cellStyle name="20% - Accent6 7" xfId="5577"/>
    <cellStyle name="20% - Accent6 8" xfId="5578"/>
    <cellStyle name="40 % - Accent1" xfId="5579"/>
    <cellStyle name="40 % - Accent1 2" xfId="5580"/>
    <cellStyle name="40 % - Accent2" xfId="5581"/>
    <cellStyle name="40 % - Accent2 2" xfId="5582"/>
    <cellStyle name="40 % - Accent3" xfId="5583"/>
    <cellStyle name="40 % - Accent3 2" xfId="5584"/>
    <cellStyle name="40 % - Accent4" xfId="5585"/>
    <cellStyle name="40 % - Accent5" xfId="5586"/>
    <cellStyle name="40 % - Accent6" xfId="5587"/>
    <cellStyle name="40% - Accent1 2" xfId="5588"/>
    <cellStyle name="40% - Accent1 2 10" xfId="5589"/>
    <cellStyle name="40% - Accent1 2 2" xfId="5590"/>
    <cellStyle name="40% - Accent1 2 2 2" xfId="5591"/>
    <cellStyle name="40% - Accent1 2 2 3" xfId="5592"/>
    <cellStyle name="40% - Accent1 2 3" xfId="5593"/>
    <cellStyle name="40% - Accent1 2 3 2" xfId="5594"/>
    <cellStyle name="40% - Accent1 2 4" xfId="5595"/>
    <cellStyle name="40% - Accent1 2 5" xfId="5596"/>
    <cellStyle name="40% - Accent1 2 6" xfId="5597"/>
    <cellStyle name="40% - Accent1 2 7" xfId="5598"/>
    <cellStyle name="40% - Accent1 2 8" xfId="5599"/>
    <cellStyle name="40% - Accent1 2 9" xfId="5600"/>
    <cellStyle name="40% - Accent1 3" xfId="5601"/>
    <cellStyle name="40% - Accent1 3 2" xfId="5602"/>
    <cellStyle name="40% - Accent1 3 2 2" xfId="5603"/>
    <cellStyle name="40% - Accent1 3 2 2 2" xfId="5604"/>
    <cellStyle name="40% - Accent1 3 2 2 2 2" xfId="5605"/>
    <cellStyle name="40% - Accent1 3 2 2 3" xfId="5606"/>
    <cellStyle name="40% - Accent1 3 2 3" xfId="5607"/>
    <cellStyle name="40% - Accent1 3 2 3 2" xfId="5608"/>
    <cellStyle name="40% - Accent1 3 2 4" xfId="5609"/>
    <cellStyle name="40% - Accent1 3 3" xfId="5610"/>
    <cellStyle name="40% - Accent1 3 3 2" xfId="5611"/>
    <cellStyle name="40% - Accent1 3 3 2 2" xfId="5612"/>
    <cellStyle name="40% - Accent1 3 3 2 2 2" xfId="5613"/>
    <cellStyle name="40% - Accent1 3 3 2 3" xfId="5614"/>
    <cellStyle name="40% - Accent1 3 3 3" xfId="5615"/>
    <cellStyle name="40% - Accent1 3 3 3 2" xfId="5616"/>
    <cellStyle name="40% - Accent1 3 3 4" xfId="5617"/>
    <cellStyle name="40% - Accent1 3 4" xfId="5618"/>
    <cellStyle name="40% - Accent1 3 4 2" xfId="5619"/>
    <cellStyle name="40% - Accent1 3 4 2 2" xfId="5620"/>
    <cellStyle name="40% - Accent1 3 4 3" xfId="5621"/>
    <cellStyle name="40% - Accent1 3 5" xfId="5622"/>
    <cellStyle name="40% - Accent1 3 5 2" xfId="5623"/>
    <cellStyle name="40% - Accent1 3 6" xfId="5624"/>
    <cellStyle name="40% - Accent1 4" xfId="5625"/>
    <cellStyle name="40% - Accent1 5" xfId="5626"/>
    <cellStyle name="40% - Accent1 6" xfId="5627"/>
    <cellStyle name="40% - Accent1 7" xfId="5628"/>
    <cellStyle name="40% - Accent1 8" xfId="5629"/>
    <cellStyle name="40% - Accent2 2" xfId="5630"/>
    <cellStyle name="40% - Accent2 2 10" xfId="5631"/>
    <cellStyle name="40% - Accent2 2 2" xfId="5632"/>
    <cellStyle name="40% - Accent2 2 2 2" xfId="5633"/>
    <cellStyle name="40% - Accent2 2 2 3" xfId="5634"/>
    <cellStyle name="40% - Accent2 2 3" xfId="5635"/>
    <cellStyle name="40% - Accent2 2 3 2" xfId="5636"/>
    <cellStyle name="40% - Accent2 2 4" xfId="5637"/>
    <cellStyle name="40% - Accent2 2 5" xfId="5638"/>
    <cellStyle name="40% - Accent2 2 6" xfId="5639"/>
    <cellStyle name="40% - Accent2 2 7" xfId="5640"/>
    <cellStyle name="40% - Accent2 2 8" xfId="5641"/>
    <cellStyle name="40% - Accent2 2 9" xfId="5642"/>
    <cellStyle name="40% - Accent2 3" xfId="5643"/>
    <cellStyle name="40% - Accent2 3 2" xfId="5644"/>
    <cellStyle name="40% - Accent2 3 2 2" xfId="5645"/>
    <cellStyle name="40% - Accent2 3 2 2 2" xfId="5646"/>
    <cellStyle name="40% - Accent2 3 2 2 2 2" xfId="5647"/>
    <cellStyle name="40% - Accent2 3 2 2 3" xfId="5648"/>
    <cellStyle name="40% - Accent2 3 2 3" xfId="5649"/>
    <cellStyle name="40% - Accent2 3 2 3 2" xfId="5650"/>
    <cellStyle name="40% - Accent2 3 2 4" xfId="5651"/>
    <cellStyle name="40% - Accent2 3 3" xfId="5652"/>
    <cellStyle name="40% - Accent2 3 3 2" xfId="5653"/>
    <cellStyle name="40% - Accent2 3 3 2 2" xfId="5654"/>
    <cellStyle name="40% - Accent2 3 3 2 2 2" xfId="5655"/>
    <cellStyle name="40% - Accent2 3 3 2 3" xfId="5656"/>
    <cellStyle name="40% - Accent2 3 3 3" xfId="5657"/>
    <cellStyle name="40% - Accent2 3 3 3 2" xfId="5658"/>
    <cellStyle name="40% - Accent2 3 3 4" xfId="5659"/>
    <cellStyle name="40% - Accent2 3 4" xfId="5660"/>
    <cellStyle name="40% - Accent2 3 4 2" xfId="5661"/>
    <cellStyle name="40% - Accent2 3 4 2 2" xfId="5662"/>
    <cellStyle name="40% - Accent2 3 4 3" xfId="5663"/>
    <cellStyle name="40% - Accent2 3 5" xfId="5664"/>
    <cellStyle name="40% - Accent2 3 5 2" xfId="5665"/>
    <cellStyle name="40% - Accent2 3 6" xfId="5666"/>
    <cellStyle name="40% - Accent2 4" xfId="5667"/>
    <cellStyle name="40% - Accent2 5" xfId="5668"/>
    <cellStyle name="40% - Accent2 6" xfId="5669"/>
    <cellStyle name="40% - Accent2 7" xfId="5670"/>
    <cellStyle name="40% - Accent2 8" xfId="5671"/>
    <cellStyle name="40% - Accent3 2" xfId="5672"/>
    <cellStyle name="40% - Accent3 2 10" xfId="5673"/>
    <cellStyle name="40% - Accent3 2 2" xfId="5674"/>
    <cellStyle name="40% - Accent3 2 2 2" xfId="5675"/>
    <cellStyle name="40% - Accent3 2 2 3" xfId="5676"/>
    <cellStyle name="40% - Accent3 2 3" xfId="5677"/>
    <cellStyle name="40% - Accent3 2 3 2" xfId="5678"/>
    <cellStyle name="40% - Accent3 2 4" xfId="5679"/>
    <cellStyle name="40% - Accent3 2 5" xfId="5680"/>
    <cellStyle name="40% - Accent3 2 6" xfId="5681"/>
    <cellStyle name="40% - Accent3 2 7" xfId="5682"/>
    <cellStyle name="40% - Accent3 2 8" xfId="5683"/>
    <cellStyle name="40% - Accent3 2 9" xfId="5684"/>
    <cellStyle name="40% - Accent3 3" xfId="5685"/>
    <cellStyle name="40% - Accent3 3 2" xfId="5686"/>
    <cellStyle name="40% - Accent3 3 2 2" xfId="5687"/>
    <cellStyle name="40% - Accent3 3 2 2 2" xfId="5688"/>
    <cellStyle name="40% - Accent3 3 2 2 2 2" xfId="5689"/>
    <cellStyle name="40% - Accent3 3 2 2 3" xfId="5690"/>
    <cellStyle name="40% - Accent3 3 2 3" xfId="5691"/>
    <cellStyle name="40% - Accent3 3 2 3 2" xfId="5692"/>
    <cellStyle name="40% - Accent3 3 2 4" xfId="5693"/>
    <cellStyle name="40% - Accent3 3 3" xfId="5694"/>
    <cellStyle name="40% - Accent3 3 3 2" xfId="5695"/>
    <cellStyle name="40% - Accent3 3 3 2 2" xfId="5696"/>
    <cellStyle name="40% - Accent3 3 3 2 2 2" xfId="5697"/>
    <cellStyle name="40% - Accent3 3 3 2 3" xfId="5698"/>
    <cellStyle name="40% - Accent3 3 3 3" xfId="5699"/>
    <cellStyle name="40% - Accent3 3 3 3 2" xfId="5700"/>
    <cellStyle name="40% - Accent3 3 3 4" xfId="5701"/>
    <cellStyle name="40% - Accent3 3 4" xfId="5702"/>
    <cellStyle name="40% - Accent3 3 4 2" xfId="5703"/>
    <cellStyle name="40% - Accent3 3 4 2 2" xfId="5704"/>
    <cellStyle name="40% - Accent3 3 4 3" xfId="5705"/>
    <cellStyle name="40% - Accent3 3 5" xfId="5706"/>
    <cellStyle name="40% - Accent3 3 5 2" xfId="5707"/>
    <cellStyle name="40% - Accent3 3 6" xfId="5708"/>
    <cellStyle name="40% - Accent3 4" xfId="5709"/>
    <cellStyle name="40% - Accent3 5" xfId="5710"/>
    <cellStyle name="40% - Accent3 6" xfId="5711"/>
    <cellStyle name="40% - Accent3 7" xfId="5712"/>
    <cellStyle name="40% - Accent3 8" xfId="5713"/>
    <cellStyle name="40% - Accent4 2" xfId="5714"/>
    <cellStyle name="40% - Accent4 2 10" xfId="5715"/>
    <cellStyle name="40% - Accent4 2 2" xfId="5716"/>
    <cellStyle name="40% - Accent4 2 2 2" xfId="5717"/>
    <cellStyle name="40% - Accent4 2 2 3" xfId="5718"/>
    <cellStyle name="40% - Accent4 2 3" xfId="5719"/>
    <cellStyle name="40% - Accent4 2 3 2" xfId="5720"/>
    <cellStyle name="40% - Accent4 2 4" xfId="5721"/>
    <cellStyle name="40% - Accent4 2 5" xfId="5722"/>
    <cellStyle name="40% - Accent4 2 6" xfId="5723"/>
    <cellStyle name="40% - Accent4 2 7" xfId="5724"/>
    <cellStyle name="40% - Accent4 2 8" xfId="5725"/>
    <cellStyle name="40% - Accent4 2 9" xfId="5726"/>
    <cellStyle name="40% - Accent4 3" xfId="5727"/>
    <cellStyle name="40% - Accent4 3 2" xfId="5728"/>
    <cellStyle name="40% - Accent4 3 2 2" xfId="5729"/>
    <cellStyle name="40% - Accent4 3 2 2 2" xfId="5730"/>
    <cellStyle name="40% - Accent4 3 2 2 2 2" xfId="5731"/>
    <cellStyle name="40% - Accent4 3 2 2 3" xfId="5732"/>
    <cellStyle name="40% - Accent4 3 2 3" xfId="5733"/>
    <cellStyle name="40% - Accent4 3 2 3 2" xfId="5734"/>
    <cellStyle name="40% - Accent4 3 2 4" xfId="5735"/>
    <cellStyle name="40% - Accent4 3 3" xfId="5736"/>
    <cellStyle name="40% - Accent4 3 3 2" xfId="5737"/>
    <cellStyle name="40% - Accent4 3 3 2 2" xfId="5738"/>
    <cellStyle name="40% - Accent4 3 3 2 2 2" xfId="5739"/>
    <cellStyle name="40% - Accent4 3 3 2 3" xfId="5740"/>
    <cellStyle name="40% - Accent4 3 3 3" xfId="5741"/>
    <cellStyle name="40% - Accent4 3 3 3 2" xfId="5742"/>
    <cellStyle name="40% - Accent4 3 3 4" xfId="5743"/>
    <cellStyle name="40% - Accent4 3 4" xfId="5744"/>
    <cellStyle name="40% - Accent4 3 4 2" xfId="5745"/>
    <cellStyle name="40% - Accent4 3 4 2 2" xfId="5746"/>
    <cellStyle name="40% - Accent4 3 4 3" xfId="5747"/>
    <cellStyle name="40% - Accent4 3 5" xfId="5748"/>
    <cellStyle name="40% - Accent4 3 5 2" xfId="5749"/>
    <cellStyle name="40% - Accent4 3 6" xfId="5750"/>
    <cellStyle name="40% - Accent4 4" xfId="5751"/>
    <cellStyle name="40% - Accent4 5" xfId="5752"/>
    <cellStyle name="40% - Accent4 6" xfId="5753"/>
    <cellStyle name="40% - Accent4 7" xfId="5754"/>
    <cellStyle name="40% - Accent4 8" xfId="5755"/>
    <cellStyle name="40% - Accent5 2" xfId="5756"/>
    <cellStyle name="40% - Accent5 2 10" xfId="5757"/>
    <cellStyle name="40% - Accent5 2 2" xfId="5758"/>
    <cellStyle name="40% - Accent5 2 2 2" xfId="5759"/>
    <cellStyle name="40% - Accent5 2 2 3" xfId="5760"/>
    <cellStyle name="40% - Accent5 2 3" xfId="5761"/>
    <cellStyle name="40% - Accent5 2 3 2" xfId="5762"/>
    <cellStyle name="40% - Accent5 2 4" xfId="5763"/>
    <cellStyle name="40% - Accent5 2 5" xfId="5764"/>
    <cellStyle name="40% - Accent5 2 6" xfId="5765"/>
    <cellStyle name="40% - Accent5 2 7" xfId="5766"/>
    <cellStyle name="40% - Accent5 2 8" xfId="5767"/>
    <cellStyle name="40% - Accent5 2 9" xfId="5768"/>
    <cellStyle name="40% - Accent5 3" xfId="5769"/>
    <cellStyle name="40% - Accent5 3 2" xfId="5770"/>
    <cellStyle name="40% - Accent5 3 2 2" xfId="5771"/>
    <cellStyle name="40% - Accent5 3 2 2 2" xfId="5772"/>
    <cellStyle name="40% - Accent5 3 2 2 2 2" xfId="5773"/>
    <cellStyle name="40% - Accent5 3 2 2 3" xfId="5774"/>
    <cellStyle name="40% - Accent5 3 2 3" xfId="5775"/>
    <cellStyle name="40% - Accent5 3 2 3 2" xfId="5776"/>
    <cellStyle name="40% - Accent5 3 2 4" xfId="5777"/>
    <cellStyle name="40% - Accent5 3 3" xfId="5778"/>
    <cellStyle name="40% - Accent5 3 3 2" xfId="5779"/>
    <cellStyle name="40% - Accent5 3 3 2 2" xfId="5780"/>
    <cellStyle name="40% - Accent5 3 3 2 2 2" xfId="5781"/>
    <cellStyle name="40% - Accent5 3 3 2 3" xfId="5782"/>
    <cellStyle name="40% - Accent5 3 3 3" xfId="5783"/>
    <cellStyle name="40% - Accent5 3 3 3 2" xfId="5784"/>
    <cellStyle name="40% - Accent5 3 3 4" xfId="5785"/>
    <cellStyle name="40% - Accent5 3 4" xfId="5786"/>
    <cellStyle name="40% - Accent5 3 4 2" xfId="5787"/>
    <cellStyle name="40% - Accent5 3 4 2 2" xfId="5788"/>
    <cellStyle name="40% - Accent5 3 4 3" xfId="5789"/>
    <cellStyle name="40% - Accent5 3 5" xfId="5790"/>
    <cellStyle name="40% - Accent5 3 5 2" xfId="5791"/>
    <cellStyle name="40% - Accent5 3 6" xfId="5792"/>
    <cellStyle name="40% - Accent5 4" xfId="5793"/>
    <cellStyle name="40% - Accent5 5" xfId="5794"/>
    <cellStyle name="40% - Accent5 6" xfId="5795"/>
    <cellStyle name="40% - Accent5 7" xfId="5796"/>
    <cellStyle name="40% - Accent5 8" xfId="5797"/>
    <cellStyle name="40% - Accent6 2" xfId="5798"/>
    <cellStyle name="40% - Accent6 2 10" xfId="5799"/>
    <cellStyle name="40% - Accent6 2 2" xfId="5800"/>
    <cellStyle name="40% - Accent6 2 2 2" xfId="5801"/>
    <cellStyle name="40% - Accent6 2 2 3" xfId="5802"/>
    <cellStyle name="40% - Accent6 2 3" xfId="5803"/>
    <cellStyle name="40% - Accent6 2 3 2" xfId="5804"/>
    <cellStyle name="40% - Accent6 2 4" xfId="5805"/>
    <cellStyle name="40% - Accent6 2 5" xfId="5806"/>
    <cellStyle name="40% - Accent6 2 6" xfId="5807"/>
    <cellStyle name="40% - Accent6 2 7" xfId="5808"/>
    <cellStyle name="40% - Accent6 2 8" xfId="5809"/>
    <cellStyle name="40% - Accent6 2 9" xfId="5810"/>
    <cellStyle name="40% - Accent6 3" xfId="5811"/>
    <cellStyle name="40% - Accent6 3 2" xfId="5812"/>
    <cellStyle name="40% - Accent6 3 2 2" xfId="5813"/>
    <cellStyle name="40% - Accent6 3 2 2 2" xfId="5814"/>
    <cellStyle name="40% - Accent6 3 2 2 2 2" xfId="5815"/>
    <cellStyle name="40% - Accent6 3 2 2 3" xfId="5816"/>
    <cellStyle name="40% - Accent6 3 2 3" xfId="5817"/>
    <cellStyle name="40% - Accent6 3 2 3 2" xfId="5818"/>
    <cellStyle name="40% - Accent6 3 2 4" xfId="5819"/>
    <cellStyle name="40% - Accent6 3 3" xfId="5820"/>
    <cellStyle name="40% - Accent6 3 3 2" xfId="5821"/>
    <cellStyle name="40% - Accent6 3 3 2 2" xfId="5822"/>
    <cellStyle name="40% - Accent6 3 3 2 2 2" xfId="5823"/>
    <cellStyle name="40% - Accent6 3 3 2 3" xfId="5824"/>
    <cellStyle name="40% - Accent6 3 3 3" xfId="5825"/>
    <cellStyle name="40% - Accent6 3 3 3 2" xfId="5826"/>
    <cellStyle name="40% - Accent6 3 3 4" xfId="5827"/>
    <cellStyle name="40% - Accent6 3 4" xfId="5828"/>
    <cellStyle name="40% - Accent6 3 4 2" xfId="5829"/>
    <cellStyle name="40% - Accent6 3 4 2 2" xfId="5830"/>
    <cellStyle name="40% - Accent6 3 4 3" xfId="5831"/>
    <cellStyle name="40% - Accent6 3 5" xfId="5832"/>
    <cellStyle name="40% - Accent6 3 5 2" xfId="5833"/>
    <cellStyle name="40% - Accent6 3 6" xfId="5834"/>
    <cellStyle name="40% - Accent6 4" xfId="5835"/>
    <cellStyle name="40% - Accent6 5" xfId="5836"/>
    <cellStyle name="40% - Accent6 6" xfId="5837"/>
    <cellStyle name="40% - Accent6 7" xfId="5838"/>
    <cellStyle name="40% - Accent6 8" xfId="5839"/>
    <cellStyle name="60 % - Accent1" xfId="5840"/>
    <cellStyle name="60 % - Accent2" xfId="5841"/>
    <cellStyle name="60 % - Accent3" xfId="5842"/>
    <cellStyle name="60 % - Accent4" xfId="5843"/>
    <cellStyle name="60 % - Accent5" xfId="5844"/>
    <cellStyle name="60 % - Accent6" xfId="5845"/>
    <cellStyle name="60% - Accent1 2" xfId="5846"/>
    <cellStyle name="60% - Accent1 2 2" xfId="5847"/>
    <cellStyle name="60% - Accent1 2 3" xfId="5848"/>
    <cellStyle name="60% - Accent1 2 4" xfId="5849"/>
    <cellStyle name="60% - Accent1 2 5" xfId="5850"/>
    <cellStyle name="60% - Accent1 2 6" xfId="5851"/>
    <cellStyle name="60% - Accent1 2 7" xfId="5852"/>
    <cellStyle name="60% - Accent1 2 8" xfId="5853"/>
    <cellStyle name="60% - Accent1 2 9" xfId="5854"/>
    <cellStyle name="60% - Accent2 2" xfId="5855"/>
    <cellStyle name="60% - Accent2 2 2" xfId="5856"/>
    <cellStyle name="60% - Accent2 2 3" xfId="5857"/>
    <cellStyle name="60% - Accent2 2 4" xfId="5858"/>
    <cellStyle name="60% - Accent2 2 5" xfId="5859"/>
    <cellStyle name="60% - Accent2 2 6" xfId="5860"/>
    <cellStyle name="60% - Accent2 2 7" xfId="5861"/>
    <cellStyle name="60% - Accent2 2 8" xfId="5862"/>
    <cellStyle name="60% - Accent2 2 9" xfId="5863"/>
    <cellStyle name="60% - Accent3 2" xfId="5864"/>
    <cellStyle name="60% - Accent3 2 2" xfId="5865"/>
    <cellStyle name="60% - Accent3 2 3" xfId="5866"/>
    <cellStyle name="60% - Accent3 2 4" xfId="5867"/>
    <cellStyle name="60% - Accent3 2 5" xfId="5868"/>
    <cellStyle name="60% - Accent3 2 6" xfId="5869"/>
    <cellStyle name="60% - Accent3 2 7" xfId="5870"/>
    <cellStyle name="60% - Accent3 2 8" xfId="5871"/>
    <cellStyle name="60% - Accent3 2 9" xfId="5872"/>
    <cellStyle name="60% - Accent4 2" xfId="5873"/>
    <cellStyle name="60% - Accent4 2 2" xfId="5874"/>
    <cellStyle name="60% - Accent4 2 3" xfId="5875"/>
    <cellStyle name="60% - Accent4 2 4" xfId="5876"/>
    <cellStyle name="60% - Accent4 2 5" xfId="5877"/>
    <cellStyle name="60% - Accent4 2 6" xfId="5878"/>
    <cellStyle name="60% - Accent4 2 7" xfId="5879"/>
    <cellStyle name="60% - Accent4 2 8" xfId="5880"/>
    <cellStyle name="60% - Accent4 2 9" xfId="5881"/>
    <cellStyle name="60% - Accent5 2" xfId="5882"/>
    <cellStyle name="60% - Accent5 2 2" xfId="5883"/>
    <cellStyle name="60% - Accent5 2 3" xfId="5884"/>
    <cellStyle name="60% - Accent5 2 4" xfId="5885"/>
    <cellStyle name="60% - Accent5 2 5" xfId="5886"/>
    <cellStyle name="60% - Accent5 2 6" xfId="5887"/>
    <cellStyle name="60% - Accent5 2 7" xfId="5888"/>
    <cellStyle name="60% - Accent5 2 8" xfId="5889"/>
    <cellStyle name="60% - Accent5 2 9" xfId="5890"/>
    <cellStyle name="60% - Accent6 2" xfId="5891"/>
    <cellStyle name="60% - Accent6 2 2" xfId="5892"/>
    <cellStyle name="60% - Accent6 2 3" xfId="5893"/>
    <cellStyle name="60% - Accent6 2 4" xfId="5894"/>
    <cellStyle name="60% - Accent6 2 5" xfId="5895"/>
    <cellStyle name="60% - Accent6 2 6" xfId="5896"/>
    <cellStyle name="60% - Accent6 2 7" xfId="5897"/>
    <cellStyle name="60% - Accent6 2 8" xfId="5898"/>
    <cellStyle name="60% - Accent6 2 9" xfId="5899"/>
    <cellStyle name="A%" xfId="5900"/>
    <cellStyle name="Accent1 2" xfId="5901"/>
    <cellStyle name="Accent1 2 2" xfId="5902"/>
    <cellStyle name="Accent1 2 3" xfId="5903"/>
    <cellStyle name="Accent1 2 4" xfId="5904"/>
    <cellStyle name="Accent1 2 5" xfId="5905"/>
    <cellStyle name="Accent1 2 6" xfId="5906"/>
    <cellStyle name="Accent1 2 7" xfId="5907"/>
    <cellStyle name="Accent1 2 8" xfId="5908"/>
    <cellStyle name="Accent1 2 9" xfId="5909"/>
    <cellStyle name="Accent2 2" xfId="5910"/>
    <cellStyle name="Accent2 2 2" xfId="5911"/>
    <cellStyle name="Accent2 2 3" xfId="5912"/>
    <cellStyle name="Accent2 2 4" xfId="5913"/>
    <cellStyle name="Accent2 2 5" xfId="5914"/>
    <cellStyle name="Accent2 2 6" xfId="5915"/>
    <cellStyle name="Accent2 2 7" xfId="5916"/>
    <cellStyle name="Accent2 2 8" xfId="5917"/>
    <cellStyle name="Accent2 2 9" xfId="5918"/>
    <cellStyle name="Accent3 2" xfId="5919"/>
    <cellStyle name="Accent3 2 2" xfId="5920"/>
    <cellStyle name="Accent3 2 3" xfId="5921"/>
    <cellStyle name="Accent3 2 4" xfId="5922"/>
    <cellStyle name="Accent3 2 5" xfId="5923"/>
    <cellStyle name="Accent3 2 6" xfId="5924"/>
    <cellStyle name="Accent3 2 7" xfId="5925"/>
    <cellStyle name="Accent3 2 8" xfId="5926"/>
    <cellStyle name="Accent3 2 9" xfId="5927"/>
    <cellStyle name="Accent4 2" xfId="5928"/>
    <cellStyle name="Accent4 2 2" xfId="5929"/>
    <cellStyle name="Accent4 2 3" xfId="5930"/>
    <cellStyle name="Accent4 2 4" xfId="5931"/>
    <cellStyle name="Accent4 2 5" xfId="5932"/>
    <cellStyle name="Accent4 2 6" xfId="5933"/>
    <cellStyle name="Accent4 2 7" xfId="5934"/>
    <cellStyle name="Accent4 2 8" xfId="5935"/>
    <cellStyle name="Accent4 2 9" xfId="5936"/>
    <cellStyle name="Accent5 2" xfId="5937"/>
    <cellStyle name="Accent5 2 2" xfId="5938"/>
    <cellStyle name="Accent5 2 3" xfId="5939"/>
    <cellStyle name="Accent5 2 4" xfId="5940"/>
    <cellStyle name="Accent5 2 5" xfId="5941"/>
    <cellStyle name="Accent5 2 6" xfId="5942"/>
    <cellStyle name="Accent5 2 7" xfId="5943"/>
    <cellStyle name="Accent5 2 8" xfId="5944"/>
    <cellStyle name="Accent5 2 9" xfId="5945"/>
    <cellStyle name="Accent6 2" xfId="5946"/>
    <cellStyle name="Accent6 2 2" xfId="5947"/>
    <cellStyle name="Accent6 2 3" xfId="5948"/>
    <cellStyle name="Accent6 2 4" xfId="5949"/>
    <cellStyle name="Accent6 2 5" xfId="5950"/>
    <cellStyle name="Accent6 2 6" xfId="5951"/>
    <cellStyle name="Accent6 2 7" xfId="5952"/>
    <cellStyle name="Accent6 2 8" xfId="5953"/>
    <cellStyle name="Accent6 2 9" xfId="5954"/>
    <cellStyle name="Accounting w/$" xfId="5955"/>
    <cellStyle name="Accounting w/$ Total" xfId="5956"/>
    <cellStyle name="Accounting w/o $" xfId="5957"/>
    <cellStyle name="Acinput" xfId="5958"/>
    <cellStyle name="Acinput,," xfId="5959"/>
    <cellStyle name="Acinput_Merger Model_KN&amp;Fzio_v2.30 - Street" xfId="5960"/>
    <cellStyle name="Acoutput" xfId="5961"/>
    <cellStyle name="Acoutput,," xfId="5962"/>
    <cellStyle name="Acoutput_CAScomps02" xfId="5963"/>
    <cellStyle name="Actual Date" xfId="5964"/>
    <cellStyle name="AFE" xfId="5965"/>
    <cellStyle name="al" xfId="5966"/>
    <cellStyle name="Amount_EQU_RIGH.XLS_Equity market_Preferred Securities " xfId="5967"/>
    <cellStyle name="Apershare" xfId="5968"/>
    <cellStyle name="Aprice" xfId="5969"/>
    <cellStyle name="ar" xfId="5970"/>
    <cellStyle name="ar 10" xfId="5971"/>
    <cellStyle name="ar 10 10" xfId="5972"/>
    <cellStyle name="ar 10 11" xfId="5973"/>
    <cellStyle name="ar 10 12" xfId="5974"/>
    <cellStyle name="ar 10 13" xfId="5975"/>
    <cellStyle name="ar 10 14" xfId="5976"/>
    <cellStyle name="ar 10 15" xfId="5977"/>
    <cellStyle name="ar 10 16" xfId="5978"/>
    <cellStyle name="ar 10 2" xfId="5979"/>
    <cellStyle name="ar 10 2 10" xfId="5980"/>
    <cellStyle name="ar 10 2 11" xfId="5981"/>
    <cellStyle name="ar 10 2 12" xfId="5982"/>
    <cellStyle name="ar 10 2 13" xfId="5983"/>
    <cellStyle name="ar 10 2 14" xfId="5984"/>
    <cellStyle name="ar 10 2 15" xfId="5985"/>
    <cellStyle name="ar 10 2 2" xfId="5986"/>
    <cellStyle name="ar 10 2 2 2" xfId="5987"/>
    <cellStyle name="ar 10 2 2 3" xfId="5988"/>
    <cellStyle name="ar 10 2 2 4" xfId="5989"/>
    <cellStyle name="ar 10 2 2 5" xfId="5990"/>
    <cellStyle name="ar 10 2 2 6" xfId="5991"/>
    <cellStyle name="ar 10 2 3" xfId="5992"/>
    <cellStyle name="ar 10 2 4" xfId="5993"/>
    <cellStyle name="ar 10 2 5" xfId="5994"/>
    <cellStyle name="ar 10 2 6" xfId="5995"/>
    <cellStyle name="ar 10 2 7" xfId="5996"/>
    <cellStyle name="ar 10 2 8" xfId="5997"/>
    <cellStyle name="ar 10 2 9" xfId="5998"/>
    <cellStyle name="ar 10 3" xfId="5999"/>
    <cellStyle name="ar 10 3 2" xfId="6000"/>
    <cellStyle name="ar 10 3 3" xfId="6001"/>
    <cellStyle name="ar 10 3 4" xfId="6002"/>
    <cellStyle name="ar 10 3 5" xfId="6003"/>
    <cellStyle name="ar 10 3 6" xfId="6004"/>
    <cellStyle name="ar 10 4" xfId="6005"/>
    <cellStyle name="ar 10 5" xfId="6006"/>
    <cellStyle name="ar 10 6" xfId="6007"/>
    <cellStyle name="ar 10 7" xfId="6008"/>
    <cellStyle name="ar 10 8" xfId="6009"/>
    <cellStyle name="ar 10 9" xfId="6010"/>
    <cellStyle name="ar 11" xfId="6011"/>
    <cellStyle name="ar 11 10" xfId="6012"/>
    <cellStyle name="ar 11 11" xfId="6013"/>
    <cellStyle name="ar 11 12" xfId="6014"/>
    <cellStyle name="ar 11 13" xfId="6015"/>
    <cellStyle name="ar 11 14" xfId="6016"/>
    <cellStyle name="ar 11 15" xfId="6017"/>
    <cellStyle name="ar 11 16" xfId="6018"/>
    <cellStyle name="ar 11 2" xfId="6019"/>
    <cellStyle name="ar 11 2 10" xfId="6020"/>
    <cellStyle name="ar 11 2 11" xfId="6021"/>
    <cellStyle name="ar 11 2 12" xfId="6022"/>
    <cellStyle name="ar 11 2 13" xfId="6023"/>
    <cellStyle name="ar 11 2 14" xfId="6024"/>
    <cellStyle name="ar 11 2 15" xfId="6025"/>
    <cellStyle name="ar 11 2 2" xfId="6026"/>
    <cellStyle name="ar 11 2 2 2" xfId="6027"/>
    <cellStyle name="ar 11 2 2 3" xfId="6028"/>
    <cellStyle name="ar 11 2 2 4" xfId="6029"/>
    <cellStyle name="ar 11 2 2 5" xfId="6030"/>
    <cellStyle name="ar 11 2 2 6" xfId="6031"/>
    <cellStyle name="ar 11 2 3" xfId="6032"/>
    <cellStyle name="ar 11 2 4" xfId="6033"/>
    <cellStyle name="ar 11 2 5" xfId="6034"/>
    <cellStyle name="ar 11 2 6" xfId="6035"/>
    <cellStyle name="ar 11 2 7" xfId="6036"/>
    <cellStyle name="ar 11 2 8" xfId="6037"/>
    <cellStyle name="ar 11 2 9" xfId="6038"/>
    <cellStyle name="ar 11 3" xfId="6039"/>
    <cellStyle name="ar 11 3 2" xfId="6040"/>
    <cellStyle name="ar 11 3 3" xfId="6041"/>
    <cellStyle name="ar 11 3 4" xfId="6042"/>
    <cellStyle name="ar 11 3 5" xfId="6043"/>
    <cellStyle name="ar 11 3 6" xfId="6044"/>
    <cellStyle name="ar 11 4" xfId="6045"/>
    <cellStyle name="ar 11 5" xfId="6046"/>
    <cellStyle name="ar 11 6" xfId="6047"/>
    <cellStyle name="ar 11 7" xfId="6048"/>
    <cellStyle name="ar 11 8" xfId="6049"/>
    <cellStyle name="ar 11 9" xfId="6050"/>
    <cellStyle name="ar 12" xfId="6051"/>
    <cellStyle name="ar 12 10" xfId="6052"/>
    <cellStyle name="ar 12 11" xfId="6053"/>
    <cellStyle name="ar 12 12" xfId="6054"/>
    <cellStyle name="ar 12 13" xfId="6055"/>
    <cellStyle name="ar 12 14" xfId="6056"/>
    <cellStyle name="ar 12 15" xfId="6057"/>
    <cellStyle name="ar 12 16" xfId="6058"/>
    <cellStyle name="ar 12 2" xfId="6059"/>
    <cellStyle name="ar 12 2 10" xfId="6060"/>
    <cellStyle name="ar 12 2 11" xfId="6061"/>
    <cellStyle name="ar 12 2 12" xfId="6062"/>
    <cellStyle name="ar 12 2 13" xfId="6063"/>
    <cellStyle name="ar 12 2 14" xfId="6064"/>
    <cellStyle name="ar 12 2 15" xfId="6065"/>
    <cellStyle name="ar 12 2 2" xfId="6066"/>
    <cellStyle name="ar 12 2 2 2" xfId="6067"/>
    <cellStyle name="ar 12 2 2 3" xfId="6068"/>
    <cellStyle name="ar 12 2 2 4" xfId="6069"/>
    <cellStyle name="ar 12 2 2 5" xfId="6070"/>
    <cellStyle name="ar 12 2 2 6" xfId="6071"/>
    <cellStyle name="ar 12 2 3" xfId="6072"/>
    <cellStyle name="ar 12 2 4" xfId="6073"/>
    <cellStyle name="ar 12 2 5" xfId="6074"/>
    <cellStyle name="ar 12 2 6" xfId="6075"/>
    <cellStyle name="ar 12 2 7" xfId="6076"/>
    <cellStyle name="ar 12 2 8" xfId="6077"/>
    <cellStyle name="ar 12 2 9" xfId="6078"/>
    <cellStyle name="ar 12 3" xfId="6079"/>
    <cellStyle name="ar 12 3 2" xfId="6080"/>
    <cellStyle name="ar 12 3 3" xfId="6081"/>
    <cellStyle name="ar 12 3 4" xfId="6082"/>
    <cellStyle name="ar 12 3 5" xfId="6083"/>
    <cellStyle name="ar 12 3 6" xfId="6084"/>
    <cellStyle name="ar 12 4" xfId="6085"/>
    <cellStyle name="ar 12 5" xfId="6086"/>
    <cellStyle name="ar 12 6" xfId="6087"/>
    <cellStyle name="ar 12 7" xfId="6088"/>
    <cellStyle name="ar 12 8" xfId="6089"/>
    <cellStyle name="ar 12 9" xfId="6090"/>
    <cellStyle name="ar 13" xfId="6091"/>
    <cellStyle name="ar 13 10" xfId="6092"/>
    <cellStyle name="ar 13 11" xfId="6093"/>
    <cellStyle name="ar 13 12" xfId="6094"/>
    <cellStyle name="ar 13 13" xfId="6095"/>
    <cellStyle name="ar 13 14" xfId="6096"/>
    <cellStyle name="ar 13 15" xfId="6097"/>
    <cellStyle name="ar 13 2" xfId="6098"/>
    <cellStyle name="ar 13 2 2" xfId="6099"/>
    <cellStyle name="ar 13 2 3" xfId="6100"/>
    <cellStyle name="ar 13 2 4" xfId="6101"/>
    <cellStyle name="ar 13 2 5" xfId="6102"/>
    <cellStyle name="ar 13 2 6" xfId="6103"/>
    <cellStyle name="ar 13 3" xfId="6104"/>
    <cellStyle name="ar 13 4" xfId="6105"/>
    <cellStyle name="ar 13 5" xfId="6106"/>
    <cellStyle name="ar 13 6" xfId="6107"/>
    <cellStyle name="ar 13 7" xfId="6108"/>
    <cellStyle name="ar 13 8" xfId="6109"/>
    <cellStyle name="ar 13 9" xfId="6110"/>
    <cellStyle name="ar 14" xfId="6111"/>
    <cellStyle name="ar 14 2" xfId="6112"/>
    <cellStyle name="ar 14 3" xfId="6113"/>
    <cellStyle name="ar 14 4" xfId="6114"/>
    <cellStyle name="ar 14 5" xfId="6115"/>
    <cellStyle name="ar 14 6" xfId="6116"/>
    <cellStyle name="ar 15" xfId="6117"/>
    <cellStyle name="ar 16" xfId="6118"/>
    <cellStyle name="ar 17" xfId="6119"/>
    <cellStyle name="ar 18" xfId="6120"/>
    <cellStyle name="ar 19" xfId="6121"/>
    <cellStyle name="ar 2" xfId="6122"/>
    <cellStyle name="ar 2 10" xfId="6123"/>
    <cellStyle name="ar 2 11" xfId="6124"/>
    <cellStyle name="ar 2 12" xfId="6125"/>
    <cellStyle name="ar 2 13" xfId="6126"/>
    <cellStyle name="ar 2 14" xfId="6127"/>
    <cellStyle name="ar 2 15" xfId="6128"/>
    <cellStyle name="ar 2 16" xfId="6129"/>
    <cellStyle name="ar 2 17" xfId="6130"/>
    <cellStyle name="ar 2 18" xfId="6131"/>
    <cellStyle name="ar 2 19" xfId="6132"/>
    <cellStyle name="ar 2 2" xfId="6133"/>
    <cellStyle name="ar 2 2 10" xfId="6134"/>
    <cellStyle name="ar 2 2 11" xfId="6135"/>
    <cellStyle name="ar 2 2 12" xfId="6136"/>
    <cellStyle name="ar 2 2 13" xfId="6137"/>
    <cellStyle name="ar 2 2 14" xfId="6138"/>
    <cellStyle name="ar 2 2 15" xfId="6139"/>
    <cellStyle name="ar 2 2 16" xfId="6140"/>
    <cellStyle name="ar 2 2 17" xfId="6141"/>
    <cellStyle name="ar 2 2 18" xfId="6142"/>
    <cellStyle name="ar 2 2 19" xfId="6143"/>
    <cellStyle name="ar 2 2 2" xfId="6144"/>
    <cellStyle name="ar 2 2 2 10" xfId="6145"/>
    <cellStyle name="ar 2 2 2 11" xfId="6146"/>
    <cellStyle name="ar 2 2 2 12" xfId="6147"/>
    <cellStyle name="ar 2 2 2 13" xfId="6148"/>
    <cellStyle name="ar 2 2 2 14" xfId="6149"/>
    <cellStyle name="ar 2 2 2 15" xfId="6150"/>
    <cellStyle name="ar 2 2 2 16" xfId="6151"/>
    <cellStyle name="ar 2 2 2 2" xfId="6152"/>
    <cellStyle name="ar 2 2 2 2 10" xfId="6153"/>
    <cellStyle name="ar 2 2 2 2 11" xfId="6154"/>
    <cellStyle name="ar 2 2 2 2 12" xfId="6155"/>
    <cellStyle name="ar 2 2 2 2 13" xfId="6156"/>
    <cellStyle name="ar 2 2 2 2 14" xfId="6157"/>
    <cellStyle name="ar 2 2 2 2 15" xfId="6158"/>
    <cellStyle name="ar 2 2 2 2 2" xfId="6159"/>
    <cellStyle name="ar 2 2 2 2 2 2" xfId="6160"/>
    <cellStyle name="ar 2 2 2 2 2 3" xfId="6161"/>
    <cellStyle name="ar 2 2 2 2 2 4" xfId="6162"/>
    <cellStyle name="ar 2 2 2 2 2 5" xfId="6163"/>
    <cellStyle name="ar 2 2 2 2 2 6" xfId="6164"/>
    <cellStyle name="ar 2 2 2 2 3" xfId="6165"/>
    <cellStyle name="ar 2 2 2 2 4" xfId="6166"/>
    <cellStyle name="ar 2 2 2 2 5" xfId="6167"/>
    <cellStyle name="ar 2 2 2 2 6" xfId="6168"/>
    <cellStyle name="ar 2 2 2 2 7" xfId="6169"/>
    <cellStyle name="ar 2 2 2 2 8" xfId="6170"/>
    <cellStyle name="ar 2 2 2 2 9" xfId="6171"/>
    <cellStyle name="ar 2 2 2 3" xfId="6172"/>
    <cellStyle name="ar 2 2 2 3 2" xfId="6173"/>
    <cellStyle name="ar 2 2 2 3 3" xfId="6174"/>
    <cellStyle name="ar 2 2 2 3 4" xfId="6175"/>
    <cellStyle name="ar 2 2 2 3 5" xfId="6176"/>
    <cellStyle name="ar 2 2 2 3 6" xfId="6177"/>
    <cellStyle name="ar 2 2 2 4" xfId="6178"/>
    <cellStyle name="ar 2 2 2 5" xfId="6179"/>
    <cellStyle name="ar 2 2 2 6" xfId="6180"/>
    <cellStyle name="ar 2 2 2 7" xfId="6181"/>
    <cellStyle name="ar 2 2 2 8" xfId="6182"/>
    <cellStyle name="ar 2 2 2 9" xfId="6183"/>
    <cellStyle name="ar 2 2 20" xfId="6184"/>
    <cellStyle name="ar 2 2 21" xfId="6185"/>
    <cellStyle name="ar 2 2 3" xfId="6186"/>
    <cellStyle name="ar 2 2 3 10" xfId="6187"/>
    <cellStyle name="ar 2 2 3 11" xfId="6188"/>
    <cellStyle name="ar 2 2 3 12" xfId="6189"/>
    <cellStyle name="ar 2 2 3 13" xfId="6190"/>
    <cellStyle name="ar 2 2 3 14" xfId="6191"/>
    <cellStyle name="ar 2 2 3 15" xfId="6192"/>
    <cellStyle name="ar 2 2 3 16" xfId="6193"/>
    <cellStyle name="ar 2 2 3 2" xfId="6194"/>
    <cellStyle name="ar 2 2 3 2 10" xfId="6195"/>
    <cellStyle name="ar 2 2 3 2 11" xfId="6196"/>
    <cellStyle name="ar 2 2 3 2 12" xfId="6197"/>
    <cellStyle name="ar 2 2 3 2 13" xfId="6198"/>
    <cellStyle name="ar 2 2 3 2 14" xfId="6199"/>
    <cellStyle name="ar 2 2 3 2 15" xfId="6200"/>
    <cellStyle name="ar 2 2 3 2 2" xfId="6201"/>
    <cellStyle name="ar 2 2 3 2 2 2" xfId="6202"/>
    <cellStyle name="ar 2 2 3 2 2 3" xfId="6203"/>
    <cellStyle name="ar 2 2 3 2 2 4" xfId="6204"/>
    <cellStyle name="ar 2 2 3 2 2 5" xfId="6205"/>
    <cellStyle name="ar 2 2 3 2 2 6" xfId="6206"/>
    <cellStyle name="ar 2 2 3 2 3" xfId="6207"/>
    <cellStyle name="ar 2 2 3 2 4" xfId="6208"/>
    <cellStyle name="ar 2 2 3 2 5" xfId="6209"/>
    <cellStyle name="ar 2 2 3 2 6" xfId="6210"/>
    <cellStyle name="ar 2 2 3 2 7" xfId="6211"/>
    <cellStyle name="ar 2 2 3 2 8" xfId="6212"/>
    <cellStyle name="ar 2 2 3 2 9" xfId="6213"/>
    <cellStyle name="ar 2 2 3 3" xfId="6214"/>
    <cellStyle name="ar 2 2 3 3 2" xfId="6215"/>
    <cellStyle name="ar 2 2 3 3 3" xfId="6216"/>
    <cellStyle name="ar 2 2 3 3 4" xfId="6217"/>
    <cellStyle name="ar 2 2 3 3 5" xfId="6218"/>
    <cellStyle name="ar 2 2 3 3 6" xfId="6219"/>
    <cellStyle name="ar 2 2 3 4" xfId="6220"/>
    <cellStyle name="ar 2 2 3 5" xfId="6221"/>
    <cellStyle name="ar 2 2 3 6" xfId="6222"/>
    <cellStyle name="ar 2 2 3 7" xfId="6223"/>
    <cellStyle name="ar 2 2 3 8" xfId="6224"/>
    <cellStyle name="ar 2 2 3 9" xfId="6225"/>
    <cellStyle name="ar 2 2 4" xfId="6226"/>
    <cellStyle name="ar 2 2 4 10" xfId="6227"/>
    <cellStyle name="ar 2 2 4 11" xfId="6228"/>
    <cellStyle name="ar 2 2 4 12" xfId="6229"/>
    <cellStyle name="ar 2 2 4 13" xfId="6230"/>
    <cellStyle name="ar 2 2 4 14" xfId="6231"/>
    <cellStyle name="ar 2 2 4 15" xfId="6232"/>
    <cellStyle name="ar 2 2 4 16" xfId="6233"/>
    <cellStyle name="ar 2 2 4 2" xfId="6234"/>
    <cellStyle name="ar 2 2 4 2 10" xfId="6235"/>
    <cellStyle name="ar 2 2 4 2 11" xfId="6236"/>
    <cellStyle name="ar 2 2 4 2 12" xfId="6237"/>
    <cellStyle name="ar 2 2 4 2 13" xfId="6238"/>
    <cellStyle name="ar 2 2 4 2 14" xfId="6239"/>
    <cellStyle name="ar 2 2 4 2 15" xfId="6240"/>
    <cellStyle name="ar 2 2 4 2 2" xfId="6241"/>
    <cellStyle name="ar 2 2 4 2 2 2" xfId="6242"/>
    <cellStyle name="ar 2 2 4 2 2 3" xfId="6243"/>
    <cellStyle name="ar 2 2 4 2 2 4" xfId="6244"/>
    <cellStyle name="ar 2 2 4 2 2 5" xfId="6245"/>
    <cellStyle name="ar 2 2 4 2 2 6" xfId="6246"/>
    <cellStyle name="ar 2 2 4 2 3" xfId="6247"/>
    <cellStyle name="ar 2 2 4 2 4" xfId="6248"/>
    <cellStyle name="ar 2 2 4 2 5" xfId="6249"/>
    <cellStyle name="ar 2 2 4 2 6" xfId="6250"/>
    <cellStyle name="ar 2 2 4 2 7" xfId="6251"/>
    <cellStyle name="ar 2 2 4 2 8" xfId="6252"/>
    <cellStyle name="ar 2 2 4 2 9" xfId="6253"/>
    <cellStyle name="ar 2 2 4 3" xfId="6254"/>
    <cellStyle name="ar 2 2 4 3 2" xfId="6255"/>
    <cellStyle name="ar 2 2 4 3 3" xfId="6256"/>
    <cellStyle name="ar 2 2 4 3 4" xfId="6257"/>
    <cellStyle name="ar 2 2 4 3 5" xfId="6258"/>
    <cellStyle name="ar 2 2 4 3 6" xfId="6259"/>
    <cellStyle name="ar 2 2 4 4" xfId="6260"/>
    <cellStyle name="ar 2 2 4 5" xfId="6261"/>
    <cellStyle name="ar 2 2 4 6" xfId="6262"/>
    <cellStyle name="ar 2 2 4 7" xfId="6263"/>
    <cellStyle name="ar 2 2 4 8" xfId="6264"/>
    <cellStyle name="ar 2 2 4 9" xfId="6265"/>
    <cellStyle name="ar 2 2 5" xfId="6266"/>
    <cellStyle name="ar 2 2 5 10" xfId="6267"/>
    <cellStyle name="ar 2 2 5 11" xfId="6268"/>
    <cellStyle name="ar 2 2 5 12" xfId="6269"/>
    <cellStyle name="ar 2 2 5 13" xfId="6270"/>
    <cellStyle name="ar 2 2 5 14" xfId="6271"/>
    <cellStyle name="ar 2 2 5 15" xfId="6272"/>
    <cellStyle name="ar 2 2 5 16" xfId="6273"/>
    <cellStyle name="ar 2 2 5 2" xfId="6274"/>
    <cellStyle name="ar 2 2 5 2 10" xfId="6275"/>
    <cellStyle name="ar 2 2 5 2 11" xfId="6276"/>
    <cellStyle name="ar 2 2 5 2 12" xfId="6277"/>
    <cellStyle name="ar 2 2 5 2 13" xfId="6278"/>
    <cellStyle name="ar 2 2 5 2 14" xfId="6279"/>
    <cellStyle name="ar 2 2 5 2 15" xfId="6280"/>
    <cellStyle name="ar 2 2 5 2 2" xfId="6281"/>
    <cellStyle name="ar 2 2 5 2 2 2" xfId="6282"/>
    <cellStyle name="ar 2 2 5 2 2 3" xfId="6283"/>
    <cellStyle name="ar 2 2 5 2 2 4" xfId="6284"/>
    <cellStyle name="ar 2 2 5 2 2 5" xfId="6285"/>
    <cellStyle name="ar 2 2 5 2 2 6" xfId="6286"/>
    <cellStyle name="ar 2 2 5 2 3" xfId="6287"/>
    <cellStyle name="ar 2 2 5 2 4" xfId="6288"/>
    <cellStyle name="ar 2 2 5 2 5" xfId="6289"/>
    <cellStyle name="ar 2 2 5 2 6" xfId="6290"/>
    <cellStyle name="ar 2 2 5 2 7" xfId="6291"/>
    <cellStyle name="ar 2 2 5 2 8" xfId="6292"/>
    <cellStyle name="ar 2 2 5 2 9" xfId="6293"/>
    <cellStyle name="ar 2 2 5 3" xfId="6294"/>
    <cellStyle name="ar 2 2 5 3 2" xfId="6295"/>
    <cellStyle name="ar 2 2 5 3 3" xfId="6296"/>
    <cellStyle name="ar 2 2 5 3 4" xfId="6297"/>
    <cellStyle name="ar 2 2 5 3 5" xfId="6298"/>
    <cellStyle name="ar 2 2 5 3 6" xfId="6299"/>
    <cellStyle name="ar 2 2 5 4" xfId="6300"/>
    <cellStyle name="ar 2 2 5 5" xfId="6301"/>
    <cellStyle name="ar 2 2 5 6" xfId="6302"/>
    <cellStyle name="ar 2 2 5 7" xfId="6303"/>
    <cellStyle name="ar 2 2 5 8" xfId="6304"/>
    <cellStyle name="ar 2 2 5 9" xfId="6305"/>
    <cellStyle name="ar 2 2 6" xfId="6306"/>
    <cellStyle name="ar 2 2 6 10" xfId="6307"/>
    <cellStyle name="ar 2 2 6 11" xfId="6308"/>
    <cellStyle name="ar 2 2 6 12" xfId="6309"/>
    <cellStyle name="ar 2 2 6 13" xfId="6310"/>
    <cellStyle name="ar 2 2 6 14" xfId="6311"/>
    <cellStyle name="ar 2 2 6 15" xfId="6312"/>
    <cellStyle name="ar 2 2 6 16" xfId="6313"/>
    <cellStyle name="ar 2 2 6 2" xfId="6314"/>
    <cellStyle name="ar 2 2 6 2 10" xfId="6315"/>
    <cellStyle name="ar 2 2 6 2 11" xfId="6316"/>
    <cellStyle name="ar 2 2 6 2 12" xfId="6317"/>
    <cellStyle name="ar 2 2 6 2 13" xfId="6318"/>
    <cellStyle name="ar 2 2 6 2 14" xfId="6319"/>
    <cellStyle name="ar 2 2 6 2 15" xfId="6320"/>
    <cellStyle name="ar 2 2 6 2 2" xfId="6321"/>
    <cellStyle name="ar 2 2 6 2 2 2" xfId="6322"/>
    <cellStyle name="ar 2 2 6 2 2 3" xfId="6323"/>
    <cellStyle name="ar 2 2 6 2 2 4" xfId="6324"/>
    <cellStyle name="ar 2 2 6 2 2 5" xfId="6325"/>
    <cellStyle name="ar 2 2 6 2 2 6" xfId="6326"/>
    <cellStyle name="ar 2 2 6 2 3" xfId="6327"/>
    <cellStyle name="ar 2 2 6 2 4" xfId="6328"/>
    <cellStyle name="ar 2 2 6 2 5" xfId="6329"/>
    <cellStyle name="ar 2 2 6 2 6" xfId="6330"/>
    <cellStyle name="ar 2 2 6 2 7" xfId="6331"/>
    <cellStyle name="ar 2 2 6 2 8" xfId="6332"/>
    <cellStyle name="ar 2 2 6 2 9" xfId="6333"/>
    <cellStyle name="ar 2 2 6 3" xfId="6334"/>
    <cellStyle name="ar 2 2 6 3 2" xfId="6335"/>
    <cellStyle name="ar 2 2 6 3 3" xfId="6336"/>
    <cellStyle name="ar 2 2 6 3 4" xfId="6337"/>
    <cellStyle name="ar 2 2 6 3 5" xfId="6338"/>
    <cellStyle name="ar 2 2 6 3 6" xfId="6339"/>
    <cellStyle name="ar 2 2 6 4" xfId="6340"/>
    <cellStyle name="ar 2 2 6 5" xfId="6341"/>
    <cellStyle name="ar 2 2 6 6" xfId="6342"/>
    <cellStyle name="ar 2 2 6 7" xfId="6343"/>
    <cellStyle name="ar 2 2 6 8" xfId="6344"/>
    <cellStyle name="ar 2 2 6 9" xfId="6345"/>
    <cellStyle name="ar 2 2 7" xfId="6346"/>
    <cellStyle name="ar 2 2 7 10" xfId="6347"/>
    <cellStyle name="ar 2 2 7 11" xfId="6348"/>
    <cellStyle name="ar 2 2 7 12" xfId="6349"/>
    <cellStyle name="ar 2 2 7 13" xfId="6350"/>
    <cellStyle name="ar 2 2 7 14" xfId="6351"/>
    <cellStyle name="ar 2 2 7 15" xfId="6352"/>
    <cellStyle name="ar 2 2 7 2" xfId="6353"/>
    <cellStyle name="ar 2 2 7 2 2" xfId="6354"/>
    <cellStyle name="ar 2 2 7 2 3" xfId="6355"/>
    <cellStyle name="ar 2 2 7 2 4" xfId="6356"/>
    <cellStyle name="ar 2 2 7 2 5" xfId="6357"/>
    <cellStyle name="ar 2 2 7 2 6" xfId="6358"/>
    <cellStyle name="ar 2 2 7 3" xfId="6359"/>
    <cellStyle name="ar 2 2 7 4" xfId="6360"/>
    <cellStyle name="ar 2 2 7 5" xfId="6361"/>
    <cellStyle name="ar 2 2 7 6" xfId="6362"/>
    <cellStyle name="ar 2 2 7 7" xfId="6363"/>
    <cellStyle name="ar 2 2 7 8" xfId="6364"/>
    <cellStyle name="ar 2 2 7 9" xfId="6365"/>
    <cellStyle name="ar 2 2 8" xfId="6366"/>
    <cellStyle name="ar 2 2 8 2" xfId="6367"/>
    <cellStyle name="ar 2 2 8 3" xfId="6368"/>
    <cellStyle name="ar 2 2 8 4" xfId="6369"/>
    <cellStyle name="ar 2 2 8 5" xfId="6370"/>
    <cellStyle name="ar 2 2 8 6" xfId="6371"/>
    <cellStyle name="ar 2 2 9" xfId="6372"/>
    <cellStyle name="ar 2 20" xfId="6373"/>
    <cellStyle name="ar 2 21" xfId="6374"/>
    <cellStyle name="ar 2 22" xfId="6375"/>
    <cellStyle name="ar 2 3" xfId="6376"/>
    <cellStyle name="ar 2 3 10" xfId="6377"/>
    <cellStyle name="ar 2 3 11" xfId="6378"/>
    <cellStyle name="ar 2 3 12" xfId="6379"/>
    <cellStyle name="ar 2 3 13" xfId="6380"/>
    <cellStyle name="ar 2 3 14" xfId="6381"/>
    <cellStyle name="ar 2 3 15" xfId="6382"/>
    <cellStyle name="ar 2 3 16" xfId="6383"/>
    <cellStyle name="ar 2 3 2" xfId="6384"/>
    <cellStyle name="ar 2 3 2 10" xfId="6385"/>
    <cellStyle name="ar 2 3 2 11" xfId="6386"/>
    <cellStyle name="ar 2 3 2 12" xfId="6387"/>
    <cellStyle name="ar 2 3 2 13" xfId="6388"/>
    <cellStyle name="ar 2 3 2 14" xfId="6389"/>
    <cellStyle name="ar 2 3 2 15" xfId="6390"/>
    <cellStyle name="ar 2 3 2 2" xfId="6391"/>
    <cellStyle name="ar 2 3 2 2 2" xfId="6392"/>
    <cellStyle name="ar 2 3 2 2 3" xfId="6393"/>
    <cellStyle name="ar 2 3 2 2 4" xfId="6394"/>
    <cellStyle name="ar 2 3 2 2 5" xfId="6395"/>
    <cellStyle name="ar 2 3 2 2 6" xfId="6396"/>
    <cellStyle name="ar 2 3 2 3" xfId="6397"/>
    <cellStyle name="ar 2 3 2 4" xfId="6398"/>
    <cellStyle name="ar 2 3 2 5" xfId="6399"/>
    <cellStyle name="ar 2 3 2 6" xfId="6400"/>
    <cellStyle name="ar 2 3 2 7" xfId="6401"/>
    <cellStyle name="ar 2 3 2 8" xfId="6402"/>
    <cellStyle name="ar 2 3 2 9" xfId="6403"/>
    <cellStyle name="ar 2 3 3" xfId="6404"/>
    <cellStyle name="ar 2 3 3 2" xfId="6405"/>
    <cellStyle name="ar 2 3 3 3" xfId="6406"/>
    <cellStyle name="ar 2 3 3 4" xfId="6407"/>
    <cellStyle name="ar 2 3 3 5" xfId="6408"/>
    <cellStyle name="ar 2 3 3 6" xfId="6409"/>
    <cellStyle name="ar 2 3 4" xfId="6410"/>
    <cellStyle name="ar 2 3 5" xfId="6411"/>
    <cellStyle name="ar 2 3 6" xfId="6412"/>
    <cellStyle name="ar 2 3 7" xfId="6413"/>
    <cellStyle name="ar 2 3 8" xfId="6414"/>
    <cellStyle name="ar 2 3 9" xfId="6415"/>
    <cellStyle name="ar 2 4" xfId="6416"/>
    <cellStyle name="ar 2 4 10" xfId="6417"/>
    <cellStyle name="ar 2 4 11" xfId="6418"/>
    <cellStyle name="ar 2 4 12" xfId="6419"/>
    <cellStyle name="ar 2 4 13" xfId="6420"/>
    <cellStyle name="ar 2 4 14" xfId="6421"/>
    <cellStyle name="ar 2 4 15" xfId="6422"/>
    <cellStyle name="ar 2 4 16" xfId="6423"/>
    <cellStyle name="ar 2 4 2" xfId="6424"/>
    <cellStyle name="ar 2 4 2 10" xfId="6425"/>
    <cellStyle name="ar 2 4 2 11" xfId="6426"/>
    <cellStyle name="ar 2 4 2 12" xfId="6427"/>
    <cellStyle name="ar 2 4 2 13" xfId="6428"/>
    <cellStyle name="ar 2 4 2 14" xfId="6429"/>
    <cellStyle name="ar 2 4 2 15" xfId="6430"/>
    <cellStyle name="ar 2 4 2 2" xfId="6431"/>
    <cellStyle name="ar 2 4 2 2 2" xfId="6432"/>
    <cellStyle name="ar 2 4 2 2 3" xfId="6433"/>
    <cellStyle name="ar 2 4 2 2 4" xfId="6434"/>
    <cellStyle name="ar 2 4 2 2 5" xfId="6435"/>
    <cellStyle name="ar 2 4 2 2 6" xfId="6436"/>
    <cellStyle name="ar 2 4 2 3" xfId="6437"/>
    <cellStyle name="ar 2 4 2 4" xfId="6438"/>
    <cellStyle name="ar 2 4 2 5" xfId="6439"/>
    <cellStyle name="ar 2 4 2 6" xfId="6440"/>
    <cellStyle name="ar 2 4 2 7" xfId="6441"/>
    <cellStyle name="ar 2 4 2 8" xfId="6442"/>
    <cellStyle name="ar 2 4 2 9" xfId="6443"/>
    <cellStyle name="ar 2 4 3" xfId="6444"/>
    <cellStyle name="ar 2 4 3 2" xfId="6445"/>
    <cellStyle name="ar 2 4 3 3" xfId="6446"/>
    <cellStyle name="ar 2 4 3 4" xfId="6447"/>
    <cellStyle name="ar 2 4 3 5" xfId="6448"/>
    <cellStyle name="ar 2 4 3 6" xfId="6449"/>
    <cellStyle name="ar 2 4 4" xfId="6450"/>
    <cellStyle name="ar 2 4 5" xfId="6451"/>
    <cellStyle name="ar 2 4 6" xfId="6452"/>
    <cellStyle name="ar 2 4 7" xfId="6453"/>
    <cellStyle name="ar 2 4 8" xfId="6454"/>
    <cellStyle name="ar 2 4 9" xfId="6455"/>
    <cellStyle name="ar 2 5" xfId="6456"/>
    <cellStyle name="ar 2 5 10" xfId="6457"/>
    <cellStyle name="ar 2 5 11" xfId="6458"/>
    <cellStyle name="ar 2 5 12" xfId="6459"/>
    <cellStyle name="ar 2 5 13" xfId="6460"/>
    <cellStyle name="ar 2 5 14" xfId="6461"/>
    <cellStyle name="ar 2 5 15" xfId="6462"/>
    <cellStyle name="ar 2 5 16" xfId="6463"/>
    <cellStyle name="ar 2 5 2" xfId="6464"/>
    <cellStyle name="ar 2 5 2 10" xfId="6465"/>
    <cellStyle name="ar 2 5 2 11" xfId="6466"/>
    <cellStyle name="ar 2 5 2 12" xfId="6467"/>
    <cellStyle name="ar 2 5 2 13" xfId="6468"/>
    <cellStyle name="ar 2 5 2 14" xfId="6469"/>
    <cellStyle name="ar 2 5 2 15" xfId="6470"/>
    <cellStyle name="ar 2 5 2 2" xfId="6471"/>
    <cellStyle name="ar 2 5 2 2 2" xfId="6472"/>
    <cellStyle name="ar 2 5 2 2 3" xfId="6473"/>
    <cellStyle name="ar 2 5 2 2 4" xfId="6474"/>
    <cellStyle name="ar 2 5 2 2 5" xfId="6475"/>
    <cellStyle name="ar 2 5 2 2 6" xfId="6476"/>
    <cellStyle name="ar 2 5 2 3" xfId="6477"/>
    <cellStyle name="ar 2 5 2 4" xfId="6478"/>
    <cellStyle name="ar 2 5 2 5" xfId="6479"/>
    <cellStyle name="ar 2 5 2 6" xfId="6480"/>
    <cellStyle name="ar 2 5 2 7" xfId="6481"/>
    <cellStyle name="ar 2 5 2 8" xfId="6482"/>
    <cellStyle name="ar 2 5 2 9" xfId="6483"/>
    <cellStyle name="ar 2 5 3" xfId="6484"/>
    <cellStyle name="ar 2 5 3 2" xfId="6485"/>
    <cellStyle name="ar 2 5 3 3" xfId="6486"/>
    <cellStyle name="ar 2 5 3 4" xfId="6487"/>
    <cellStyle name="ar 2 5 3 5" xfId="6488"/>
    <cellStyle name="ar 2 5 3 6" xfId="6489"/>
    <cellStyle name="ar 2 5 4" xfId="6490"/>
    <cellStyle name="ar 2 5 5" xfId="6491"/>
    <cellStyle name="ar 2 5 6" xfId="6492"/>
    <cellStyle name="ar 2 5 7" xfId="6493"/>
    <cellStyle name="ar 2 5 8" xfId="6494"/>
    <cellStyle name="ar 2 5 9" xfId="6495"/>
    <cellStyle name="ar 2 6" xfId="6496"/>
    <cellStyle name="ar 2 6 10" xfId="6497"/>
    <cellStyle name="ar 2 6 11" xfId="6498"/>
    <cellStyle name="ar 2 6 12" xfId="6499"/>
    <cellStyle name="ar 2 6 13" xfId="6500"/>
    <cellStyle name="ar 2 6 14" xfId="6501"/>
    <cellStyle name="ar 2 6 15" xfId="6502"/>
    <cellStyle name="ar 2 6 16" xfId="6503"/>
    <cellStyle name="ar 2 6 2" xfId="6504"/>
    <cellStyle name="ar 2 6 2 10" xfId="6505"/>
    <cellStyle name="ar 2 6 2 11" xfId="6506"/>
    <cellStyle name="ar 2 6 2 12" xfId="6507"/>
    <cellStyle name="ar 2 6 2 13" xfId="6508"/>
    <cellStyle name="ar 2 6 2 14" xfId="6509"/>
    <cellStyle name="ar 2 6 2 15" xfId="6510"/>
    <cellStyle name="ar 2 6 2 2" xfId="6511"/>
    <cellStyle name="ar 2 6 2 2 2" xfId="6512"/>
    <cellStyle name="ar 2 6 2 2 3" xfId="6513"/>
    <cellStyle name="ar 2 6 2 2 4" xfId="6514"/>
    <cellStyle name="ar 2 6 2 2 5" xfId="6515"/>
    <cellStyle name="ar 2 6 2 2 6" xfId="6516"/>
    <cellStyle name="ar 2 6 2 3" xfId="6517"/>
    <cellStyle name="ar 2 6 2 4" xfId="6518"/>
    <cellStyle name="ar 2 6 2 5" xfId="6519"/>
    <cellStyle name="ar 2 6 2 6" xfId="6520"/>
    <cellStyle name="ar 2 6 2 7" xfId="6521"/>
    <cellStyle name="ar 2 6 2 8" xfId="6522"/>
    <cellStyle name="ar 2 6 2 9" xfId="6523"/>
    <cellStyle name="ar 2 6 3" xfId="6524"/>
    <cellStyle name="ar 2 6 3 2" xfId="6525"/>
    <cellStyle name="ar 2 6 3 3" xfId="6526"/>
    <cellStyle name="ar 2 6 3 4" xfId="6527"/>
    <cellStyle name="ar 2 6 3 5" xfId="6528"/>
    <cellStyle name="ar 2 6 3 6" xfId="6529"/>
    <cellStyle name="ar 2 6 4" xfId="6530"/>
    <cellStyle name="ar 2 6 5" xfId="6531"/>
    <cellStyle name="ar 2 6 6" xfId="6532"/>
    <cellStyle name="ar 2 6 7" xfId="6533"/>
    <cellStyle name="ar 2 6 8" xfId="6534"/>
    <cellStyle name="ar 2 6 9" xfId="6535"/>
    <cellStyle name="ar 2 7" xfId="6536"/>
    <cellStyle name="ar 2 7 10" xfId="6537"/>
    <cellStyle name="ar 2 7 11" xfId="6538"/>
    <cellStyle name="ar 2 7 12" xfId="6539"/>
    <cellStyle name="ar 2 7 13" xfId="6540"/>
    <cellStyle name="ar 2 7 14" xfId="6541"/>
    <cellStyle name="ar 2 7 15" xfId="6542"/>
    <cellStyle name="ar 2 7 16" xfId="6543"/>
    <cellStyle name="ar 2 7 2" xfId="6544"/>
    <cellStyle name="ar 2 7 2 10" xfId="6545"/>
    <cellStyle name="ar 2 7 2 11" xfId="6546"/>
    <cellStyle name="ar 2 7 2 12" xfId="6547"/>
    <cellStyle name="ar 2 7 2 13" xfId="6548"/>
    <cellStyle name="ar 2 7 2 14" xfId="6549"/>
    <cellStyle name="ar 2 7 2 15" xfId="6550"/>
    <cellStyle name="ar 2 7 2 2" xfId="6551"/>
    <cellStyle name="ar 2 7 2 2 2" xfId="6552"/>
    <cellStyle name="ar 2 7 2 2 3" xfId="6553"/>
    <cellStyle name="ar 2 7 2 2 4" xfId="6554"/>
    <cellStyle name="ar 2 7 2 2 5" xfId="6555"/>
    <cellStyle name="ar 2 7 2 2 6" xfId="6556"/>
    <cellStyle name="ar 2 7 2 3" xfId="6557"/>
    <cellStyle name="ar 2 7 2 4" xfId="6558"/>
    <cellStyle name="ar 2 7 2 5" xfId="6559"/>
    <cellStyle name="ar 2 7 2 6" xfId="6560"/>
    <cellStyle name="ar 2 7 2 7" xfId="6561"/>
    <cellStyle name="ar 2 7 2 8" xfId="6562"/>
    <cellStyle name="ar 2 7 2 9" xfId="6563"/>
    <cellStyle name="ar 2 7 3" xfId="6564"/>
    <cellStyle name="ar 2 7 3 2" xfId="6565"/>
    <cellStyle name="ar 2 7 3 3" xfId="6566"/>
    <cellStyle name="ar 2 7 3 4" xfId="6567"/>
    <cellStyle name="ar 2 7 3 5" xfId="6568"/>
    <cellStyle name="ar 2 7 3 6" xfId="6569"/>
    <cellStyle name="ar 2 7 4" xfId="6570"/>
    <cellStyle name="ar 2 7 5" xfId="6571"/>
    <cellStyle name="ar 2 7 6" xfId="6572"/>
    <cellStyle name="ar 2 7 7" xfId="6573"/>
    <cellStyle name="ar 2 7 8" xfId="6574"/>
    <cellStyle name="ar 2 7 9" xfId="6575"/>
    <cellStyle name="ar 2 8" xfId="6576"/>
    <cellStyle name="ar 2 8 10" xfId="6577"/>
    <cellStyle name="ar 2 8 11" xfId="6578"/>
    <cellStyle name="ar 2 8 12" xfId="6579"/>
    <cellStyle name="ar 2 8 13" xfId="6580"/>
    <cellStyle name="ar 2 8 14" xfId="6581"/>
    <cellStyle name="ar 2 8 15" xfId="6582"/>
    <cellStyle name="ar 2 8 2" xfId="6583"/>
    <cellStyle name="ar 2 8 2 2" xfId="6584"/>
    <cellStyle name="ar 2 8 2 3" xfId="6585"/>
    <cellStyle name="ar 2 8 2 4" xfId="6586"/>
    <cellStyle name="ar 2 8 2 5" xfId="6587"/>
    <cellStyle name="ar 2 8 2 6" xfId="6588"/>
    <cellStyle name="ar 2 8 3" xfId="6589"/>
    <cellStyle name="ar 2 8 4" xfId="6590"/>
    <cellStyle name="ar 2 8 5" xfId="6591"/>
    <cellStyle name="ar 2 8 6" xfId="6592"/>
    <cellStyle name="ar 2 8 7" xfId="6593"/>
    <cellStyle name="ar 2 8 8" xfId="6594"/>
    <cellStyle name="ar 2 8 9" xfId="6595"/>
    <cellStyle name="ar 2 9" xfId="6596"/>
    <cellStyle name="ar 2 9 2" xfId="6597"/>
    <cellStyle name="ar 2 9 3" xfId="6598"/>
    <cellStyle name="ar 2 9 4" xfId="6599"/>
    <cellStyle name="ar 2 9 5" xfId="6600"/>
    <cellStyle name="ar 2 9 6" xfId="6601"/>
    <cellStyle name="ar 20" xfId="6602"/>
    <cellStyle name="ar 21" xfId="6603"/>
    <cellStyle name="ar 22" xfId="6604"/>
    <cellStyle name="ar 23" xfId="6605"/>
    <cellStyle name="ar 3" xfId="6606"/>
    <cellStyle name="ar 3 10" xfId="6607"/>
    <cellStyle name="ar 3 11" xfId="6608"/>
    <cellStyle name="ar 3 12" xfId="6609"/>
    <cellStyle name="ar 3 13" xfId="6610"/>
    <cellStyle name="ar 3 14" xfId="6611"/>
    <cellStyle name="ar 3 15" xfId="6612"/>
    <cellStyle name="ar 3 16" xfId="6613"/>
    <cellStyle name="ar 3 17" xfId="6614"/>
    <cellStyle name="ar 3 18" xfId="6615"/>
    <cellStyle name="ar 3 19" xfId="6616"/>
    <cellStyle name="ar 3 2" xfId="6617"/>
    <cellStyle name="ar 3 2 10" xfId="6618"/>
    <cellStyle name="ar 3 2 11" xfId="6619"/>
    <cellStyle name="ar 3 2 12" xfId="6620"/>
    <cellStyle name="ar 3 2 13" xfId="6621"/>
    <cellStyle name="ar 3 2 14" xfId="6622"/>
    <cellStyle name="ar 3 2 15" xfId="6623"/>
    <cellStyle name="ar 3 2 16" xfId="6624"/>
    <cellStyle name="ar 3 2 17" xfId="6625"/>
    <cellStyle name="ar 3 2 18" xfId="6626"/>
    <cellStyle name="ar 3 2 19" xfId="6627"/>
    <cellStyle name="ar 3 2 2" xfId="6628"/>
    <cellStyle name="ar 3 2 2 10" xfId="6629"/>
    <cellStyle name="ar 3 2 2 11" xfId="6630"/>
    <cellStyle name="ar 3 2 2 12" xfId="6631"/>
    <cellStyle name="ar 3 2 2 13" xfId="6632"/>
    <cellStyle name="ar 3 2 2 14" xfId="6633"/>
    <cellStyle name="ar 3 2 2 15" xfId="6634"/>
    <cellStyle name="ar 3 2 2 16" xfId="6635"/>
    <cellStyle name="ar 3 2 2 2" xfId="6636"/>
    <cellStyle name="ar 3 2 2 2 10" xfId="6637"/>
    <cellStyle name="ar 3 2 2 2 11" xfId="6638"/>
    <cellStyle name="ar 3 2 2 2 12" xfId="6639"/>
    <cellStyle name="ar 3 2 2 2 13" xfId="6640"/>
    <cellStyle name="ar 3 2 2 2 14" xfId="6641"/>
    <cellStyle name="ar 3 2 2 2 15" xfId="6642"/>
    <cellStyle name="ar 3 2 2 2 2" xfId="6643"/>
    <cellStyle name="ar 3 2 2 2 2 2" xfId="6644"/>
    <cellStyle name="ar 3 2 2 2 2 3" xfId="6645"/>
    <cellStyle name="ar 3 2 2 2 2 4" xfId="6646"/>
    <cellStyle name="ar 3 2 2 2 2 5" xfId="6647"/>
    <cellStyle name="ar 3 2 2 2 2 6" xfId="6648"/>
    <cellStyle name="ar 3 2 2 2 3" xfId="6649"/>
    <cellStyle name="ar 3 2 2 2 4" xfId="6650"/>
    <cellStyle name="ar 3 2 2 2 5" xfId="6651"/>
    <cellStyle name="ar 3 2 2 2 6" xfId="6652"/>
    <cellStyle name="ar 3 2 2 2 7" xfId="6653"/>
    <cellStyle name="ar 3 2 2 2 8" xfId="6654"/>
    <cellStyle name="ar 3 2 2 2 9" xfId="6655"/>
    <cellStyle name="ar 3 2 2 3" xfId="6656"/>
    <cellStyle name="ar 3 2 2 3 2" xfId="6657"/>
    <cellStyle name="ar 3 2 2 3 3" xfId="6658"/>
    <cellStyle name="ar 3 2 2 3 4" xfId="6659"/>
    <cellStyle name="ar 3 2 2 3 5" xfId="6660"/>
    <cellStyle name="ar 3 2 2 3 6" xfId="6661"/>
    <cellStyle name="ar 3 2 2 4" xfId="6662"/>
    <cellStyle name="ar 3 2 2 5" xfId="6663"/>
    <cellStyle name="ar 3 2 2 6" xfId="6664"/>
    <cellStyle name="ar 3 2 2 7" xfId="6665"/>
    <cellStyle name="ar 3 2 2 8" xfId="6666"/>
    <cellStyle name="ar 3 2 2 9" xfId="6667"/>
    <cellStyle name="ar 3 2 20" xfId="6668"/>
    <cellStyle name="ar 3 2 21" xfId="6669"/>
    <cellStyle name="ar 3 2 3" xfId="6670"/>
    <cellStyle name="ar 3 2 3 10" xfId="6671"/>
    <cellStyle name="ar 3 2 3 11" xfId="6672"/>
    <cellStyle name="ar 3 2 3 12" xfId="6673"/>
    <cellStyle name="ar 3 2 3 13" xfId="6674"/>
    <cellStyle name="ar 3 2 3 14" xfId="6675"/>
    <cellStyle name="ar 3 2 3 15" xfId="6676"/>
    <cellStyle name="ar 3 2 3 16" xfId="6677"/>
    <cellStyle name="ar 3 2 3 2" xfId="6678"/>
    <cellStyle name="ar 3 2 3 2 10" xfId="6679"/>
    <cellStyle name="ar 3 2 3 2 11" xfId="6680"/>
    <cellStyle name="ar 3 2 3 2 12" xfId="6681"/>
    <cellStyle name="ar 3 2 3 2 13" xfId="6682"/>
    <cellStyle name="ar 3 2 3 2 14" xfId="6683"/>
    <cellStyle name="ar 3 2 3 2 15" xfId="6684"/>
    <cellStyle name="ar 3 2 3 2 2" xfId="6685"/>
    <cellStyle name="ar 3 2 3 2 2 2" xfId="6686"/>
    <cellStyle name="ar 3 2 3 2 2 3" xfId="6687"/>
    <cellStyle name="ar 3 2 3 2 2 4" xfId="6688"/>
    <cellStyle name="ar 3 2 3 2 2 5" xfId="6689"/>
    <cellStyle name="ar 3 2 3 2 2 6" xfId="6690"/>
    <cellStyle name="ar 3 2 3 2 3" xfId="6691"/>
    <cellStyle name="ar 3 2 3 2 4" xfId="6692"/>
    <cellStyle name="ar 3 2 3 2 5" xfId="6693"/>
    <cellStyle name="ar 3 2 3 2 6" xfId="6694"/>
    <cellStyle name="ar 3 2 3 2 7" xfId="6695"/>
    <cellStyle name="ar 3 2 3 2 8" xfId="6696"/>
    <cellStyle name="ar 3 2 3 2 9" xfId="6697"/>
    <cellStyle name="ar 3 2 3 3" xfId="6698"/>
    <cellStyle name="ar 3 2 3 3 2" xfId="6699"/>
    <cellStyle name="ar 3 2 3 3 3" xfId="6700"/>
    <cellStyle name="ar 3 2 3 3 4" xfId="6701"/>
    <cellStyle name="ar 3 2 3 3 5" xfId="6702"/>
    <cellStyle name="ar 3 2 3 3 6" xfId="6703"/>
    <cellStyle name="ar 3 2 3 4" xfId="6704"/>
    <cellStyle name="ar 3 2 3 5" xfId="6705"/>
    <cellStyle name="ar 3 2 3 6" xfId="6706"/>
    <cellStyle name="ar 3 2 3 7" xfId="6707"/>
    <cellStyle name="ar 3 2 3 8" xfId="6708"/>
    <cellStyle name="ar 3 2 3 9" xfId="6709"/>
    <cellStyle name="ar 3 2 4" xfId="6710"/>
    <cellStyle name="ar 3 2 4 10" xfId="6711"/>
    <cellStyle name="ar 3 2 4 11" xfId="6712"/>
    <cellStyle name="ar 3 2 4 12" xfId="6713"/>
    <cellStyle name="ar 3 2 4 13" xfId="6714"/>
    <cellStyle name="ar 3 2 4 14" xfId="6715"/>
    <cellStyle name="ar 3 2 4 15" xfId="6716"/>
    <cellStyle name="ar 3 2 4 16" xfId="6717"/>
    <cellStyle name="ar 3 2 4 2" xfId="6718"/>
    <cellStyle name="ar 3 2 4 2 10" xfId="6719"/>
    <cellStyle name="ar 3 2 4 2 11" xfId="6720"/>
    <cellStyle name="ar 3 2 4 2 12" xfId="6721"/>
    <cellStyle name="ar 3 2 4 2 13" xfId="6722"/>
    <cellStyle name="ar 3 2 4 2 14" xfId="6723"/>
    <cellStyle name="ar 3 2 4 2 15" xfId="6724"/>
    <cellStyle name="ar 3 2 4 2 2" xfId="6725"/>
    <cellStyle name="ar 3 2 4 2 2 2" xfId="6726"/>
    <cellStyle name="ar 3 2 4 2 2 3" xfId="6727"/>
    <cellStyle name="ar 3 2 4 2 2 4" xfId="6728"/>
    <cellStyle name="ar 3 2 4 2 2 5" xfId="6729"/>
    <cellStyle name="ar 3 2 4 2 2 6" xfId="6730"/>
    <cellStyle name="ar 3 2 4 2 3" xfId="6731"/>
    <cellStyle name="ar 3 2 4 2 4" xfId="6732"/>
    <cellStyle name="ar 3 2 4 2 5" xfId="6733"/>
    <cellStyle name="ar 3 2 4 2 6" xfId="6734"/>
    <cellStyle name="ar 3 2 4 2 7" xfId="6735"/>
    <cellStyle name="ar 3 2 4 2 8" xfId="6736"/>
    <cellStyle name="ar 3 2 4 2 9" xfId="6737"/>
    <cellStyle name="ar 3 2 4 3" xfId="6738"/>
    <cellStyle name="ar 3 2 4 3 2" xfId="6739"/>
    <cellStyle name="ar 3 2 4 3 3" xfId="6740"/>
    <cellStyle name="ar 3 2 4 3 4" xfId="6741"/>
    <cellStyle name="ar 3 2 4 3 5" xfId="6742"/>
    <cellStyle name="ar 3 2 4 3 6" xfId="6743"/>
    <cellStyle name="ar 3 2 4 4" xfId="6744"/>
    <cellStyle name="ar 3 2 4 5" xfId="6745"/>
    <cellStyle name="ar 3 2 4 6" xfId="6746"/>
    <cellStyle name="ar 3 2 4 7" xfId="6747"/>
    <cellStyle name="ar 3 2 4 8" xfId="6748"/>
    <cellStyle name="ar 3 2 4 9" xfId="6749"/>
    <cellStyle name="ar 3 2 5" xfId="6750"/>
    <cellStyle name="ar 3 2 5 10" xfId="6751"/>
    <cellStyle name="ar 3 2 5 11" xfId="6752"/>
    <cellStyle name="ar 3 2 5 12" xfId="6753"/>
    <cellStyle name="ar 3 2 5 13" xfId="6754"/>
    <cellStyle name="ar 3 2 5 14" xfId="6755"/>
    <cellStyle name="ar 3 2 5 15" xfId="6756"/>
    <cellStyle name="ar 3 2 5 16" xfId="6757"/>
    <cellStyle name="ar 3 2 5 2" xfId="6758"/>
    <cellStyle name="ar 3 2 5 2 10" xfId="6759"/>
    <cellStyle name="ar 3 2 5 2 11" xfId="6760"/>
    <cellStyle name="ar 3 2 5 2 12" xfId="6761"/>
    <cellStyle name="ar 3 2 5 2 13" xfId="6762"/>
    <cellStyle name="ar 3 2 5 2 14" xfId="6763"/>
    <cellStyle name="ar 3 2 5 2 15" xfId="6764"/>
    <cellStyle name="ar 3 2 5 2 2" xfId="6765"/>
    <cellStyle name="ar 3 2 5 2 2 2" xfId="6766"/>
    <cellStyle name="ar 3 2 5 2 2 3" xfId="6767"/>
    <cellStyle name="ar 3 2 5 2 2 4" xfId="6768"/>
    <cellStyle name="ar 3 2 5 2 2 5" xfId="6769"/>
    <cellStyle name="ar 3 2 5 2 2 6" xfId="6770"/>
    <cellStyle name="ar 3 2 5 2 3" xfId="6771"/>
    <cellStyle name="ar 3 2 5 2 4" xfId="6772"/>
    <cellStyle name="ar 3 2 5 2 5" xfId="6773"/>
    <cellStyle name="ar 3 2 5 2 6" xfId="6774"/>
    <cellStyle name="ar 3 2 5 2 7" xfId="6775"/>
    <cellStyle name="ar 3 2 5 2 8" xfId="6776"/>
    <cellStyle name="ar 3 2 5 2 9" xfId="6777"/>
    <cellStyle name="ar 3 2 5 3" xfId="6778"/>
    <cellStyle name="ar 3 2 5 3 2" xfId="6779"/>
    <cellStyle name="ar 3 2 5 3 3" xfId="6780"/>
    <cellStyle name="ar 3 2 5 3 4" xfId="6781"/>
    <cellStyle name="ar 3 2 5 3 5" xfId="6782"/>
    <cellStyle name="ar 3 2 5 3 6" xfId="6783"/>
    <cellStyle name="ar 3 2 5 4" xfId="6784"/>
    <cellStyle name="ar 3 2 5 5" xfId="6785"/>
    <cellStyle name="ar 3 2 5 6" xfId="6786"/>
    <cellStyle name="ar 3 2 5 7" xfId="6787"/>
    <cellStyle name="ar 3 2 5 8" xfId="6788"/>
    <cellStyle name="ar 3 2 5 9" xfId="6789"/>
    <cellStyle name="ar 3 2 6" xfId="6790"/>
    <cellStyle name="ar 3 2 6 10" xfId="6791"/>
    <cellStyle name="ar 3 2 6 11" xfId="6792"/>
    <cellStyle name="ar 3 2 6 12" xfId="6793"/>
    <cellStyle name="ar 3 2 6 13" xfId="6794"/>
    <cellStyle name="ar 3 2 6 14" xfId="6795"/>
    <cellStyle name="ar 3 2 6 15" xfId="6796"/>
    <cellStyle name="ar 3 2 6 16" xfId="6797"/>
    <cellStyle name="ar 3 2 6 2" xfId="6798"/>
    <cellStyle name="ar 3 2 6 2 10" xfId="6799"/>
    <cellStyle name="ar 3 2 6 2 11" xfId="6800"/>
    <cellStyle name="ar 3 2 6 2 12" xfId="6801"/>
    <cellStyle name="ar 3 2 6 2 13" xfId="6802"/>
    <cellStyle name="ar 3 2 6 2 14" xfId="6803"/>
    <cellStyle name="ar 3 2 6 2 15" xfId="6804"/>
    <cellStyle name="ar 3 2 6 2 2" xfId="6805"/>
    <cellStyle name="ar 3 2 6 2 2 2" xfId="6806"/>
    <cellStyle name="ar 3 2 6 2 2 3" xfId="6807"/>
    <cellStyle name="ar 3 2 6 2 2 4" xfId="6808"/>
    <cellStyle name="ar 3 2 6 2 2 5" xfId="6809"/>
    <cellStyle name="ar 3 2 6 2 2 6" xfId="6810"/>
    <cellStyle name="ar 3 2 6 2 3" xfId="6811"/>
    <cellStyle name="ar 3 2 6 2 4" xfId="6812"/>
    <cellStyle name="ar 3 2 6 2 5" xfId="6813"/>
    <cellStyle name="ar 3 2 6 2 6" xfId="6814"/>
    <cellStyle name="ar 3 2 6 2 7" xfId="6815"/>
    <cellStyle name="ar 3 2 6 2 8" xfId="6816"/>
    <cellStyle name="ar 3 2 6 2 9" xfId="6817"/>
    <cellStyle name="ar 3 2 6 3" xfId="6818"/>
    <cellStyle name="ar 3 2 6 3 2" xfId="6819"/>
    <cellStyle name="ar 3 2 6 3 3" xfId="6820"/>
    <cellStyle name="ar 3 2 6 3 4" xfId="6821"/>
    <cellStyle name="ar 3 2 6 3 5" xfId="6822"/>
    <cellStyle name="ar 3 2 6 3 6" xfId="6823"/>
    <cellStyle name="ar 3 2 6 4" xfId="6824"/>
    <cellStyle name="ar 3 2 6 5" xfId="6825"/>
    <cellStyle name="ar 3 2 6 6" xfId="6826"/>
    <cellStyle name="ar 3 2 6 7" xfId="6827"/>
    <cellStyle name="ar 3 2 6 8" xfId="6828"/>
    <cellStyle name="ar 3 2 6 9" xfId="6829"/>
    <cellStyle name="ar 3 2 7" xfId="6830"/>
    <cellStyle name="ar 3 2 7 10" xfId="6831"/>
    <cellStyle name="ar 3 2 7 11" xfId="6832"/>
    <cellStyle name="ar 3 2 7 12" xfId="6833"/>
    <cellStyle name="ar 3 2 7 13" xfId="6834"/>
    <cellStyle name="ar 3 2 7 14" xfId="6835"/>
    <cellStyle name="ar 3 2 7 15" xfId="6836"/>
    <cellStyle name="ar 3 2 7 2" xfId="6837"/>
    <cellStyle name="ar 3 2 7 2 2" xfId="6838"/>
    <cellStyle name="ar 3 2 7 2 3" xfId="6839"/>
    <cellStyle name="ar 3 2 7 2 4" xfId="6840"/>
    <cellStyle name="ar 3 2 7 2 5" xfId="6841"/>
    <cellStyle name="ar 3 2 7 2 6" xfId="6842"/>
    <cellStyle name="ar 3 2 7 3" xfId="6843"/>
    <cellStyle name="ar 3 2 7 4" xfId="6844"/>
    <cellStyle name="ar 3 2 7 5" xfId="6845"/>
    <cellStyle name="ar 3 2 7 6" xfId="6846"/>
    <cellStyle name="ar 3 2 7 7" xfId="6847"/>
    <cellStyle name="ar 3 2 7 8" xfId="6848"/>
    <cellStyle name="ar 3 2 7 9" xfId="6849"/>
    <cellStyle name="ar 3 2 8" xfId="6850"/>
    <cellStyle name="ar 3 2 8 2" xfId="6851"/>
    <cellStyle name="ar 3 2 8 3" xfId="6852"/>
    <cellStyle name="ar 3 2 8 4" xfId="6853"/>
    <cellStyle name="ar 3 2 8 5" xfId="6854"/>
    <cellStyle name="ar 3 2 8 6" xfId="6855"/>
    <cellStyle name="ar 3 2 9" xfId="6856"/>
    <cellStyle name="ar 3 20" xfId="6857"/>
    <cellStyle name="ar 3 21" xfId="6858"/>
    <cellStyle name="ar 3 22" xfId="6859"/>
    <cellStyle name="ar 3 3" xfId="6860"/>
    <cellStyle name="ar 3 3 10" xfId="6861"/>
    <cellStyle name="ar 3 3 11" xfId="6862"/>
    <cellStyle name="ar 3 3 12" xfId="6863"/>
    <cellStyle name="ar 3 3 13" xfId="6864"/>
    <cellStyle name="ar 3 3 14" xfId="6865"/>
    <cellStyle name="ar 3 3 15" xfId="6866"/>
    <cellStyle name="ar 3 3 16" xfId="6867"/>
    <cellStyle name="ar 3 3 2" xfId="6868"/>
    <cellStyle name="ar 3 3 2 10" xfId="6869"/>
    <cellStyle name="ar 3 3 2 11" xfId="6870"/>
    <cellStyle name="ar 3 3 2 12" xfId="6871"/>
    <cellStyle name="ar 3 3 2 13" xfId="6872"/>
    <cellStyle name="ar 3 3 2 14" xfId="6873"/>
    <cellStyle name="ar 3 3 2 15" xfId="6874"/>
    <cellStyle name="ar 3 3 2 2" xfId="6875"/>
    <cellStyle name="ar 3 3 2 2 2" xfId="6876"/>
    <cellStyle name="ar 3 3 2 2 3" xfId="6877"/>
    <cellStyle name="ar 3 3 2 2 4" xfId="6878"/>
    <cellStyle name="ar 3 3 2 2 5" xfId="6879"/>
    <cellStyle name="ar 3 3 2 2 6" xfId="6880"/>
    <cellStyle name="ar 3 3 2 3" xfId="6881"/>
    <cellStyle name="ar 3 3 2 4" xfId="6882"/>
    <cellStyle name="ar 3 3 2 5" xfId="6883"/>
    <cellStyle name="ar 3 3 2 6" xfId="6884"/>
    <cellStyle name="ar 3 3 2 7" xfId="6885"/>
    <cellStyle name="ar 3 3 2 8" xfId="6886"/>
    <cellStyle name="ar 3 3 2 9" xfId="6887"/>
    <cellStyle name="ar 3 3 3" xfId="6888"/>
    <cellStyle name="ar 3 3 3 2" xfId="6889"/>
    <cellStyle name="ar 3 3 3 3" xfId="6890"/>
    <cellStyle name="ar 3 3 3 4" xfId="6891"/>
    <cellStyle name="ar 3 3 3 5" xfId="6892"/>
    <cellStyle name="ar 3 3 3 6" xfId="6893"/>
    <cellStyle name="ar 3 3 4" xfId="6894"/>
    <cellStyle name="ar 3 3 5" xfId="6895"/>
    <cellStyle name="ar 3 3 6" xfId="6896"/>
    <cellStyle name="ar 3 3 7" xfId="6897"/>
    <cellStyle name="ar 3 3 8" xfId="6898"/>
    <cellStyle name="ar 3 3 9" xfId="6899"/>
    <cellStyle name="ar 3 4" xfId="6900"/>
    <cellStyle name="ar 3 4 10" xfId="6901"/>
    <cellStyle name="ar 3 4 11" xfId="6902"/>
    <cellStyle name="ar 3 4 12" xfId="6903"/>
    <cellStyle name="ar 3 4 13" xfId="6904"/>
    <cellStyle name="ar 3 4 14" xfId="6905"/>
    <cellStyle name="ar 3 4 15" xfId="6906"/>
    <cellStyle name="ar 3 4 16" xfId="6907"/>
    <cellStyle name="ar 3 4 2" xfId="6908"/>
    <cellStyle name="ar 3 4 2 10" xfId="6909"/>
    <cellStyle name="ar 3 4 2 11" xfId="6910"/>
    <cellStyle name="ar 3 4 2 12" xfId="6911"/>
    <cellStyle name="ar 3 4 2 13" xfId="6912"/>
    <cellStyle name="ar 3 4 2 14" xfId="6913"/>
    <cellStyle name="ar 3 4 2 15" xfId="6914"/>
    <cellStyle name="ar 3 4 2 2" xfId="6915"/>
    <cellStyle name="ar 3 4 2 2 2" xfId="6916"/>
    <cellStyle name="ar 3 4 2 2 3" xfId="6917"/>
    <cellStyle name="ar 3 4 2 2 4" xfId="6918"/>
    <cellStyle name="ar 3 4 2 2 5" xfId="6919"/>
    <cellStyle name="ar 3 4 2 2 6" xfId="6920"/>
    <cellStyle name="ar 3 4 2 3" xfId="6921"/>
    <cellStyle name="ar 3 4 2 4" xfId="6922"/>
    <cellStyle name="ar 3 4 2 5" xfId="6923"/>
    <cellStyle name="ar 3 4 2 6" xfId="6924"/>
    <cellStyle name="ar 3 4 2 7" xfId="6925"/>
    <cellStyle name="ar 3 4 2 8" xfId="6926"/>
    <cellStyle name="ar 3 4 2 9" xfId="6927"/>
    <cellStyle name="ar 3 4 3" xfId="6928"/>
    <cellStyle name="ar 3 4 3 2" xfId="6929"/>
    <cellStyle name="ar 3 4 3 3" xfId="6930"/>
    <cellStyle name="ar 3 4 3 4" xfId="6931"/>
    <cellStyle name="ar 3 4 3 5" xfId="6932"/>
    <cellStyle name="ar 3 4 3 6" xfId="6933"/>
    <cellStyle name="ar 3 4 4" xfId="6934"/>
    <cellStyle name="ar 3 4 5" xfId="6935"/>
    <cellStyle name="ar 3 4 6" xfId="6936"/>
    <cellStyle name="ar 3 4 7" xfId="6937"/>
    <cellStyle name="ar 3 4 8" xfId="6938"/>
    <cellStyle name="ar 3 4 9" xfId="6939"/>
    <cellStyle name="ar 3 5" xfId="6940"/>
    <cellStyle name="ar 3 5 10" xfId="6941"/>
    <cellStyle name="ar 3 5 11" xfId="6942"/>
    <cellStyle name="ar 3 5 12" xfId="6943"/>
    <cellStyle name="ar 3 5 13" xfId="6944"/>
    <cellStyle name="ar 3 5 14" xfId="6945"/>
    <cellStyle name="ar 3 5 15" xfId="6946"/>
    <cellStyle name="ar 3 5 16" xfId="6947"/>
    <cellStyle name="ar 3 5 2" xfId="6948"/>
    <cellStyle name="ar 3 5 2 10" xfId="6949"/>
    <cellStyle name="ar 3 5 2 11" xfId="6950"/>
    <cellStyle name="ar 3 5 2 12" xfId="6951"/>
    <cellStyle name="ar 3 5 2 13" xfId="6952"/>
    <cellStyle name="ar 3 5 2 14" xfId="6953"/>
    <cellStyle name="ar 3 5 2 15" xfId="6954"/>
    <cellStyle name="ar 3 5 2 2" xfId="6955"/>
    <cellStyle name="ar 3 5 2 2 2" xfId="6956"/>
    <cellStyle name="ar 3 5 2 2 3" xfId="6957"/>
    <cellStyle name="ar 3 5 2 2 4" xfId="6958"/>
    <cellStyle name="ar 3 5 2 2 5" xfId="6959"/>
    <cellStyle name="ar 3 5 2 2 6" xfId="6960"/>
    <cellStyle name="ar 3 5 2 3" xfId="6961"/>
    <cellStyle name="ar 3 5 2 4" xfId="6962"/>
    <cellStyle name="ar 3 5 2 5" xfId="6963"/>
    <cellStyle name="ar 3 5 2 6" xfId="6964"/>
    <cellStyle name="ar 3 5 2 7" xfId="6965"/>
    <cellStyle name="ar 3 5 2 8" xfId="6966"/>
    <cellStyle name="ar 3 5 2 9" xfId="6967"/>
    <cellStyle name="ar 3 5 3" xfId="6968"/>
    <cellStyle name="ar 3 5 3 2" xfId="6969"/>
    <cellStyle name="ar 3 5 3 3" xfId="6970"/>
    <cellStyle name="ar 3 5 3 4" xfId="6971"/>
    <cellStyle name="ar 3 5 3 5" xfId="6972"/>
    <cellStyle name="ar 3 5 3 6" xfId="6973"/>
    <cellStyle name="ar 3 5 4" xfId="6974"/>
    <cellStyle name="ar 3 5 5" xfId="6975"/>
    <cellStyle name="ar 3 5 6" xfId="6976"/>
    <cellStyle name="ar 3 5 7" xfId="6977"/>
    <cellStyle name="ar 3 5 8" xfId="6978"/>
    <cellStyle name="ar 3 5 9" xfId="6979"/>
    <cellStyle name="ar 3 6" xfId="6980"/>
    <cellStyle name="ar 3 6 10" xfId="6981"/>
    <cellStyle name="ar 3 6 11" xfId="6982"/>
    <cellStyle name="ar 3 6 12" xfId="6983"/>
    <cellStyle name="ar 3 6 13" xfId="6984"/>
    <cellStyle name="ar 3 6 14" xfId="6985"/>
    <cellStyle name="ar 3 6 15" xfId="6986"/>
    <cellStyle name="ar 3 6 16" xfId="6987"/>
    <cellStyle name="ar 3 6 2" xfId="6988"/>
    <cellStyle name="ar 3 6 2 10" xfId="6989"/>
    <cellStyle name="ar 3 6 2 11" xfId="6990"/>
    <cellStyle name="ar 3 6 2 12" xfId="6991"/>
    <cellStyle name="ar 3 6 2 13" xfId="6992"/>
    <cellStyle name="ar 3 6 2 14" xfId="6993"/>
    <cellStyle name="ar 3 6 2 15" xfId="6994"/>
    <cellStyle name="ar 3 6 2 2" xfId="6995"/>
    <cellStyle name="ar 3 6 2 2 2" xfId="6996"/>
    <cellStyle name="ar 3 6 2 2 3" xfId="6997"/>
    <cellStyle name="ar 3 6 2 2 4" xfId="6998"/>
    <cellStyle name="ar 3 6 2 2 5" xfId="6999"/>
    <cellStyle name="ar 3 6 2 2 6" xfId="7000"/>
    <cellStyle name="ar 3 6 2 3" xfId="7001"/>
    <cellStyle name="ar 3 6 2 4" xfId="7002"/>
    <cellStyle name="ar 3 6 2 5" xfId="7003"/>
    <cellStyle name="ar 3 6 2 6" xfId="7004"/>
    <cellStyle name="ar 3 6 2 7" xfId="7005"/>
    <cellStyle name="ar 3 6 2 8" xfId="7006"/>
    <cellStyle name="ar 3 6 2 9" xfId="7007"/>
    <cellStyle name="ar 3 6 3" xfId="7008"/>
    <cellStyle name="ar 3 6 3 2" xfId="7009"/>
    <cellStyle name="ar 3 6 3 3" xfId="7010"/>
    <cellStyle name="ar 3 6 3 4" xfId="7011"/>
    <cellStyle name="ar 3 6 3 5" xfId="7012"/>
    <cellStyle name="ar 3 6 3 6" xfId="7013"/>
    <cellStyle name="ar 3 6 4" xfId="7014"/>
    <cellStyle name="ar 3 6 5" xfId="7015"/>
    <cellStyle name="ar 3 6 6" xfId="7016"/>
    <cellStyle name="ar 3 6 7" xfId="7017"/>
    <cellStyle name="ar 3 6 8" xfId="7018"/>
    <cellStyle name="ar 3 6 9" xfId="7019"/>
    <cellStyle name="ar 3 7" xfId="7020"/>
    <cellStyle name="ar 3 7 10" xfId="7021"/>
    <cellStyle name="ar 3 7 11" xfId="7022"/>
    <cellStyle name="ar 3 7 12" xfId="7023"/>
    <cellStyle name="ar 3 7 13" xfId="7024"/>
    <cellStyle name="ar 3 7 14" xfId="7025"/>
    <cellStyle name="ar 3 7 15" xfId="7026"/>
    <cellStyle name="ar 3 7 16" xfId="7027"/>
    <cellStyle name="ar 3 7 2" xfId="7028"/>
    <cellStyle name="ar 3 7 2 10" xfId="7029"/>
    <cellStyle name="ar 3 7 2 11" xfId="7030"/>
    <cellStyle name="ar 3 7 2 12" xfId="7031"/>
    <cellStyle name="ar 3 7 2 13" xfId="7032"/>
    <cellStyle name="ar 3 7 2 14" xfId="7033"/>
    <cellStyle name="ar 3 7 2 15" xfId="7034"/>
    <cellStyle name="ar 3 7 2 2" xfId="7035"/>
    <cellStyle name="ar 3 7 2 2 2" xfId="7036"/>
    <cellStyle name="ar 3 7 2 2 3" xfId="7037"/>
    <cellStyle name="ar 3 7 2 2 4" xfId="7038"/>
    <cellStyle name="ar 3 7 2 2 5" xfId="7039"/>
    <cellStyle name="ar 3 7 2 2 6" xfId="7040"/>
    <cellStyle name="ar 3 7 2 3" xfId="7041"/>
    <cellStyle name="ar 3 7 2 4" xfId="7042"/>
    <cellStyle name="ar 3 7 2 5" xfId="7043"/>
    <cellStyle name="ar 3 7 2 6" xfId="7044"/>
    <cellStyle name="ar 3 7 2 7" xfId="7045"/>
    <cellStyle name="ar 3 7 2 8" xfId="7046"/>
    <cellStyle name="ar 3 7 2 9" xfId="7047"/>
    <cellStyle name="ar 3 7 3" xfId="7048"/>
    <cellStyle name="ar 3 7 3 2" xfId="7049"/>
    <cellStyle name="ar 3 7 3 3" xfId="7050"/>
    <cellStyle name="ar 3 7 3 4" xfId="7051"/>
    <cellStyle name="ar 3 7 3 5" xfId="7052"/>
    <cellStyle name="ar 3 7 3 6" xfId="7053"/>
    <cellStyle name="ar 3 7 4" xfId="7054"/>
    <cellStyle name="ar 3 7 5" xfId="7055"/>
    <cellStyle name="ar 3 7 6" xfId="7056"/>
    <cellStyle name="ar 3 7 7" xfId="7057"/>
    <cellStyle name="ar 3 7 8" xfId="7058"/>
    <cellStyle name="ar 3 7 9" xfId="7059"/>
    <cellStyle name="ar 3 8" xfId="7060"/>
    <cellStyle name="ar 3 8 10" xfId="7061"/>
    <cellStyle name="ar 3 8 11" xfId="7062"/>
    <cellStyle name="ar 3 8 12" xfId="7063"/>
    <cellStyle name="ar 3 8 13" xfId="7064"/>
    <cellStyle name="ar 3 8 14" xfId="7065"/>
    <cellStyle name="ar 3 8 15" xfId="7066"/>
    <cellStyle name="ar 3 8 2" xfId="7067"/>
    <cellStyle name="ar 3 8 2 2" xfId="7068"/>
    <cellStyle name="ar 3 8 2 3" xfId="7069"/>
    <cellStyle name="ar 3 8 2 4" xfId="7070"/>
    <cellStyle name="ar 3 8 2 5" xfId="7071"/>
    <cellStyle name="ar 3 8 2 6" xfId="7072"/>
    <cellStyle name="ar 3 8 3" xfId="7073"/>
    <cellStyle name="ar 3 8 4" xfId="7074"/>
    <cellStyle name="ar 3 8 5" xfId="7075"/>
    <cellStyle name="ar 3 8 6" xfId="7076"/>
    <cellStyle name="ar 3 8 7" xfId="7077"/>
    <cellStyle name="ar 3 8 8" xfId="7078"/>
    <cellStyle name="ar 3 8 9" xfId="7079"/>
    <cellStyle name="ar 3 9" xfId="7080"/>
    <cellStyle name="ar 3 9 2" xfId="7081"/>
    <cellStyle name="ar 3 9 3" xfId="7082"/>
    <cellStyle name="ar 3 9 4" xfId="7083"/>
    <cellStyle name="ar 3 9 5" xfId="7084"/>
    <cellStyle name="ar 3 9 6" xfId="7085"/>
    <cellStyle name="ar 4" xfId="7086"/>
    <cellStyle name="ar 4 10" xfId="7087"/>
    <cellStyle name="ar 4 11" xfId="7088"/>
    <cellStyle name="ar 4 12" xfId="7089"/>
    <cellStyle name="ar 4 13" xfId="7090"/>
    <cellStyle name="ar 4 14" xfId="7091"/>
    <cellStyle name="ar 4 15" xfId="7092"/>
    <cellStyle name="ar 4 16" xfId="7093"/>
    <cellStyle name="ar 4 17" xfId="7094"/>
    <cellStyle name="ar 4 18" xfId="7095"/>
    <cellStyle name="ar 4 19" xfId="7096"/>
    <cellStyle name="ar 4 2" xfId="7097"/>
    <cellStyle name="ar 4 2 10" xfId="7098"/>
    <cellStyle name="ar 4 2 11" xfId="7099"/>
    <cellStyle name="ar 4 2 12" xfId="7100"/>
    <cellStyle name="ar 4 2 13" xfId="7101"/>
    <cellStyle name="ar 4 2 14" xfId="7102"/>
    <cellStyle name="ar 4 2 15" xfId="7103"/>
    <cellStyle name="ar 4 2 16" xfId="7104"/>
    <cellStyle name="ar 4 2 17" xfId="7105"/>
    <cellStyle name="ar 4 2 18" xfId="7106"/>
    <cellStyle name="ar 4 2 19" xfId="7107"/>
    <cellStyle name="ar 4 2 2" xfId="7108"/>
    <cellStyle name="ar 4 2 2 10" xfId="7109"/>
    <cellStyle name="ar 4 2 2 11" xfId="7110"/>
    <cellStyle name="ar 4 2 2 12" xfId="7111"/>
    <cellStyle name="ar 4 2 2 13" xfId="7112"/>
    <cellStyle name="ar 4 2 2 14" xfId="7113"/>
    <cellStyle name="ar 4 2 2 15" xfId="7114"/>
    <cellStyle name="ar 4 2 2 16" xfId="7115"/>
    <cellStyle name="ar 4 2 2 2" xfId="7116"/>
    <cellStyle name="ar 4 2 2 2 10" xfId="7117"/>
    <cellStyle name="ar 4 2 2 2 11" xfId="7118"/>
    <cellStyle name="ar 4 2 2 2 12" xfId="7119"/>
    <cellStyle name="ar 4 2 2 2 13" xfId="7120"/>
    <cellStyle name="ar 4 2 2 2 14" xfId="7121"/>
    <cellStyle name="ar 4 2 2 2 15" xfId="7122"/>
    <cellStyle name="ar 4 2 2 2 2" xfId="7123"/>
    <cellStyle name="ar 4 2 2 2 2 2" xfId="7124"/>
    <cellStyle name="ar 4 2 2 2 2 3" xfId="7125"/>
    <cellStyle name="ar 4 2 2 2 2 4" xfId="7126"/>
    <cellStyle name="ar 4 2 2 2 2 5" xfId="7127"/>
    <cellStyle name="ar 4 2 2 2 2 6" xfId="7128"/>
    <cellStyle name="ar 4 2 2 2 3" xfId="7129"/>
    <cellStyle name="ar 4 2 2 2 4" xfId="7130"/>
    <cellStyle name="ar 4 2 2 2 5" xfId="7131"/>
    <cellStyle name="ar 4 2 2 2 6" xfId="7132"/>
    <cellStyle name="ar 4 2 2 2 7" xfId="7133"/>
    <cellStyle name="ar 4 2 2 2 8" xfId="7134"/>
    <cellStyle name="ar 4 2 2 2 9" xfId="7135"/>
    <cellStyle name="ar 4 2 2 3" xfId="7136"/>
    <cellStyle name="ar 4 2 2 3 2" xfId="7137"/>
    <cellStyle name="ar 4 2 2 3 3" xfId="7138"/>
    <cellStyle name="ar 4 2 2 3 4" xfId="7139"/>
    <cellStyle name="ar 4 2 2 3 5" xfId="7140"/>
    <cellStyle name="ar 4 2 2 3 6" xfId="7141"/>
    <cellStyle name="ar 4 2 2 4" xfId="7142"/>
    <cellStyle name="ar 4 2 2 5" xfId="7143"/>
    <cellStyle name="ar 4 2 2 6" xfId="7144"/>
    <cellStyle name="ar 4 2 2 7" xfId="7145"/>
    <cellStyle name="ar 4 2 2 8" xfId="7146"/>
    <cellStyle name="ar 4 2 2 9" xfId="7147"/>
    <cellStyle name="ar 4 2 20" xfId="7148"/>
    <cellStyle name="ar 4 2 21" xfId="7149"/>
    <cellStyle name="ar 4 2 3" xfId="7150"/>
    <cellStyle name="ar 4 2 3 10" xfId="7151"/>
    <cellStyle name="ar 4 2 3 11" xfId="7152"/>
    <cellStyle name="ar 4 2 3 12" xfId="7153"/>
    <cellStyle name="ar 4 2 3 13" xfId="7154"/>
    <cellStyle name="ar 4 2 3 14" xfId="7155"/>
    <cellStyle name="ar 4 2 3 15" xfId="7156"/>
    <cellStyle name="ar 4 2 3 16" xfId="7157"/>
    <cellStyle name="ar 4 2 3 2" xfId="7158"/>
    <cellStyle name="ar 4 2 3 2 10" xfId="7159"/>
    <cellStyle name="ar 4 2 3 2 11" xfId="7160"/>
    <cellStyle name="ar 4 2 3 2 12" xfId="7161"/>
    <cellStyle name="ar 4 2 3 2 13" xfId="7162"/>
    <cellStyle name="ar 4 2 3 2 14" xfId="7163"/>
    <cellStyle name="ar 4 2 3 2 15" xfId="7164"/>
    <cellStyle name="ar 4 2 3 2 2" xfId="7165"/>
    <cellStyle name="ar 4 2 3 2 2 2" xfId="7166"/>
    <cellStyle name="ar 4 2 3 2 2 3" xfId="7167"/>
    <cellStyle name="ar 4 2 3 2 2 4" xfId="7168"/>
    <cellStyle name="ar 4 2 3 2 2 5" xfId="7169"/>
    <cellStyle name="ar 4 2 3 2 2 6" xfId="7170"/>
    <cellStyle name="ar 4 2 3 2 3" xfId="7171"/>
    <cellStyle name="ar 4 2 3 2 4" xfId="7172"/>
    <cellStyle name="ar 4 2 3 2 5" xfId="7173"/>
    <cellStyle name="ar 4 2 3 2 6" xfId="7174"/>
    <cellStyle name="ar 4 2 3 2 7" xfId="7175"/>
    <cellStyle name="ar 4 2 3 2 8" xfId="7176"/>
    <cellStyle name="ar 4 2 3 2 9" xfId="7177"/>
    <cellStyle name="ar 4 2 3 3" xfId="7178"/>
    <cellStyle name="ar 4 2 3 3 2" xfId="7179"/>
    <cellStyle name="ar 4 2 3 3 3" xfId="7180"/>
    <cellStyle name="ar 4 2 3 3 4" xfId="7181"/>
    <cellStyle name="ar 4 2 3 3 5" xfId="7182"/>
    <cellStyle name="ar 4 2 3 3 6" xfId="7183"/>
    <cellStyle name="ar 4 2 3 4" xfId="7184"/>
    <cellStyle name="ar 4 2 3 5" xfId="7185"/>
    <cellStyle name="ar 4 2 3 6" xfId="7186"/>
    <cellStyle name="ar 4 2 3 7" xfId="7187"/>
    <cellStyle name="ar 4 2 3 8" xfId="7188"/>
    <cellStyle name="ar 4 2 3 9" xfId="7189"/>
    <cellStyle name="ar 4 2 4" xfId="7190"/>
    <cellStyle name="ar 4 2 4 10" xfId="7191"/>
    <cellStyle name="ar 4 2 4 11" xfId="7192"/>
    <cellStyle name="ar 4 2 4 12" xfId="7193"/>
    <cellStyle name="ar 4 2 4 13" xfId="7194"/>
    <cellStyle name="ar 4 2 4 14" xfId="7195"/>
    <cellStyle name="ar 4 2 4 15" xfId="7196"/>
    <cellStyle name="ar 4 2 4 16" xfId="7197"/>
    <cellStyle name="ar 4 2 4 2" xfId="7198"/>
    <cellStyle name="ar 4 2 4 2 10" xfId="7199"/>
    <cellStyle name="ar 4 2 4 2 11" xfId="7200"/>
    <cellStyle name="ar 4 2 4 2 12" xfId="7201"/>
    <cellStyle name="ar 4 2 4 2 13" xfId="7202"/>
    <cellStyle name="ar 4 2 4 2 14" xfId="7203"/>
    <cellStyle name="ar 4 2 4 2 15" xfId="7204"/>
    <cellStyle name="ar 4 2 4 2 2" xfId="7205"/>
    <cellStyle name="ar 4 2 4 2 2 2" xfId="7206"/>
    <cellStyle name="ar 4 2 4 2 2 3" xfId="7207"/>
    <cellStyle name="ar 4 2 4 2 2 4" xfId="7208"/>
    <cellStyle name="ar 4 2 4 2 2 5" xfId="7209"/>
    <cellStyle name="ar 4 2 4 2 2 6" xfId="7210"/>
    <cellStyle name="ar 4 2 4 2 3" xfId="7211"/>
    <cellStyle name="ar 4 2 4 2 4" xfId="7212"/>
    <cellStyle name="ar 4 2 4 2 5" xfId="7213"/>
    <cellStyle name="ar 4 2 4 2 6" xfId="7214"/>
    <cellStyle name="ar 4 2 4 2 7" xfId="7215"/>
    <cellStyle name="ar 4 2 4 2 8" xfId="7216"/>
    <cellStyle name="ar 4 2 4 2 9" xfId="7217"/>
    <cellStyle name="ar 4 2 4 3" xfId="7218"/>
    <cellStyle name="ar 4 2 4 3 2" xfId="7219"/>
    <cellStyle name="ar 4 2 4 3 3" xfId="7220"/>
    <cellStyle name="ar 4 2 4 3 4" xfId="7221"/>
    <cellStyle name="ar 4 2 4 3 5" xfId="7222"/>
    <cellStyle name="ar 4 2 4 3 6" xfId="7223"/>
    <cellStyle name="ar 4 2 4 4" xfId="7224"/>
    <cellStyle name="ar 4 2 4 5" xfId="7225"/>
    <cellStyle name="ar 4 2 4 6" xfId="7226"/>
    <cellStyle name="ar 4 2 4 7" xfId="7227"/>
    <cellStyle name="ar 4 2 4 8" xfId="7228"/>
    <cellStyle name="ar 4 2 4 9" xfId="7229"/>
    <cellStyle name="ar 4 2 5" xfId="7230"/>
    <cellStyle name="ar 4 2 5 10" xfId="7231"/>
    <cellStyle name="ar 4 2 5 11" xfId="7232"/>
    <cellStyle name="ar 4 2 5 12" xfId="7233"/>
    <cellStyle name="ar 4 2 5 13" xfId="7234"/>
    <cellStyle name="ar 4 2 5 14" xfId="7235"/>
    <cellStyle name="ar 4 2 5 15" xfId="7236"/>
    <cellStyle name="ar 4 2 5 16" xfId="7237"/>
    <cellStyle name="ar 4 2 5 2" xfId="7238"/>
    <cellStyle name="ar 4 2 5 2 10" xfId="7239"/>
    <cellStyle name="ar 4 2 5 2 11" xfId="7240"/>
    <cellStyle name="ar 4 2 5 2 12" xfId="7241"/>
    <cellStyle name="ar 4 2 5 2 13" xfId="7242"/>
    <cellStyle name="ar 4 2 5 2 14" xfId="7243"/>
    <cellStyle name="ar 4 2 5 2 15" xfId="7244"/>
    <cellStyle name="ar 4 2 5 2 2" xfId="7245"/>
    <cellStyle name="ar 4 2 5 2 2 2" xfId="7246"/>
    <cellStyle name="ar 4 2 5 2 2 3" xfId="7247"/>
    <cellStyle name="ar 4 2 5 2 2 4" xfId="7248"/>
    <cellStyle name="ar 4 2 5 2 2 5" xfId="7249"/>
    <cellStyle name="ar 4 2 5 2 2 6" xfId="7250"/>
    <cellStyle name="ar 4 2 5 2 3" xfId="7251"/>
    <cellStyle name="ar 4 2 5 2 4" xfId="7252"/>
    <cellStyle name="ar 4 2 5 2 5" xfId="7253"/>
    <cellStyle name="ar 4 2 5 2 6" xfId="7254"/>
    <cellStyle name="ar 4 2 5 2 7" xfId="7255"/>
    <cellStyle name="ar 4 2 5 2 8" xfId="7256"/>
    <cellStyle name="ar 4 2 5 2 9" xfId="7257"/>
    <cellStyle name="ar 4 2 5 3" xfId="7258"/>
    <cellStyle name="ar 4 2 5 3 2" xfId="7259"/>
    <cellStyle name="ar 4 2 5 3 3" xfId="7260"/>
    <cellStyle name="ar 4 2 5 3 4" xfId="7261"/>
    <cellStyle name="ar 4 2 5 3 5" xfId="7262"/>
    <cellStyle name="ar 4 2 5 3 6" xfId="7263"/>
    <cellStyle name="ar 4 2 5 4" xfId="7264"/>
    <cellStyle name="ar 4 2 5 5" xfId="7265"/>
    <cellStyle name="ar 4 2 5 6" xfId="7266"/>
    <cellStyle name="ar 4 2 5 7" xfId="7267"/>
    <cellStyle name="ar 4 2 5 8" xfId="7268"/>
    <cellStyle name="ar 4 2 5 9" xfId="7269"/>
    <cellStyle name="ar 4 2 6" xfId="7270"/>
    <cellStyle name="ar 4 2 6 10" xfId="7271"/>
    <cellStyle name="ar 4 2 6 11" xfId="7272"/>
    <cellStyle name="ar 4 2 6 12" xfId="7273"/>
    <cellStyle name="ar 4 2 6 13" xfId="7274"/>
    <cellStyle name="ar 4 2 6 14" xfId="7275"/>
    <cellStyle name="ar 4 2 6 15" xfId="7276"/>
    <cellStyle name="ar 4 2 6 16" xfId="7277"/>
    <cellStyle name="ar 4 2 6 2" xfId="7278"/>
    <cellStyle name="ar 4 2 6 2 10" xfId="7279"/>
    <cellStyle name="ar 4 2 6 2 11" xfId="7280"/>
    <cellStyle name="ar 4 2 6 2 12" xfId="7281"/>
    <cellStyle name="ar 4 2 6 2 13" xfId="7282"/>
    <cellStyle name="ar 4 2 6 2 14" xfId="7283"/>
    <cellStyle name="ar 4 2 6 2 15" xfId="7284"/>
    <cellStyle name="ar 4 2 6 2 2" xfId="7285"/>
    <cellStyle name="ar 4 2 6 2 2 2" xfId="7286"/>
    <cellStyle name="ar 4 2 6 2 2 3" xfId="7287"/>
    <cellStyle name="ar 4 2 6 2 2 4" xfId="7288"/>
    <cellStyle name="ar 4 2 6 2 2 5" xfId="7289"/>
    <cellStyle name="ar 4 2 6 2 2 6" xfId="7290"/>
    <cellStyle name="ar 4 2 6 2 3" xfId="7291"/>
    <cellStyle name="ar 4 2 6 2 4" xfId="7292"/>
    <cellStyle name="ar 4 2 6 2 5" xfId="7293"/>
    <cellStyle name="ar 4 2 6 2 6" xfId="7294"/>
    <cellStyle name="ar 4 2 6 2 7" xfId="7295"/>
    <cellStyle name="ar 4 2 6 2 8" xfId="7296"/>
    <cellStyle name="ar 4 2 6 2 9" xfId="7297"/>
    <cellStyle name="ar 4 2 6 3" xfId="7298"/>
    <cellStyle name="ar 4 2 6 3 2" xfId="7299"/>
    <cellStyle name="ar 4 2 6 3 3" xfId="7300"/>
    <cellStyle name="ar 4 2 6 3 4" xfId="7301"/>
    <cellStyle name="ar 4 2 6 3 5" xfId="7302"/>
    <cellStyle name="ar 4 2 6 3 6" xfId="7303"/>
    <cellStyle name="ar 4 2 6 4" xfId="7304"/>
    <cellStyle name="ar 4 2 6 5" xfId="7305"/>
    <cellStyle name="ar 4 2 6 6" xfId="7306"/>
    <cellStyle name="ar 4 2 6 7" xfId="7307"/>
    <cellStyle name="ar 4 2 6 8" xfId="7308"/>
    <cellStyle name="ar 4 2 6 9" xfId="7309"/>
    <cellStyle name="ar 4 2 7" xfId="7310"/>
    <cellStyle name="ar 4 2 7 10" xfId="7311"/>
    <cellStyle name="ar 4 2 7 11" xfId="7312"/>
    <cellStyle name="ar 4 2 7 12" xfId="7313"/>
    <cellStyle name="ar 4 2 7 13" xfId="7314"/>
    <cellStyle name="ar 4 2 7 14" xfId="7315"/>
    <cellStyle name="ar 4 2 7 15" xfId="7316"/>
    <cellStyle name="ar 4 2 7 2" xfId="7317"/>
    <cellStyle name="ar 4 2 7 2 2" xfId="7318"/>
    <cellStyle name="ar 4 2 7 2 3" xfId="7319"/>
    <cellStyle name="ar 4 2 7 2 4" xfId="7320"/>
    <cellStyle name="ar 4 2 7 2 5" xfId="7321"/>
    <cellStyle name="ar 4 2 7 2 6" xfId="7322"/>
    <cellStyle name="ar 4 2 7 3" xfId="7323"/>
    <cellStyle name="ar 4 2 7 4" xfId="7324"/>
    <cellStyle name="ar 4 2 7 5" xfId="7325"/>
    <cellStyle name="ar 4 2 7 6" xfId="7326"/>
    <cellStyle name="ar 4 2 7 7" xfId="7327"/>
    <cellStyle name="ar 4 2 7 8" xfId="7328"/>
    <cellStyle name="ar 4 2 7 9" xfId="7329"/>
    <cellStyle name="ar 4 2 8" xfId="7330"/>
    <cellStyle name="ar 4 2 8 2" xfId="7331"/>
    <cellStyle name="ar 4 2 8 3" xfId="7332"/>
    <cellStyle name="ar 4 2 8 4" xfId="7333"/>
    <cellStyle name="ar 4 2 8 5" xfId="7334"/>
    <cellStyle name="ar 4 2 8 6" xfId="7335"/>
    <cellStyle name="ar 4 2 9" xfId="7336"/>
    <cellStyle name="ar 4 20" xfId="7337"/>
    <cellStyle name="ar 4 21" xfId="7338"/>
    <cellStyle name="ar 4 22" xfId="7339"/>
    <cellStyle name="ar 4 3" xfId="7340"/>
    <cellStyle name="ar 4 3 10" xfId="7341"/>
    <cellStyle name="ar 4 3 11" xfId="7342"/>
    <cellStyle name="ar 4 3 12" xfId="7343"/>
    <cellStyle name="ar 4 3 13" xfId="7344"/>
    <cellStyle name="ar 4 3 14" xfId="7345"/>
    <cellStyle name="ar 4 3 15" xfId="7346"/>
    <cellStyle name="ar 4 3 16" xfId="7347"/>
    <cellStyle name="ar 4 3 2" xfId="7348"/>
    <cellStyle name="ar 4 3 2 10" xfId="7349"/>
    <cellStyle name="ar 4 3 2 11" xfId="7350"/>
    <cellStyle name="ar 4 3 2 12" xfId="7351"/>
    <cellStyle name="ar 4 3 2 13" xfId="7352"/>
    <cellStyle name="ar 4 3 2 14" xfId="7353"/>
    <cellStyle name="ar 4 3 2 15" xfId="7354"/>
    <cellStyle name="ar 4 3 2 2" xfId="7355"/>
    <cellStyle name="ar 4 3 2 2 2" xfId="7356"/>
    <cellStyle name="ar 4 3 2 2 3" xfId="7357"/>
    <cellStyle name="ar 4 3 2 2 4" xfId="7358"/>
    <cellStyle name="ar 4 3 2 2 5" xfId="7359"/>
    <cellStyle name="ar 4 3 2 2 6" xfId="7360"/>
    <cellStyle name="ar 4 3 2 3" xfId="7361"/>
    <cellStyle name="ar 4 3 2 4" xfId="7362"/>
    <cellStyle name="ar 4 3 2 5" xfId="7363"/>
    <cellStyle name="ar 4 3 2 6" xfId="7364"/>
    <cellStyle name="ar 4 3 2 7" xfId="7365"/>
    <cellStyle name="ar 4 3 2 8" xfId="7366"/>
    <cellStyle name="ar 4 3 2 9" xfId="7367"/>
    <cellStyle name="ar 4 3 3" xfId="7368"/>
    <cellStyle name="ar 4 3 3 2" xfId="7369"/>
    <cellStyle name="ar 4 3 3 3" xfId="7370"/>
    <cellStyle name="ar 4 3 3 4" xfId="7371"/>
    <cellStyle name="ar 4 3 3 5" xfId="7372"/>
    <cellStyle name="ar 4 3 3 6" xfId="7373"/>
    <cellStyle name="ar 4 3 4" xfId="7374"/>
    <cellStyle name="ar 4 3 5" xfId="7375"/>
    <cellStyle name="ar 4 3 6" xfId="7376"/>
    <cellStyle name="ar 4 3 7" xfId="7377"/>
    <cellStyle name="ar 4 3 8" xfId="7378"/>
    <cellStyle name="ar 4 3 9" xfId="7379"/>
    <cellStyle name="ar 4 4" xfId="7380"/>
    <cellStyle name="ar 4 4 10" xfId="7381"/>
    <cellStyle name="ar 4 4 11" xfId="7382"/>
    <cellStyle name="ar 4 4 12" xfId="7383"/>
    <cellStyle name="ar 4 4 13" xfId="7384"/>
    <cellStyle name="ar 4 4 14" xfId="7385"/>
    <cellStyle name="ar 4 4 15" xfId="7386"/>
    <cellStyle name="ar 4 4 16" xfId="7387"/>
    <cellStyle name="ar 4 4 2" xfId="7388"/>
    <cellStyle name="ar 4 4 2 10" xfId="7389"/>
    <cellStyle name="ar 4 4 2 11" xfId="7390"/>
    <cellStyle name="ar 4 4 2 12" xfId="7391"/>
    <cellStyle name="ar 4 4 2 13" xfId="7392"/>
    <cellStyle name="ar 4 4 2 14" xfId="7393"/>
    <cellStyle name="ar 4 4 2 15" xfId="7394"/>
    <cellStyle name="ar 4 4 2 2" xfId="7395"/>
    <cellStyle name="ar 4 4 2 2 2" xfId="7396"/>
    <cellStyle name="ar 4 4 2 2 3" xfId="7397"/>
    <cellStyle name="ar 4 4 2 2 4" xfId="7398"/>
    <cellStyle name="ar 4 4 2 2 5" xfId="7399"/>
    <cellStyle name="ar 4 4 2 2 6" xfId="7400"/>
    <cellStyle name="ar 4 4 2 3" xfId="7401"/>
    <cellStyle name="ar 4 4 2 4" xfId="7402"/>
    <cellStyle name="ar 4 4 2 5" xfId="7403"/>
    <cellStyle name="ar 4 4 2 6" xfId="7404"/>
    <cellStyle name="ar 4 4 2 7" xfId="7405"/>
    <cellStyle name="ar 4 4 2 8" xfId="7406"/>
    <cellStyle name="ar 4 4 2 9" xfId="7407"/>
    <cellStyle name="ar 4 4 3" xfId="7408"/>
    <cellStyle name="ar 4 4 3 2" xfId="7409"/>
    <cellStyle name="ar 4 4 3 3" xfId="7410"/>
    <cellStyle name="ar 4 4 3 4" xfId="7411"/>
    <cellStyle name="ar 4 4 3 5" xfId="7412"/>
    <cellStyle name="ar 4 4 3 6" xfId="7413"/>
    <cellStyle name="ar 4 4 4" xfId="7414"/>
    <cellStyle name="ar 4 4 5" xfId="7415"/>
    <cellStyle name="ar 4 4 6" xfId="7416"/>
    <cellStyle name="ar 4 4 7" xfId="7417"/>
    <cellStyle name="ar 4 4 8" xfId="7418"/>
    <cellStyle name="ar 4 4 9" xfId="7419"/>
    <cellStyle name="ar 4 5" xfId="7420"/>
    <cellStyle name="ar 4 5 10" xfId="7421"/>
    <cellStyle name="ar 4 5 11" xfId="7422"/>
    <cellStyle name="ar 4 5 12" xfId="7423"/>
    <cellStyle name="ar 4 5 13" xfId="7424"/>
    <cellStyle name="ar 4 5 14" xfId="7425"/>
    <cellStyle name="ar 4 5 15" xfId="7426"/>
    <cellStyle name="ar 4 5 16" xfId="7427"/>
    <cellStyle name="ar 4 5 2" xfId="7428"/>
    <cellStyle name="ar 4 5 2 10" xfId="7429"/>
    <cellStyle name="ar 4 5 2 11" xfId="7430"/>
    <cellStyle name="ar 4 5 2 12" xfId="7431"/>
    <cellStyle name="ar 4 5 2 13" xfId="7432"/>
    <cellStyle name="ar 4 5 2 14" xfId="7433"/>
    <cellStyle name="ar 4 5 2 15" xfId="7434"/>
    <cellStyle name="ar 4 5 2 2" xfId="7435"/>
    <cellStyle name="ar 4 5 2 2 2" xfId="7436"/>
    <cellStyle name="ar 4 5 2 2 3" xfId="7437"/>
    <cellStyle name="ar 4 5 2 2 4" xfId="7438"/>
    <cellStyle name="ar 4 5 2 2 5" xfId="7439"/>
    <cellStyle name="ar 4 5 2 2 6" xfId="7440"/>
    <cellStyle name="ar 4 5 2 3" xfId="7441"/>
    <cellStyle name="ar 4 5 2 4" xfId="7442"/>
    <cellStyle name="ar 4 5 2 5" xfId="7443"/>
    <cellStyle name="ar 4 5 2 6" xfId="7444"/>
    <cellStyle name="ar 4 5 2 7" xfId="7445"/>
    <cellStyle name="ar 4 5 2 8" xfId="7446"/>
    <cellStyle name="ar 4 5 2 9" xfId="7447"/>
    <cellStyle name="ar 4 5 3" xfId="7448"/>
    <cellStyle name="ar 4 5 3 2" xfId="7449"/>
    <cellStyle name="ar 4 5 3 3" xfId="7450"/>
    <cellStyle name="ar 4 5 3 4" xfId="7451"/>
    <cellStyle name="ar 4 5 3 5" xfId="7452"/>
    <cellStyle name="ar 4 5 3 6" xfId="7453"/>
    <cellStyle name="ar 4 5 4" xfId="7454"/>
    <cellStyle name="ar 4 5 5" xfId="7455"/>
    <cellStyle name="ar 4 5 6" xfId="7456"/>
    <cellStyle name="ar 4 5 7" xfId="7457"/>
    <cellStyle name="ar 4 5 8" xfId="7458"/>
    <cellStyle name="ar 4 5 9" xfId="7459"/>
    <cellStyle name="ar 4 6" xfId="7460"/>
    <cellStyle name="ar 4 6 10" xfId="7461"/>
    <cellStyle name="ar 4 6 11" xfId="7462"/>
    <cellStyle name="ar 4 6 12" xfId="7463"/>
    <cellStyle name="ar 4 6 13" xfId="7464"/>
    <cellStyle name="ar 4 6 14" xfId="7465"/>
    <cellStyle name="ar 4 6 15" xfId="7466"/>
    <cellStyle name="ar 4 6 16" xfId="7467"/>
    <cellStyle name="ar 4 6 2" xfId="7468"/>
    <cellStyle name="ar 4 6 2 10" xfId="7469"/>
    <cellStyle name="ar 4 6 2 11" xfId="7470"/>
    <cellStyle name="ar 4 6 2 12" xfId="7471"/>
    <cellStyle name="ar 4 6 2 13" xfId="7472"/>
    <cellStyle name="ar 4 6 2 14" xfId="7473"/>
    <cellStyle name="ar 4 6 2 15" xfId="7474"/>
    <cellStyle name="ar 4 6 2 2" xfId="7475"/>
    <cellStyle name="ar 4 6 2 2 2" xfId="7476"/>
    <cellStyle name="ar 4 6 2 2 3" xfId="7477"/>
    <cellStyle name="ar 4 6 2 2 4" xfId="7478"/>
    <cellStyle name="ar 4 6 2 2 5" xfId="7479"/>
    <cellStyle name="ar 4 6 2 2 6" xfId="7480"/>
    <cellStyle name="ar 4 6 2 3" xfId="7481"/>
    <cellStyle name="ar 4 6 2 4" xfId="7482"/>
    <cellStyle name="ar 4 6 2 5" xfId="7483"/>
    <cellStyle name="ar 4 6 2 6" xfId="7484"/>
    <cellStyle name="ar 4 6 2 7" xfId="7485"/>
    <cellStyle name="ar 4 6 2 8" xfId="7486"/>
    <cellStyle name="ar 4 6 2 9" xfId="7487"/>
    <cellStyle name="ar 4 6 3" xfId="7488"/>
    <cellStyle name="ar 4 6 3 2" xfId="7489"/>
    <cellStyle name="ar 4 6 3 3" xfId="7490"/>
    <cellStyle name="ar 4 6 3 4" xfId="7491"/>
    <cellStyle name="ar 4 6 3 5" xfId="7492"/>
    <cellStyle name="ar 4 6 3 6" xfId="7493"/>
    <cellStyle name="ar 4 6 4" xfId="7494"/>
    <cellStyle name="ar 4 6 5" xfId="7495"/>
    <cellStyle name="ar 4 6 6" xfId="7496"/>
    <cellStyle name="ar 4 6 7" xfId="7497"/>
    <cellStyle name="ar 4 6 8" xfId="7498"/>
    <cellStyle name="ar 4 6 9" xfId="7499"/>
    <cellStyle name="ar 4 7" xfId="7500"/>
    <cellStyle name="ar 4 7 10" xfId="7501"/>
    <cellStyle name="ar 4 7 11" xfId="7502"/>
    <cellStyle name="ar 4 7 12" xfId="7503"/>
    <cellStyle name="ar 4 7 13" xfId="7504"/>
    <cellStyle name="ar 4 7 14" xfId="7505"/>
    <cellStyle name="ar 4 7 15" xfId="7506"/>
    <cellStyle name="ar 4 7 16" xfId="7507"/>
    <cellStyle name="ar 4 7 2" xfId="7508"/>
    <cellStyle name="ar 4 7 2 10" xfId="7509"/>
    <cellStyle name="ar 4 7 2 11" xfId="7510"/>
    <cellStyle name="ar 4 7 2 12" xfId="7511"/>
    <cellStyle name="ar 4 7 2 13" xfId="7512"/>
    <cellStyle name="ar 4 7 2 14" xfId="7513"/>
    <cellStyle name="ar 4 7 2 15" xfId="7514"/>
    <cellStyle name="ar 4 7 2 2" xfId="7515"/>
    <cellStyle name="ar 4 7 2 2 2" xfId="7516"/>
    <cellStyle name="ar 4 7 2 2 3" xfId="7517"/>
    <cellStyle name="ar 4 7 2 2 4" xfId="7518"/>
    <cellStyle name="ar 4 7 2 2 5" xfId="7519"/>
    <cellStyle name="ar 4 7 2 2 6" xfId="7520"/>
    <cellStyle name="ar 4 7 2 3" xfId="7521"/>
    <cellStyle name="ar 4 7 2 4" xfId="7522"/>
    <cellStyle name="ar 4 7 2 5" xfId="7523"/>
    <cellStyle name="ar 4 7 2 6" xfId="7524"/>
    <cellStyle name="ar 4 7 2 7" xfId="7525"/>
    <cellStyle name="ar 4 7 2 8" xfId="7526"/>
    <cellStyle name="ar 4 7 2 9" xfId="7527"/>
    <cellStyle name="ar 4 7 3" xfId="7528"/>
    <cellStyle name="ar 4 7 3 2" xfId="7529"/>
    <cellStyle name="ar 4 7 3 3" xfId="7530"/>
    <cellStyle name="ar 4 7 3 4" xfId="7531"/>
    <cellStyle name="ar 4 7 3 5" xfId="7532"/>
    <cellStyle name="ar 4 7 3 6" xfId="7533"/>
    <cellStyle name="ar 4 7 4" xfId="7534"/>
    <cellStyle name="ar 4 7 5" xfId="7535"/>
    <cellStyle name="ar 4 7 6" xfId="7536"/>
    <cellStyle name="ar 4 7 7" xfId="7537"/>
    <cellStyle name="ar 4 7 8" xfId="7538"/>
    <cellStyle name="ar 4 7 9" xfId="7539"/>
    <cellStyle name="ar 4 8" xfId="7540"/>
    <cellStyle name="ar 4 8 10" xfId="7541"/>
    <cellStyle name="ar 4 8 11" xfId="7542"/>
    <cellStyle name="ar 4 8 12" xfId="7543"/>
    <cellStyle name="ar 4 8 13" xfId="7544"/>
    <cellStyle name="ar 4 8 14" xfId="7545"/>
    <cellStyle name="ar 4 8 15" xfId="7546"/>
    <cellStyle name="ar 4 8 2" xfId="7547"/>
    <cellStyle name="ar 4 8 2 2" xfId="7548"/>
    <cellStyle name="ar 4 8 2 3" xfId="7549"/>
    <cellStyle name="ar 4 8 2 4" xfId="7550"/>
    <cellStyle name="ar 4 8 2 5" xfId="7551"/>
    <cellStyle name="ar 4 8 2 6" xfId="7552"/>
    <cellStyle name="ar 4 8 3" xfId="7553"/>
    <cellStyle name="ar 4 8 4" xfId="7554"/>
    <cellStyle name="ar 4 8 5" xfId="7555"/>
    <cellStyle name="ar 4 8 6" xfId="7556"/>
    <cellStyle name="ar 4 8 7" xfId="7557"/>
    <cellStyle name="ar 4 8 8" xfId="7558"/>
    <cellStyle name="ar 4 8 9" xfId="7559"/>
    <cellStyle name="ar 4 9" xfId="7560"/>
    <cellStyle name="ar 4 9 2" xfId="7561"/>
    <cellStyle name="ar 4 9 3" xfId="7562"/>
    <cellStyle name="ar 4 9 4" xfId="7563"/>
    <cellStyle name="ar 4 9 5" xfId="7564"/>
    <cellStyle name="ar 4 9 6" xfId="7565"/>
    <cellStyle name="ar 5" xfId="7566"/>
    <cellStyle name="ar 5 10" xfId="7567"/>
    <cellStyle name="ar 5 11" xfId="7568"/>
    <cellStyle name="ar 5 12" xfId="7569"/>
    <cellStyle name="ar 5 13" xfId="7570"/>
    <cellStyle name="ar 5 14" xfId="7571"/>
    <cellStyle name="ar 5 15" xfId="7572"/>
    <cellStyle name="ar 5 16" xfId="7573"/>
    <cellStyle name="ar 5 17" xfId="7574"/>
    <cellStyle name="ar 5 18" xfId="7575"/>
    <cellStyle name="ar 5 19" xfId="7576"/>
    <cellStyle name="ar 5 2" xfId="7577"/>
    <cellStyle name="ar 5 2 10" xfId="7578"/>
    <cellStyle name="ar 5 2 11" xfId="7579"/>
    <cellStyle name="ar 5 2 12" xfId="7580"/>
    <cellStyle name="ar 5 2 13" xfId="7581"/>
    <cellStyle name="ar 5 2 14" xfId="7582"/>
    <cellStyle name="ar 5 2 15" xfId="7583"/>
    <cellStyle name="ar 5 2 16" xfId="7584"/>
    <cellStyle name="ar 5 2 17" xfId="7585"/>
    <cellStyle name="ar 5 2 18" xfId="7586"/>
    <cellStyle name="ar 5 2 19" xfId="7587"/>
    <cellStyle name="ar 5 2 2" xfId="7588"/>
    <cellStyle name="ar 5 2 2 10" xfId="7589"/>
    <cellStyle name="ar 5 2 2 11" xfId="7590"/>
    <cellStyle name="ar 5 2 2 12" xfId="7591"/>
    <cellStyle name="ar 5 2 2 13" xfId="7592"/>
    <cellStyle name="ar 5 2 2 14" xfId="7593"/>
    <cellStyle name="ar 5 2 2 15" xfId="7594"/>
    <cellStyle name="ar 5 2 2 16" xfId="7595"/>
    <cellStyle name="ar 5 2 2 2" xfId="7596"/>
    <cellStyle name="ar 5 2 2 2 10" xfId="7597"/>
    <cellStyle name="ar 5 2 2 2 11" xfId="7598"/>
    <cellStyle name="ar 5 2 2 2 12" xfId="7599"/>
    <cellStyle name="ar 5 2 2 2 13" xfId="7600"/>
    <cellStyle name="ar 5 2 2 2 14" xfId="7601"/>
    <cellStyle name="ar 5 2 2 2 15" xfId="7602"/>
    <cellStyle name="ar 5 2 2 2 2" xfId="7603"/>
    <cellStyle name="ar 5 2 2 2 2 2" xfId="7604"/>
    <cellStyle name="ar 5 2 2 2 2 3" xfId="7605"/>
    <cellStyle name="ar 5 2 2 2 2 4" xfId="7606"/>
    <cellStyle name="ar 5 2 2 2 2 5" xfId="7607"/>
    <cellStyle name="ar 5 2 2 2 2 6" xfId="7608"/>
    <cellStyle name="ar 5 2 2 2 3" xfId="7609"/>
    <cellStyle name="ar 5 2 2 2 4" xfId="7610"/>
    <cellStyle name="ar 5 2 2 2 5" xfId="7611"/>
    <cellStyle name="ar 5 2 2 2 6" xfId="7612"/>
    <cellStyle name="ar 5 2 2 2 7" xfId="7613"/>
    <cellStyle name="ar 5 2 2 2 8" xfId="7614"/>
    <cellStyle name="ar 5 2 2 2 9" xfId="7615"/>
    <cellStyle name="ar 5 2 2 3" xfId="7616"/>
    <cellStyle name="ar 5 2 2 3 2" xfId="7617"/>
    <cellStyle name="ar 5 2 2 3 3" xfId="7618"/>
    <cellStyle name="ar 5 2 2 3 4" xfId="7619"/>
    <cellStyle name="ar 5 2 2 3 5" xfId="7620"/>
    <cellStyle name="ar 5 2 2 3 6" xfId="7621"/>
    <cellStyle name="ar 5 2 2 4" xfId="7622"/>
    <cellStyle name="ar 5 2 2 5" xfId="7623"/>
    <cellStyle name="ar 5 2 2 6" xfId="7624"/>
    <cellStyle name="ar 5 2 2 7" xfId="7625"/>
    <cellStyle name="ar 5 2 2 8" xfId="7626"/>
    <cellStyle name="ar 5 2 2 9" xfId="7627"/>
    <cellStyle name="ar 5 2 20" xfId="7628"/>
    <cellStyle name="ar 5 2 21" xfId="7629"/>
    <cellStyle name="ar 5 2 3" xfId="7630"/>
    <cellStyle name="ar 5 2 3 10" xfId="7631"/>
    <cellStyle name="ar 5 2 3 11" xfId="7632"/>
    <cellStyle name="ar 5 2 3 12" xfId="7633"/>
    <cellStyle name="ar 5 2 3 13" xfId="7634"/>
    <cellStyle name="ar 5 2 3 14" xfId="7635"/>
    <cellStyle name="ar 5 2 3 15" xfId="7636"/>
    <cellStyle name="ar 5 2 3 16" xfId="7637"/>
    <cellStyle name="ar 5 2 3 2" xfId="7638"/>
    <cellStyle name="ar 5 2 3 2 10" xfId="7639"/>
    <cellStyle name="ar 5 2 3 2 11" xfId="7640"/>
    <cellStyle name="ar 5 2 3 2 12" xfId="7641"/>
    <cellStyle name="ar 5 2 3 2 13" xfId="7642"/>
    <cellStyle name="ar 5 2 3 2 14" xfId="7643"/>
    <cellStyle name="ar 5 2 3 2 15" xfId="7644"/>
    <cellStyle name="ar 5 2 3 2 2" xfId="7645"/>
    <cellStyle name="ar 5 2 3 2 2 2" xfId="7646"/>
    <cellStyle name="ar 5 2 3 2 2 3" xfId="7647"/>
    <cellStyle name="ar 5 2 3 2 2 4" xfId="7648"/>
    <cellStyle name="ar 5 2 3 2 2 5" xfId="7649"/>
    <cellStyle name="ar 5 2 3 2 2 6" xfId="7650"/>
    <cellStyle name="ar 5 2 3 2 3" xfId="7651"/>
    <cellStyle name="ar 5 2 3 2 4" xfId="7652"/>
    <cellStyle name="ar 5 2 3 2 5" xfId="7653"/>
    <cellStyle name="ar 5 2 3 2 6" xfId="7654"/>
    <cellStyle name="ar 5 2 3 2 7" xfId="7655"/>
    <cellStyle name="ar 5 2 3 2 8" xfId="7656"/>
    <cellStyle name="ar 5 2 3 2 9" xfId="7657"/>
    <cellStyle name="ar 5 2 3 3" xfId="7658"/>
    <cellStyle name="ar 5 2 3 3 2" xfId="7659"/>
    <cellStyle name="ar 5 2 3 3 3" xfId="7660"/>
    <cellStyle name="ar 5 2 3 3 4" xfId="7661"/>
    <cellStyle name="ar 5 2 3 3 5" xfId="7662"/>
    <cellStyle name="ar 5 2 3 3 6" xfId="7663"/>
    <cellStyle name="ar 5 2 3 4" xfId="7664"/>
    <cellStyle name="ar 5 2 3 5" xfId="7665"/>
    <cellStyle name="ar 5 2 3 6" xfId="7666"/>
    <cellStyle name="ar 5 2 3 7" xfId="7667"/>
    <cellStyle name="ar 5 2 3 8" xfId="7668"/>
    <cellStyle name="ar 5 2 3 9" xfId="7669"/>
    <cellStyle name="ar 5 2 4" xfId="7670"/>
    <cellStyle name="ar 5 2 4 10" xfId="7671"/>
    <cellStyle name="ar 5 2 4 11" xfId="7672"/>
    <cellStyle name="ar 5 2 4 12" xfId="7673"/>
    <cellStyle name="ar 5 2 4 13" xfId="7674"/>
    <cellStyle name="ar 5 2 4 14" xfId="7675"/>
    <cellStyle name="ar 5 2 4 15" xfId="7676"/>
    <cellStyle name="ar 5 2 4 16" xfId="7677"/>
    <cellStyle name="ar 5 2 4 2" xfId="7678"/>
    <cellStyle name="ar 5 2 4 2 10" xfId="7679"/>
    <cellStyle name="ar 5 2 4 2 11" xfId="7680"/>
    <cellStyle name="ar 5 2 4 2 12" xfId="7681"/>
    <cellStyle name="ar 5 2 4 2 13" xfId="7682"/>
    <cellStyle name="ar 5 2 4 2 14" xfId="7683"/>
    <cellStyle name="ar 5 2 4 2 15" xfId="7684"/>
    <cellStyle name="ar 5 2 4 2 2" xfId="7685"/>
    <cellStyle name="ar 5 2 4 2 2 2" xfId="7686"/>
    <cellStyle name="ar 5 2 4 2 2 3" xfId="7687"/>
    <cellStyle name="ar 5 2 4 2 2 4" xfId="7688"/>
    <cellStyle name="ar 5 2 4 2 2 5" xfId="7689"/>
    <cellStyle name="ar 5 2 4 2 2 6" xfId="7690"/>
    <cellStyle name="ar 5 2 4 2 3" xfId="7691"/>
    <cellStyle name="ar 5 2 4 2 4" xfId="7692"/>
    <cellStyle name="ar 5 2 4 2 5" xfId="7693"/>
    <cellStyle name="ar 5 2 4 2 6" xfId="7694"/>
    <cellStyle name="ar 5 2 4 2 7" xfId="7695"/>
    <cellStyle name="ar 5 2 4 2 8" xfId="7696"/>
    <cellStyle name="ar 5 2 4 2 9" xfId="7697"/>
    <cellStyle name="ar 5 2 4 3" xfId="7698"/>
    <cellStyle name="ar 5 2 4 3 2" xfId="7699"/>
    <cellStyle name="ar 5 2 4 3 3" xfId="7700"/>
    <cellStyle name="ar 5 2 4 3 4" xfId="7701"/>
    <cellStyle name="ar 5 2 4 3 5" xfId="7702"/>
    <cellStyle name="ar 5 2 4 3 6" xfId="7703"/>
    <cellStyle name="ar 5 2 4 4" xfId="7704"/>
    <cellStyle name="ar 5 2 4 5" xfId="7705"/>
    <cellStyle name="ar 5 2 4 6" xfId="7706"/>
    <cellStyle name="ar 5 2 4 7" xfId="7707"/>
    <cellStyle name="ar 5 2 4 8" xfId="7708"/>
    <cellStyle name="ar 5 2 4 9" xfId="7709"/>
    <cellStyle name="ar 5 2 5" xfId="7710"/>
    <cellStyle name="ar 5 2 5 10" xfId="7711"/>
    <cellStyle name="ar 5 2 5 11" xfId="7712"/>
    <cellStyle name="ar 5 2 5 12" xfId="7713"/>
    <cellStyle name="ar 5 2 5 13" xfId="7714"/>
    <cellStyle name="ar 5 2 5 14" xfId="7715"/>
    <cellStyle name="ar 5 2 5 15" xfId="7716"/>
    <cellStyle name="ar 5 2 5 16" xfId="7717"/>
    <cellStyle name="ar 5 2 5 2" xfId="7718"/>
    <cellStyle name="ar 5 2 5 2 10" xfId="7719"/>
    <cellStyle name="ar 5 2 5 2 11" xfId="7720"/>
    <cellStyle name="ar 5 2 5 2 12" xfId="7721"/>
    <cellStyle name="ar 5 2 5 2 13" xfId="7722"/>
    <cellStyle name="ar 5 2 5 2 14" xfId="7723"/>
    <cellStyle name="ar 5 2 5 2 15" xfId="7724"/>
    <cellStyle name="ar 5 2 5 2 2" xfId="7725"/>
    <cellStyle name="ar 5 2 5 2 2 2" xfId="7726"/>
    <cellStyle name="ar 5 2 5 2 2 3" xfId="7727"/>
    <cellStyle name="ar 5 2 5 2 2 4" xfId="7728"/>
    <cellStyle name="ar 5 2 5 2 2 5" xfId="7729"/>
    <cellStyle name="ar 5 2 5 2 2 6" xfId="7730"/>
    <cellStyle name="ar 5 2 5 2 3" xfId="7731"/>
    <cellStyle name="ar 5 2 5 2 4" xfId="7732"/>
    <cellStyle name="ar 5 2 5 2 5" xfId="7733"/>
    <cellStyle name="ar 5 2 5 2 6" xfId="7734"/>
    <cellStyle name="ar 5 2 5 2 7" xfId="7735"/>
    <cellStyle name="ar 5 2 5 2 8" xfId="7736"/>
    <cellStyle name="ar 5 2 5 2 9" xfId="7737"/>
    <cellStyle name="ar 5 2 5 3" xfId="7738"/>
    <cellStyle name="ar 5 2 5 3 2" xfId="7739"/>
    <cellStyle name="ar 5 2 5 3 3" xfId="7740"/>
    <cellStyle name="ar 5 2 5 3 4" xfId="7741"/>
    <cellStyle name="ar 5 2 5 3 5" xfId="7742"/>
    <cellStyle name="ar 5 2 5 3 6" xfId="7743"/>
    <cellStyle name="ar 5 2 5 4" xfId="7744"/>
    <cellStyle name="ar 5 2 5 5" xfId="7745"/>
    <cellStyle name="ar 5 2 5 6" xfId="7746"/>
    <cellStyle name="ar 5 2 5 7" xfId="7747"/>
    <cellStyle name="ar 5 2 5 8" xfId="7748"/>
    <cellStyle name="ar 5 2 5 9" xfId="7749"/>
    <cellStyle name="ar 5 2 6" xfId="7750"/>
    <cellStyle name="ar 5 2 6 10" xfId="7751"/>
    <cellStyle name="ar 5 2 6 11" xfId="7752"/>
    <cellStyle name="ar 5 2 6 12" xfId="7753"/>
    <cellStyle name="ar 5 2 6 13" xfId="7754"/>
    <cellStyle name="ar 5 2 6 14" xfId="7755"/>
    <cellStyle name="ar 5 2 6 15" xfId="7756"/>
    <cellStyle name="ar 5 2 6 16" xfId="7757"/>
    <cellStyle name="ar 5 2 6 2" xfId="7758"/>
    <cellStyle name="ar 5 2 6 2 10" xfId="7759"/>
    <cellStyle name="ar 5 2 6 2 11" xfId="7760"/>
    <cellStyle name="ar 5 2 6 2 12" xfId="7761"/>
    <cellStyle name="ar 5 2 6 2 13" xfId="7762"/>
    <cellStyle name="ar 5 2 6 2 14" xfId="7763"/>
    <cellStyle name="ar 5 2 6 2 15" xfId="7764"/>
    <cellStyle name="ar 5 2 6 2 2" xfId="7765"/>
    <cellStyle name="ar 5 2 6 2 2 2" xfId="7766"/>
    <cellStyle name="ar 5 2 6 2 2 3" xfId="7767"/>
    <cellStyle name="ar 5 2 6 2 2 4" xfId="7768"/>
    <cellStyle name="ar 5 2 6 2 2 5" xfId="7769"/>
    <cellStyle name="ar 5 2 6 2 2 6" xfId="7770"/>
    <cellStyle name="ar 5 2 6 2 3" xfId="7771"/>
    <cellStyle name="ar 5 2 6 2 4" xfId="7772"/>
    <cellStyle name="ar 5 2 6 2 5" xfId="7773"/>
    <cellStyle name="ar 5 2 6 2 6" xfId="7774"/>
    <cellStyle name="ar 5 2 6 2 7" xfId="7775"/>
    <cellStyle name="ar 5 2 6 2 8" xfId="7776"/>
    <cellStyle name="ar 5 2 6 2 9" xfId="7777"/>
    <cellStyle name="ar 5 2 6 3" xfId="7778"/>
    <cellStyle name="ar 5 2 6 3 2" xfId="7779"/>
    <cellStyle name="ar 5 2 6 3 3" xfId="7780"/>
    <cellStyle name="ar 5 2 6 3 4" xfId="7781"/>
    <cellStyle name="ar 5 2 6 3 5" xfId="7782"/>
    <cellStyle name="ar 5 2 6 3 6" xfId="7783"/>
    <cellStyle name="ar 5 2 6 4" xfId="7784"/>
    <cellStyle name="ar 5 2 6 5" xfId="7785"/>
    <cellStyle name="ar 5 2 6 6" xfId="7786"/>
    <cellStyle name="ar 5 2 6 7" xfId="7787"/>
    <cellStyle name="ar 5 2 6 8" xfId="7788"/>
    <cellStyle name="ar 5 2 6 9" xfId="7789"/>
    <cellStyle name="ar 5 2 7" xfId="7790"/>
    <cellStyle name="ar 5 2 7 10" xfId="7791"/>
    <cellStyle name="ar 5 2 7 11" xfId="7792"/>
    <cellStyle name="ar 5 2 7 12" xfId="7793"/>
    <cellStyle name="ar 5 2 7 13" xfId="7794"/>
    <cellStyle name="ar 5 2 7 14" xfId="7795"/>
    <cellStyle name="ar 5 2 7 15" xfId="7796"/>
    <cellStyle name="ar 5 2 7 2" xfId="7797"/>
    <cellStyle name="ar 5 2 7 2 2" xfId="7798"/>
    <cellStyle name="ar 5 2 7 2 3" xfId="7799"/>
    <cellStyle name="ar 5 2 7 2 4" xfId="7800"/>
    <cellStyle name="ar 5 2 7 2 5" xfId="7801"/>
    <cellStyle name="ar 5 2 7 2 6" xfId="7802"/>
    <cellStyle name="ar 5 2 7 3" xfId="7803"/>
    <cellStyle name="ar 5 2 7 4" xfId="7804"/>
    <cellStyle name="ar 5 2 7 5" xfId="7805"/>
    <cellStyle name="ar 5 2 7 6" xfId="7806"/>
    <cellStyle name="ar 5 2 7 7" xfId="7807"/>
    <cellStyle name="ar 5 2 7 8" xfId="7808"/>
    <cellStyle name="ar 5 2 7 9" xfId="7809"/>
    <cellStyle name="ar 5 2 8" xfId="7810"/>
    <cellStyle name="ar 5 2 8 2" xfId="7811"/>
    <cellStyle name="ar 5 2 8 3" xfId="7812"/>
    <cellStyle name="ar 5 2 8 4" xfId="7813"/>
    <cellStyle name="ar 5 2 8 5" xfId="7814"/>
    <cellStyle name="ar 5 2 8 6" xfId="7815"/>
    <cellStyle name="ar 5 2 9" xfId="7816"/>
    <cellStyle name="ar 5 20" xfId="7817"/>
    <cellStyle name="ar 5 21" xfId="7818"/>
    <cellStyle name="ar 5 22" xfId="7819"/>
    <cellStyle name="ar 5 3" xfId="7820"/>
    <cellStyle name="ar 5 3 10" xfId="7821"/>
    <cellStyle name="ar 5 3 11" xfId="7822"/>
    <cellStyle name="ar 5 3 12" xfId="7823"/>
    <cellStyle name="ar 5 3 13" xfId="7824"/>
    <cellStyle name="ar 5 3 14" xfId="7825"/>
    <cellStyle name="ar 5 3 15" xfId="7826"/>
    <cellStyle name="ar 5 3 16" xfId="7827"/>
    <cellStyle name="ar 5 3 2" xfId="7828"/>
    <cellStyle name="ar 5 3 2 10" xfId="7829"/>
    <cellStyle name="ar 5 3 2 11" xfId="7830"/>
    <cellStyle name="ar 5 3 2 12" xfId="7831"/>
    <cellStyle name="ar 5 3 2 13" xfId="7832"/>
    <cellStyle name="ar 5 3 2 14" xfId="7833"/>
    <cellStyle name="ar 5 3 2 15" xfId="7834"/>
    <cellStyle name="ar 5 3 2 2" xfId="7835"/>
    <cellStyle name="ar 5 3 2 2 2" xfId="7836"/>
    <cellStyle name="ar 5 3 2 2 3" xfId="7837"/>
    <cellStyle name="ar 5 3 2 2 4" xfId="7838"/>
    <cellStyle name="ar 5 3 2 2 5" xfId="7839"/>
    <cellStyle name="ar 5 3 2 2 6" xfId="7840"/>
    <cellStyle name="ar 5 3 2 3" xfId="7841"/>
    <cellStyle name="ar 5 3 2 4" xfId="7842"/>
    <cellStyle name="ar 5 3 2 5" xfId="7843"/>
    <cellStyle name="ar 5 3 2 6" xfId="7844"/>
    <cellStyle name="ar 5 3 2 7" xfId="7845"/>
    <cellStyle name="ar 5 3 2 8" xfId="7846"/>
    <cellStyle name="ar 5 3 2 9" xfId="7847"/>
    <cellStyle name="ar 5 3 3" xfId="7848"/>
    <cellStyle name="ar 5 3 3 2" xfId="7849"/>
    <cellStyle name="ar 5 3 3 3" xfId="7850"/>
    <cellStyle name="ar 5 3 3 4" xfId="7851"/>
    <cellStyle name="ar 5 3 3 5" xfId="7852"/>
    <cellStyle name="ar 5 3 3 6" xfId="7853"/>
    <cellStyle name="ar 5 3 4" xfId="7854"/>
    <cellStyle name="ar 5 3 5" xfId="7855"/>
    <cellStyle name="ar 5 3 6" xfId="7856"/>
    <cellStyle name="ar 5 3 7" xfId="7857"/>
    <cellStyle name="ar 5 3 8" xfId="7858"/>
    <cellStyle name="ar 5 3 9" xfId="7859"/>
    <cellStyle name="ar 5 4" xfId="7860"/>
    <cellStyle name="ar 5 4 10" xfId="7861"/>
    <cellStyle name="ar 5 4 11" xfId="7862"/>
    <cellStyle name="ar 5 4 12" xfId="7863"/>
    <cellStyle name="ar 5 4 13" xfId="7864"/>
    <cellStyle name="ar 5 4 14" xfId="7865"/>
    <cellStyle name="ar 5 4 15" xfId="7866"/>
    <cellStyle name="ar 5 4 16" xfId="7867"/>
    <cellStyle name="ar 5 4 2" xfId="7868"/>
    <cellStyle name="ar 5 4 2 10" xfId="7869"/>
    <cellStyle name="ar 5 4 2 11" xfId="7870"/>
    <cellStyle name="ar 5 4 2 12" xfId="7871"/>
    <cellStyle name="ar 5 4 2 13" xfId="7872"/>
    <cellStyle name="ar 5 4 2 14" xfId="7873"/>
    <cellStyle name="ar 5 4 2 15" xfId="7874"/>
    <cellStyle name="ar 5 4 2 2" xfId="7875"/>
    <cellStyle name="ar 5 4 2 2 2" xfId="7876"/>
    <cellStyle name="ar 5 4 2 2 3" xfId="7877"/>
    <cellStyle name="ar 5 4 2 2 4" xfId="7878"/>
    <cellStyle name="ar 5 4 2 2 5" xfId="7879"/>
    <cellStyle name="ar 5 4 2 2 6" xfId="7880"/>
    <cellStyle name="ar 5 4 2 3" xfId="7881"/>
    <cellStyle name="ar 5 4 2 4" xfId="7882"/>
    <cellStyle name="ar 5 4 2 5" xfId="7883"/>
    <cellStyle name="ar 5 4 2 6" xfId="7884"/>
    <cellStyle name="ar 5 4 2 7" xfId="7885"/>
    <cellStyle name="ar 5 4 2 8" xfId="7886"/>
    <cellStyle name="ar 5 4 2 9" xfId="7887"/>
    <cellStyle name="ar 5 4 3" xfId="7888"/>
    <cellStyle name="ar 5 4 3 2" xfId="7889"/>
    <cellStyle name="ar 5 4 3 3" xfId="7890"/>
    <cellStyle name="ar 5 4 3 4" xfId="7891"/>
    <cellStyle name="ar 5 4 3 5" xfId="7892"/>
    <cellStyle name="ar 5 4 3 6" xfId="7893"/>
    <cellStyle name="ar 5 4 4" xfId="7894"/>
    <cellStyle name="ar 5 4 5" xfId="7895"/>
    <cellStyle name="ar 5 4 6" xfId="7896"/>
    <cellStyle name="ar 5 4 7" xfId="7897"/>
    <cellStyle name="ar 5 4 8" xfId="7898"/>
    <cellStyle name="ar 5 4 9" xfId="7899"/>
    <cellStyle name="ar 5 5" xfId="7900"/>
    <cellStyle name="ar 5 5 10" xfId="7901"/>
    <cellStyle name="ar 5 5 11" xfId="7902"/>
    <cellStyle name="ar 5 5 12" xfId="7903"/>
    <cellStyle name="ar 5 5 13" xfId="7904"/>
    <cellStyle name="ar 5 5 14" xfId="7905"/>
    <cellStyle name="ar 5 5 15" xfId="7906"/>
    <cellStyle name="ar 5 5 16" xfId="7907"/>
    <cellStyle name="ar 5 5 2" xfId="7908"/>
    <cellStyle name="ar 5 5 2 10" xfId="7909"/>
    <cellStyle name="ar 5 5 2 11" xfId="7910"/>
    <cellStyle name="ar 5 5 2 12" xfId="7911"/>
    <cellStyle name="ar 5 5 2 13" xfId="7912"/>
    <cellStyle name="ar 5 5 2 14" xfId="7913"/>
    <cellStyle name="ar 5 5 2 15" xfId="7914"/>
    <cellStyle name="ar 5 5 2 2" xfId="7915"/>
    <cellStyle name="ar 5 5 2 2 2" xfId="7916"/>
    <cellStyle name="ar 5 5 2 2 3" xfId="7917"/>
    <cellStyle name="ar 5 5 2 2 4" xfId="7918"/>
    <cellStyle name="ar 5 5 2 2 5" xfId="7919"/>
    <cellStyle name="ar 5 5 2 2 6" xfId="7920"/>
    <cellStyle name="ar 5 5 2 3" xfId="7921"/>
    <cellStyle name="ar 5 5 2 4" xfId="7922"/>
    <cellStyle name="ar 5 5 2 5" xfId="7923"/>
    <cellStyle name="ar 5 5 2 6" xfId="7924"/>
    <cellStyle name="ar 5 5 2 7" xfId="7925"/>
    <cellStyle name="ar 5 5 2 8" xfId="7926"/>
    <cellStyle name="ar 5 5 2 9" xfId="7927"/>
    <cellStyle name="ar 5 5 3" xfId="7928"/>
    <cellStyle name="ar 5 5 3 2" xfId="7929"/>
    <cellStyle name="ar 5 5 3 3" xfId="7930"/>
    <cellStyle name="ar 5 5 3 4" xfId="7931"/>
    <cellStyle name="ar 5 5 3 5" xfId="7932"/>
    <cellStyle name="ar 5 5 3 6" xfId="7933"/>
    <cellStyle name="ar 5 5 4" xfId="7934"/>
    <cellStyle name="ar 5 5 5" xfId="7935"/>
    <cellStyle name="ar 5 5 6" xfId="7936"/>
    <cellStyle name="ar 5 5 7" xfId="7937"/>
    <cellStyle name="ar 5 5 8" xfId="7938"/>
    <cellStyle name="ar 5 5 9" xfId="7939"/>
    <cellStyle name="ar 5 6" xfId="7940"/>
    <cellStyle name="ar 5 6 10" xfId="7941"/>
    <cellStyle name="ar 5 6 11" xfId="7942"/>
    <cellStyle name="ar 5 6 12" xfId="7943"/>
    <cellStyle name="ar 5 6 13" xfId="7944"/>
    <cellStyle name="ar 5 6 14" xfId="7945"/>
    <cellStyle name="ar 5 6 15" xfId="7946"/>
    <cellStyle name="ar 5 6 16" xfId="7947"/>
    <cellStyle name="ar 5 6 2" xfId="7948"/>
    <cellStyle name="ar 5 6 2 10" xfId="7949"/>
    <cellStyle name="ar 5 6 2 11" xfId="7950"/>
    <cellStyle name="ar 5 6 2 12" xfId="7951"/>
    <cellStyle name="ar 5 6 2 13" xfId="7952"/>
    <cellStyle name="ar 5 6 2 14" xfId="7953"/>
    <cellStyle name="ar 5 6 2 15" xfId="7954"/>
    <cellStyle name="ar 5 6 2 2" xfId="7955"/>
    <cellStyle name="ar 5 6 2 2 2" xfId="7956"/>
    <cellStyle name="ar 5 6 2 2 3" xfId="7957"/>
    <cellStyle name="ar 5 6 2 2 4" xfId="7958"/>
    <cellStyle name="ar 5 6 2 2 5" xfId="7959"/>
    <cellStyle name="ar 5 6 2 2 6" xfId="7960"/>
    <cellStyle name="ar 5 6 2 3" xfId="7961"/>
    <cellStyle name="ar 5 6 2 4" xfId="7962"/>
    <cellStyle name="ar 5 6 2 5" xfId="7963"/>
    <cellStyle name="ar 5 6 2 6" xfId="7964"/>
    <cellStyle name="ar 5 6 2 7" xfId="7965"/>
    <cellStyle name="ar 5 6 2 8" xfId="7966"/>
    <cellStyle name="ar 5 6 2 9" xfId="7967"/>
    <cellStyle name="ar 5 6 3" xfId="7968"/>
    <cellStyle name="ar 5 6 3 2" xfId="7969"/>
    <cellStyle name="ar 5 6 3 3" xfId="7970"/>
    <cellStyle name="ar 5 6 3 4" xfId="7971"/>
    <cellStyle name="ar 5 6 3 5" xfId="7972"/>
    <cellStyle name="ar 5 6 3 6" xfId="7973"/>
    <cellStyle name="ar 5 6 4" xfId="7974"/>
    <cellStyle name="ar 5 6 5" xfId="7975"/>
    <cellStyle name="ar 5 6 6" xfId="7976"/>
    <cellStyle name="ar 5 6 7" xfId="7977"/>
    <cellStyle name="ar 5 6 8" xfId="7978"/>
    <cellStyle name="ar 5 6 9" xfId="7979"/>
    <cellStyle name="ar 5 7" xfId="7980"/>
    <cellStyle name="ar 5 7 10" xfId="7981"/>
    <cellStyle name="ar 5 7 11" xfId="7982"/>
    <cellStyle name="ar 5 7 12" xfId="7983"/>
    <cellStyle name="ar 5 7 13" xfId="7984"/>
    <cellStyle name="ar 5 7 14" xfId="7985"/>
    <cellStyle name="ar 5 7 15" xfId="7986"/>
    <cellStyle name="ar 5 7 16" xfId="7987"/>
    <cellStyle name="ar 5 7 2" xfId="7988"/>
    <cellStyle name="ar 5 7 2 10" xfId="7989"/>
    <cellStyle name="ar 5 7 2 11" xfId="7990"/>
    <cellStyle name="ar 5 7 2 12" xfId="7991"/>
    <cellStyle name="ar 5 7 2 13" xfId="7992"/>
    <cellStyle name="ar 5 7 2 14" xfId="7993"/>
    <cellStyle name="ar 5 7 2 15" xfId="7994"/>
    <cellStyle name="ar 5 7 2 2" xfId="7995"/>
    <cellStyle name="ar 5 7 2 2 2" xfId="7996"/>
    <cellStyle name="ar 5 7 2 2 3" xfId="7997"/>
    <cellStyle name="ar 5 7 2 2 4" xfId="7998"/>
    <cellStyle name="ar 5 7 2 2 5" xfId="7999"/>
    <cellStyle name="ar 5 7 2 2 6" xfId="8000"/>
    <cellStyle name="ar 5 7 2 3" xfId="8001"/>
    <cellStyle name="ar 5 7 2 4" xfId="8002"/>
    <cellStyle name="ar 5 7 2 5" xfId="8003"/>
    <cellStyle name="ar 5 7 2 6" xfId="8004"/>
    <cellStyle name="ar 5 7 2 7" xfId="8005"/>
    <cellStyle name="ar 5 7 2 8" xfId="8006"/>
    <cellStyle name="ar 5 7 2 9" xfId="8007"/>
    <cellStyle name="ar 5 7 3" xfId="8008"/>
    <cellStyle name="ar 5 7 3 2" xfId="8009"/>
    <cellStyle name="ar 5 7 3 3" xfId="8010"/>
    <cellStyle name="ar 5 7 3 4" xfId="8011"/>
    <cellStyle name="ar 5 7 3 5" xfId="8012"/>
    <cellStyle name="ar 5 7 3 6" xfId="8013"/>
    <cellStyle name="ar 5 7 4" xfId="8014"/>
    <cellStyle name="ar 5 7 5" xfId="8015"/>
    <cellStyle name="ar 5 7 6" xfId="8016"/>
    <cellStyle name="ar 5 7 7" xfId="8017"/>
    <cellStyle name="ar 5 7 8" xfId="8018"/>
    <cellStyle name="ar 5 7 9" xfId="8019"/>
    <cellStyle name="ar 5 8" xfId="8020"/>
    <cellStyle name="ar 5 8 10" xfId="8021"/>
    <cellStyle name="ar 5 8 11" xfId="8022"/>
    <cellStyle name="ar 5 8 12" xfId="8023"/>
    <cellStyle name="ar 5 8 13" xfId="8024"/>
    <cellStyle name="ar 5 8 14" xfId="8025"/>
    <cellStyle name="ar 5 8 15" xfId="8026"/>
    <cellStyle name="ar 5 8 2" xfId="8027"/>
    <cellStyle name="ar 5 8 2 2" xfId="8028"/>
    <cellStyle name="ar 5 8 2 3" xfId="8029"/>
    <cellStyle name="ar 5 8 2 4" xfId="8030"/>
    <cellStyle name="ar 5 8 2 5" xfId="8031"/>
    <cellStyle name="ar 5 8 2 6" xfId="8032"/>
    <cellStyle name="ar 5 8 3" xfId="8033"/>
    <cellStyle name="ar 5 8 4" xfId="8034"/>
    <cellStyle name="ar 5 8 5" xfId="8035"/>
    <cellStyle name="ar 5 8 6" xfId="8036"/>
    <cellStyle name="ar 5 8 7" xfId="8037"/>
    <cellStyle name="ar 5 8 8" xfId="8038"/>
    <cellStyle name="ar 5 8 9" xfId="8039"/>
    <cellStyle name="ar 5 9" xfId="8040"/>
    <cellStyle name="ar 5 9 2" xfId="8041"/>
    <cellStyle name="ar 5 9 3" xfId="8042"/>
    <cellStyle name="ar 5 9 4" xfId="8043"/>
    <cellStyle name="ar 5 9 5" xfId="8044"/>
    <cellStyle name="ar 5 9 6" xfId="8045"/>
    <cellStyle name="ar 6" xfId="8046"/>
    <cellStyle name="ar 6 10" xfId="8047"/>
    <cellStyle name="ar 6 11" xfId="8048"/>
    <cellStyle name="ar 6 12" xfId="8049"/>
    <cellStyle name="ar 6 13" xfId="8050"/>
    <cellStyle name="ar 6 14" xfId="8051"/>
    <cellStyle name="ar 6 15" xfId="8052"/>
    <cellStyle name="ar 6 16" xfId="8053"/>
    <cellStyle name="ar 6 17" xfId="8054"/>
    <cellStyle name="ar 6 18" xfId="8055"/>
    <cellStyle name="ar 6 19" xfId="8056"/>
    <cellStyle name="ar 6 2" xfId="8057"/>
    <cellStyle name="ar 6 2 10" xfId="8058"/>
    <cellStyle name="ar 6 2 11" xfId="8059"/>
    <cellStyle name="ar 6 2 12" xfId="8060"/>
    <cellStyle name="ar 6 2 13" xfId="8061"/>
    <cellStyle name="ar 6 2 14" xfId="8062"/>
    <cellStyle name="ar 6 2 15" xfId="8063"/>
    <cellStyle name="ar 6 2 16" xfId="8064"/>
    <cellStyle name="ar 6 2 2" xfId="8065"/>
    <cellStyle name="ar 6 2 2 10" xfId="8066"/>
    <cellStyle name="ar 6 2 2 11" xfId="8067"/>
    <cellStyle name="ar 6 2 2 12" xfId="8068"/>
    <cellStyle name="ar 6 2 2 13" xfId="8069"/>
    <cellStyle name="ar 6 2 2 14" xfId="8070"/>
    <cellStyle name="ar 6 2 2 15" xfId="8071"/>
    <cellStyle name="ar 6 2 2 2" xfId="8072"/>
    <cellStyle name="ar 6 2 2 2 2" xfId="8073"/>
    <cellStyle name="ar 6 2 2 2 3" xfId="8074"/>
    <cellStyle name="ar 6 2 2 2 4" xfId="8075"/>
    <cellStyle name="ar 6 2 2 2 5" xfId="8076"/>
    <cellStyle name="ar 6 2 2 2 6" xfId="8077"/>
    <cellStyle name="ar 6 2 2 3" xfId="8078"/>
    <cellStyle name="ar 6 2 2 4" xfId="8079"/>
    <cellStyle name="ar 6 2 2 5" xfId="8080"/>
    <cellStyle name="ar 6 2 2 6" xfId="8081"/>
    <cellStyle name="ar 6 2 2 7" xfId="8082"/>
    <cellStyle name="ar 6 2 2 8" xfId="8083"/>
    <cellStyle name="ar 6 2 2 9" xfId="8084"/>
    <cellStyle name="ar 6 2 3" xfId="8085"/>
    <cellStyle name="ar 6 2 3 2" xfId="8086"/>
    <cellStyle name="ar 6 2 3 3" xfId="8087"/>
    <cellStyle name="ar 6 2 3 4" xfId="8088"/>
    <cellStyle name="ar 6 2 3 5" xfId="8089"/>
    <cellStyle name="ar 6 2 3 6" xfId="8090"/>
    <cellStyle name="ar 6 2 4" xfId="8091"/>
    <cellStyle name="ar 6 2 5" xfId="8092"/>
    <cellStyle name="ar 6 2 6" xfId="8093"/>
    <cellStyle name="ar 6 2 7" xfId="8094"/>
    <cellStyle name="ar 6 2 8" xfId="8095"/>
    <cellStyle name="ar 6 2 9" xfId="8096"/>
    <cellStyle name="ar 6 20" xfId="8097"/>
    <cellStyle name="ar 6 21" xfId="8098"/>
    <cellStyle name="ar 6 3" xfId="8099"/>
    <cellStyle name="ar 6 3 10" xfId="8100"/>
    <cellStyle name="ar 6 3 11" xfId="8101"/>
    <cellStyle name="ar 6 3 12" xfId="8102"/>
    <cellStyle name="ar 6 3 13" xfId="8103"/>
    <cellStyle name="ar 6 3 14" xfId="8104"/>
    <cellStyle name="ar 6 3 15" xfId="8105"/>
    <cellStyle name="ar 6 3 16" xfId="8106"/>
    <cellStyle name="ar 6 3 2" xfId="8107"/>
    <cellStyle name="ar 6 3 2 10" xfId="8108"/>
    <cellStyle name="ar 6 3 2 11" xfId="8109"/>
    <cellStyle name="ar 6 3 2 12" xfId="8110"/>
    <cellStyle name="ar 6 3 2 13" xfId="8111"/>
    <cellStyle name="ar 6 3 2 14" xfId="8112"/>
    <cellStyle name="ar 6 3 2 15" xfId="8113"/>
    <cellStyle name="ar 6 3 2 2" xfId="8114"/>
    <cellStyle name="ar 6 3 2 2 2" xfId="8115"/>
    <cellStyle name="ar 6 3 2 2 3" xfId="8116"/>
    <cellStyle name="ar 6 3 2 2 4" xfId="8117"/>
    <cellStyle name="ar 6 3 2 2 5" xfId="8118"/>
    <cellStyle name="ar 6 3 2 2 6" xfId="8119"/>
    <cellStyle name="ar 6 3 2 3" xfId="8120"/>
    <cellStyle name="ar 6 3 2 4" xfId="8121"/>
    <cellStyle name="ar 6 3 2 5" xfId="8122"/>
    <cellStyle name="ar 6 3 2 6" xfId="8123"/>
    <cellStyle name="ar 6 3 2 7" xfId="8124"/>
    <cellStyle name="ar 6 3 2 8" xfId="8125"/>
    <cellStyle name="ar 6 3 2 9" xfId="8126"/>
    <cellStyle name="ar 6 3 3" xfId="8127"/>
    <cellStyle name="ar 6 3 3 2" xfId="8128"/>
    <cellStyle name="ar 6 3 3 3" xfId="8129"/>
    <cellStyle name="ar 6 3 3 4" xfId="8130"/>
    <cellStyle name="ar 6 3 3 5" xfId="8131"/>
    <cellStyle name="ar 6 3 3 6" xfId="8132"/>
    <cellStyle name="ar 6 3 4" xfId="8133"/>
    <cellStyle name="ar 6 3 5" xfId="8134"/>
    <cellStyle name="ar 6 3 6" xfId="8135"/>
    <cellStyle name="ar 6 3 7" xfId="8136"/>
    <cellStyle name="ar 6 3 8" xfId="8137"/>
    <cellStyle name="ar 6 3 9" xfId="8138"/>
    <cellStyle name="ar 6 4" xfId="8139"/>
    <cellStyle name="ar 6 4 10" xfId="8140"/>
    <cellStyle name="ar 6 4 11" xfId="8141"/>
    <cellStyle name="ar 6 4 12" xfId="8142"/>
    <cellStyle name="ar 6 4 13" xfId="8143"/>
    <cellStyle name="ar 6 4 14" xfId="8144"/>
    <cellStyle name="ar 6 4 15" xfId="8145"/>
    <cellStyle name="ar 6 4 16" xfId="8146"/>
    <cellStyle name="ar 6 4 2" xfId="8147"/>
    <cellStyle name="ar 6 4 2 10" xfId="8148"/>
    <cellStyle name="ar 6 4 2 11" xfId="8149"/>
    <cellStyle name="ar 6 4 2 12" xfId="8150"/>
    <cellStyle name="ar 6 4 2 13" xfId="8151"/>
    <cellStyle name="ar 6 4 2 14" xfId="8152"/>
    <cellStyle name="ar 6 4 2 15" xfId="8153"/>
    <cellStyle name="ar 6 4 2 2" xfId="8154"/>
    <cellStyle name="ar 6 4 2 2 2" xfId="8155"/>
    <cellStyle name="ar 6 4 2 2 3" xfId="8156"/>
    <cellStyle name="ar 6 4 2 2 4" xfId="8157"/>
    <cellStyle name="ar 6 4 2 2 5" xfId="8158"/>
    <cellStyle name="ar 6 4 2 2 6" xfId="8159"/>
    <cellStyle name="ar 6 4 2 3" xfId="8160"/>
    <cellStyle name="ar 6 4 2 4" xfId="8161"/>
    <cellStyle name="ar 6 4 2 5" xfId="8162"/>
    <cellStyle name="ar 6 4 2 6" xfId="8163"/>
    <cellStyle name="ar 6 4 2 7" xfId="8164"/>
    <cellStyle name="ar 6 4 2 8" xfId="8165"/>
    <cellStyle name="ar 6 4 2 9" xfId="8166"/>
    <cellStyle name="ar 6 4 3" xfId="8167"/>
    <cellStyle name="ar 6 4 3 2" xfId="8168"/>
    <cellStyle name="ar 6 4 3 3" xfId="8169"/>
    <cellStyle name="ar 6 4 3 4" xfId="8170"/>
    <cellStyle name="ar 6 4 3 5" xfId="8171"/>
    <cellStyle name="ar 6 4 3 6" xfId="8172"/>
    <cellStyle name="ar 6 4 4" xfId="8173"/>
    <cellStyle name="ar 6 4 5" xfId="8174"/>
    <cellStyle name="ar 6 4 6" xfId="8175"/>
    <cellStyle name="ar 6 4 7" xfId="8176"/>
    <cellStyle name="ar 6 4 8" xfId="8177"/>
    <cellStyle name="ar 6 4 9" xfId="8178"/>
    <cellStyle name="ar 6 5" xfId="8179"/>
    <cellStyle name="ar 6 5 10" xfId="8180"/>
    <cellStyle name="ar 6 5 11" xfId="8181"/>
    <cellStyle name="ar 6 5 12" xfId="8182"/>
    <cellStyle name="ar 6 5 13" xfId="8183"/>
    <cellStyle name="ar 6 5 14" xfId="8184"/>
    <cellStyle name="ar 6 5 15" xfId="8185"/>
    <cellStyle name="ar 6 5 16" xfId="8186"/>
    <cellStyle name="ar 6 5 2" xfId="8187"/>
    <cellStyle name="ar 6 5 2 10" xfId="8188"/>
    <cellStyle name="ar 6 5 2 11" xfId="8189"/>
    <cellStyle name="ar 6 5 2 12" xfId="8190"/>
    <cellStyle name="ar 6 5 2 13" xfId="8191"/>
    <cellStyle name="ar 6 5 2 14" xfId="8192"/>
    <cellStyle name="ar 6 5 2 15" xfId="8193"/>
    <cellStyle name="ar 6 5 2 2" xfId="8194"/>
    <cellStyle name="ar 6 5 2 2 2" xfId="8195"/>
    <cellStyle name="ar 6 5 2 2 3" xfId="8196"/>
    <cellStyle name="ar 6 5 2 2 4" xfId="8197"/>
    <cellStyle name="ar 6 5 2 2 5" xfId="8198"/>
    <cellStyle name="ar 6 5 2 2 6" xfId="8199"/>
    <cellStyle name="ar 6 5 2 3" xfId="8200"/>
    <cellStyle name="ar 6 5 2 4" xfId="8201"/>
    <cellStyle name="ar 6 5 2 5" xfId="8202"/>
    <cellStyle name="ar 6 5 2 6" xfId="8203"/>
    <cellStyle name="ar 6 5 2 7" xfId="8204"/>
    <cellStyle name="ar 6 5 2 8" xfId="8205"/>
    <cellStyle name="ar 6 5 2 9" xfId="8206"/>
    <cellStyle name="ar 6 5 3" xfId="8207"/>
    <cellStyle name="ar 6 5 3 2" xfId="8208"/>
    <cellStyle name="ar 6 5 3 3" xfId="8209"/>
    <cellStyle name="ar 6 5 3 4" xfId="8210"/>
    <cellStyle name="ar 6 5 3 5" xfId="8211"/>
    <cellStyle name="ar 6 5 3 6" xfId="8212"/>
    <cellStyle name="ar 6 5 4" xfId="8213"/>
    <cellStyle name="ar 6 5 5" xfId="8214"/>
    <cellStyle name="ar 6 5 6" xfId="8215"/>
    <cellStyle name="ar 6 5 7" xfId="8216"/>
    <cellStyle name="ar 6 5 8" xfId="8217"/>
    <cellStyle name="ar 6 5 9" xfId="8218"/>
    <cellStyle name="ar 6 6" xfId="8219"/>
    <cellStyle name="ar 6 6 10" xfId="8220"/>
    <cellStyle name="ar 6 6 11" xfId="8221"/>
    <cellStyle name="ar 6 6 12" xfId="8222"/>
    <cellStyle name="ar 6 6 13" xfId="8223"/>
    <cellStyle name="ar 6 6 14" xfId="8224"/>
    <cellStyle name="ar 6 6 15" xfId="8225"/>
    <cellStyle name="ar 6 6 16" xfId="8226"/>
    <cellStyle name="ar 6 6 2" xfId="8227"/>
    <cellStyle name="ar 6 6 2 10" xfId="8228"/>
    <cellStyle name="ar 6 6 2 11" xfId="8229"/>
    <cellStyle name="ar 6 6 2 12" xfId="8230"/>
    <cellStyle name="ar 6 6 2 13" xfId="8231"/>
    <cellStyle name="ar 6 6 2 14" xfId="8232"/>
    <cellStyle name="ar 6 6 2 15" xfId="8233"/>
    <cellStyle name="ar 6 6 2 2" xfId="8234"/>
    <cellStyle name="ar 6 6 2 2 2" xfId="8235"/>
    <cellStyle name="ar 6 6 2 2 3" xfId="8236"/>
    <cellStyle name="ar 6 6 2 2 4" xfId="8237"/>
    <cellStyle name="ar 6 6 2 2 5" xfId="8238"/>
    <cellStyle name="ar 6 6 2 2 6" xfId="8239"/>
    <cellStyle name="ar 6 6 2 3" xfId="8240"/>
    <cellStyle name="ar 6 6 2 4" xfId="8241"/>
    <cellStyle name="ar 6 6 2 5" xfId="8242"/>
    <cellStyle name="ar 6 6 2 6" xfId="8243"/>
    <cellStyle name="ar 6 6 2 7" xfId="8244"/>
    <cellStyle name="ar 6 6 2 8" xfId="8245"/>
    <cellStyle name="ar 6 6 2 9" xfId="8246"/>
    <cellStyle name="ar 6 6 3" xfId="8247"/>
    <cellStyle name="ar 6 6 3 2" xfId="8248"/>
    <cellStyle name="ar 6 6 3 3" xfId="8249"/>
    <cellStyle name="ar 6 6 3 4" xfId="8250"/>
    <cellStyle name="ar 6 6 3 5" xfId="8251"/>
    <cellStyle name="ar 6 6 3 6" xfId="8252"/>
    <cellStyle name="ar 6 6 4" xfId="8253"/>
    <cellStyle name="ar 6 6 5" xfId="8254"/>
    <cellStyle name="ar 6 6 6" xfId="8255"/>
    <cellStyle name="ar 6 6 7" xfId="8256"/>
    <cellStyle name="ar 6 6 8" xfId="8257"/>
    <cellStyle name="ar 6 6 9" xfId="8258"/>
    <cellStyle name="ar 6 7" xfId="8259"/>
    <cellStyle name="ar 6 7 10" xfId="8260"/>
    <cellStyle name="ar 6 7 11" xfId="8261"/>
    <cellStyle name="ar 6 7 12" xfId="8262"/>
    <cellStyle name="ar 6 7 13" xfId="8263"/>
    <cellStyle name="ar 6 7 14" xfId="8264"/>
    <cellStyle name="ar 6 7 15" xfId="8265"/>
    <cellStyle name="ar 6 7 2" xfId="8266"/>
    <cellStyle name="ar 6 7 2 2" xfId="8267"/>
    <cellStyle name="ar 6 7 2 3" xfId="8268"/>
    <cellStyle name="ar 6 7 2 4" xfId="8269"/>
    <cellStyle name="ar 6 7 2 5" xfId="8270"/>
    <cellStyle name="ar 6 7 2 6" xfId="8271"/>
    <cellStyle name="ar 6 7 3" xfId="8272"/>
    <cellStyle name="ar 6 7 4" xfId="8273"/>
    <cellStyle name="ar 6 7 5" xfId="8274"/>
    <cellStyle name="ar 6 7 6" xfId="8275"/>
    <cellStyle name="ar 6 7 7" xfId="8276"/>
    <cellStyle name="ar 6 7 8" xfId="8277"/>
    <cellStyle name="ar 6 7 9" xfId="8278"/>
    <cellStyle name="ar 6 8" xfId="8279"/>
    <cellStyle name="ar 6 8 2" xfId="8280"/>
    <cellStyle name="ar 6 8 3" xfId="8281"/>
    <cellStyle name="ar 6 8 4" xfId="8282"/>
    <cellStyle name="ar 6 8 5" xfId="8283"/>
    <cellStyle name="ar 6 8 6" xfId="8284"/>
    <cellStyle name="ar 6 9" xfId="8285"/>
    <cellStyle name="ar 7" xfId="8286"/>
    <cellStyle name="ar 7 10" xfId="8287"/>
    <cellStyle name="ar 7 11" xfId="8288"/>
    <cellStyle name="ar 7 12" xfId="8289"/>
    <cellStyle name="ar 7 13" xfId="8290"/>
    <cellStyle name="ar 7 14" xfId="8291"/>
    <cellStyle name="ar 7 15" xfId="8292"/>
    <cellStyle name="ar 7 16" xfId="8293"/>
    <cellStyle name="ar 7 17" xfId="8294"/>
    <cellStyle name="ar 7 18" xfId="8295"/>
    <cellStyle name="ar 7 19" xfId="8296"/>
    <cellStyle name="ar 7 2" xfId="8297"/>
    <cellStyle name="ar 7 2 10" xfId="8298"/>
    <cellStyle name="ar 7 2 11" xfId="8299"/>
    <cellStyle name="ar 7 2 12" xfId="8300"/>
    <cellStyle name="ar 7 2 13" xfId="8301"/>
    <cellStyle name="ar 7 2 14" xfId="8302"/>
    <cellStyle name="ar 7 2 15" xfId="8303"/>
    <cellStyle name="ar 7 2 16" xfId="8304"/>
    <cellStyle name="ar 7 2 2" xfId="8305"/>
    <cellStyle name="ar 7 2 2 10" xfId="8306"/>
    <cellStyle name="ar 7 2 2 11" xfId="8307"/>
    <cellStyle name="ar 7 2 2 12" xfId="8308"/>
    <cellStyle name="ar 7 2 2 13" xfId="8309"/>
    <cellStyle name="ar 7 2 2 14" xfId="8310"/>
    <cellStyle name="ar 7 2 2 15" xfId="8311"/>
    <cellStyle name="ar 7 2 2 2" xfId="8312"/>
    <cellStyle name="ar 7 2 2 2 2" xfId="8313"/>
    <cellStyle name="ar 7 2 2 2 3" xfId="8314"/>
    <cellStyle name="ar 7 2 2 2 4" xfId="8315"/>
    <cellStyle name="ar 7 2 2 2 5" xfId="8316"/>
    <cellStyle name="ar 7 2 2 2 6" xfId="8317"/>
    <cellStyle name="ar 7 2 2 3" xfId="8318"/>
    <cellStyle name="ar 7 2 2 4" xfId="8319"/>
    <cellStyle name="ar 7 2 2 5" xfId="8320"/>
    <cellStyle name="ar 7 2 2 6" xfId="8321"/>
    <cellStyle name="ar 7 2 2 7" xfId="8322"/>
    <cellStyle name="ar 7 2 2 8" xfId="8323"/>
    <cellStyle name="ar 7 2 2 9" xfId="8324"/>
    <cellStyle name="ar 7 2 3" xfId="8325"/>
    <cellStyle name="ar 7 2 3 2" xfId="8326"/>
    <cellStyle name="ar 7 2 3 3" xfId="8327"/>
    <cellStyle name="ar 7 2 3 4" xfId="8328"/>
    <cellStyle name="ar 7 2 3 5" xfId="8329"/>
    <cellStyle name="ar 7 2 3 6" xfId="8330"/>
    <cellStyle name="ar 7 2 4" xfId="8331"/>
    <cellStyle name="ar 7 2 5" xfId="8332"/>
    <cellStyle name="ar 7 2 6" xfId="8333"/>
    <cellStyle name="ar 7 2 7" xfId="8334"/>
    <cellStyle name="ar 7 2 8" xfId="8335"/>
    <cellStyle name="ar 7 2 9" xfId="8336"/>
    <cellStyle name="ar 7 20" xfId="8337"/>
    <cellStyle name="ar 7 21" xfId="8338"/>
    <cellStyle name="ar 7 3" xfId="8339"/>
    <cellStyle name="ar 7 3 10" xfId="8340"/>
    <cellStyle name="ar 7 3 11" xfId="8341"/>
    <cellStyle name="ar 7 3 12" xfId="8342"/>
    <cellStyle name="ar 7 3 13" xfId="8343"/>
    <cellStyle name="ar 7 3 14" xfId="8344"/>
    <cellStyle name="ar 7 3 15" xfId="8345"/>
    <cellStyle name="ar 7 3 16" xfId="8346"/>
    <cellStyle name="ar 7 3 2" xfId="8347"/>
    <cellStyle name="ar 7 3 2 10" xfId="8348"/>
    <cellStyle name="ar 7 3 2 11" xfId="8349"/>
    <cellStyle name="ar 7 3 2 12" xfId="8350"/>
    <cellStyle name="ar 7 3 2 13" xfId="8351"/>
    <cellStyle name="ar 7 3 2 14" xfId="8352"/>
    <cellStyle name="ar 7 3 2 15" xfId="8353"/>
    <cellStyle name="ar 7 3 2 2" xfId="8354"/>
    <cellStyle name="ar 7 3 2 2 2" xfId="8355"/>
    <cellStyle name="ar 7 3 2 2 3" xfId="8356"/>
    <cellStyle name="ar 7 3 2 2 4" xfId="8357"/>
    <cellStyle name="ar 7 3 2 2 5" xfId="8358"/>
    <cellStyle name="ar 7 3 2 2 6" xfId="8359"/>
    <cellStyle name="ar 7 3 2 3" xfId="8360"/>
    <cellStyle name="ar 7 3 2 4" xfId="8361"/>
    <cellStyle name="ar 7 3 2 5" xfId="8362"/>
    <cellStyle name="ar 7 3 2 6" xfId="8363"/>
    <cellStyle name="ar 7 3 2 7" xfId="8364"/>
    <cellStyle name="ar 7 3 2 8" xfId="8365"/>
    <cellStyle name="ar 7 3 2 9" xfId="8366"/>
    <cellStyle name="ar 7 3 3" xfId="8367"/>
    <cellStyle name="ar 7 3 3 2" xfId="8368"/>
    <cellStyle name="ar 7 3 3 3" xfId="8369"/>
    <cellStyle name="ar 7 3 3 4" xfId="8370"/>
    <cellStyle name="ar 7 3 3 5" xfId="8371"/>
    <cellStyle name="ar 7 3 3 6" xfId="8372"/>
    <cellStyle name="ar 7 3 4" xfId="8373"/>
    <cellStyle name="ar 7 3 5" xfId="8374"/>
    <cellStyle name="ar 7 3 6" xfId="8375"/>
    <cellStyle name="ar 7 3 7" xfId="8376"/>
    <cellStyle name="ar 7 3 8" xfId="8377"/>
    <cellStyle name="ar 7 3 9" xfId="8378"/>
    <cellStyle name="ar 7 4" xfId="8379"/>
    <cellStyle name="ar 7 4 10" xfId="8380"/>
    <cellStyle name="ar 7 4 11" xfId="8381"/>
    <cellStyle name="ar 7 4 12" xfId="8382"/>
    <cellStyle name="ar 7 4 13" xfId="8383"/>
    <cellStyle name="ar 7 4 14" xfId="8384"/>
    <cellStyle name="ar 7 4 15" xfId="8385"/>
    <cellStyle name="ar 7 4 16" xfId="8386"/>
    <cellStyle name="ar 7 4 2" xfId="8387"/>
    <cellStyle name="ar 7 4 2 10" xfId="8388"/>
    <cellStyle name="ar 7 4 2 11" xfId="8389"/>
    <cellStyle name="ar 7 4 2 12" xfId="8390"/>
    <cellStyle name="ar 7 4 2 13" xfId="8391"/>
    <cellStyle name="ar 7 4 2 14" xfId="8392"/>
    <cellStyle name="ar 7 4 2 15" xfId="8393"/>
    <cellStyle name="ar 7 4 2 2" xfId="8394"/>
    <cellStyle name="ar 7 4 2 2 2" xfId="8395"/>
    <cellStyle name="ar 7 4 2 2 3" xfId="8396"/>
    <cellStyle name="ar 7 4 2 2 4" xfId="8397"/>
    <cellStyle name="ar 7 4 2 2 5" xfId="8398"/>
    <cellStyle name="ar 7 4 2 2 6" xfId="8399"/>
    <cellStyle name="ar 7 4 2 3" xfId="8400"/>
    <cellStyle name="ar 7 4 2 4" xfId="8401"/>
    <cellStyle name="ar 7 4 2 5" xfId="8402"/>
    <cellStyle name="ar 7 4 2 6" xfId="8403"/>
    <cellStyle name="ar 7 4 2 7" xfId="8404"/>
    <cellStyle name="ar 7 4 2 8" xfId="8405"/>
    <cellStyle name="ar 7 4 2 9" xfId="8406"/>
    <cellStyle name="ar 7 4 3" xfId="8407"/>
    <cellStyle name="ar 7 4 3 2" xfId="8408"/>
    <cellStyle name="ar 7 4 3 3" xfId="8409"/>
    <cellStyle name="ar 7 4 3 4" xfId="8410"/>
    <cellStyle name="ar 7 4 3 5" xfId="8411"/>
    <cellStyle name="ar 7 4 3 6" xfId="8412"/>
    <cellStyle name="ar 7 4 4" xfId="8413"/>
    <cellStyle name="ar 7 4 5" xfId="8414"/>
    <cellStyle name="ar 7 4 6" xfId="8415"/>
    <cellStyle name="ar 7 4 7" xfId="8416"/>
    <cellStyle name="ar 7 4 8" xfId="8417"/>
    <cellStyle name="ar 7 4 9" xfId="8418"/>
    <cellStyle name="ar 7 5" xfId="8419"/>
    <cellStyle name="ar 7 5 10" xfId="8420"/>
    <cellStyle name="ar 7 5 11" xfId="8421"/>
    <cellStyle name="ar 7 5 12" xfId="8422"/>
    <cellStyle name="ar 7 5 13" xfId="8423"/>
    <cellStyle name="ar 7 5 14" xfId="8424"/>
    <cellStyle name="ar 7 5 15" xfId="8425"/>
    <cellStyle name="ar 7 5 16" xfId="8426"/>
    <cellStyle name="ar 7 5 2" xfId="8427"/>
    <cellStyle name="ar 7 5 2 10" xfId="8428"/>
    <cellStyle name="ar 7 5 2 11" xfId="8429"/>
    <cellStyle name="ar 7 5 2 12" xfId="8430"/>
    <cellStyle name="ar 7 5 2 13" xfId="8431"/>
    <cellStyle name="ar 7 5 2 14" xfId="8432"/>
    <cellStyle name="ar 7 5 2 15" xfId="8433"/>
    <cellStyle name="ar 7 5 2 2" xfId="8434"/>
    <cellStyle name="ar 7 5 2 2 2" xfId="8435"/>
    <cellStyle name="ar 7 5 2 2 3" xfId="8436"/>
    <cellStyle name="ar 7 5 2 2 4" xfId="8437"/>
    <cellStyle name="ar 7 5 2 2 5" xfId="8438"/>
    <cellStyle name="ar 7 5 2 2 6" xfId="8439"/>
    <cellStyle name="ar 7 5 2 3" xfId="8440"/>
    <cellStyle name="ar 7 5 2 4" xfId="8441"/>
    <cellStyle name="ar 7 5 2 5" xfId="8442"/>
    <cellStyle name="ar 7 5 2 6" xfId="8443"/>
    <cellStyle name="ar 7 5 2 7" xfId="8444"/>
    <cellStyle name="ar 7 5 2 8" xfId="8445"/>
    <cellStyle name="ar 7 5 2 9" xfId="8446"/>
    <cellStyle name="ar 7 5 3" xfId="8447"/>
    <cellStyle name="ar 7 5 3 2" xfId="8448"/>
    <cellStyle name="ar 7 5 3 3" xfId="8449"/>
    <cellStyle name="ar 7 5 3 4" xfId="8450"/>
    <cellStyle name="ar 7 5 3 5" xfId="8451"/>
    <cellStyle name="ar 7 5 3 6" xfId="8452"/>
    <cellStyle name="ar 7 5 4" xfId="8453"/>
    <cellStyle name="ar 7 5 5" xfId="8454"/>
    <cellStyle name="ar 7 5 6" xfId="8455"/>
    <cellStyle name="ar 7 5 7" xfId="8456"/>
    <cellStyle name="ar 7 5 8" xfId="8457"/>
    <cellStyle name="ar 7 5 9" xfId="8458"/>
    <cellStyle name="ar 7 6" xfId="8459"/>
    <cellStyle name="ar 7 6 10" xfId="8460"/>
    <cellStyle name="ar 7 6 11" xfId="8461"/>
    <cellStyle name="ar 7 6 12" xfId="8462"/>
    <cellStyle name="ar 7 6 13" xfId="8463"/>
    <cellStyle name="ar 7 6 14" xfId="8464"/>
    <cellStyle name="ar 7 6 15" xfId="8465"/>
    <cellStyle name="ar 7 6 16" xfId="8466"/>
    <cellStyle name="ar 7 6 2" xfId="8467"/>
    <cellStyle name="ar 7 6 2 10" xfId="8468"/>
    <cellStyle name="ar 7 6 2 11" xfId="8469"/>
    <cellStyle name="ar 7 6 2 12" xfId="8470"/>
    <cellStyle name="ar 7 6 2 13" xfId="8471"/>
    <cellStyle name="ar 7 6 2 14" xfId="8472"/>
    <cellStyle name="ar 7 6 2 15" xfId="8473"/>
    <cellStyle name="ar 7 6 2 2" xfId="8474"/>
    <cellStyle name="ar 7 6 2 2 2" xfId="8475"/>
    <cellStyle name="ar 7 6 2 2 3" xfId="8476"/>
    <cellStyle name="ar 7 6 2 2 4" xfId="8477"/>
    <cellStyle name="ar 7 6 2 2 5" xfId="8478"/>
    <cellStyle name="ar 7 6 2 2 6" xfId="8479"/>
    <cellStyle name="ar 7 6 2 3" xfId="8480"/>
    <cellStyle name="ar 7 6 2 4" xfId="8481"/>
    <cellStyle name="ar 7 6 2 5" xfId="8482"/>
    <cellStyle name="ar 7 6 2 6" xfId="8483"/>
    <cellStyle name="ar 7 6 2 7" xfId="8484"/>
    <cellStyle name="ar 7 6 2 8" xfId="8485"/>
    <cellStyle name="ar 7 6 2 9" xfId="8486"/>
    <cellStyle name="ar 7 6 3" xfId="8487"/>
    <cellStyle name="ar 7 6 3 2" xfId="8488"/>
    <cellStyle name="ar 7 6 3 3" xfId="8489"/>
    <cellStyle name="ar 7 6 3 4" xfId="8490"/>
    <cellStyle name="ar 7 6 3 5" xfId="8491"/>
    <cellStyle name="ar 7 6 3 6" xfId="8492"/>
    <cellStyle name="ar 7 6 4" xfId="8493"/>
    <cellStyle name="ar 7 6 5" xfId="8494"/>
    <cellStyle name="ar 7 6 6" xfId="8495"/>
    <cellStyle name="ar 7 6 7" xfId="8496"/>
    <cellStyle name="ar 7 6 8" xfId="8497"/>
    <cellStyle name="ar 7 6 9" xfId="8498"/>
    <cellStyle name="ar 7 7" xfId="8499"/>
    <cellStyle name="ar 7 7 10" xfId="8500"/>
    <cellStyle name="ar 7 7 11" xfId="8501"/>
    <cellStyle name="ar 7 7 12" xfId="8502"/>
    <cellStyle name="ar 7 7 13" xfId="8503"/>
    <cellStyle name="ar 7 7 14" xfId="8504"/>
    <cellStyle name="ar 7 7 15" xfId="8505"/>
    <cellStyle name="ar 7 7 2" xfId="8506"/>
    <cellStyle name="ar 7 7 2 2" xfId="8507"/>
    <cellStyle name="ar 7 7 2 3" xfId="8508"/>
    <cellStyle name="ar 7 7 2 4" xfId="8509"/>
    <cellStyle name="ar 7 7 2 5" xfId="8510"/>
    <cellStyle name="ar 7 7 2 6" xfId="8511"/>
    <cellStyle name="ar 7 7 3" xfId="8512"/>
    <cellStyle name="ar 7 7 4" xfId="8513"/>
    <cellStyle name="ar 7 7 5" xfId="8514"/>
    <cellStyle name="ar 7 7 6" xfId="8515"/>
    <cellStyle name="ar 7 7 7" xfId="8516"/>
    <cellStyle name="ar 7 7 8" xfId="8517"/>
    <cellStyle name="ar 7 7 9" xfId="8518"/>
    <cellStyle name="ar 7 8" xfId="8519"/>
    <cellStyle name="ar 7 8 2" xfId="8520"/>
    <cellStyle name="ar 7 8 3" xfId="8521"/>
    <cellStyle name="ar 7 8 4" xfId="8522"/>
    <cellStyle name="ar 7 8 5" xfId="8523"/>
    <cellStyle name="ar 7 8 6" xfId="8524"/>
    <cellStyle name="ar 7 9" xfId="8525"/>
    <cellStyle name="ar 8" xfId="8526"/>
    <cellStyle name="ar 8 10" xfId="8527"/>
    <cellStyle name="ar 8 11" xfId="8528"/>
    <cellStyle name="ar 8 12" xfId="8529"/>
    <cellStyle name="ar 8 13" xfId="8530"/>
    <cellStyle name="ar 8 14" xfId="8531"/>
    <cellStyle name="ar 8 15" xfId="8532"/>
    <cellStyle name="ar 8 16" xfId="8533"/>
    <cellStyle name="ar 8 2" xfId="8534"/>
    <cellStyle name="ar 8 2 10" xfId="8535"/>
    <cellStyle name="ar 8 2 11" xfId="8536"/>
    <cellStyle name="ar 8 2 12" xfId="8537"/>
    <cellStyle name="ar 8 2 13" xfId="8538"/>
    <cellStyle name="ar 8 2 14" xfId="8539"/>
    <cellStyle name="ar 8 2 15" xfId="8540"/>
    <cellStyle name="ar 8 2 2" xfId="8541"/>
    <cellStyle name="ar 8 2 2 2" xfId="8542"/>
    <cellStyle name="ar 8 2 2 3" xfId="8543"/>
    <cellStyle name="ar 8 2 2 4" xfId="8544"/>
    <cellStyle name="ar 8 2 2 5" xfId="8545"/>
    <cellStyle name="ar 8 2 2 6" xfId="8546"/>
    <cellStyle name="ar 8 2 3" xfId="8547"/>
    <cellStyle name="ar 8 2 4" xfId="8548"/>
    <cellStyle name="ar 8 2 5" xfId="8549"/>
    <cellStyle name="ar 8 2 6" xfId="8550"/>
    <cellStyle name="ar 8 2 7" xfId="8551"/>
    <cellStyle name="ar 8 2 8" xfId="8552"/>
    <cellStyle name="ar 8 2 9" xfId="8553"/>
    <cellStyle name="ar 8 3" xfId="8554"/>
    <cellStyle name="ar 8 3 2" xfId="8555"/>
    <cellStyle name="ar 8 3 3" xfId="8556"/>
    <cellStyle name="ar 8 3 4" xfId="8557"/>
    <cellStyle name="ar 8 3 5" xfId="8558"/>
    <cellStyle name="ar 8 3 6" xfId="8559"/>
    <cellStyle name="ar 8 4" xfId="8560"/>
    <cellStyle name="ar 8 5" xfId="8561"/>
    <cellStyle name="ar 8 6" xfId="8562"/>
    <cellStyle name="ar 8 7" xfId="8563"/>
    <cellStyle name="ar 8 8" xfId="8564"/>
    <cellStyle name="ar 8 9" xfId="8565"/>
    <cellStyle name="ar 9" xfId="8566"/>
    <cellStyle name="ar 9 10" xfId="8567"/>
    <cellStyle name="ar 9 11" xfId="8568"/>
    <cellStyle name="ar 9 12" xfId="8569"/>
    <cellStyle name="ar 9 13" xfId="8570"/>
    <cellStyle name="ar 9 14" xfId="8571"/>
    <cellStyle name="ar 9 15" xfId="8572"/>
    <cellStyle name="ar 9 16" xfId="8573"/>
    <cellStyle name="ar 9 2" xfId="8574"/>
    <cellStyle name="ar 9 2 10" xfId="8575"/>
    <cellStyle name="ar 9 2 11" xfId="8576"/>
    <cellStyle name="ar 9 2 12" xfId="8577"/>
    <cellStyle name="ar 9 2 13" xfId="8578"/>
    <cellStyle name="ar 9 2 14" xfId="8579"/>
    <cellStyle name="ar 9 2 15" xfId="8580"/>
    <cellStyle name="ar 9 2 2" xfId="8581"/>
    <cellStyle name="ar 9 2 2 2" xfId="8582"/>
    <cellStyle name="ar 9 2 2 3" xfId="8583"/>
    <cellStyle name="ar 9 2 2 4" xfId="8584"/>
    <cellStyle name="ar 9 2 2 5" xfId="8585"/>
    <cellStyle name="ar 9 2 2 6" xfId="8586"/>
    <cellStyle name="ar 9 2 3" xfId="8587"/>
    <cellStyle name="ar 9 2 4" xfId="8588"/>
    <cellStyle name="ar 9 2 5" xfId="8589"/>
    <cellStyle name="ar 9 2 6" xfId="8590"/>
    <cellStyle name="ar 9 2 7" xfId="8591"/>
    <cellStyle name="ar 9 2 8" xfId="8592"/>
    <cellStyle name="ar 9 2 9" xfId="8593"/>
    <cellStyle name="ar 9 3" xfId="8594"/>
    <cellStyle name="ar 9 3 2" xfId="8595"/>
    <cellStyle name="ar 9 3 3" xfId="8596"/>
    <cellStyle name="ar 9 3 4" xfId="8597"/>
    <cellStyle name="ar 9 3 5" xfId="8598"/>
    <cellStyle name="ar 9 3 6" xfId="8599"/>
    <cellStyle name="ar 9 4" xfId="8600"/>
    <cellStyle name="ar 9 5" xfId="8601"/>
    <cellStyle name="ar 9 6" xfId="8602"/>
    <cellStyle name="ar 9 7" xfId="8603"/>
    <cellStyle name="ar 9 8" xfId="8604"/>
    <cellStyle name="ar 9 9" xfId="8605"/>
    <cellStyle name="Arial 10" xfId="8606"/>
    <cellStyle name="Arial 12" xfId="8607"/>
    <cellStyle name="Availability" xfId="8608"/>
    <cellStyle name="Avertissement" xfId="8609"/>
    <cellStyle name="Bad 2" xfId="8610"/>
    <cellStyle name="Bad 2 2" xfId="8611"/>
    <cellStyle name="Bad 2 3" xfId="8612"/>
    <cellStyle name="Bad 2 4" xfId="8613"/>
    <cellStyle name="Bad 2 5" xfId="8614"/>
    <cellStyle name="Bad 2 6" xfId="8615"/>
    <cellStyle name="Bad 2 7" xfId="8616"/>
    <cellStyle name="Bad 2 8" xfId="8617"/>
    <cellStyle name="Bad 2 9" xfId="8618"/>
    <cellStyle name="Bad 3" xfId="8619"/>
    <cellStyle name="Band 2" xfId="8620"/>
    <cellStyle name="Blank" xfId="8621"/>
    <cellStyle name="Blue" xfId="8622"/>
    <cellStyle name="Bold/Border" xfId="8623"/>
    <cellStyle name="Bold/Border 2" xfId="8624"/>
    <cellStyle name="Bold/Border 3" xfId="8625"/>
    <cellStyle name="Bold/Border 4" xfId="8626"/>
    <cellStyle name="Border Heavy" xfId="8627"/>
    <cellStyle name="Border Thin" xfId="8628"/>
    <cellStyle name="Border Thin 2" xfId="8629"/>
    <cellStyle name="Border, Bottom" xfId="8630"/>
    <cellStyle name="Border, Bottom 2" xfId="8631"/>
    <cellStyle name="Border, Bottom 3" xfId="8632"/>
    <cellStyle name="Border, Bottom 4" xfId="8633"/>
    <cellStyle name="Border, Left" xfId="8634"/>
    <cellStyle name="Border, Right" xfId="8635"/>
    <cellStyle name="Border, Top" xfId="8636"/>
    <cellStyle name="Border, Top 10" xfId="8637"/>
    <cellStyle name="Border, Top 10 10" xfId="8638"/>
    <cellStyle name="Border, Top 10 11" xfId="8639"/>
    <cellStyle name="Border, Top 10 12" xfId="8640"/>
    <cellStyle name="Border, Top 10 13" xfId="8641"/>
    <cellStyle name="Border, Top 10 14" xfId="8642"/>
    <cellStyle name="Border, Top 10 15" xfId="8643"/>
    <cellStyle name="Border, Top 10 16" xfId="8644"/>
    <cellStyle name="Border, Top 10 17" xfId="8645"/>
    <cellStyle name="Border, Top 10 2" xfId="8646"/>
    <cellStyle name="Border, Top 10 2 10" xfId="8647"/>
    <cellStyle name="Border, Top 10 2 11" xfId="8648"/>
    <cellStyle name="Border, Top 10 2 12" xfId="8649"/>
    <cellStyle name="Border, Top 10 2 13" xfId="8650"/>
    <cellStyle name="Border, Top 10 2 14" xfId="8651"/>
    <cellStyle name="Border, Top 10 2 15" xfId="8652"/>
    <cellStyle name="Border, Top 10 2 16" xfId="8653"/>
    <cellStyle name="Border, Top 10 2 2" xfId="8654"/>
    <cellStyle name="Border, Top 10 2 2 2" xfId="8655"/>
    <cellStyle name="Border, Top 10 2 2 3" xfId="8656"/>
    <cellStyle name="Border, Top 10 2 2 4" xfId="8657"/>
    <cellStyle name="Border, Top 10 2 2 5" xfId="8658"/>
    <cellStyle name="Border, Top 10 2 2 6" xfId="8659"/>
    <cellStyle name="Border, Top 10 2 3" xfId="8660"/>
    <cellStyle name="Border, Top 10 2 4" xfId="8661"/>
    <cellStyle name="Border, Top 10 2 5" xfId="8662"/>
    <cellStyle name="Border, Top 10 2 6" xfId="8663"/>
    <cellStyle name="Border, Top 10 2 7" xfId="8664"/>
    <cellStyle name="Border, Top 10 2 8" xfId="8665"/>
    <cellStyle name="Border, Top 10 2 9" xfId="8666"/>
    <cellStyle name="Border, Top 10 3" xfId="8667"/>
    <cellStyle name="Border, Top 10 3 2" xfId="8668"/>
    <cellStyle name="Border, Top 10 3 3" xfId="8669"/>
    <cellStyle name="Border, Top 10 3 4" xfId="8670"/>
    <cellStyle name="Border, Top 10 3 5" xfId="8671"/>
    <cellStyle name="Border, Top 10 3 6" xfId="8672"/>
    <cellStyle name="Border, Top 10 4" xfId="8673"/>
    <cellStyle name="Border, Top 10 5" xfId="8674"/>
    <cellStyle name="Border, Top 10 6" xfId="8675"/>
    <cellStyle name="Border, Top 10 7" xfId="8676"/>
    <cellStyle name="Border, Top 10 8" xfId="8677"/>
    <cellStyle name="Border, Top 10 9" xfId="8678"/>
    <cellStyle name="Border, Top 11" xfId="8679"/>
    <cellStyle name="Border, Top 11 10" xfId="8680"/>
    <cellStyle name="Border, Top 11 11" xfId="8681"/>
    <cellStyle name="Border, Top 11 12" xfId="8682"/>
    <cellStyle name="Border, Top 11 13" xfId="8683"/>
    <cellStyle name="Border, Top 11 14" xfId="8684"/>
    <cellStyle name="Border, Top 11 15" xfId="8685"/>
    <cellStyle name="Border, Top 11 16" xfId="8686"/>
    <cellStyle name="Border, Top 11 17" xfId="8687"/>
    <cellStyle name="Border, Top 11 2" xfId="8688"/>
    <cellStyle name="Border, Top 11 2 10" xfId="8689"/>
    <cellStyle name="Border, Top 11 2 11" xfId="8690"/>
    <cellStyle name="Border, Top 11 2 12" xfId="8691"/>
    <cellStyle name="Border, Top 11 2 13" xfId="8692"/>
    <cellStyle name="Border, Top 11 2 14" xfId="8693"/>
    <cellStyle name="Border, Top 11 2 15" xfId="8694"/>
    <cellStyle name="Border, Top 11 2 16" xfId="8695"/>
    <cellStyle name="Border, Top 11 2 2" xfId="8696"/>
    <cellStyle name="Border, Top 11 2 2 2" xfId="8697"/>
    <cellStyle name="Border, Top 11 2 2 3" xfId="8698"/>
    <cellStyle name="Border, Top 11 2 2 4" xfId="8699"/>
    <cellStyle name="Border, Top 11 2 2 5" xfId="8700"/>
    <cellStyle name="Border, Top 11 2 2 6" xfId="8701"/>
    <cellStyle name="Border, Top 11 2 3" xfId="8702"/>
    <cellStyle name="Border, Top 11 2 4" xfId="8703"/>
    <cellStyle name="Border, Top 11 2 5" xfId="8704"/>
    <cellStyle name="Border, Top 11 2 6" xfId="8705"/>
    <cellStyle name="Border, Top 11 2 7" xfId="8706"/>
    <cellStyle name="Border, Top 11 2 8" xfId="8707"/>
    <cellStyle name="Border, Top 11 2 9" xfId="8708"/>
    <cellStyle name="Border, Top 11 3" xfId="8709"/>
    <cellStyle name="Border, Top 11 3 2" xfId="8710"/>
    <cellStyle name="Border, Top 11 3 3" xfId="8711"/>
    <cellStyle name="Border, Top 11 3 4" xfId="8712"/>
    <cellStyle name="Border, Top 11 3 5" xfId="8713"/>
    <cellStyle name="Border, Top 11 3 6" xfId="8714"/>
    <cellStyle name="Border, Top 11 4" xfId="8715"/>
    <cellStyle name="Border, Top 11 5" xfId="8716"/>
    <cellStyle name="Border, Top 11 6" xfId="8717"/>
    <cellStyle name="Border, Top 11 7" xfId="8718"/>
    <cellStyle name="Border, Top 11 8" xfId="8719"/>
    <cellStyle name="Border, Top 11 9" xfId="8720"/>
    <cellStyle name="Border, Top 12" xfId="8721"/>
    <cellStyle name="Border, Top 12 10" xfId="8722"/>
    <cellStyle name="Border, Top 12 11" xfId="8723"/>
    <cellStyle name="Border, Top 12 12" xfId="8724"/>
    <cellStyle name="Border, Top 12 13" xfId="8725"/>
    <cellStyle name="Border, Top 12 14" xfId="8726"/>
    <cellStyle name="Border, Top 12 15" xfId="8727"/>
    <cellStyle name="Border, Top 12 16" xfId="8728"/>
    <cellStyle name="Border, Top 12 17" xfId="8729"/>
    <cellStyle name="Border, Top 12 2" xfId="8730"/>
    <cellStyle name="Border, Top 12 2 10" xfId="8731"/>
    <cellStyle name="Border, Top 12 2 11" xfId="8732"/>
    <cellStyle name="Border, Top 12 2 12" xfId="8733"/>
    <cellStyle name="Border, Top 12 2 13" xfId="8734"/>
    <cellStyle name="Border, Top 12 2 14" xfId="8735"/>
    <cellStyle name="Border, Top 12 2 15" xfId="8736"/>
    <cellStyle name="Border, Top 12 2 16" xfId="8737"/>
    <cellStyle name="Border, Top 12 2 2" xfId="8738"/>
    <cellStyle name="Border, Top 12 2 2 2" xfId="8739"/>
    <cellStyle name="Border, Top 12 2 2 3" xfId="8740"/>
    <cellStyle name="Border, Top 12 2 2 4" xfId="8741"/>
    <cellStyle name="Border, Top 12 2 2 5" xfId="8742"/>
    <cellStyle name="Border, Top 12 2 2 6" xfId="8743"/>
    <cellStyle name="Border, Top 12 2 3" xfId="8744"/>
    <cellStyle name="Border, Top 12 2 4" xfId="8745"/>
    <cellStyle name="Border, Top 12 2 5" xfId="8746"/>
    <cellStyle name="Border, Top 12 2 6" xfId="8747"/>
    <cellStyle name="Border, Top 12 2 7" xfId="8748"/>
    <cellStyle name="Border, Top 12 2 8" xfId="8749"/>
    <cellStyle name="Border, Top 12 2 9" xfId="8750"/>
    <cellStyle name="Border, Top 12 3" xfId="8751"/>
    <cellStyle name="Border, Top 12 3 2" xfId="8752"/>
    <cellStyle name="Border, Top 12 3 3" xfId="8753"/>
    <cellStyle name="Border, Top 12 3 4" xfId="8754"/>
    <cellStyle name="Border, Top 12 3 5" xfId="8755"/>
    <cellStyle name="Border, Top 12 3 6" xfId="8756"/>
    <cellStyle name="Border, Top 12 4" xfId="8757"/>
    <cellStyle name="Border, Top 12 5" xfId="8758"/>
    <cellStyle name="Border, Top 12 6" xfId="8759"/>
    <cellStyle name="Border, Top 12 7" xfId="8760"/>
    <cellStyle name="Border, Top 12 8" xfId="8761"/>
    <cellStyle name="Border, Top 12 9" xfId="8762"/>
    <cellStyle name="Border, Top 13" xfId="8763"/>
    <cellStyle name="Border, Top 13 10" xfId="8764"/>
    <cellStyle name="Border, Top 13 11" xfId="8765"/>
    <cellStyle name="Border, Top 13 12" xfId="8766"/>
    <cellStyle name="Border, Top 13 13" xfId="8767"/>
    <cellStyle name="Border, Top 13 14" xfId="8768"/>
    <cellStyle name="Border, Top 13 15" xfId="8769"/>
    <cellStyle name="Border, Top 13 16" xfId="8770"/>
    <cellStyle name="Border, Top 13 2" xfId="8771"/>
    <cellStyle name="Border, Top 13 2 2" xfId="8772"/>
    <cellStyle name="Border, Top 13 2 3" xfId="8773"/>
    <cellStyle name="Border, Top 13 2 4" xfId="8774"/>
    <cellStyle name="Border, Top 13 2 5" xfId="8775"/>
    <cellStyle name="Border, Top 13 2 6" xfId="8776"/>
    <cellStyle name="Border, Top 13 3" xfId="8777"/>
    <cellStyle name="Border, Top 13 4" xfId="8778"/>
    <cellStyle name="Border, Top 13 5" xfId="8779"/>
    <cellStyle name="Border, Top 13 6" xfId="8780"/>
    <cellStyle name="Border, Top 13 7" xfId="8781"/>
    <cellStyle name="Border, Top 13 8" xfId="8782"/>
    <cellStyle name="Border, Top 13 9" xfId="8783"/>
    <cellStyle name="Border, Top 14" xfId="8784"/>
    <cellStyle name="Border, Top 14 2" xfId="8785"/>
    <cellStyle name="Border, Top 14 3" xfId="8786"/>
    <cellStyle name="Border, Top 14 4" xfId="8787"/>
    <cellStyle name="Border, Top 14 5" xfId="8788"/>
    <cellStyle name="Border, Top 14 6" xfId="8789"/>
    <cellStyle name="Border, Top 15" xfId="8790"/>
    <cellStyle name="Border, Top 16" xfId="8791"/>
    <cellStyle name="Border, Top 17" xfId="8792"/>
    <cellStyle name="Border, Top 18" xfId="8793"/>
    <cellStyle name="Border, Top 19" xfId="8794"/>
    <cellStyle name="Border, Top 2" xfId="8795"/>
    <cellStyle name="Border, Top 2 10" xfId="8796"/>
    <cellStyle name="Border, Top 2 11" xfId="8797"/>
    <cellStyle name="Border, Top 2 12" xfId="8798"/>
    <cellStyle name="Border, Top 2 13" xfId="8799"/>
    <cellStyle name="Border, Top 2 14" xfId="8800"/>
    <cellStyle name="Border, Top 2 15" xfId="8801"/>
    <cellStyle name="Border, Top 2 16" xfId="8802"/>
    <cellStyle name="Border, Top 2 17" xfId="8803"/>
    <cellStyle name="Border, Top 2 18" xfId="8804"/>
    <cellStyle name="Border, Top 2 19" xfId="8805"/>
    <cellStyle name="Border, Top 2 2" xfId="8806"/>
    <cellStyle name="Border, Top 2 2 10" xfId="8807"/>
    <cellStyle name="Border, Top 2 2 11" xfId="8808"/>
    <cellStyle name="Border, Top 2 2 12" xfId="8809"/>
    <cellStyle name="Border, Top 2 2 13" xfId="8810"/>
    <cellStyle name="Border, Top 2 2 14" xfId="8811"/>
    <cellStyle name="Border, Top 2 2 15" xfId="8812"/>
    <cellStyle name="Border, Top 2 2 16" xfId="8813"/>
    <cellStyle name="Border, Top 2 2 17" xfId="8814"/>
    <cellStyle name="Border, Top 2 2 18" xfId="8815"/>
    <cellStyle name="Border, Top 2 2 19" xfId="8816"/>
    <cellStyle name="Border, Top 2 2 2" xfId="8817"/>
    <cellStyle name="Border, Top 2 2 2 10" xfId="8818"/>
    <cellStyle name="Border, Top 2 2 2 11" xfId="8819"/>
    <cellStyle name="Border, Top 2 2 2 12" xfId="8820"/>
    <cellStyle name="Border, Top 2 2 2 13" xfId="8821"/>
    <cellStyle name="Border, Top 2 2 2 14" xfId="8822"/>
    <cellStyle name="Border, Top 2 2 2 15" xfId="8823"/>
    <cellStyle name="Border, Top 2 2 2 16" xfId="8824"/>
    <cellStyle name="Border, Top 2 2 2 17" xfId="8825"/>
    <cellStyle name="Border, Top 2 2 2 2" xfId="8826"/>
    <cellStyle name="Border, Top 2 2 2 2 10" xfId="8827"/>
    <cellStyle name="Border, Top 2 2 2 2 11" xfId="8828"/>
    <cellStyle name="Border, Top 2 2 2 2 12" xfId="8829"/>
    <cellStyle name="Border, Top 2 2 2 2 13" xfId="8830"/>
    <cellStyle name="Border, Top 2 2 2 2 14" xfId="8831"/>
    <cellStyle name="Border, Top 2 2 2 2 15" xfId="8832"/>
    <cellStyle name="Border, Top 2 2 2 2 16" xfId="8833"/>
    <cellStyle name="Border, Top 2 2 2 2 2" xfId="8834"/>
    <cellStyle name="Border, Top 2 2 2 2 2 2" xfId="8835"/>
    <cellStyle name="Border, Top 2 2 2 2 2 3" xfId="8836"/>
    <cellStyle name="Border, Top 2 2 2 2 2 4" xfId="8837"/>
    <cellStyle name="Border, Top 2 2 2 2 2 5" xfId="8838"/>
    <cellStyle name="Border, Top 2 2 2 2 2 6" xfId="8839"/>
    <cellStyle name="Border, Top 2 2 2 2 3" xfId="8840"/>
    <cellStyle name="Border, Top 2 2 2 2 4" xfId="8841"/>
    <cellStyle name="Border, Top 2 2 2 2 5" xfId="8842"/>
    <cellStyle name="Border, Top 2 2 2 2 6" xfId="8843"/>
    <cellStyle name="Border, Top 2 2 2 2 7" xfId="8844"/>
    <cellStyle name="Border, Top 2 2 2 2 8" xfId="8845"/>
    <cellStyle name="Border, Top 2 2 2 2 9" xfId="8846"/>
    <cellStyle name="Border, Top 2 2 2 3" xfId="8847"/>
    <cellStyle name="Border, Top 2 2 2 3 2" xfId="8848"/>
    <cellStyle name="Border, Top 2 2 2 3 3" xfId="8849"/>
    <cellStyle name="Border, Top 2 2 2 3 4" xfId="8850"/>
    <cellStyle name="Border, Top 2 2 2 3 5" xfId="8851"/>
    <cellStyle name="Border, Top 2 2 2 3 6" xfId="8852"/>
    <cellStyle name="Border, Top 2 2 2 4" xfId="8853"/>
    <cellStyle name="Border, Top 2 2 2 5" xfId="8854"/>
    <cellStyle name="Border, Top 2 2 2 6" xfId="8855"/>
    <cellStyle name="Border, Top 2 2 2 7" xfId="8856"/>
    <cellStyle name="Border, Top 2 2 2 8" xfId="8857"/>
    <cellStyle name="Border, Top 2 2 2 9" xfId="8858"/>
    <cellStyle name="Border, Top 2 2 20" xfId="8859"/>
    <cellStyle name="Border, Top 2 2 21" xfId="8860"/>
    <cellStyle name="Border, Top 2 2 22" xfId="8861"/>
    <cellStyle name="Border, Top 2 2 3" xfId="8862"/>
    <cellStyle name="Border, Top 2 2 3 10" xfId="8863"/>
    <cellStyle name="Border, Top 2 2 3 11" xfId="8864"/>
    <cellStyle name="Border, Top 2 2 3 12" xfId="8865"/>
    <cellStyle name="Border, Top 2 2 3 13" xfId="8866"/>
    <cellStyle name="Border, Top 2 2 3 14" xfId="8867"/>
    <cellStyle name="Border, Top 2 2 3 15" xfId="8868"/>
    <cellStyle name="Border, Top 2 2 3 16" xfId="8869"/>
    <cellStyle name="Border, Top 2 2 3 17" xfId="8870"/>
    <cellStyle name="Border, Top 2 2 3 2" xfId="8871"/>
    <cellStyle name="Border, Top 2 2 3 2 10" xfId="8872"/>
    <cellStyle name="Border, Top 2 2 3 2 11" xfId="8873"/>
    <cellStyle name="Border, Top 2 2 3 2 12" xfId="8874"/>
    <cellStyle name="Border, Top 2 2 3 2 13" xfId="8875"/>
    <cellStyle name="Border, Top 2 2 3 2 14" xfId="8876"/>
    <cellStyle name="Border, Top 2 2 3 2 15" xfId="8877"/>
    <cellStyle name="Border, Top 2 2 3 2 16" xfId="8878"/>
    <cellStyle name="Border, Top 2 2 3 2 2" xfId="8879"/>
    <cellStyle name="Border, Top 2 2 3 2 2 2" xfId="8880"/>
    <cellStyle name="Border, Top 2 2 3 2 2 3" xfId="8881"/>
    <cellStyle name="Border, Top 2 2 3 2 2 4" xfId="8882"/>
    <cellStyle name="Border, Top 2 2 3 2 2 5" xfId="8883"/>
    <cellStyle name="Border, Top 2 2 3 2 2 6" xfId="8884"/>
    <cellStyle name="Border, Top 2 2 3 2 3" xfId="8885"/>
    <cellStyle name="Border, Top 2 2 3 2 4" xfId="8886"/>
    <cellStyle name="Border, Top 2 2 3 2 5" xfId="8887"/>
    <cellStyle name="Border, Top 2 2 3 2 6" xfId="8888"/>
    <cellStyle name="Border, Top 2 2 3 2 7" xfId="8889"/>
    <cellStyle name="Border, Top 2 2 3 2 8" xfId="8890"/>
    <cellStyle name="Border, Top 2 2 3 2 9" xfId="8891"/>
    <cellStyle name="Border, Top 2 2 3 3" xfId="8892"/>
    <cellStyle name="Border, Top 2 2 3 3 2" xfId="8893"/>
    <cellStyle name="Border, Top 2 2 3 3 3" xfId="8894"/>
    <cellStyle name="Border, Top 2 2 3 3 4" xfId="8895"/>
    <cellStyle name="Border, Top 2 2 3 3 5" xfId="8896"/>
    <cellStyle name="Border, Top 2 2 3 3 6" xfId="8897"/>
    <cellStyle name="Border, Top 2 2 3 4" xfId="8898"/>
    <cellStyle name="Border, Top 2 2 3 5" xfId="8899"/>
    <cellStyle name="Border, Top 2 2 3 6" xfId="8900"/>
    <cellStyle name="Border, Top 2 2 3 7" xfId="8901"/>
    <cellStyle name="Border, Top 2 2 3 8" xfId="8902"/>
    <cellStyle name="Border, Top 2 2 3 9" xfId="8903"/>
    <cellStyle name="Border, Top 2 2 4" xfId="8904"/>
    <cellStyle name="Border, Top 2 2 4 10" xfId="8905"/>
    <cellStyle name="Border, Top 2 2 4 11" xfId="8906"/>
    <cellStyle name="Border, Top 2 2 4 12" xfId="8907"/>
    <cellStyle name="Border, Top 2 2 4 13" xfId="8908"/>
    <cellStyle name="Border, Top 2 2 4 14" xfId="8909"/>
    <cellStyle name="Border, Top 2 2 4 15" xfId="8910"/>
    <cellStyle name="Border, Top 2 2 4 16" xfId="8911"/>
    <cellStyle name="Border, Top 2 2 4 17" xfId="8912"/>
    <cellStyle name="Border, Top 2 2 4 2" xfId="8913"/>
    <cellStyle name="Border, Top 2 2 4 2 10" xfId="8914"/>
    <cellStyle name="Border, Top 2 2 4 2 11" xfId="8915"/>
    <cellStyle name="Border, Top 2 2 4 2 12" xfId="8916"/>
    <cellStyle name="Border, Top 2 2 4 2 13" xfId="8917"/>
    <cellStyle name="Border, Top 2 2 4 2 14" xfId="8918"/>
    <cellStyle name="Border, Top 2 2 4 2 15" xfId="8919"/>
    <cellStyle name="Border, Top 2 2 4 2 16" xfId="8920"/>
    <cellStyle name="Border, Top 2 2 4 2 2" xfId="8921"/>
    <cellStyle name="Border, Top 2 2 4 2 2 2" xfId="8922"/>
    <cellStyle name="Border, Top 2 2 4 2 2 3" xfId="8923"/>
    <cellStyle name="Border, Top 2 2 4 2 2 4" xfId="8924"/>
    <cellStyle name="Border, Top 2 2 4 2 2 5" xfId="8925"/>
    <cellStyle name="Border, Top 2 2 4 2 2 6" xfId="8926"/>
    <cellStyle name="Border, Top 2 2 4 2 3" xfId="8927"/>
    <cellStyle name="Border, Top 2 2 4 2 4" xfId="8928"/>
    <cellStyle name="Border, Top 2 2 4 2 5" xfId="8929"/>
    <cellStyle name="Border, Top 2 2 4 2 6" xfId="8930"/>
    <cellStyle name="Border, Top 2 2 4 2 7" xfId="8931"/>
    <cellStyle name="Border, Top 2 2 4 2 8" xfId="8932"/>
    <cellStyle name="Border, Top 2 2 4 2 9" xfId="8933"/>
    <cellStyle name="Border, Top 2 2 4 3" xfId="8934"/>
    <cellStyle name="Border, Top 2 2 4 3 2" xfId="8935"/>
    <cellStyle name="Border, Top 2 2 4 3 3" xfId="8936"/>
    <cellStyle name="Border, Top 2 2 4 3 4" xfId="8937"/>
    <cellStyle name="Border, Top 2 2 4 3 5" xfId="8938"/>
    <cellStyle name="Border, Top 2 2 4 3 6" xfId="8939"/>
    <cellStyle name="Border, Top 2 2 4 4" xfId="8940"/>
    <cellStyle name="Border, Top 2 2 4 5" xfId="8941"/>
    <cellStyle name="Border, Top 2 2 4 6" xfId="8942"/>
    <cellStyle name="Border, Top 2 2 4 7" xfId="8943"/>
    <cellStyle name="Border, Top 2 2 4 8" xfId="8944"/>
    <cellStyle name="Border, Top 2 2 4 9" xfId="8945"/>
    <cellStyle name="Border, Top 2 2 5" xfId="8946"/>
    <cellStyle name="Border, Top 2 2 5 10" xfId="8947"/>
    <cellStyle name="Border, Top 2 2 5 11" xfId="8948"/>
    <cellStyle name="Border, Top 2 2 5 12" xfId="8949"/>
    <cellStyle name="Border, Top 2 2 5 13" xfId="8950"/>
    <cellStyle name="Border, Top 2 2 5 14" xfId="8951"/>
    <cellStyle name="Border, Top 2 2 5 15" xfId="8952"/>
    <cellStyle name="Border, Top 2 2 5 16" xfId="8953"/>
    <cellStyle name="Border, Top 2 2 5 17" xfId="8954"/>
    <cellStyle name="Border, Top 2 2 5 2" xfId="8955"/>
    <cellStyle name="Border, Top 2 2 5 2 10" xfId="8956"/>
    <cellStyle name="Border, Top 2 2 5 2 11" xfId="8957"/>
    <cellStyle name="Border, Top 2 2 5 2 12" xfId="8958"/>
    <cellStyle name="Border, Top 2 2 5 2 13" xfId="8959"/>
    <cellStyle name="Border, Top 2 2 5 2 14" xfId="8960"/>
    <cellStyle name="Border, Top 2 2 5 2 15" xfId="8961"/>
    <cellStyle name="Border, Top 2 2 5 2 16" xfId="8962"/>
    <cellStyle name="Border, Top 2 2 5 2 2" xfId="8963"/>
    <cellStyle name="Border, Top 2 2 5 2 2 2" xfId="8964"/>
    <cellStyle name="Border, Top 2 2 5 2 2 3" xfId="8965"/>
    <cellStyle name="Border, Top 2 2 5 2 2 4" xfId="8966"/>
    <cellStyle name="Border, Top 2 2 5 2 2 5" xfId="8967"/>
    <cellStyle name="Border, Top 2 2 5 2 2 6" xfId="8968"/>
    <cellStyle name="Border, Top 2 2 5 2 3" xfId="8969"/>
    <cellStyle name="Border, Top 2 2 5 2 4" xfId="8970"/>
    <cellStyle name="Border, Top 2 2 5 2 5" xfId="8971"/>
    <cellStyle name="Border, Top 2 2 5 2 6" xfId="8972"/>
    <cellStyle name="Border, Top 2 2 5 2 7" xfId="8973"/>
    <cellStyle name="Border, Top 2 2 5 2 8" xfId="8974"/>
    <cellStyle name="Border, Top 2 2 5 2 9" xfId="8975"/>
    <cellStyle name="Border, Top 2 2 5 3" xfId="8976"/>
    <cellStyle name="Border, Top 2 2 5 3 2" xfId="8977"/>
    <cellStyle name="Border, Top 2 2 5 3 3" xfId="8978"/>
    <cellStyle name="Border, Top 2 2 5 3 4" xfId="8979"/>
    <cellStyle name="Border, Top 2 2 5 3 5" xfId="8980"/>
    <cellStyle name="Border, Top 2 2 5 3 6" xfId="8981"/>
    <cellStyle name="Border, Top 2 2 5 4" xfId="8982"/>
    <cellStyle name="Border, Top 2 2 5 5" xfId="8983"/>
    <cellStyle name="Border, Top 2 2 5 6" xfId="8984"/>
    <cellStyle name="Border, Top 2 2 5 7" xfId="8985"/>
    <cellStyle name="Border, Top 2 2 5 8" xfId="8986"/>
    <cellStyle name="Border, Top 2 2 5 9" xfId="8987"/>
    <cellStyle name="Border, Top 2 2 6" xfId="8988"/>
    <cellStyle name="Border, Top 2 2 6 10" xfId="8989"/>
    <cellStyle name="Border, Top 2 2 6 11" xfId="8990"/>
    <cellStyle name="Border, Top 2 2 6 12" xfId="8991"/>
    <cellStyle name="Border, Top 2 2 6 13" xfId="8992"/>
    <cellStyle name="Border, Top 2 2 6 14" xfId="8993"/>
    <cellStyle name="Border, Top 2 2 6 15" xfId="8994"/>
    <cellStyle name="Border, Top 2 2 6 16" xfId="8995"/>
    <cellStyle name="Border, Top 2 2 6 17" xfId="8996"/>
    <cellStyle name="Border, Top 2 2 6 2" xfId="8997"/>
    <cellStyle name="Border, Top 2 2 6 2 10" xfId="8998"/>
    <cellStyle name="Border, Top 2 2 6 2 11" xfId="8999"/>
    <cellStyle name="Border, Top 2 2 6 2 12" xfId="9000"/>
    <cellStyle name="Border, Top 2 2 6 2 13" xfId="9001"/>
    <cellStyle name="Border, Top 2 2 6 2 14" xfId="9002"/>
    <cellStyle name="Border, Top 2 2 6 2 15" xfId="9003"/>
    <cellStyle name="Border, Top 2 2 6 2 16" xfId="9004"/>
    <cellStyle name="Border, Top 2 2 6 2 2" xfId="9005"/>
    <cellStyle name="Border, Top 2 2 6 2 2 2" xfId="9006"/>
    <cellStyle name="Border, Top 2 2 6 2 2 3" xfId="9007"/>
    <cellStyle name="Border, Top 2 2 6 2 2 4" xfId="9008"/>
    <cellStyle name="Border, Top 2 2 6 2 2 5" xfId="9009"/>
    <cellStyle name="Border, Top 2 2 6 2 2 6" xfId="9010"/>
    <cellStyle name="Border, Top 2 2 6 2 3" xfId="9011"/>
    <cellStyle name="Border, Top 2 2 6 2 4" xfId="9012"/>
    <cellStyle name="Border, Top 2 2 6 2 5" xfId="9013"/>
    <cellStyle name="Border, Top 2 2 6 2 6" xfId="9014"/>
    <cellStyle name="Border, Top 2 2 6 2 7" xfId="9015"/>
    <cellStyle name="Border, Top 2 2 6 2 8" xfId="9016"/>
    <cellStyle name="Border, Top 2 2 6 2 9" xfId="9017"/>
    <cellStyle name="Border, Top 2 2 6 3" xfId="9018"/>
    <cellStyle name="Border, Top 2 2 6 3 2" xfId="9019"/>
    <cellStyle name="Border, Top 2 2 6 3 3" xfId="9020"/>
    <cellStyle name="Border, Top 2 2 6 3 4" xfId="9021"/>
    <cellStyle name="Border, Top 2 2 6 3 5" xfId="9022"/>
    <cellStyle name="Border, Top 2 2 6 3 6" xfId="9023"/>
    <cellStyle name="Border, Top 2 2 6 4" xfId="9024"/>
    <cellStyle name="Border, Top 2 2 6 5" xfId="9025"/>
    <cellStyle name="Border, Top 2 2 6 6" xfId="9026"/>
    <cellStyle name="Border, Top 2 2 6 7" xfId="9027"/>
    <cellStyle name="Border, Top 2 2 6 8" xfId="9028"/>
    <cellStyle name="Border, Top 2 2 6 9" xfId="9029"/>
    <cellStyle name="Border, Top 2 2 7" xfId="9030"/>
    <cellStyle name="Border, Top 2 2 7 10" xfId="9031"/>
    <cellStyle name="Border, Top 2 2 7 11" xfId="9032"/>
    <cellStyle name="Border, Top 2 2 7 12" xfId="9033"/>
    <cellStyle name="Border, Top 2 2 7 13" xfId="9034"/>
    <cellStyle name="Border, Top 2 2 7 14" xfId="9035"/>
    <cellStyle name="Border, Top 2 2 7 15" xfId="9036"/>
    <cellStyle name="Border, Top 2 2 7 16" xfId="9037"/>
    <cellStyle name="Border, Top 2 2 7 2" xfId="9038"/>
    <cellStyle name="Border, Top 2 2 7 2 2" xfId="9039"/>
    <cellStyle name="Border, Top 2 2 7 2 3" xfId="9040"/>
    <cellStyle name="Border, Top 2 2 7 2 4" xfId="9041"/>
    <cellStyle name="Border, Top 2 2 7 2 5" xfId="9042"/>
    <cellStyle name="Border, Top 2 2 7 2 6" xfId="9043"/>
    <cellStyle name="Border, Top 2 2 7 3" xfId="9044"/>
    <cellStyle name="Border, Top 2 2 7 4" xfId="9045"/>
    <cellStyle name="Border, Top 2 2 7 5" xfId="9046"/>
    <cellStyle name="Border, Top 2 2 7 6" xfId="9047"/>
    <cellStyle name="Border, Top 2 2 7 7" xfId="9048"/>
    <cellStyle name="Border, Top 2 2 7 8" xfId="9049"/>
    <cellStyle name="Border, Top 2 2 7 9" xfId="9050"/>
    <cellStyle name="Border, Top 2 2 8" xfId="9051"/>
    <cellStyle name="Border, Top 2 2 8 2" xfId="9052"/>
    <cellStyle name="Border, Top 2 2 8 3" xfId="9053"/>
    <cellStyle name="Border, Top 2 2 8 4" xfId="9054"/>
    <cellStyle name="Border, Top 2 2 8 5" xfId="9055"/>
    <cellStyle name="Border, Top 2 2 8 6" xfId="9056"/>
    <cellStyle name="Border, Top 2 2 9" xfId="9057"/>
    <cellStyle name="Border, Top 2 20" xfId="9058"/>
    <cellStyle name="Border, Top 2 21" xfId="9059"/>
    <cellStyle name="Border, Top 2 22" xfId="9060"/>
    <cellStyle name="Border, Top 2 3" xfId="9061"/>
    <cellStyle name="Border, Top 2 3 10" xfId="9062"/>
    <cellStyle name="Border, Top 2 3 11" xfId="9063"/>
    <cellStyle name="Border, Top 2 3 12" xfId="9064"/>
    <cellStyle name="Border, Top 2 3 13" xfId="9065"/>
    <cellStyle name="Border, Top 2 3 14" xfId="9066"/>
    <cellStyle name="Border, Top 2 3 15" xfId="9067"/>
    <cellStyle name="Border, Top 2 3 16" xfId="9068"/>
    <cellStyle name="Border, Top 2 3 17" xfId="9069"/>
    <cellStyle name="Border, Top 2 3 2" xfId="9070"/>
    <cellStyle name="Border, Top 2 3 2 10" xfId="9071"/>
    <cellStyle name="Border, Top 2 3 2 11" xfId="9072"/>
    <cellStyle name="Border, Top 2 3 2 12" xfId="9073"/>
    <cellStyle name="Border, Top 2 3 2 13" xfId="9074"/>
    <cellStyle name="Border, Top 2 3 2 14" xfId="9075"/>
    <cellStyle name="Border, Top 2 3 2 15" xfId="9076"/>
    <cellStyle name="Border, Top 2 3 2 16" xfId="9077"/>
    <cellStyle name="Border, Top 2 3 2 2" xfId="9078"/>
    <cellStyle name="Border, Top 2 3 2 2 2" xfId="9079"/>
    <cellStyle name="Border, Top 2 3 2 2 3" xfId="9080"/>
    <cellStyle name="Border, Top 2 3 2 2 4" xfId="9081"/>
    <cellStyle name="Border, Top 2 3 2 2 5" xfId="9082"/>
    <cellStyle name="Border, Top 2 3 2 2 6" xfId="9083"/>
    <cellStyle name="Border, Top 2 3 2 3" xfId="9084"/>
    <cellStyle name="Border, Top 2 3 2 4" xfId="9085"/>
    <cellStyle name="Border, Top 2 3 2 5" xfId="9086"/>
    <cellStyle name="Border, Top 2 3 2 6" xfId="9087"/>
    <cellStyle name="Border, Top 2 3 2 7" xfId="9088"/>
    <cellStyle name="Border, Top 2 3 2 8" xfId="9089"/>
    <cellStyle name="Border, Top 2 3 2 9" xfId="9090"/>
    <cellStyle name="Border, Top 2 3 3" xfId="9091"/>
    <cellStyle name="Border, Top 2 3 3 2" xfId="9092"/>
    <cellStyle name="Border, Top 2 3 3 3" xfId="9093"/>
    <cellStyle name="Border, Top 2 3 3 4" xfId="9094"/>
    <cellStyle name="Border, Top 2 3 3 5" xfId="9095"/>
    <cellStyle name="Border, Top 2 3 3 6" xfId="9096"/>
    <cellStyle name="Border, Top 2 3 4" xfId="9097"/>
    <cellStyle name="Border, Top 2 3 5" xfId="9098"/>
    <cellStyle name="Border, Top 2 3 6" xfId="9099"/>
    <cellStyle name="Border, Top 2 3 7" xfId="9100"/>
    <cellStyle name="Border, Top 2 3 8" xfId="9101"/>
    <cellStyle name="Border, Top 2 3 9" xfId="9102"/>
    <cellStyle name="Border, Top 2 4" xfId="9103"/>
    <cellStyle name="Border, Top 2 4 10" xfId="9104"/>
    <cellStyle name="Border, Top 2 4 11" xfId="9105"/>
    <cellStyle name="Border, Top 2 4 12" xfId="9106"/>
    <cellStyle name="Border, Top 2 4 13" xfId="9107"/>
    <cellStyle name="Border, Top 2 4 14" xfId="9108"/>
    <cellStyle name="Border, Top 2 4 15" xfId="9109"/>
    <cellStyle name="Border, Top 2 4 16" xfId="9110"/>
    <cellStyle name="Border, Top 2 4 17" xfId="9111"/>
    <cellStyle name="Border, Top 2 4 2" xfId="9112"/>
    <cellStyle name="Border, Top 2 4 2 10" xfId="9113"/>
    <cellStyle name="Border, Top 2 4 2 11" xfId="9114"/>
    <cellStyle name="Border, Top 2 4 2 12" xfId="9115"/>
    <cellStyle name="Border, Top 2 4 2 13" xfId="9116"/>
    <cellStyle name="Border, Top 2 4 2 14" xfId="9117"/>
    <cellStyle name="Border, Top 2 4 2 15" xfId="9118"/>
    <cellStyle name="Border, Top 2 4 2 16" xfId="9119"/>
    <cellStyle name="Border, Top 2 4 2 2" xfId="9120"/>
    <cellStyle name="Border, Top 2 4 2 2 2" xfId="9121"/>
    <cellStyle name="Border, Top 2 4 2 2 3" xfId="9122"/>
    <cellStyle name="Border, Top 2 4 2 2 4" xfId="9123"/>
    <cellStyle name="Border, Top 2 4 2 2 5" xfId="9124"/>
    <cellStyle name="Border, Top 2 4 2 2 6" xfId="9125"/>
    <cellStyle name="Border, Top 2 4 2 3" xfId="9126"/>
    <cellStyle name="Border, Top 2 4 2 4" xfId="9127"/>
    <cellStyle name="Border, Top 2 4 2 5" xfId="9128"/>
    <cellStyle name="Border, Top 2 4 2 6" xfId="9129"/>
    <cellStyle name="Border, Top 2 4 2 7" xfId="9130"/>
    <cellStyle name="Border, Top 2 4 2 8" xfId="9131"/>
    <cellStyle name="Border, Top 2 4 2 9" xfId="9132"/>
    <cellStyle name="Border, Top 2 4 3" xfId="9133"/>
    <cellStyle name="Border, Top 2 4 3 2" xfId="9134"/>
    <cellStyle name="Border, Top 2 4 3 3" xfId="9135"/>
    <cellStyle name="Border, Top 2 4 3 4" xfId="9136"/>
    <cellStyle name="Border, Top 2 4 3 5" xfId="9137"/>
    <cellStyle name="Border, Top 2 4 3 6" xfId="9138"/>
    <cellStyle name="Border, Top 2 4 4" xfId="9139"/>
    <cellStyle name="Border, Top 2 4 5" xfId="9140"/>
    <cellStyle name="Border, Top 2 4 6" xfId="9141"/>
    <cellStyle name="Border, Top 2 4 7" xfId="9142"/>
    <cellStyle name="Border, Top 2 4 8" xfId="9143"/>
    <cellStyle name="Border, Top 2 4 9" xfId="9144"/>
    <cellStyle name="Border, Top 2 5" xfId="9145"/>
    <cellStyle name="Border, Top 2 5 10" xfId="9146"/>
    <cellStyle name="Border, Top 2 5 11" xfId="9147"/>
    <cellStyle name="Border, Top 2 5 12" xfId="9148"/>
    <cellStyle name="Border, Top 2 5 13" xfId="9149"/>
    <cellStyle name="Border, Top 2 5 14" xfId="9150"/>
    <cellStyle name="Border, Top 2 5 15" xfId="9151"/>
    <cellStyle name="Border, Top 2 5 16" xfId="9152"/>
    <cellStyle name="Border, Top 2 5 17" xfId="9153"/>
    <cellStyle name="Border, Top 2 5 2" xfId="9154"/>
    <cellStyle name="Border, Top 2 5 2 10" xfId="9155"/>
    <cellStyle name="Border, Top 2 5 2 11" xfId="9156"/>
    <cellStyle name="Border, Top 2 5 2 12" xfId="9157"/>
    <cellStyle name="Border, Top 2 5 2 13" xfId="9158"/>
    <cellStyle name="Border, Top 2 5 2 14" xfId="9159"/>
    <cellStyle name="Border, Top 2 5 2 15" xfId="9160"/>
    <cellStyle name="Border, Top 2 5 2 16" xfId="9161"/>
    <cellStyle name="Border, Top 2 5 2 2" xfId="9162"/>
    <cellStyle name="Border, Top 2 5 2 2 2" xfId="9163"/>
    <cellStyle name="Border, Top 2 5 2 2 3" xfId="9164"/>
    <cellStyle name="Border, Top 2 5 2 2 4" xfId="9165"/>
    <cellStyle name="Border, Top 2 5 2 2 5" xfId="9166"/>
    <cellStyle name="Border, Top 2 5 2 2 6" xfId="9167"/>
    <cellStyle name="Border, Top 2 5 2 3" xfId="9168"/>
    <cellStyle name="Border, Top 2 5 2 4" xfId="9169"/>
    <cellStyle name="Border, Top 2 5 2 5" xfId="9170"/>
    <cellStyle name="Border, Top 2 5 2 6" xfId="9171"/>
    <cellStyle name="Border, Top 2 5 2 7" xfId="9172"/>
    <cellStyle name="Border, Top 2 5 2 8" xfId="9173"/>
    <cellStyle name="Border, Top 2 5 2 9" xfId="9174"/>
    <cellStyle name="Border, Top 2 5 3" xfId="9175"/>
    <cellStyle name="Border, Top 2 5 3 2" xfId="9176"/>
    <cellStyle name="Border, Top 2 5 3 3" xfId="9177"/>
    <cellStyle name="Border, Top 2 5 3 4" xfId="9178"/>
    <cellStyle name="Border, Top 2 5 3 5" xfId="9179"/>
    <cellStyle name="Border, Top 2 5 3 6" xfId="9180"/>
    <cellStyle name="Border, Top 2 5 4" xfId="9181"/>
    <cellStyle name="Border, Top 2 5 5" xfId="9182"/>
    <cellStyle name="Border, Top 2 5 6" xfId="9183"/>
    <cellStyle name="Border, Top 2 5 7" xfId="9184"/>
    <cellStyle name="Border, Top 2 5 8" xfId="9185"/>
    <cellStyle name="Border, Top 2 5 9" xfId="9186"/>
    <cellStyle name="Border, Top 2 6" xfId="9187"/>
    <cellStyle name="Border, Top 2 6 10" xfId="9188"/>
    <cellStyle name="Border, Top 2 6 11" xfId="9189"/>
    <cellStyle name="Border, Top 2 6 12" xfId="9190"/>
    <cellStyle name="Border, Top 2 6 13" xfId="9191"/>
    <cellStyle name="Border, Top 2 6 14" xfId="9192"/>
    <cellStyle name="Border, Top 2 6 15" xfId="9193"/>
    <cellStyle name="Border, Top 2 6 16" xfId="9194"/>
    <cellStyle name="Border, Top 2 6 17" xfId="9195"/>
    <cellStyle name="Border, Top 2 6 2" xfId="9196"/>
    <cellStyle name="Border, Top 2 6 2 10" xfId="9197"/>
    <cellStyle name="Border, Top 2 6 2 11" xfId="9198"/>
    <cellStyle name="Border, Top 2 6 2 12" xfId="9199"/>
    <cellStyle name="Border, Top 2 6 2 13" xfId="9200"/>
    <cellStyle name="Border, Top 2 6 2 14" xfId="9201"/>
    <cellStyle name="Border, Top 2 6 2 15" xfId="9202"/>
    <cellStyle name="Border, Top 2 6 2 16" xfId="9203"/>
    <cellStyle name="Border, Top 2 6 2 2" xfId="9204"/>
    <cellStyle name="Border, Top 2 6 2 2 2" xfId="9205"/>
    <cellStyle name="Border, Top 2 6 2 2 3" xfId="9206"/>
    <cellStyle name="Border, Top 2 6 2 2 4" xfId="9207"/>
    <cellStyle name="Border, Top 2 6 2 2 5" xfId="9208"/>
    <cellStyle name="Border, Top 2 6 2 2 6" xfId="9209"/>
    <cellStyle name="Border, Top 2 6 2 3" xfId="9210"/>
    <cellStyle name="Border, Top 2 6 2 4" xfId="9211"/>
    <cellStyle name="Border, Top 2 6 2 5" xfId="9212"/>
    <cellStyle name="Border, Top 2 6 2 6" xfId="9213"/>
    <cellStyle name="Border, Top 2 6 2 7" xfId="9214"/>
    <cellStyle name="Border, Top 2 6 2 8" xfId="9215"/>
    <cellStyle name="Border, Top 2 6 2 9" xfId="9216"/>
    <cellStyle name="Border, Top 2 6 3" xfId="9217"/>
    <cellStyle name="Border, Top 2 6 3 2" xfId="9218"/>
    <cellStyle name="Border, Top 2 6 3 3" xfId="9219"/>
    <cellStyle name="Border, Top 2 6 3 4" xfId="9220"/>
    <cellStyle name="Border, Top 2 6 3 5" xfId="9221"/>
    <cellStyle name="Border, Top 2 6 3 6" xfId="9222"/>
    <cellStyle name="Border, Top 2 6 4" xfId="9223"/>
    <cellStyle name="Border, Top 2 6 5" xfId="9224"/>
    <cellStyle name="Border, Top 2 6 6" xfId="9225"/>
    <cellStyle name="Border, Top 2 6 7" xfId="9226"/>
    <cellStyle name="Border, Top 2 6 8" xfId="9227"/>
    <cellStyle name="Border, Top 2 6 9" xfId="9228"/>
    <cellStyle name="Border, Top 2 7" xfId="9229"/>
    <cellStyle name="Border, Top 2 7 10" xfId="9230"/>
    <cellStyle name="Border, Top 2 7 11" xfId="9231"/>
    <cellStyle name="Border, Top 2 7 12" xfId="9232"/>
    <cellStyle name="Border, Top 2 7 13" xfId="9233"/>
    <cellStyle name="Border, Top 2 7 14" xfId="9234"/>
    <cellStyle name="Border, Top 2 7 15" xfId="9235"/>
    <cellStyle name="Border, Top 2 7 16" xfId="9236"/>
    <cellStyle name="Border, Top 2 7 17" xfId="9237"/>
    <cellStyle name="Border, Top 2 7 2" xfId="9238"/>
    <cellStyle name="Border, Top 2 7 2 10" xfId="9239"/>
    <cellStyle name="Border, Top 2 7 2 11" xfId="9240"/>
    <cellStyle name="Border, Top 2 7 2 12" xfId="9241"/>
    <cellStyle name="Border, Top 2 7 2 13" xfId="9242"/>
    <cellStyle name="Border, Top 2 7 2 14" xfId="9243"/>
    <cellStyle name="Border, Top 2 7 2 15" xfId="9244"/>
    <cellStyle name="Border, Top 2 7 2 16" xfId="9245"/>
    <cellStyle name="Border, Top 2 7 2 2" xfId="9246"/>
    <cellStyle name="Border, Top 2 7 2 2 2" xfId="9247"/>
    <cellStyle name="Border, Top 2 7 2 2 3" xfId="9248"/>
    <cellStyle name="Border, Top 2 7 2 2 4" xfId="9249"/>
    <cellStyle name="Border, Top 2 7 2 2 5" xfId="9250"/>
    <cellStyle name="Border, Top 2 7 2 2 6" xfId="9251"/>
    <cellStyle name="Border, Top 2 7 2 3" xfId="9252"/>
    <cellStyle name="Border, Top 2 7 2 4" xfId="9253"/>
    <cellStyle name="Border, Top 2 7 2 5" xfId="9254"/>
    <cellStyle name="Border, Top 2 7 2 6" xfId="9255"/>
    <cellStyle name="Border, Top 2 7 2 7" xfId="9256"/>
    <cellStyle name="Border, Top 2 7 2 8" xfId="9257"/>
    <cellStyle name="Border, Top 2 7 2 9" xfId="9258"/>
    <cellStyle name="Border, Top 2 7 3" xfId="9259"/>
    <cellStyle name="Border, Top 2 7 3 2" xfId="9260"/>
    <cellStyle name="Border, Top 2 7 3 3" xfId="9261"/>
    <cellStyle name="Border, Top 2 7 3 4" xfId="9262"/>
    <cellStyle name="Border, Top 2 7 3 5" xfId="9263"/>
    <cellStyle name="Border, Top 2 7 3 6" xfId="9264"/>
    <cellStyle name="Border, Top 2 7 4" xfId="9265"/>
    <cellStyle name="Border, Top 2 7 5" xfId="9266"/>
    <cellStyle name="Border, Top 2 7 6" xfId="9267"/>
    <cellStyle name="Border, Top 2 7 7" xfId="9268"/>
    <cellStyle name="Border, Top 2 7 8" xfId="9269"/>
    <cellStyle name="Border, Top 2 7 9" xfId="9270"/>
    <cellStyle name="Border, Top 2 8" xfId="9271"/>
    <cellStyle name="Border, Top 2 8 10" xfId="9272"/>
    <cellStyle name="Border, Top 2 8 11" xfId="9273"/>
    <cellStyle name="Border, Top 2 8 12" xfId="9274"/>
    <cellStyle name="Border, Top 2 8 13" xfId="9275"/>
    <cellStyle name="Border, Top 2 8 14" xfId="9276"/>
    <cellStyle name="Border, Top 2 8 15" xfId="9277"/>
    <cellStyle name="Border, Top 2 8 16" xfId="9278"/>
    <cellStyle name="Border, Top 2 8 2" xfId="9279"/>
    <cellStyle name="Border, Top 2 8 2 2" xfId="9280"/>
    <cellStyle name="Border, Top 2 8 2 3" xfId="9281"/>
    <cellStyle name="Border, Top 2 8 2 4" xfId="9282"/>
    <cellStyle name="Border, Top 2 8 2 5" xfId="9283"/>
    <cellStyle name="Border, Top 2 8 2 6" xfId="9284"/>
    <cellStyle name="Border, Top 2 8 3" xfId="9285"/>
    <cellStyle name="Border, Top 2 8 4" xfId="9286"/>
    <cellStyle name="Border, Top 2 8 5" xfId="9287"/>
    <cellStyle name="Border, Top 2 8 6" xfId="9288"/>
    <cellStyle name="Border, Top 2 8 7" xfId="9289"/>
    <cellStyle name="Border, Top 2 8 8" xfId="9290"/>
    <cellStyle name="Border, Top 2 8 9" xfId="9291"/>
    <cellStyle name="Border, Top 2 9" xfId="9292"/>
    <cellStyle name="Border, Top 2 9 2" xfId="9293"/>
    <cellStyle name="Border, Top 2 9 3" xfId="9294"/>
    <cellStyle name="Border, Top 2 9 4" xfId="9295"/>
    <cellStyle name="Border, Top 2 9 5" xfId="9296"/>
    <cellStyle name="Border, Top 2 9 6" xfId="9297"/>
    <cellStyle name="Border, Top 20" xfId="9298"/>
    <cellStyle name="Border, Top 21" xfId="9299"/>
    <cellStyle name="Border, Top 22" xfId="9300"/>
    <cellStyle name="Border, Top 23" xfId="9301"/>
    <cellStyle name="Border, Top 3" xfId="9302"/>
    <cellStyle name="Border, Top 3 10" xfId="9303"/>
    <cellStyle name="Border, Top 3 11" xfId="9304"/>
    <cellStyle name="Border, Top 3 12" xfId="9305"/>
    <cellStyle name="Border, Top 3 13" xfId="9306"/>
    <cellStyle name="Border, Top 3 14" xfId="9307"/>
    <cellStyle name="Border, Top 3 15" xfId="9308"/>
    <cellStyle name="Border, Top 3 16" xfId="9309"/>
    <cellStyle name="Border, Top 3 17" xfId="9310"/>
    <cellStyle name="Border, Top 3 18" xfId="9311"/>
    <cellStyle name="Border, Top 3 19" xfId="9312"/>
    <cellStyle name="Border, Top 3 2" xfId="9313"/>
    <cellStyle name="Border, Top 3 2 10" xfId="9314"/>
    <cellStyle name="Border, Top 3 2 11" xfId="9315"/>
    <cellStyle name="Border, Top 3 2 12" xfId="9316"/>
    <cellStyle name="Border, Top 3 2 13" xfId="9317"/>
    <cellStyle name="Border, Top 3 2 14" xfId="9318"/>
    <cellStyle name="Border, Top 3 2 15" xfId="9319"/>
    <cellStyle name="Border, Top 3 2 16" xfId="9320"/>
    <cellStyle name="Border, Top 3 2 17" xfId="9321"/>
    <cellStyle name="Border, Top 3 2 18" xfId="9322"/>
    <cellStyle name="Border, Top 3 2 19" xfId="9323"/>
    <cellStyle name="Border, Top 3 2 2" xfId="9324"/>
    <cellStyle name="Border, Top 3 2 2 10" xfId="9325"/>
    <cellStyle name="Border, Top 3 2 2 11" xfId="9326"/>
    <cellStyle name="Border, Top 3 2 2 12" xfId="9327"/>
    <cellStyle name="Border, Top 3 2 2 13" xfId="9328"/>
    <cellStyle name="Border, Top 3 2 2 14" xfId="9329"/>
    <cellStyle name="Border, Top 3 2 2 15" xfId="9330"/>
    <cellStyle name="Border, Top 3 2 2 16" xfId="9331"/>
    <cellStyle name="Border, Top 3 2 2 17" xfId="9332"/>
    <cellStyle name="Border, Top 3 2 2 2" xfId="9333"/>
    <cellStyle name="Border, Top 3 2 2 2 10" xfId="9334"/>
    <cellStyle name="Border, Top 3 2 2 2 11" xfId="9335"/>
    <cellStyle name="Border, Top 3 2 2 2 12" xfId="9336"/>
    <cellStyle name="Border, Top 3 2 2 2 13" xfId="9337"/>
    <cellStyle name="Border, Top 3 2 2 2 14" xfId="9338"/>
    <cellStyle name="Border, Top 3 2 2 2 15" xfId="9339"/>
    <cellStyle name="Border, Top 3 2 2 2 16" xfId="9340"/>
    <cellStyle name="Border, Top 3 2 2 2 2" xfId="9341"/>
    <cellStyle name="Border, Top 3 2 2 2 2 2" xfId="9342"/>
    <cellStyle name="Border, Top 3 2 2 2 2 3" xfId="9343"/>
    <cellStyle name="Border, Top 3 2 2 2 2 4" xfId="9344"/>
    <cellStyle name="Border, Top 3 2 2 2 2 5" xfId="9345"/>
    <cellStyle name="Border, Top 3 2 2 2 2 6" xfId="9346"/>
    <cellStyle name="Border, Top 3 2 2 2 3" xfId="9347"/>
    <cellStyle name="Border, Top 3 2 2 2 4" xfId="9348"/>
    <cellStyle name="Border, Top 3 2 2 2 5" xfId="9349"/>
    <cellStyle name="Border, Top 3 2 2 2 6" xfId="9350"/>
    <cellStyle name="Border, Top 3 2 2 2 7" xfId="9351"/>
    <cellStyle name="Border, Top 3 2 2 2 8" xfId="9352"/>
    <cellStyle name="Border, Top 3 2 2 2 9" xfId="9353"/>
    <cellStyle name="Border, Top 3 2 2 3" xfId="9354"/>
    <cellStyle name="Border, Top 3 2 2 3 2" xfId="9355"/>
    <cellStyle name="Border, Top 3 2 2 3 3" xfId="9356"/>
    <cellStyle name="Border, Top 3 2 2 3 4" xfId="9357"/>
    <cellStyle name="Border, Top 3 2 2 3 5" xfId="9358"/>
    <cellStyle name="Border, Top 3 2 2 3 6" xfId="9359"/>
    <cellStyle name="Border, Top 3 2 2 4" xfId="9360"/>
    <cellStyle name="Border, Top 3 2 2 5" xfId="9361"/>
    <cellStyle name="Border, Top 3 2 2 6" xfId="9362"/>
    <cellStyle name="Border, Top 3 2 2 7" xfId="9363"/>
    <cellStyle name="Border, Top 3 2 2 8" xfId="9364"/>
    <cellStyle name="Border, Top 3 2 2 9" xfId="9365"/>
    <cellStyle name="Border, Top 3 2 20" xfId="9366"/>
    <cellStyle name="Border, Top 3 2 21" xfId="9367"/>
    <cellStyle name="Border, Top 3 2 22" xfId="9368"/>
    <cellStyle name="Border, Top 3 2 3" xfId="9369"/>
    <cellStyle name="Border, Top 3 2 3 10" xfId="9370"/>
    <cellStyle name="Border, Top 3 2 3 11" xfId="9371"/>
    <cellStyle name="Border, Top 3 2 3 12" xfId="9372"/>
    <cellStyle name="Border, Top 3 2 3 13" xfId="9373"/>
    <cellStyle name="Border, Top 3 2 3 14" xfId="9374"/>
    <cellStyle name="Border, Top 3 2 3 15" xfId="9375"/>
    <cellStyle name="Border, Top 3 2 3 16" xfId="9376"/>
    <cellStyle name="Border, Top 3 2 3 17" xfId="9377"/>
    <cellStyle name="Border, Top 3 2 3 2" xfId="9378"/>
    <cellStyle name="Border, Top 3 2 3 2 10" xfId="9379"/>
    <cellStyle name="Border, Top 3 2 3 2 11" xfId="9380"/>
    <cellStyle name="Border, Top 3 2 3 2 12" xfId="9381"/>
    <cellStyle name="Border, Top 3 2 3 2 13" xfId="9382"/>
    <cellStyle name="Border, Top 3 2 3 2 14" xfId="9383"/>
    <cellStyle name="Border, Top 3 2 3 2 15" xfId="9384"/>
    <cellStyle name="Border, Top 3 2 3 2 16" xfId="9385"/>
    <cellStyle name="Border, Top 3 2 3 2 2" xfId="9386"/>
    <cellStyle name="Border, Top 3 2 3 2 2 2" xfId="9387"/>
    <cellStyle name="Border, Top 3 2 3 2 2 3" xfId="9388"/>
    <cellStyle name="Border, Top 3 2 3 2 2 4" xfId="9389"/>
    <cellStyle name="Border, Top 3 2 3 2 2 5" xfId="9390"/>
    <cellStyle name="Border, Top 3 2 3 2 2 6" xfId="9391"/>
    <cellStyle name="Border, Top 3 2 3 2 3" xfId="9392"/>
    <cellStyle name="Border, Top 3 2 3 2 4" xfId="9393"/>
    <cellStyle name="Border, Top 3 2 3 2 5" xfId="9394"/>
    <cellStyle name="Border, Top 3 2 3 2 6" xfId="9395"/>
    <cellStyle name="Border, Top 3 2 3 2 7" xfId="9396"/>
    <cellStyle name="Border, Top 3 2 3 2 8" xfId="9397"/>
    <cellStyle name="Border, Top 3 2 3 2 9" xfId="9398"/>
    <cellStyle name="Border, Top 3 2 3 3" xfId="9399"/>
    <cellStyle name="Border, Top 3 2 3 3 2" xfId="9400"/>
    <cellStyle name="Border, Top 3 2 3 3 3" xfId="9401"/>
    <cellStyle name="Border, Top 3 2 3 3 4" xfId="9402"/>
    <cellStyle name="Border, Top 3 2 3 3 5" xfId="9403"/>
    <cellStyle name="Border, Top 3 2 3 3 6" xfId="9404"/>
    <cellStyle name="Border, Top 3 2 3 4" xfId="9405"/>
    <cellStyle name="Border, Top 3 2 3 5" xfId="9406"/>
    <cellStyle name="Border, Top 3 2 3 6" xfId="9407"/>
    <cellStyle name="Border, Top 3 2 3 7" xfId="9408"/>
    <cellStyle name="Border, Top 3 2 3 8" xfId="9409"/>
    <cellStyle name="Border, Top 3 2 3 9" xfId="9410"/>
    <cellStyle name="Border, Top 3 2 4" xfId="9411"/>
    <cellStyle name="Border, Top 3 2 4 10" xfId="9412"/>
    <cellStyle name="Border, Top 3 2 4 11" xfId="9413"/>
    <cellStyle name="Border, Top 3 2 4 12" xfId="9414"/>
    <cellStyle name="Border, Top 3 2 4 13" xfId="9415"/>
    <cellStyle name="Border, Top 3 2 4 14" xfId="9416"/>
    <cellStyle name="Border, Top 3 2 4 15" xfId="9417"/>
    <cellStyle name="Border, Top 3 2 4 16" xfId="9418"/>
    <cellStyle name="Border, Top 3 2 4 17" xfId="9419"/>
    <cellStyle name="Border, Top 3 2 4 2" xfId="9420"/>
    <cellStyle name="Border, Top 3 2 4 2 10" xfId="9421"/>
    <cellStyle name="Border, Top 3 2 4 2 11" xfId="9422"/>
    <cellStyle name="Border, Top 3 2 4 2 12" xfId="9423"/>
    <cellStyle name="Border, Top 3 2 4 2 13" xfId="9424"/>
    <cellStyle name="Border, Top 3 2 4 2 14" xfId="9425"/>
    <cellStyle name="Border, Top 3 2 4 2 15" xfId="9426"/>
    <cellStyle name="Border, Top 3 2 4 2 16" xfId="9427"/>
    <cellStyle name="Border, Top 3 2 4 2 2" xfId="9428"/>
    <cellStyle name="Border, Top 3 2 4 2 2 2" xfId="9429"/>
    <cellStyle name="Border, Top 3 2 4 2 2 3" xfId="9430"/>
    <cellStyle name="Border, Top 3 2 4 2 2 4" xfId="9431"/>
    <cellStyle name="Border, Top 3 2 4 2 2 5" xfId="9432"/>
    <cellStyle name="Border, Top 3 2 4 2 2 6" xfId="9433"/>
    <cellStyle name="Border, Top 3 2 4 2 3" xfId="9434"/>
    <cellStyle name="Border, Top 3 2 4 2 4" xfId="9435"/>
    <cellStyle name="Border, Top 3 2 4 2 5" xfId="9436"/>
    <cellStyle name="Border, Top 3 2 4 2 6" xfId="9437"/>
    <cellStyle name="Border, Top 3 2 4 2 7" xfId="9438"/>
    <cellStyle name="Border, Top 3 2 4 2 8" xfId="9439"/>
    <cellStyle name="Border, Top 3 2 4 2 9" xfId="9440"/>
    <cellStyle name="Border, Top 3 2 4 3" xfId="9441"/>
    <cellStyle name="Border, Top 3 2 4 3 2" xfId="9442"/>
    <cellStyle name="Border, Top 3 2 4 3 3" xfId="9443"/>
    <cellStyle name="Border, Top 3 2 4 3 4" xfId="9444"/>
    <cellStyle name="Border, Top 3 2 4 3 5" xfId="9445"/>
    <cellStyle name="Border, Top 3 2 4 3 6" xfId="9446"/>
    <cellStyle name="Border, Top 3 2 4 4" xfId="9447"/>
    <cellStyle name="Border, Top 3 2 4 5" xfId="9448"/>
    <cellStyle name="Border, Top 3 2 4 6" xfId="9449"/>
    <cellStyle name="Border, Top 3 2 4 7" xfId="9450"/>
    <cellStyle name="Border, Top 3 2 4 8" xfId="9451"/>
    <cellStyle name="Border, Top 3 2 4 9" xfId="9452"/>
    <cellStyle name="Border, Top 3 2 5" xfId="9453"/>
    <cellStyle name="Border, Top 3 2 5 10" xfId="9454"/>
    <cellStyle name="Border, Top 3 2 5 11" xfId="9455"/>
    <cellStyle name="Border, Top 3 2 5 12" xfId="9456"/>
    <cellStyle name="Border, Top 3 2 5 13" xfId="9457"/>
    <cellStyle name="Border, Top 3 2 5 14" xfId="9458"/>
    <cellStyle name="Border, Top 3 2 5 15" xfId="9459"/>
    <cellStyle name="Border, Top 3 2 5 16" xfId="9460"/>
    <cellStyle name="Border, Top 3 2 5 17" xfId="9461"/>
    <cellStyle name="Border, Top 3 2 5 2" xfId="9462"/>
    <cellStyle name="Border, Top 3 2 5 2 10" xfId="9463"/>
    <cellStyle name="Border, Top 3 2 5 2 11" xfId="9464"/>
    <cellStyle name="Border, Top 3 2 5 2 12" xfId="9465"/>
    <cellStyle name="Border, Top 3 2 5 2 13" xfId="9466"/>
    <cellStyle name="Border, Top 3 2 5 2 14" xfId="9467"/>
    <cellStyle name="Border, Top 3 2 5 2 15" xfId="9468"/>
    <cellStyle name="Border, Top 3 2 5 2 16" xfId="9469"/>
    <cellStyle name="Border, Top 3 2 5 2 2" xfId="9470"/>
    <cellStyle name="Border, Top 3 2 5 2 2 2" xfId="9471"/>
    <cellStyle name="Border, Top 3 2 5 2 2 3" xfId="9472"/>
    <cellStyle name="Border, Top 3 2 5 2 2 4" xfId="9473"/>
    <cellStyle name="Border, Top 3 2 5 2 2 5" xfId="9474"/>
    <cellStyle name="Border, Top 3 2 5 2 2 6" xfId="9475"/>
    <cellStyle name="Border, Top 3 2 5 2 3" xfId="9476"/>
    <cellStyle name="Border, Top 3 2 5 2 4" xfId="9477"/>
    <cellStyle name="Border, Top 3 2 5 2 5" xfId="9478"/>
    <cellStyle name="Border, Top 3 2 5 2 6" xfId="9479"/>
    <cellStyle name="Border, Top 3 2 5 2 7" xfId="9480"/>
    <cellStyle name="Border, Top 3 2 5 2 8" xfId="9481"/>
    <cellStyle name="Border, Top 3 2 5 2 9" xfId="9482"/>
    <cellStyle name="Border, Top 3 2 5 3" xfId="9483"/>
    <cellStyle name="Border, Top 3 2 5 3 2" xfId="9484"/>
    <cellStyle name="Border, Top 3 2 5 3 3" xfId="9485"/>
    <cellStyle name="Border, Top 3 2 5 3 4" xfId="9486"/>
    <cellStyle name="Border, Top 3 2 5 3 5" xfId="9487"/>
    <cellStyle name="Border, Top 3 2 5 3 6" xfId="9488"/>
    <cellStyle name="Border, Top 3 2 5 4" xfId="9489"/>
    <cellStyle name="Border, Top 3 2 5 5" xfId="9490"/>
    <cellStyle name="Border, Top 3 2 5 6" xfId="9491"/>
    <cellStyle name="Border, Top 3 2 5 7" xfId="9492"/>
    <cellStyle name="Border, Top 3 2 5 8" xfId="9493"/>
    <cellStyle name="Border, Top 3 2 5 9" xfId="9494"/>
    <cellStyle name="Border, Top 3 2 6" xfId="9495"/>
    <cellStyle name="Border, Top 3 2 6 10" xfId="9496"/>
    <cellStyle name="Border, Top 3 2 6 11" xfId="9497"/>
    <cellStyle name="Border, Top 3 2 6 12" xfId="9498"/>
    <cellStyle name="Border, Top 3 2 6 13" xfId="9499"/>
    <cellStyle name="Border, Top 3 2 6 14" xfId="9500"/>
    <cellStyle name="Border, Top 3 2 6 15" xfId="9501"/>
    <cellStyle name="Border, Top 3 2 6 16" xfId="9502"/>
    <cellStyle name="Border, Top 3 2 6 17" xfId="9503"/>
    <cellStyle name="Border, Top 3 2 6 2" xfId="9504"/>
    <cellStyle name="Border, Top 3 2 6 2 10" xfId="9505"/>
    <cellStyle name="Border, Top 3 2 6 2 11" xfId="9506"/>
    <cellStyle name="Border, Top 3 2 6 2 12" xfId="9507"/>
    <cellStyle name="Border, Top 3 2 6 2 13" xfId="9508"/>
    <cellStyle name="Border, Top 3 2 6 2 14" xfId="9509"/>
    <cellStyle name="Border, Top 3 2 6 2 15" xfId="9510"/>
    <cellStyle name="Border, Top 3 2 6 2 16" xfId="9511"/>
    <cellStyle name="Border, Top 3 2 6 2 2" xfId="9512"/>
    <cellStyle name="Border, Top 3 2 6 2 2 2" xfId="9513"/>
    <cellStyle name="Border, Top 3 2 6 2 2 3" xfId="9514"/>
    <cellStyle name="Border, Top 3 2 6 2 2 4" xfId="9515"/>
    <cellStyle name="Border, Top 3 2 6 2 2 5" xfId="9516"/>
    <cellStyle name="Border, Top 3 2 6 2 2 6" xfId="9517"/>
    <cellStyle name="Border, Top 3 2 6 2 3" xfId="9518"/>
    <cellStyle name="Border, Top 3 2 6 2 4" xfId="9519"/>
    <cellStyle name="Border, Top 3 2 6 2 5" xfId="9520"/>
    <cellStyle name="Border, Top 3 2 6 2 6" xfId="9521"/>
    <cellStyle name="Border, Top 3 2 6 2 7" xfId="9522"/>
    <cellStyle name="Border, Top 3 2 6 2 8" xfId="9523"/>
    <cellStyle name="Border, Top 3 2 6 2 9" xfId="9524"/>
    <cellStyle name="Border, Top 3 2 6 3" xfId="9525"/>
    <cellStyle name="Border, Top 3 2 6 3 2" xfId="9526"/>
    <cellStyle name="Border, Top 3 2 6 3 3" xfId="9527"/>
    <cellStyle name="Border, Top 3 2 6 3 4" xfId="9528"/>
    <cellStyle name="Border, Top 3 2 6 3 5" xfId="9529"/>
    <cellStyle name="Border, Top 3 2 6 3 6" xfId="9530"/>
    <cellStyle name="Border, Top 3 2 6 4" xfId="9531"/>
    <cellStyle name="Border, Top 3 2 6 5" xfId="9532"/>
    <cellStyle name="Border, Top 3 2 6 6" xfId="9533"/>
    <cellStyle name="Border, Top 3 2 6 7" xfId="9534"/>
    <cellStyle name="Border, Top 3 2 6 8" xfId="9535"/>
    <cellStyle name="Border, Top 3 2 6 9" xfId="9536"/>
    <cellStyle name="Border, Top 3 2 7" xfId="9537"/>
    <cellStyle name="Border, Top 3 2 7 10" xfId="9538"/>
    <cellStyle name="Border, Top 3 2 7 11" xfId="9539"/>
    <cellStyle name="Border, Top 3 2 7 12" xfId="9540"/>
    <cellStyle name="Border, Top 3 2 7 13" xfId="9541"/>
    <cellStyle name="Border, Top 3 2 7 14" xfId="9542"/>
    <cellStyle name="Border, Top 3 2 7 15" xfId="9543"/>
    <cellStyle name="Border, Top 3 2 7 16" xfId="9544"/>
    <cellStyle name="Border, Top 3 2 7 2" xfId="9545"/>
    <cellStyle name="Border, Top 3 2 7 2 2" xfId="9546"/>
    <cellStyle name="Border, Top 3 2 7 2 3" xfId="9547"/>
    <cellStyle name="Border, Top 3 2 7 2 4" xfId="9548"/>
    <cellStyle name="Border, Top 3 2 7 2 5" xfId="9549"/>
    <cellStyle name="Border, Top 3 2 7 2 6" xfId="9550"/>
    <cellStyle name="Border, Top 3 2 7 3" xfId="9551"/>
    <cellStyle name="Border, Top 3 2 7 4" xfId="9552"/>
    <cellStyle name="Border, Top 3 2 7 5" xfId="9553"/>
    <cellStyle name="Border, Top 3 2 7 6" xfId="9554"/>
    <cellStyle name="Border, Top 3 2 7 7" xfId="9555"/>
    <cellStyle name="Border, Top 3 2 7 8" xfId="9556"/>
    <cellStyle name="Border, Top 3 2 7 9" xfId="9557"/>
    <cellStyle name="Border, Top 3 2 8" xfId="9558"/>
    <cellStyle name="Border, Top 3 2 8 2" xfId="9559"/>
    <cellStyle name="Border, Top 3 2 8 3" xfId="9560"/>
    <cellStyle name="Border, Top 3 2 8 4" xfId="9561"/>
    <cellStyle name="Border, Top 3 2 8 5" xfId="9562"/>
    <cellStyle name="Border, Top 3 2 8 6" xfId="9563"/>
    <cellStyle name="Border, Top 3 2 9" xfId="9564"/>
    <cellStyle name="Border, Top 3 20" xfId="9565"/>
    <cellStyle name="Border, Top 3 21" xfId="9566"/>
    <cellStyle name="Border, Top 3 22" xfId="9567"/>
    <cellStyle name="Border, Top 3 23" xfId="9568"/>
    <cellStyle name="Border, Top 3 3" xfId="9569"/>
    <cellStyle name="Border, Top 3 3 10" xfId="9570"/>
    <cellStyle name="Border, Top 3 3 11" xfId="9571"/>
    <cellStyle name="Border, Top 3 3 12" xfId="9572"/>
    <cellStyle name="Border, Top 3 3 13" xfId="9573"/>
    <cellStyle name="Border, Top 3 3 14" xfId="9574"/>
    <cellStyle name="Border, Top 3 3 15" xfId="9575"/>
    <cellStyle name="Border, Top 3 3 16" xfId="9576"/>
    <cellStyle name="Border, Top 3 3 17" xfId="9577"/>
    <cellStyle name="Border, Top 3 3 2" xfId="9578"/>
    <cellStyle name="Border, Top 3 3 2 10" xfId="9579"/>
    <cellStyle name="Border, Top 3 3 2 11" xfId="9580"/>
    <cellStyle name="Border, Top 3 3 2 12" xfId="9581"/>
    <cellStyle name="Border, Top 3 3 2 13" xfId="9582"/>
    <cellStyle name="Border, Top 3 3 2 14" xfId="9583"/>
    <cellStyle name="Border, Top 3 3 2 15" xfId="9584"/>
    <cellStyle name="Border, Top 3 3 2 16" xfId="9585"/>
    <cellStyle name="Border, Top 3 3 2 2" xfId="9586"/>
    <cellStyle name="Border, Top 3 3 2 2 2" xfId="9587"/>
    <cellStyle name="Border, Top 3 3 2 2 3" xfId="9588"/>
    <cellStyle name="Border, Top 3 3 2 2 4" xfId="9589"/>
    <cellStyle name="Border, Top 3 3 2 2 5" xfId="9590"/>
    <cellStyle name="Border, Top 3 3 2 2 6" xfId="9591"/>
    <cellStyle name="Border, Top 3 3 2 3" xfId="9592"/>
    <cellStyle name="Border, Top 3 3 2 4" xfId="9593"/>
    <cellStyle name="Border, Top 3 3 2 5" xfId="9594"/>
    <cellStyle name="Border, Top 3 3 2 6" xfId="9595"/>
    <cellStyle name="Border, Top 3 3 2 7" xfId="9596"/>
    <cellStyle name="Border, Top 3 3 2 8" xfId="9597"/>
    <cellStyle name="Border, Top 3 3 2 9" xfId="9598"/>
    <cellStyle name="Border, Top 3 3 3" xfId="9599"/>
    <cellStyle name="Border, Top 3 3 3 2" xfId="9600"/>
    <cellStyle name="Border, Top 3 3 3 3" xfId="9601"/>
    <cellStyle name="Border, Top 3 3 3 4" xfId="9602"/>
    <cellStyle name="Border, Top 3 3 3 5" xfId="9603"/>
    <cellStyle name="Border, Top 3 3 3 6" xfId="9604"/>
    <cellStyle name="Border, Top 3 3 4" xfId="9605"/>
    <cellStyle name="Border, Top 3 3 5" xfId="9606"/>
    <cellStyle name="Border, Top 3 3 6" xfId="9607"/>
    <cellStyle name="Border, Top 3 3 7" xfId="9608"/>
    <cellStyle name="Border, Top 3 3 8" xfId="9609"/>
    <cellStyle name="Border, Top 3 3 9" xfId="9610"/>
    <cellStyle name="Border, Top 3 4" xfId="9611"/>
    <cellStyle name="Border, Top 3 4 10" xfId="9612"/>
    <cellStyle name="Border, Top 3 4 11" xfId="9613"/>
    <cellStyle name="Border, Top 3 4 12" xfId="9614"/>
    <cellStyle name="Border, Top 3 4 13" xfId="9615"/>
    <cellStyle name="Border, Top 3 4 14" xfId="9616"/>
    <cellStyle name="Border, Top 3 4 15" xfId="9617"/>
    <cellStyle name="Border, Top 3 4 16" xfId="9618"/>
    <cellStyle name="Border, Top 3 4 17" xfId="9619"/>
    <cellStyle name="Border, Top 3 4 2" xfId="9620"/>
    <cellStyle name="Border, Top 3 4 2 10" xfId="9621"/>
    <cellStyle name="Border, Top 3 4 2 11" xfId="9622"/>
    <cellStyle name="Border, Top 3 4 2 12" xfId="9623"/>
    <cellStyle name="Border, Top 3 4 2 13" xfId="9624"/>
    <cellStyle name="Border, Top 3 4 2 14" xfId="9625"/>
    <cellStyle name="Border, Top 3 4 2 15" xfId="9626"/>
    <cellStyle name="Border, Top 3 4 2 16" xfId="9627"/>
    <cellStyle name="Border, Top 3 4 2 2" xfId="9628"/>
    <cellStyle name="Border, Top 3 4 2 2 2" xfId="9629"/>
    <cellStyle name="Border, Top 3 4 2 2 3" xfId="9630"/>
    <cellStyle name="Border, Top 3 4 2 2 4" xfId="9631"/>
    <cellStyle name="Border, Top 3 4 2 2 5" xfId="9632"/>
    <cellStyle name="Border, Top 3 4 2 2 6" xfId="9633"/>
    <cellStyle name="Border, Top 3 4 2 3" xfId="9634"/>
    <cellStyle name="Border, Top 3 4 2 4" xfId="9635"/>
    <cellStyle name="Border, Top 3 4 2 5" xfId="9636"/>
    <cellStyle name="Border, Top 3 4 2 6" xfId="9637"/>
    <cellStyle name="Border, Top 3 4 2 7" xfId="9638"/>
    <cellStyle name="Border, Top 3 4 2 8" xfId="9639"/>
    <cellStyle name="Border, Top 3 4 2 9" xfId="9640"/>
    <cellStyle name="Border, Top 3 4 3" xfId="9641"/>
    <cellStyle name="Border, Top 3 4 3 2" xfId="9642"/>
    <cellStyle name="Border, Top 3 4 3 3" xfId="9643"/>
    <cellStyle name="Border, Top 3 4 3 4" xfId="9644"/>
    <cellStyle name="Border, Top 3 4 3 5" xfId="9645"/>
    <cellStyle name="Border, Top 3 4 3 6" xfId="9646"/>
    <cellStyle name="Border, Top 3 4 4" xfId="9647"/>
    <cellStyle name="Border, Top 3 4 5" xfId="9648"/>
    <cellStyle name="Border, Top 3 4 6" xfId="9649"/>
    <cellStyle name="Border, Top 3 4 7" xfId="9650"/>
    <cellStyle name="Border, Top 3 4 8" xfId="9651"/>
    <cellStyle name="Border, Top 3 4 9" xfId="9652"/>
    <cellStyle name="Border, Top 3 5" xfId="9653"/>
    <cellStyle name="Border, Top 3 5 10" xfId="9654"/>
    <cellStyle name="Border, Top 3 5 11" xfId="9655"/>
    <cellStyle name="Border, Top 3 5 12" xfId="9656"/>
    <cellStyle name="Border, Top 3 5 13" xfId="9657"/>
    <cellStyle name="Border, Top 3 5 14" xfId="9658"/>
    <cellStyle name="Border, Top 3 5 15" xfId="9659"/>
    <cellStyle name="Border, Top 3 5 16" xfId="9660"/>
    <cellStyle name="Border, Top 3 5 17" xfId="9661"/>
    <cellStyle name="Border, Top 3 5 2" xfId="9662"/>
    <cellStyle name="Border, Top 3 5 2 10" xfId="9663"/>
    <cellStyle name="Border, Top 3 5 2 11" xfId="9664"/>
    <cellStyle name="Border, Top 3 5 2 12" xfId="9665"/>
    <cellStyle name="Border, Top 3 5 2 13" xfId="9666"/>
    <cellStyle name="Border, Top 3 5 2 14" xfId="9667"/>
    <cellStyle name="Border, Top 3 5 2 15" xfId="9668"/>
    <cellStyle name="Border, Top 3 5 2 16" xfId="9669"/>
    <cellStyle name="Border, Top 3 5 2 2" xfId="9670"/>
    <cellStyle name="Border, Top 3 5 2 2 2" xfId="9671"/>
    <cellStyle name="Border, Top 3 5 2 2 3" xfId="9672"/>
    <cellStyle name="Border, Top 3 5 2 2 4" xfId="9673"/>
    <cellStyle name="Border, Top 3 5 2 2 5" xfId="9674"/>
    <cellStyle name="Border, Top 3 5 2 2 6" xfId="9675"/>
    <cellStyle name="Border, Top 3 5 2 3" xfId="9676"/>
    <cellStyle name="Border, Top 3 5 2 4" xfId="9677"/>
    <cellStyle name="Border, Top 3 5 2 5" xfId="9678"/>
    <cellStyle name="Border, Top 3 5 2 6" xfId="9679"/>
    <cellStyle name="Border, Top 3 5 2 7" xfId="9680"/>
    <cellStyle name="Border, Top 3 5 2 8" xfId="9681"/>
    <cellStyle name="Border, Top 3 5 2 9" xfId="9682"/>
    <cellStyle name="Border, Top 3 5 3" xfId="9683"/>
    <cellStyle name="Border, Top 3 5 3 2" xfId="9684"/>
    <cellStyle name="Border, Top 3 5 3 3" xfId="9685"/>
    <cellStyle name="Border, Top 3 5 3 4" xfId="9686"/>
    <cellStyle name="Border, Top 3 5 3 5" xfId="9687"/>
    <cellStyle name="Border, Top 3 5 3 6" xfId="9688"/>
    <cellStyle name="Border, Top 3 5 4" xfId="9689"/>
    <cellStyle name="Border, Top 3 5 5" xfId="9690"/>
    <cellStyle name="Border, Top 3 5 6" xfId="9691"/>
    <cellStyle name="Border, Top 3 5 7" xfId="9692"/>
    <cellStyle name="Border, Top 3 5 8" xfId="9693"/>
    <cellStyle name="Border, Top 3 5 9" xfId="9694"/>
    <cellStyle name="Border, Top 3 6" xfId="9695"/>
    <cellStyle name="Border, Top 3 6 10" xfId="9696"/>
    <cellStyle name="Border, Top 3 6 11" xfId="9697"/>
    <cellStyle name="Border, Top 3 6 12" xfId="9698"/>
    <cellStyle name="Border, Top 3 6 13" xfId="9699"/>
    <cellStyle name="Border, Top 3 6 14" xfId="9700"/>
    <cellStyle name="Border, Top 3 6 15" xfId="9701"/>
    <cellStyle name="Border, Top 3 6 16" xfId="9702"/>
    <cellStyle name="Border, Top 3 6 17" xfId="9703"/>
    <cellStyle name="Border, Top 3 6 2" xfId="9704"/>
    <cellStyle name="Border, Top 3 6 2 10" xfId="9705"/>
    <cellStyle name="Border, Top 3 6 2 11" xfId="9706"/>
    <cellStyle name="Border, Top 3 6 2 12" xfId="9707"/>
    <cellStyle name="Border, Top 3 6 2 13" xfId="9708"/>
    <cellStyle name="Border, Top 3 6 2 14" xfId="9709"/>
    <cellStyle name="Border, Top 3 6 2 15" xfId="9710"/>
    <cellStyle name="Border, Top 3 6 2 16" xfId="9711"/>
    <cellStyle name="Border, Top 3 6 2 2" xfId="9712"/>
    <cellStyle name="Border, Top 3 6 2 2 2" xfId="9713"/>
    <cellStyle name="Border, Top 3 6 2 2 3" xfId="9714"/>
    <cellStyle name="Border, Top 3 6 2 2 4" xfId="9715"/>
    <cellStyle name="Border, Top 3 6 2 2 5" xfId="9716"/>
    <cellStyle name="Border, Top 3 6 2 2 6" xfId="9717"/>
    <cellStyle name="Border, Top 3 6 2 3" xfId="9718"/>
    <cellStyle name="Border, Top 3 6 2 4" xfId="9719"/>
    <cellStyle name="Border, Top 3 6 2 5" xfId="9720"/>
    <cellStyle name="Border, Top 3 6 2 6" xfId="9721"/>
    <cellStyle name="Border, Top 3 6 2 7" xfId="9722"/>
    <cellStyle name="Border, Top 3 6 2 8" xfId="9723"/>
    <cellStyle name="Border, Top 3 6 2 9" xfId="9724"/>
    <cellStyle name="Border, Top 3 6 3" xfId="9725"/>
    <cellStyle name="Border, Top 3 6 3 2" xfId="9726"/>
    <cellStyle name="Border, Top 3 6 3 3" xfId="9727"/>
    <cellStyle name="Border, Top 3 6 3 4" xfId="9728"/>
    <cellStyle name="Border, Top 3 6 3 5" xfId="9729"/>
    <cellStyle name="Border, Top 3 6 3 6" xfId="9730"/>
    <cellStyle name="Border, Top 3 6 4" xfId="9731"/>
    <cellStyle name="Border, Top 3 6 5" xfId="9732"/>
    <cellStyle name="Border, Top 3 6 6" xfId="9733"/>
    <cellStyle name="Border, Top 3 6 7" xfId="9734"/>
    <cellStyle name="Border, Top 3 6 8" xfId="9735"/>
    <cellStyle name="Border, Top 3 6 9" xfId="9736"/>
    <cellStyle name="Border, Top 3 7" xfId="9737"/>
    <cellStyle name="Border, Top 3 7 10" xfId="9738"/>
    <cellStyle name="Border, Top 3 7 11" xfId="9739"/>
    <cellStyle name="Border, Top 3 7 12" xfId="9740"/>
    <cellStyle name="Border, Top 3 7 13" xfId="9741"/>
    <cellStyle name="Border, Top 3 7 14" xfId="9742"/>
    <cellStyle name="Border, Top 3 7 15" xfId="9743"/>
    <cellStyle name="Border, Top 3 7 16" xfId="9744"/>
    <cellStyle name="Border, Top 3 7 17" xfId="9745"/>
    <cellStyle name="Border, Top 3 7 2" xfId="9746"/>
    <cellStyle name="Border, Top 3 7 2 10" xfId="9747"/>
    <cellStyle name="Border, Top 3 7 2 11" xfId="9748"/>
    <cellStyle name="Border, Top 3 7 2 12" xfId="9749"/>
    <cellStyle name="Border, Top 3 7 2 13" xfId="9750"/>
    <cellStyle name="Border, Top 3 7 2 14" xfId="9751"/>
    <cellStyle name="Border, Top 3 7 2 15" xfId="9752"/>
    <cellStyle name="Border, Top 3 7 2 16" xfId="9753"/>
    <cellStyle name="Border, Top 3 7 2 2" xfId="9754"/>
    <cellStyle name="Border, Top 3 7 2 2 2" xfId="9755"/>
    <cellStyle name="Border, Top 3 7 2 2 3" xfId="9756"/>
    <cellStyle name="Border, Top 3 7 2 2 4" xfId="9757"/>
    <cellStyle name="Border, Top 3 7 2 2 5" xfId="9758"/>
    <cellStyle name="Border, Top 3 7 2 2 6" xfId="9759"/>
    <cellStyle name="Border, Top 3 7 2 3" xfId="9760"/>
    <cellStyle name="Border, Top 3 7 2 4" xfId="9761"/>
    <cellStyle name="Border, Top 3 7 2 5" xfId="9762"/>
    <cellStyle name="Border, Top 3 7 2 6" xfId="9763"/>
    <cellStyle name="Border, Top 3 7 2 7" xfId="9764"/>
    <cellStyle name="Border, Top 3 7 2 8" xfId="9765"/>
    <cellStyle name="Border, Top 3 7 2 9" xfId="9766"/>
    <cellStyle name="Border, Top 3 7 3" xfId="9767"/>
    <cellStyle name="Border, Top 3 7 3 2" xfId="9768"/>
    <cellStyle name="Border, Top 3 7 3 3" xfId="9769"/>
    <cellStyle name="Border, Top 3 7 3 4" xfId="9770"/>
    <cellStyle name="Border, Top 3 7 3 5" xfId="9771"/>
    <cellStyle name="Border, Top 3 7 3 6" xfId="9772"/>
    <cellStyle name="Border, Top 3 7 4" xfId="9773"/>
    <cellStyle name="Border, Top 3 7 5" xfId="9774"/>
    <cellStyle name="Border, Top 3 7 6" xfId="9775"/>
    <cellStyle name="Border, Top 3 7 7" xfId="9776"/>
    <cellStyle name="Border, Top 3 7 8" xfId="9777"/>
    <cellStyle name="Border, Top 3 7 9" xfId="9778"/>
    <cellStyle name="Border, Top 3 8" xfId="9779"/>
    <cellStyle name="Border, Top 3 8 10" xfId="9780"/>
    <cellStyle name="Border, Top 3 8 11" xfId="9781"/>
    <cellStyle name="Border, Top 3 8 12" xfId="9782"/>
    <cellStyle name="Border, Top 3 8 13" xfId="9783"/>
    <cellStyle name="Border, Top 3 8 14" xfId="9784"/>
    <cellStyle name="Border, Top 3 8 15" xfId="9785"/>
    <cellStyle name="Border, Top 3 8 16" xfId="9786"/>
    <cellStyle name="Border, Top 3 8 2" xfId="9787"/>
    <cellStyle name="Border, Top 3 8 2 2" xfId="9788"/>
    <cellStyle name="Border, Top 3 8 2 3" xfId="9789"/>
    <cellStyle name="Border, Top 3 8 2 4" xfId="9790"/>
    <cellStyle name="Border, Top 3 8 2 5" xfId="9791"/>
    <cellStyle name="Border, Top 3 8 2 6" xfId="9792"/>
    <cellStyle name="Border, Top 3 8 3" xfId="9793"/>
    <cellStyle name="Border, Top 3 8 4" xfId="9794"/>
    <cellStyle name="Border, Top 3 8 5" xfId="9795"/>
    <cellStyle name="Border, Top 3 8 6" xfId="9796"/>
    <cellStyle name="Border, Top 3 8 7" xfId="9797"/>
    <cellStyle name="Border, Top 3 8 8" xfId="9798"/>
    <cellStyle name="Border, Top 3 8 9" xfId="9799"/>
    <cellStyle name="Border, Top 3 9" xfId="9800"/>
    <cellStyle name="Border, Top 3 9 2" xfId="9801"/>
    <cellStyle name="Border, Top 3 9 3" xfId="9802"/>
    <cellStyle name="Border, Top 3 9 4" xfId="9803"/>
    <cellStyle name="Border, Top 3 9 5" xfId="9804"/>
    <cellStyle name="Border, Top 3 9 6" xfId="9805"/>
    <cellStyle name="Border, Top 4" xfId="9806"/>
    <cellStyle name="Border, Top 4 10" xfId="9807"/>
    <cellStyle name="Border, Top 4 11" xfId="9808"/>
    <cellStyle name="Border, Top 4 12" xfId="9809"/>
    <cellStyle name="Border, Top 4 13" xfId="9810"/>
    <cellStyle name="Border, Top 4 14" xfId="9811"/>
    <cellStyle name="Border, Top 4 15" xfId="9812"/>
    <cellStyle name="Border, Top 4 16" xfId="9813"/>
    <cellStyle name="Border, Top 4 17" xfId="9814"/>
    <cellStyle name="Border, Top 4 18" xfId="9815"/>
    <cellStyle name="Border, Top 4 19" xfId="9816"/>
    <cellStyle name="Border, Top 4 2" xfId="9817"/>
    <cellStyle name="Border, Top 4 2 10" xfId="9818"/>
    <cellStyle name="Border, Top 4 2 11" xfId="9819"/>
    <cellStyle name="Border, Top 4 2 12" xfId="9820"/>
    <cellStyle name="Border, Top 4 2 13" xfId="9821"/>
    <cellStyle name="Border, Top 4 2 14" xfId="9822"/>
    <cellStyle name="Border, Top 4 2 15" xfId="9823"/>
    <cellStyle name="Border, Top 4 2 16" xfId="9824"/>
    <cellStyle name="Border, Top 4 2 17" xfId="9825"/>
    <cellStyle name="Border, Top 4 2 18" xfId="9826"/>
    <cellStyle name="Border, Top 4 2 19" xfId="9827"/>
    <cellStyle name="Border, Top 4 2 2" xfId="9828"/>
    <cellStyle name="Border, Top 4 2 2 10" xfId="9829"/>
    <cellStyle name="Border, Top 4 2 2 11" xfId="9830"/>
    <cellStyle name="Border, Top 4 2 2 12" xfId="9831"/>
    <cellStyle name="Border, Top 4 2 2 13" xfId="9832"/>
    <cellStyle name="Border, Top 4 2 2 14" xfId="9833"/>
    <cellStyle name="Border, Top 4 2 2 15" xfId="9834"/>
    <cellStyle name="Border, Top 4 2 2 16" xfId="9835"/>
    <cellStyle name="Border, Top 4 2 2 17" xfId="9836"/>
    <cellStyle name="Border, Top 4 2 2 2" xfId="9837"/>
    <cellStyle name="Border, Top 4 2 2 2 10" xfId="9838"/>
    <cellStyle name="Border, Top 4 2 2 2 11" xfId="9839"/>
    <cellStyle name="Border, Top 4 2 2 2 12" xfId="9840"/>
    <cellStyle name="Border, Top 4 2 2 2 13" xfId="9841"/>
    <cellStyle name="Border, Top 4 2 2 2 14" xfId="9842"/>
    <cellStyle name="Border, Top 4 2 2 2 15" xfId="9843"/>
    <cellStyle name="Border, Top 4 2 2 2 16" xfId="9844"/>
    <cellStyle name="Border, Top 4 2 2 2 2" xfId="9845"/>
    <cellStyle name="Border, Top 4 2 2 2 2 2" xfId="9846"/>
    <cellStyle name="Border, Top 4 2 2 2 2 3" xfId="9847"/>
    <cellStyle name="Border, Top 4 2 2 2 2 4" xfId="9848"/>
    <cellStyle name="Border, Top 4 2 2 2 2 5" xfId="9849"/>
    <cellStyle name="Border, Top 4 2 2 2 2 6" xfId="9850"/>
    <cellStyle name="Border, Top 4 2 2 2 3" xfId="9851"/>
    <cellStyle name="Border, Top 4 2 2 2 4" xfId="9852"/>
    <cellStyle name="Border, Top 4 2 2 2 5" xfId="9853"/>
    <cellStyle name="Border, Top 4 2 2 2 6" xfId="9854"/>
    <cellStyle name="Border, Top 4 2 2 2 7" xfId="9855"/>
    <cellStyle name="Border, Top 4 2 2 2 8" xfId="9856"/>
    <cellStyle name="Border, Top 4 2 2 2 9" xfId="9857"/>
    <cellStyle name="Border, Top 4 2 2 3" xfId="9858"/>
    <cellStyle name="Border, Top 4 2 2 3 2" xfId="9859"/>
    <cellStyle name="Border, Top 4 2 2 3 3" xfId="9860"/>
    <cellStyle name="Border, Top 4 2 2 3 4" xfId="9861"/>
    <cellStyle name="Border, Top 4 2 2 3 5" xfId="9862"/>
    <cellStyle name="Border, Top 4 2 2 3 6" xfId="9863"/>
    <cellStyle name="Border, Top 4 2 2 4" xfId="9864"/>
    <cellStyle name="Border, Top 4 2 2 5" xfId="9865"/>
    <cellStyle name="Border, Top 4 2 2 6" xfId="9866"/>
    <cellStyle name="Border, Top 4 2 2 7" xfId="9867"/>
    <cellStyle name="Border, Top 4 2 2 8" xfId="9868"/>
    <cellStyle name="Border, Top 4 2 2 9" xfId="9869"/>
    <cellStyle name="Border, Top 4 2 20" xfId="9870"/>
    <cellStyle name="Border, Top 4 2 21" xfId="9871"/>
    <cellStyle name="Border, Top 4 2 22" xfId="9872"/>
    <cellStyle name="Border, Top 4 2 3" xfId="9873"/>
    <cellStyle name="Border, Top 4 2 3 10" xfId="9874"/>
    <cellStyle name="Border, Top 4 2 3 11" xfId="9875"/>
    <cellStyle name="Border, Top 4 2 3 12" xfId="9876"/>
    <cellStyle name="Border, Top 4 2 3 13" xfId="9877"/>
    <cellStyle name="Border, Top 4 2 3 14" xfId="9878"/>
    <cellStyle name="Border, Top 4 2 3 15" xfId="9879"/>
    <cellStyle name="Border, Top 4 2 3 16" xfId="9880"/>
    <cellStyle name="Border, Top 4 2 3 17" xfId="9881"/>
    <cellStyle name="Border, Top 4 2 3 2" xfId="9882"/>
    <cellStyle name="Border, Top 4 2 3 2 10" xfId="9883"/>
    <cellStyle name="Border, Top 4 2 3 2 11" xfId="9884"/>
    <cellStyle name="Border, Top 4 2 3 2 12" xfId="9885"/>
    <cellStyle name="Border, Top 4 2 3 2 13" xfId="9886"/>
    <cellStyle name="Border, Top 4 2 3 2 14" xfId="9887"/>
    <cellStyle name="Border, Top 4 2 3 2 15" xfId="9888"/>
    <cellStyle name="Border, Top 4 2 3 2 16" xfId="9889"/>
    <cellStyle name="Border, Top 4 2 3 2 2" xfId="9890"/>
    <cellStyle name="Border, Top 4 2 3 2 2 2" xfId="9891"/>
    <cellStyle name="Border, Top 4 2 3 2 2 3" xfId="9892"/>
    <cellStyle name="Border, Top 4 2 3 2 2 4" xfId="9893"/>
    <cellStyle name="Border, Top 4 2 3 2 2 5" xfId="9894"/>
    <cellStyle name="Border, Top 4 2 3 2 2 6" xfId="9895"/>
    <cellStyle name="Border, Top 4 2 3 2 3" xfId="9896"/>
    <cellStyle name="Border, Top 4 2 3 2 4" xfId="9897"/>
    <cellStyle name="Border, Top 4 2 3 2 5" xfId="9898"/>
    <cellStyle name="Border, Top 4 2 3 2 6" xfId="9899"/>
    <cellStyle name="Border, Top 4 2 3 2 7" xfId="9900"/>
    <cellStyle name="Border, Top 4 2 3 2 8" xfId="9901"/>
    <cellStyle name="Border, Top 4 2 3 2 9" xfId="9902"/>
    <cellStyle name="Border, Top 4 2 3 3" xfId="9903"/>
    <cellStyle name="Border, Top 4 2 3 3 2" xfId="9904"/>
    <cellStyle name="Border, Top 4 2 3 3 3" xfId="9905"/>
    <cellStyle name="Border, Top 4 2 3 3 4" xfId="9906"/>
    <cellStyle name="Border, Top 4 2 3 3 5" xfId="9907"/>
    <cellStyle name="Border, Top 4 2 3 3 6" xfId="9908"/>
    <cellStyle name="Border, Top 4 2 3 4" xfId="9909"/>
    <cellStyle name="Border, Top 4 2 3 5" xfId="9910"/>
    <cellStyle name="Border, Top 4 2 3 6" xfId="9911"/>
    <cellStyle name="Border, Top 4 2 3 7" xfId="9912"/>
    <cellStyle name="Border, Top 4 2 3 8" xfId="9913"/>
    <cellStyle name="Border, Top 4 2 3 9" xfId="9914"/>
    <cellStyle name="Border, Top 4 2 4" xfId="9915"/>
    <cellStyle name="Border, Top 4 2 4 10" xfId="9916"/>
    <cellStyle name="Border, Top 4 2 4 11" xfId="9917"/>
    <cellStyle name="Border, Top 4 2 4 12" xfId="9918"/>
    <cellStyle name="Border, Top 4 2 4 13" xfId="9919"/>
    <cellStyle name="Border, Top 4 2 4 14" xfId="9920"/>
    <cellStyle name="Border, Top 4 2 4 15" xfId="9921"/>
    <cellStyle name="Border, Top 4 2 4 16" xfId="9922"/>
    <cellStyle name="Border, Top 4 2 4 17" xfId="9923"/>
    <cellStyle name="Border, Top 4 2 4 2" xfId="9924"/>
    <cellStyle name="Border, Top 4 2 4 2 10" xfId="9925"/>
    <cellStyle name="Border, Top 4 2 4 2 11" xfId="9926"/>
    <cellStyle name="Border, Top 4 2 4 2 12" xfId="9927"/>
    <cellStyle name="Border, Top 4 2 4 2 13" xfId="9928"/>
    <cellStyle name="Border, Top 4 2 4 2 14" xfId="9929"/>
    <cellStyle name="Border, Top 4 2 4 2 15" xfId="9930"/>
    <cellStyle name="Border, Top 4 2 4 2 16" xfId="9931"/>
    <cellStyle name="Border, Top 4 2 4 2 2" xfId="9932"/>
    <cellStyle name="Border, Top 4 2 4 2 2 2" xfId="9933"/>
    <cellStyle name="Border, Top 4 2 4 2 2 3" xfId="9934"/>
    <cellStyle name="Border, Top 4 2 4 2 2 4" xfId="9935"/>
    <cellStyle name="Border, Top 4 2 4 2 2 5" xfId="9936"/>
    <cellStyle name="Border, Top 4 2 4 2 2 6" xfId="9937"/>
    <cellStyle name="Border, Top 4 2 4 2 3" xfId="9938"/>
    <cellStyle name="Border, Top 4 2 4 2 4" xfId="9939"/>
    <cellStyle name="Border, Top 4 2 4 2 5" xfId="9940"/>
    <cellStyle name="Border, Top 4 2 4 2 6" xfId="9941"/>
    <cellStyle name="Border, Top 4 2 4 2 7" xfId="9942"/>
    <cellStyle name="Border, Top 4 2 4 2 8" xfId="9943"/>
    <cellStyle name="Border, Top 4 2 4 2 9" xfId="9944"/>
    <cellStyle name="Border, Top 4 2 4 3" xfId="9945"/>
    <cellStyle name="Border, Top 4 2 4 3 2" xfId="9946"/>
    <cellStyle name="Border, Top 4 2 4 3 3" xfId="9947"/>
    <cellStyle name="Border, Top 4 2 4 3 4" xfId="9948"/>
    <cellStyle name="Border, Top 4 2 4 3 5" xfId="9949"/>
    <cellStyle name="Border, Top 4 2 4 3 6" xfId="9950"/>
    <cellStyle name="Border, Top 4 2 4 4" xfId="9951"/>
    <cellStyle name="Border, Top 4 2 4 5" xfId="9952"/>
    <cellStyle name="Border, Top 4 2 4 6" xfId="9953"/>
    <cellStyle name="Border, Top 4 2 4 7" xfId="9954"/>
    <cellStyle name="Border, Top 4 2 4 8" xfId="9955"/>
    <cellStyle name="Border, Top 4 2 4 9" xfId="9956"/>
    <cellStyle name="Border, Top 4 2 5" xfId="9957"/>
    <cellStyle name="Border, Top 4 2 5 10" xfId="9958"/>
    <cellStyle name="Border, Top 4 2 5 11" xfId="9959"/>
    <cellStyle name="Border, Top 4 2 5 12" xfId="9960"/>
    <cellStyle name="Border, Top 4 2 5 13" xfId="9961"/>
    <cellStyle name="Border, Top 4 2 5 14" xfId="9962"/>
    <cellStyle name="Border, Top 4 2 5 15" xfId="9963"/>
    <cellStyle name="Border, Top 4 2 5 16" xfId="9964"/>
    <cellStyle name="Border, Top 4 2 5 17" xfId="9965"/>
    <cellStyle name="Border, Top 4 2 5 2" xfId="9966"/>
    <cellStyle name="Border, Top 4 2 5 2 10" xfId="9967"/>
    <cellStyle name="Border, Top 4 2 5 2 11" xfId="9968"/>
    <cellStyle name="Border, Top 4 2 5 2 12" xfId="9969"/>
    <cellStyle name="Border, Top 4 2 5 2 13" xfId="9970"/>
    <cellStyle name="Border, Top 4 2 5 2 14" xfId="9971"/>
    <cellStyle name="Border, Top 4 2 5 2 15" xfId="9972"/>
    <cellStyle name="Border, Top 4 2 5 2 16" xfId="9973"/>
    <cellStyle name="Border, Top 4 2 5 2 2" xfId="9974"/>
    <cellStyle name="Border, Top 4 2 5 2 2 2" xfId="9975"/>
    <cellStyle name="Border, Top 4 2 5 2 2 3" xfId="9976"/>
    <cellStyle name="Border, Top 4 2 5 2 2 4" xfId="9977"/>
    <cellStyle name="Border, Top 4 2 5 2 2 5" xfId="9978"/>
    <cellStyle name="Border, Top 4 2 5 2 2 6" xfId="9979"/>
    <cellStyle name="Border, Top 4 2 5 2 3" xfId="9980"/>
    <cellStyle name="Border, Top 4 2 5 2 4" xfId="9981"/>
    <cellStyle name="Border, Top 4 2 5 2 5" xfId="9982"/>
    <cellStyle name="Border, Top 4 2 5 2 6" xfId="9983"/>
    <cellStyle name="Border, Top 4 2 5 2 7" xfId="9984"/>
    <cellStyle name="Border, Top 4 2 5 2 8" xfId="9985"/>
    <cellStyle name="Border, Top 4 2 5 2 9" xfId="9986"/>
    <cellStyle name="Border, Top 4 2 5 3" xfId="9987"/>
    <cellStyle name="Border, Top 4 2 5 3 2" xfId="9988"/>
    <cellStyle name="Border, Top 4 2 5 3 3" xfId="9989"/>
    <cellStyle name="Border, Top 4 2 5 3 4" xfId="9990"/>
    <cellStyle name="Border, Top 4 2 5 3 5" xfId="9991"/>
    <cellStyle name="Border, Top 4 2 5 3 6" xfId="9992"/>
    <cellStyle name="Border, Top 4 2 5 4" xfId="9993"/>
    <cellStyle name="Border, Top 4 2 5 5" xfId="9994"/>
    <cellStyle name="Border, Top 4 2 5 6" xfId="9995"/>
    <cellStyle name="Border, Top 4 2 5 7" xfId="9996"/>
    <cellStyle name="Border, Top 4 2 5 8" xfId="9997"/>
    <cellStyle name="Border, Top 4 2 5 9" xfId="9998"/>
    <cellStyle name="Border, Top 4 2 6" xfId="9999"/>
    <cellStyle name="Border, Top 4 2 6 10" xfId="10000"/>
    <cellStyle name="Border, Top 4 2 6 11" xfId="10001"/>
    <cellStyle name="Border, Top 4 2 6 12" xfId="10002"/>
    <cellStyle name="Border, Top 4 2 6 13" xfId="10003"/>
    <cellStyle name="Border, Top 4 2 6 14" xfId="10004"/>
    <cellStyle name="Border, Top 4 2 6 15" xfId="10005"/>
    <cellStyle name="Border, Top 4 2 6 16" xfId="10006"/>
    <cellStyle name="Border, Top 4 2 6 17" xfId="10007"/>
    <cellStyle name="Border, Top 4 2 6 2" xfId="10008"/>
    <cellStyle name="Border, Top 4 2 6 2 10" xfId="10009"/>
    <cellStyle name="Border, Top 4 2 6 2 11" xfId="10010"/>
    <cellStyle name="Border, Top 4 2 6 2 12" xfId="10011"/>
    <cellStyle name="Border, Top 4 2 6 2 13" xfId="10012"/>
    <cellStyle name="Border, Top 4 2 6 2 14" xfId="10013"/>
    <cellStyle name="Border, Top 4 2 6 2 15" xfId="10014"/>
    <cellStyle name="Border, Top 4 2 6 2 16" xfId="10015"/>
    <cellStyle name="Border, Top 4 2 6 2 2" xfId="10016"/>
    <cellStyle name="Border, Top 4 2 6 2 2 2" xfId="10017"/>
    <cellStyle name="Border, Top 4 2 6 2 2 3" xfId="10018"/>
    <cellStyle name="Border, Top 4 2 6 2 2 4" xfId="10019"/>
    <cellStyle name="Border, Top 4 2 6 2 2 5" xfId="10020"/>
    <cellStyle name="Border, Top 4 2 6 2 2 6" xfId="10021"/>
    <cellStyle name="Border, Top 4 2 6 2 3" xfId="10022"/>
    <cellStyle name="Border, Top 4 2 6 2 4" xfId="10023"/>
    <cellStyle name="Border, Top 4 2 6 2 5" xfId="10024"/>
    <cellStyle name="Border, Top 4 2 6 2 6" xfId="10025"/>
    <cellStyle name="Border, Top 4 2 6 2 7" xfId="10026"/>
    <cellStyle name="Border, Top 4 2 6 2 8" xfId="10027"/>
    <cellStyle name="Border, Top 4 2 6 2 9" xfId="10028"/>
    <cellStyle name="Border, Top 4 2 6 3" xfId="10029"/>
    <cellStyle name="Border, Top 4 2 6 3 2" xfId="10030"/>
    <cellStyle name="Border, Top 4 2 6 3 3" xfId="10031"/>
    <cellStyle name="Border, Top 4 2 6 3 4" xfId="10032"/>
    <cellStyle name="Border, Top 4 2 6 3 5" xfId="10033"/>
    <cellStyle name="Border, Top 4 2 6 3 6" xfId="10034"/>
    <cellStyle name="Border, Top 4 2 6 4" xfId="10035"/>
    <cellStyle name="Border, Top 4 2 6 5" xfId="10036"/>
    <cellStyle name="Border, Top 4 2 6 6" xfId="10037"/>
    <cellStyle name="Border, Top 4 2 6 7" xfId="10038"/>
    <cellStyle name="Border, Top 4 2 6 8" xfId="10039"/>
    <cellStyle name="Border, Top 4 2 6 9" xfId="10040"/>
    <cellStyle name="Border, Top 4 2 7" xfId="10041"/>
    <cellStyle name="Border, Top 4 2 7 10" xfId="10042"/>
    <cellStyle name="Border, Top 4 2 7 11" xfId="10043"/>
    <cellStyle name="Border, Top 4 2 7 12" xfId="10044"/>
    <cellStyle name="Border, Top 4 2 7 13" xfId="10045"/>
    <cellStyle name="Border, Top 4 2 7 14" xfId="10046"/>
    <cellStyle name="Border, Top 4 2 7 15" xfId="10047"/>
    <cellStyle name="Border, Top 4 2 7 16" xfId="10048"/>
    <cellStyle name="Border, Top 4 2 7 2" xfId="10049"/>
    <cellStyle name="Border, Top 4 2 7 2 2" xfId="10050"/>
    <cellStyle name="Border, Top 4 2 7 2 3" xfId="10051"/>
    <cellStyle name="Border, Top 4 2 7 2 4" xfId="10052"/>
    <cellStyle name="Border, Top 4 2 7 2 5" xfId="10053"/>
    <cellStyle name="Border, Top 4 2 7 2 6" xfId="10054"/>
    <cellStyle name="Border, Top 4 2 7 3" xfId="10055"/>
    <cellStyle name="Border, Top 4 2 7 4" xfId="10056"/>
    <cellStyle name="Border, Top 4 2 7 5" xfId="10057"/>
    <cellStyle name="Border, Top 4 2 7 6" xfId="10058"/>
    <cellStyle name="Border, Top 4 2 7 7" xfId="10059"/>
    <cellStyle name="Border, Top 4 2 7 8" xfId="10060"/>
    <cellStyle name="Border, Top 4 2 7 9" xfId="10061"/>
    <cellStyle name="Border, Top 4 2 8" xfId="10062"/>
    <cellStyle name="Border, Top 4 2 8 2" xfId="10063"/>
    <cellStyle name="Border, Top 4 2 8 3" xfId="10064"/>
    <cellStyle name="Border, Top 4 2 8 4" xfId="10065"/>
    <cellStyle name="Border, Top 4 2 8 5" xfId="10066"/>
    <cellStyle name="Border, Top 4 2 8 6" xfId="10067"/>
    <cellStyle name="Border, Top 4 2 9" xfId="10068"/>
    <cellStyle name="Border, Top 4 20" xfId="10069"/>
    <cellStyle name="Border, Top 4 21" xfId="10070"/>
    <cellStyle name="Border, Top 4 22" xfId="10071"/>
    <cellStyle name="Border, Top 4 23" xfId="10072"/>
    <cellStyle name="Border, Top 4 3" xfId="10073"/>
    <cellStyle name="Border, Top 4 3 10" xfId="10074"/>
    <cellStyle name="Border, Top 4 3 11" xfId="10075"/>
    <cellStyle name="Border, Top 4 3 12" xfId="10076"/>
    <cellStyle name="Border, Top 4 3 13" xfId="10077"/>
    <cellStyle name="Border, Top 4 3 14" xfId="10078"/>
    <cellStyle name="Border, Top 4 3 15" xfId="10079"/>
    <cellStyle name="Border, Top 4 3 16" xfId="10080"/>
    <cellStyle name="Border, Top 4 3 17" xfId="10081"/>
    <cellStyle name="Border, Top 4 3 2" xfId="10082"/>
    <cellStyle name="Border, Top 4 3 2 10" xfId="10083"/>
    <cellStyle name="Border, Top 4 3 2 11" xfId="10084"/>
    <cellStyle name="Border, Top 4 3 2 12" xfId="10085"/>
    <cellStyle name="Border, Top 4 3 2 13" xfId="10086"/>
    <cellStyle name="Border, Top 4 3 2 14" xfId="10087"/>
    <cellStyle name="Border, Top 4 3 2 15" xfId="10088"/>
    <cellStyle name="Border, Top 4 3 2 16" xfId="10089"/>
    <cellStyle name="Border, Top 4 3 2 2" xfId="10090"/>
    <cellStyle name="Border, Top 4 3 2 2 2" xfId="10091"/>
    <cellStyle name="Border, Top 4 3 2 2 3" xfId="10092"/>
    <cellStyle name="Border, Top 4 3 2 2 4" xfId="10093"/>
    <cellStyle name="Border, Top 4 3 2 2 5" xfId="10094"/>
    <cellStyle name="Border, Top 4 3 2 2 6" xfId="10095"/>
    <cellStyle name="Border, Top 4 3 2 3" xfId="10096"/>
    <cellStyle name="Border, Top 4 3 2 4" xfId="10097"/>
    <cellStyle name="Border, Top 4 3 2 5" xfId="10098"/>
    <cellStyle name="Border, Top 4 3 2 6" xfId="10099"/>
    <cellStyle name="Border, Top 4 3 2 7" xfId="10100"/>
    <cellStyle name="Border, Top 4 3 2 8" xfId="10101"/>
    <cellStyle name="Border, Top 4 3 2 9" xfId="10102"/>
    <cellStyle name="Border, Top 4 3 3" xfId="10103"/>
    <cellStyle name="Border, Top 4 3 3 2" xfId="10104"/>
    <cellStyle name="Border, Top 4 3 3 3" xfId="10105"/>
    <cellStyle name="Border, Top 4 3 3 4" xfId="10106"/>
    <cellStyle name="Border, Top 4 3 3 5" xfId="10107"/>
    <cellStyle name="Border, Top 4 3 3 6" xfId="10108"/>
    <cellStyle name="Border, Top 4 3 4" xfId="10109"/>
    <cellStyle name="Border, Top 4 3 5" xfId="10110"/>
    <cellStyle name="Border, Top 4 3 6" xfId="10111"/>
    <cellStyle name="Border, Top 4 3 7" xfId="10112"/>
    <cellStyle name="Border, Top 4 3 8" xfId="10113"/>
    <cellStyle name="Border, Top 4 3 9" xfId="10114"/>
    <cellStyle name="Border, Top 4 4" xfId="10115"/>
    <cellStyle name="Border, Top 4 4 10" xfId="10116"/>
    <cellStyle name="Border, Top 4 4 11" xfId="10117"/>
    <cellStyle name="Border, Top 4 4 12" xfId="10118"/>
    <cellStyle name="Border, Top 4 4 13" xfId="10119"/>
    <cellStyle name="Border, Top 4 4 14" xfId="10120"/>
    <cellStyle name="Border, Top 4 4 15" xfId="10121"/>
    <cellStyle name="Border, Top 4 4 16" xfId="10122"/>
    <cellStyle name="Border, Top 4 4 17" xfId="10123"/>
    <cellStyle name="Border, Top 4 4 2" xfId="10124"/>
    <cellStyle name="Border, Top 4 4 2 10" xfId="10125"/>
    <cellStyle name="Border, Top 4 4 2 11" xfId="10126"/>
    <cellStyle name="Border, Top 4 4 2 12" xfId="10127"/>
    <cellStyle name="Border, Top 4 4 2 13" xfId="10128"/>
    <cellStyle name="Border, Top 4 4 2 14" xfId="10129"/>
    <cellStyle name="Border, Top 4 4 2 15" xfId="10130"/>
    <cellStyle name="Border, Top 4 4 2 16" xfId="10131"/>
    <cellStyle name="Border, Top 4 4 2 2" xfId="10132"/>
    <cellStyle name="Border, Top 4 4 2 2 2" xfId="10133"/>
    <cellStyle name="Border, Top 4 4 2 2 3" xfId="10134"/>
    <cellStyle name="Border, Top 4 4 2 2 4" xfId="10135"/>
    <cellStyle name="Border, Top 4 4 2 2 5" xfId="10136"/>
    <cellStyle name="Border, Top 4 4 2 2 6" xfId="10137"/>
    <cellStyle name="Border, Top 4 4 2 3" xfId="10138"/>
    <cellStyle name="Border, Top 4 4 2 4" xfId="10139"/>
    <cellStyle name="Border, Top 4 4 2 5" xfId="10140"/>
    <cellStyle name="Border, Top 4 4 2 6" xfId="10141"/>
    <cellStyle name="Border, Top 4 4 2 7" xfId="10142"/>
    <cellStyle name="Border, Top 4 4 2 8" xfId="10143"/>
    <cellStyle name="Border, Top 4 4 2 9" xfId="10144"/>
    <cellStyle name="Border, Top 4 4 3" xfId="10145"/>
    <cellStyle name="Border, Top 4 4 3 2" xfId="10146"/>
    <cellStyle name="Border, Top 4 4 3 3" xfId="10147"/>
    <cellStyle name="Border, Top 4 4 3 4" xfId="10148"/>
    <cellStyle name="Border, Top 4 4 3 5" xfId="10149"/>
    <cellStyle name="Border, Top 4 4 3 6" xfId="10150"/>
    <cellStyle name="Border, Top 4 4 4" xfId="10151"/>
    <cellStyle name="Border, Top 4 4 5" xfId="10152"/>
    <cellStyle name="Border, Top 4 4 6" xfId="10153"/>
    <cellStyle name="Border, Top 4 4 7" xfId="10154"/>
    <cellStyle name="Border, Top 4 4 8" xfId="10155"/>
    <cellStyle name="Border, Top 4 4 9" xfId="10156"/>
    <cellStyle name="Border, Top 4 5" xfId="10157"/>
    <cellStyle name="Border, Top 4 5 10" xfId="10158"/>
    <cellStyle name="Border, Top 4 5 11" xfId="10159"/>
    <cellStyle name="Border, Top 4 5 12" xfId="10160"/>
    <cellStyle name="Border, Top 4 5 13" xfId="10161"/>
    <cellStyle name="Border, Top 4 5 14" xfId="10162"/>
    <cellStyle name="Border, Top 4 5 15" xfId="10163"/>
    <cellStyle name="Border, Top 4 5 16" xfId="10164"/>
    <cellStyle name="Border, Top 4 5 17" xfId="10165"/>
    <cellStyle name="Border, Top 4 5 2" xfId="10166"/>
    <cellStyle name="Border, Top 4 5 2 10" xfId="10167"/>
    <cellStyle name="Border, Top 4 5 2 11" xfId="10168"/>
    <cellStyle name="Border, Top 4 5 2 12" xfId="10169"/>
    <cellStyle name="Border, Top 4 5 2 13" xfId="10170"/>
    <cellStyle name="Border, Top 4 5 2 14" xfId="10171"/>
    <cellStyle name="Border, Top 4 5 2 15" xfId="10172"/>
    <cellStyle name="Border, Top 4 5 2 16" xfId="10173"/>
    <cellStyle name="Border, Top 4 5 2 2" xfId="10174"/>
    <cellStyle name="Border, Top 4 5 2 2 2" xfId="10175"/>
    <cellStyle name="Border, Top 4 5 2 2 3" xfId="10176"/>
    <cellStyle name="Border, Top 4 5 2 2 4" xfId="10177"/>
    <cellStyle name="Border, Top 4 5 2 2 5" xfId="10178"/>
    <cellStyle name="Border, Top 4 5 2 2 6" xfId="10179"/>
    <cellStyle name="Border, Top 4 5 2 3" xfId="10180"/>
    <cellStyle name="Border, Top 4 5 2 4" xfId="10181"/>
    <cellStyle name="Border, Top 4 5 2 5" xfId="10182"/>
    <cellStyle name="Border, Top 4 5 2 6" xfId="10183"/>
    <cellStyle name="Border, Top 4 5 2 7" xfId="10184"/>
    <cellStyle name="Border, Top 4 5 2 8" xfId="10185"/>
    <cellStyle name="Border, Top 4 5 2 9" xfId="10186"/>
    <cellStyle name="Border, Top 4 5 3" xfId="10187"/>
    <cellStyle name="Border, Top 4 5 3 2" xfId="10188"/>
    <cellStyle name="Border, Top 4 5 3 3" xfId="10189"/>
    <cellStyle name="Border, Top 4 5 3 4" xfId="10190"/>
    <cellStyle name="Border, Top 4 5 3 5" xfId="10191"/>
    <cellStyle name="Border, Top 4 5 3 6" xfId="10192"/>
    <cellStyle name="Border, Top 4 5 4" xfId="10193"/>
    <cellStyle name="Border, Top 4 5 5" xfId="10194"/>
    <cellStyle name="Border, Top 4 5 6" xfId="10195"/>
    <cellStyle name="Border, Top 4 5 7" xfId="10196"/>
    <cellStyle name="Border, Top 4 5 8" xfId="10197"/>
    <cellStyle name="Border, Top 4 5 9" xfId="10198"/>
    <cellStyle name="Border, Top 4 6" xfId="10199"/>
    <cellStyle name="Border, Top 4 6 10" xfId="10200"/>
    <cellStyle name="Border, Top 4 6 11" xfId="10201"/>
    <cellStyle name="Border, Top 4 6 12" xfId="10202"/>
    <cellStyle name="Border, Top 4 6 13" xfId="10203"/>
    <cellStyle name="Border, Top 4 6 14" xfId="10204"/>
    <cellStyle name="Border, Top 4 6 15" xfId="10205"/>
    <cellStyle name="Border, Top 4 6 16" xfId="10206"/>
    <cellStyle name="Border, Top 4 6 17" xfId="10207"/>
    <cellStyle name="Border, Top 4 6 2" xfId="10208"/>
    <cellStyle name="Border, Top 4 6 2 10" xfId="10209"/>
    <cellStyle name="Border, Top 4 6 2 11" xfId="10210"/>
    <cellStyle name="Border, Top 4 6 2 12" xfId="10211"/>
    <cellStyle name="Border, Top 4 6 2 13" xfId="10212"/>
    <cellStyle name="Border, Top 4 6 2 14" xfId="10213"/>
    <cellStyle name="Border, Top 4 6 2 15" xfId="10214"/>
    <cellStyle name="Border, Top 4 6 2 16" xfId="10215"/>
    <cellStyle name="Border, Top 4 6 2 2" xfId="10216"/>
    <cellStyle name="Border, Top 4 6 2 2 2" xfId="10217"/>
    <cellStyle name="Border, Top 4 6 2 2 3" xfId="10218"/>
    <cellStyle name="Border, Top 4 6 2 2 4" xfId="10219"/>
    <cellStyle name="Border, Top 4 6 2 2 5" xfId="10220"/>
    <cellStyle name="Border, Top 4 6 2 2 6" xfId="10221"/>
    <cellStyle name="Border, Top 4 6 2 3" xfId="10222"/>
    <cellStyle name="Border, Top 4 6 2 4" xfId="10223"/>
    <cellStyle name="Border, Top 4 6 2 5" xfId="10224"/>
    <cellStyle name="Border, Top 4 6 2 6" xfId="10225"/>
    <cellStyle name="Border, Top 4 6 2 7" xfId="10226"/>
    <cellStyle name="Border, Top 4 6 2 8" xfId="10227"/>
    <cellStyle name="Border, Top 4 6 2 9" xfId="10228"/>
    <cellStyle name="Border, Top 4 6 3" xfId="10229"/>
    <cellStyle name="Border, Top 4 6 3 2" xfId="10230"/>
    <cellStyle name="Border, Top 4 6 3 3" xfId="10231"/>
    <cellStyle name="Border, Top 4 6 3 4" xfId="10232"/>
    <cellStyle name="Border, Top 4 6 3 5" xfId="10233"/>
    <cellStyle name="Border, Top 4 6 3 6" xfId="10234"/>
    <cellStyle name="Border, Top 4 6 4" xfId="10235"/>
    <cellStyle name="Border, Top 4 6 5" xfId="10236"/>
    <cellStyle name="Border, Top 4 6 6" xfId="10237"/>
    <cellStyle name="Border, Top 4 6 7" xfId="10238"/>
    <cellStyle name="Border, Top 4 6 8" xfId="10239"/>
    <cellStyle name="Border, Top 4 6 9" xfId="10240"/>
    <cellStyle name="Border, Top 4 7" xfId="10241"/>
    <cellStyle name="Border, Top 4 7 10" xfId="10242"/>
    <cellStyle name="Border, Top 4 7 11" xfId="10243"/>
    <cellStyle name="Border, Top 4 7 12" xfId="10244"/>
    <cellStyle name="Border, Top 4 7 13" xfId="10245"/>
    <cellStyle name="Border, Top 4 7 14" xfId="10246"/>
    <cellStyle name="Border, Top 4 7 15" xfId="10247"/>
    <cellStyle name="Border, Top 4 7 16" xfId="10248"/>
    <cellStyle name="Border, Top 4 7 17" xfId="10249"/>
    <cellStyle name="Border, Top 4 7 2" xfId="10250"/>
    <cellStyle name="Border, Top 4 7 2 10" xfId="10251"/>
    <cellStyle name="Border, Top 4 7 2 11" xfId="10252"/>
    <cellStyle name="Border, Top 4 7 2 12" xfId="10253"/>
    <cellStyle name="Border, Top 4 7 2 13" xfId="10254"/>
    <cellStyle name="Border, Top 4 7 2 14" xfId="10255"/>
    <cellStyle name="Border, Top 4 7 2 15" xfId="10256"/>
    <cellStyle name="Border, Top 4 7 2 16" xfId="10257"/>
    <cellStyle name="Border, Top 4 7 2 2" xfId="10258"/>
    <cellStyle name="Border, Top 4 7 2 2 2" xfId="10259"/>
    <cellStyle name="Border, Top 4 7 2 2 3" xfId="10260"/>
    <cellStyle name="Border, Top 4 7 2 2 4" xfId="10261"/>
    <cellStyle name="Border, Top 4 7 2 2 5" xfId="10262"/>
    <cellStyle name="Border, Top 4 7 2 2 6" xfId="10263"/>
    <cellStyle name="Border, Top 4 7 2 3" xfId="10264"/>
    <cellStyle name="Border, Top 4 7 2 4" xfId="10265"/>
    <cellStyle name="Border, Top 4 7 2 5" xfId="10266"/>
    <cellStyle name="Border, Top 4 7 2 6" xfId="10267"/>
    <cellStyle name="Border, Top 4 7 2 7" xfId="10268"/>
    <cellStyle name="Border, Top 4 7 2 8" xfId="10269"/>
    <cellStyle name="Border, Top 4 7 2 9" xfId="10270"/>
    <cellStyle name="Border, Top 4 7 3" xfId="10271"/>
    <cellStyle name="Border, Top 4 7 3 2" xfId="10272"/>
    <cellStyle name="Border, Top 4 7 3 3" xfId="10273"/>
    <cellStyle name="Border, Top 4 7 3 4" xfId="10274"/>
    <cellStyle name="Border, Top 4 7 3 5" xfId="10275"/>
    <cellStyle name="Border, Top 4 7 3 6" xfId="10276"/>
    <cellStyle name="Border, Top 4 7 4" xfId="10277"/>
    <cellStyle name="Border, Top 4 7 5" xfId="10278"/>
    <cellStyle name="Border, Top 4 7 6" xfId="10279"/>
    <cellStyle name="Border, Top 4 7 7" xfId="10280"/>
    <cellStyle name="Border, Top 4 7 8" xfId="10281"/>
    <cellStyle name="Border, Top 4 7 9" xfId="10282"/>
    <cellStyle name="Border, Top 4 8" xfId="10283"/>
    <cellStyle name="Border, Top 4 8 10" xfId="10284"/>
    <cellStyle name="Border, Top 4 8 11" xfId="10285"/>
    <cellStyle name="Border, Top 4 8 12" xfId="10286"/>
    <cellStyle name="Border, Top 4 8 13" xfId="10287"/>
    <cellStyle name="Border, Top 4 8 14" xfId="10288"/>
    <cellStyle name="Border, Top 4 8 15" xfId="10289"/>
    <cellStyle name="Border, Top 4 8 16" xfId="10290"/>
    <cellStyle name="Border, Top 4 8 2" xfId="10291"/>
    <cellStyle name="Border, Top 4 8 2 2" xfId="10292"/>
    <cellStyle name="Border, Top 4 8 2 3" xfId="10293"/>
    <cellStyle name="Border, Top 4 8 2 4" xfId="10294"/>
    <cellStyle name="Border, Top 4 8 2 5" xfId="10295"/>
    <cellStyle name="Border, Top 4 8 2 6" xfId="10296"/>
    <cellStyle name="Border, Top 4 8 3" xfId="10297"/>
    <cellStyle name="Border, Top 4 8 4" xfId="10298"/>
    <cellStyle name="Border, Top 4 8 5" xfId="10299"/>
    <cellStyle name="Border, Top 4 8 6" xfId="10300"/>
    <cellStyle name="Border, Top 4 8 7" xfId="10301"/>
    <cellStyle name="Border, Top 4 8 8" xfId="10302"/>
    <cellStyle name="Border, Top 4 8 9" xfId="10303"/>
    <cellStyle name="Border, Top 4 9" xfId="10304"/>
    <cellStyle name="Border, Top 4 9 2" xfId="10305"/>
    <cellStyle name="Border, Top 4 9 3" xfId="10306"/>
    <cellStyle name="Border, Top 4 9 4" xfId="10307"/>
    <cellStyle name="Border, Top 4 9 5" xfId="10308"/>
    <cellStyle name="Border, Top 4 9 6" xfId="10309"/>
    <cellStyle name="Border, Top 5" xfId="10310"/>
    <cellStyle name="Border, Top 5 10" xfId="10311"/>
    <cellStyle name="Border, Top 5 11" xfId="10312"/>
    <cellStyle name="Border, Top 5 12" xfId="10313"/>
    <cellStyle name="Border, Top 5 13" xfId="10314"/>
    <cellStyle name="Border, Top 5 14" xfId="10315"/>
    <cellStyle name="Border, Top 5 15" xfId="10316"/>
    <cellStyle name="Border, Top 5 16" xfId="10317"/>
    <cellStyle name="Border, Top 5 17" xfId="10318"/>
    <cellStyle name="Border, Top 5 18" xfId="10319"/>
    <cellStyle name="Border, Top 5 19" xfId="10320"/>
    <cellStyle name="Border, Top 5 2" xfId="10321"/>
    <cellStyle name="Border, Top 5 2 10" xfId="10322"/>
    <cellStyle name="Border, Top 5 2 11" xfId="10323"/>
    <cellStyle name="Border, Top 5 2 12" xfId="10324"/>
    <cellStyle name="Border, Top 5 2 13" xfId="10325"/>
    <cellStyle name="Border, Top 5 2 14" xfId="10326"/>
    <cellStyle name="Border, Top 5 2 15" xfId="10327"/>
    <cellStyle name="Border, Top 5 2 16" xfId="10328"/>
    <cellStyle name="Border, Top 5 2 17" xfId="10329"/>
    <cellStyle name="Border, Top 5 2 18" xfId="10330"/>
    <cellStyle name="Border, Top 5 2 19" xfId="10331"/>
    <cellStyle name="Border, Top 5 2 2" xfId="10332"/>
    <cellStyle name="Border, Top 5 2 2 10" xfId="10333"/>
    <cellStyle name="Border, Top 5 2 2 11" xfId="10334"/>
    <cellStyle name="Border, Top 5 2 2 12" xfId="10335"/>
    <cellStyle name="Border, Top 5 2 2 13" xfId="10336"/>
    <cellStyle name="Border, Top 5 2 2 14" xfId="10337"/>
    <cellStyle name="Border, Top 5 2 2 15" xfId="10338"/>
    <cellStyle name="Border, Top 5 2 2 16" xfId="10339"/>
    <cellStyle name="Border, Top 5 2 2 17" xfId="10340"/>
    <cellStyle name="Border, Top 5 2 2 2" xfId="10341"/>
    <cellStyle name="Border, Top 5 2 2 2 10" xfId="10342"/>
    <cellStyle name="Border, Top 5 2 2 2 11" xfId="10343"/>
    <cellStyle name="Border, Top 5 2 2 2 12" xfId="10344"/>
    <cellStyle name="Border, Top 5 2 2 2 13" xfId="10345"/>
    <cellStyle name="Border, Top 5 2 2 2 14" xfId="10346"/>
    <cellStyle name="Border, Top 5 2 2 2 15" xfId="10347"/>
    <cellStyle name="Border, Top 5 2 2 2 16" xfId="10348"/>
    <cellStyle name="Border, Top 5 2 2 2 2" xfId="10349"/>
    <cellStyle name="Border, Top 5 2 2 2 2 2" xfId="10350"/>
    <cellStyle name="Border, Top 5 2 2 2 2 3" xfId="10351"/>
    <cellStyle name="Border, Top 5 2 2 2 2 4" xfId="10352"/>
    <cellStyle name="Border, Top 5 2 2 2 2 5" xfId="10353"/>
    <cellStyle name="Border, Top 5 2 2 2 2 6" xfId="10354"/>
    <cellStyle name="Border, Top 5 2 2 2 3" xfId="10355"/>
    <cellStyle name="Border, Top 5 2 2 2 4" xfId="10356"/>
    <cellStyle name="Border, Top 5 2 2 2 5" xfId="10357"/>
    <cellStyle name="Border, Top 5 2 2 2 6" xfId="10358"/>
    <cellStyle name="Border, Top 5 2 2 2 7" xfId="10359"/>
    <cellStyle name="Border, Top 5 2 2 2 8" xfId="10360"/>
    <cellStyle name="Border, Top 5 2 2 2 9" xfId="10361"/>
    <cellStyle name="Border, Top 5 2 2 3" xfId="10362"/>
    <cellStyle name="Border, Top 5 2 2 3 2" xfId="10363"/>
    <cellStyle name="Border, Top 5 2 2 3 3" xfId="10364"/>
    <cellStyle name="Border, Top 5 2 2 3 4" xfId="10365"/>
    <cellStyle name="Border, Top 5 2 2 3 5" xfId="10366"/>
    <cellStyle name="Border, Top 5 2 2 3 6" xfId="10367"/>
    <cellStyle name="Border, Top 5 2 2 4" xfId="10368"/>
    <cellStyle name="Border, Top 5 2 2 5" xfId="10369"/>
    <cellStyle name="Border, Top 5 2 2 6" xfId="10370"/>
    <cellStyle name="Border, Top 5 2 2 7" xfId="10371"/>
    <cellStyle name="Border, Top 5 2 2 8" xfId="10372"/>
    <cellStyle name="Border, Top 5 2 2 9" xfId="10373"/>
    <cellStyle name="Border, Top 5 2 20" xfId="10374"/>
    <cellStyle name="Border, Top 5 2 21" xfId="10375"/>
    <cellStyle name="Border, Top 5 2 22" xfId="10376"/>
    <cellStyle name="Border, Top 5 2 3" xfId="10377"/>
    <cellStyle name="Border, Top 5 2 3 10" xfId="10378"/>
    <cellStyle name="Border, Top 5 2 3 11" xfId="10379"/>
    <cellStyle name="Border, Top 5 2 3 12" xfId="10380"/>
    <cellStyle name="Border, Top 5 2 3 13" xfId="10381"/>
    <cellStyle name="Border, Top 5 2 3 14" xfId="10382"/>
    <cellStyle name="Border, Top 5 2 3 15" xfId="10383"/>
    <cellStyle name="Border, Top 5 2 3 16" xfId="10384"/>
    <cellStyle name="Border, Top 5 2 3 17" xfId="10385"/>
    <cellStyle name="Border, Top 5 2 3 2" xfId="10386"/>
    <cellStyle name="Border, Top 5 2 3 2 10" xfId="10387"/>
    <cellStyle name="Border, Top 5 2 3 2 11" xfId="10388"/>
    <cellStyle name="Border, Top 5 2 3 2 12" xfId="10389"/>
    <cellStyle name="Border, Top 5 2 3 2 13" xfId="10390"/>
    <cellStyle name="Border, Top 5 2 3 2 14" xfId="10391"/>
    <cellStyle name="Border, Top 5 2 3 2 15" xfId="10392"/>
    <cellStyle name="Border, Top 5 2 3 2 16" xfId="10393"/>
    <cellStyle name="Border, Top 5 2 3 2 2" xfId="10394"/>
    <cellStyle name="Border, Top 5 2 3 2 2 2" xfId="10395"/>
    <cellStyle name="Border, Top 5 2 3 2 2 3" xfId="10396"/>
    <cellStyle name="Border, Top 5 2 3 2 2 4" xfId="10397"/>
    <cellStyle name="Border, Top 5 2 3 2 2 5" xfId="10398"/>
    <cellStyle name="Border, Top 5 2 3 2 2 6" xfId="10399"/>
    <cellStyle name="Border, Top 5 2 3 2 3" xfId="10400"/>
    <cellStyle name="Border, Top 5 2 3 2 4" xfId="10401"/>
    <cellStyle name="Border, Top 5 2 3 2 5" xfId="10402"/>
    <cellStyle name="Border, Top 5 2 3 2 6" xfId="10403"/>
    <cellStyle name="Border, Top 5 2 3 2 7" xfId="10404"/>
    <cellStyle name="Border, Top 5 2 3 2 8" xfId="10405"/>
    <cellStyle name="Border, Top 5 2 3 2 9" xfId="10406"/>
    <cellStyle name="Border, Top 5 2 3 3" xfId="10407"/>
    <cellStyle name="Border, Top 5 2 3 3 2" xfId="10408"/>
    <cellStyle name="Border, Top 5 2 3 3 3" xfId="10409"/>
    <cellStyle name="Border, Top 5 2 3 3 4" xfId="10410"/>
    <cellStyle name="Border, Top 5 2 3 3 5" xfId="10411"/>
    <cellStyle name="Border, Top 5 2 3 3 6" xfId="10412"/>
    <cellStyle name="Border, Top 5 2 3 4" xfId="10413"/>
    <cellStyle name="Border, Top 5 2 3 5" xfId="10414"/>
    <cellStyle name="Border, Top 5 2 3 6" xfId="10415"/>
    <cellStyle name="Border, Top 5 2 3 7" xfId="10416"/>
    <cellStyle name="Border, Top 5 2 3 8" xfId="10417"/>
    <cellStyle name="Border, Top 5 2 3 9" xfId="10418"/>
    <cellStyle name="Border, Top 5 2 4" xfId="10419"/>
    <cellStyle name="Border, Top 5 2 4 10" xfId="10420"/>
    <cellStyle name="Border, Top 5 2 4 11" xfId="10421"/>
    <cellStyle name="Border, Top 5 2 4 12" xfId="10422"/>
    <cellStyle name="Border, Top 5 2 4 13" xfId="10423"/>
    <cellStyle name="Border, Top 5 2 4 14" xfId="10424"/>
    <cellStyle name="Border, Top 5 2 4 15" xfId="10425"/>
    <cellStyle name="Border, Top 5 2 4 16" xfId="10426"/>
    <cellStyle name="Border, Top 5 2 4 17" xfId="10427"/>
    <cellStyle name="Border, Top 5 2 4 2" xfId="10428"/>
    <cellStyle name="Border, Top 5 2 4 2 10" xfId="10429"/>
    <cellStyle name="Border, Top 5 2 4 2 11" xfId="10430"/>
    <cellStyle name="Border, Top 5 2 4 2 12" xfId="10431"/>
    <cellStyle name="Border, Top 5 2 4 2 13" xfId="10432"/>
    <cellStyle name="Border, Top 5 2 4 2 14" xfId="10433"/>
    <cellStyle name="Border, Top 5 2 4 2 15" xfId="10434"/>
    <cellStyle name="Border, Top 5 2 4 2 16" xfId="10435"/>
    <cellStyle name="Border, Top 5 2 4 2 2" xfId="10436"/>
    <cellStyle name="Border, Top 5 2 4 2 2 2" xfId="10437"/>
    <cellStyle name="Border, Top 5 2 4 2 2 3" xfId="10438"/>
    <cellStyle name="Border, Top 5 2 4 2 2 4" xfId="10439"/>
    <cellStyle name="Border, Top 5 2 4 2 2 5" xfId="10440"/>
    <cellStyle name="Border, Top 5 2 4 2 2 6" xfId="10441"/>
    <cellStyle name="Border, Top 5 2 4 2 3" xfId="10442"/>
    <cellStyle name="Border, Top 5 2 4 2 4" xfId="10443"/>
    <cellStyle name="Border, Top 5 2 4 2 5" xfId="10444"/>
    <cellStyle name="Border, Top 5 2 4 2 6" xfId="10445"/>
    <cellStyle name="Border, Top 5 2 4 2 7" xfId="10446"/>
    <cellStyle name="Border, Top 5 2 4 2 8" xfId="10447"/>
    <cellStyle name="Border, Top 5 2 4 2 9" xfId="10448"/>
    <cellStyle name="Border, Top 5 2 4 3" xfId="10449"/>
    <cellStyle name="Border, Top 5 2 4 3 2" xfId="10450"/>
    <cellStyle name="Border, Top 5 2 4 3 3" xfId="10451"/>
    <cellStyle name="Border, Top 5 2 4 3 4" xfId="10452"/>
    <cellStyle name="Border, Top 5 2 4 3 5" xfId="10453"/>
    <cellStyle name="Border, Top 5 2 4 3 6" xfId="10454"/>
    <cellStyle name="Border, Top 5 2 4 4" xfId="10455"/>
    <cellStyle name="Border, Top 5 2 4 5" xfId="10456"/>
    <cellStyle name="Border, Top 5 2 4 6" xfId="10457"/>
    <cellStyle name="Border, Top 5 2 4 7" xfId="10458"/>
    <cellStyle name="Border, Top 5 2 4 8" xfId="10459"/>
    <cellStyle name="Border, Top 5 2 4 9" xfId="10460"/>
    <cellStyle name="Border, Top 5 2 5" xfId="10461"/>
    <cellStyle name="Border, Top 5 2 5 10" xfId="10462"/>
    <cellStyle name="Border, Top 5 2 5 11" xfId="10463"/>
    <cellStyle name="Border, Top 5 2 5 12" xfId="10464"/>
    <cellStyle name="Border, Top 5 2 5 13" xfId="10465"/>
    <cellStyle name="Border, Top 5 2 5 14" xfId="10466"/>
    <cellStyle name="Border, Top 5 2 5 15" xfId="10467"/>
    <cellStyle name="Border, Top 5 2 5 16" xfId="10468"/>
    <cellStyle name="Border, Top 5 2 5 17" xfId="10469"/>
    <cellStyle name="Border, Top 5 2 5 2" xfId="10470"/>
    <cellStyle name="Border, Top 5 2 5 2 10" xfId="10471"/>
    <cellStyle name="Border, Top 5 2 5 2 11" xfId="10472"/>
    <cellStyle name="Border, Top 5 2 5 2 12" xfId="10473"/>
    <cellStyle name="Border, Top 5 2 5 2 13" xfId="10474"/>
    <cellStyle name="Border, Top 5 2 5 2 14" xfId="10475"/>
    <cellStyle name="Border, Top 5 2 5 2 15" xfId="10476"/>
    <cellStyle name="Border, Top 5 2 5 2 16" xfId="10477"/>
    <cellStyle name="Border, Top 5 2 5 2 2" xfId="10478"/>
    <cellStyle name="Border, Top 5 2 5 2 2 2" xfId="10479"/>
    <cellStyle name="Border, Top 5 2 5 2 2 3" xfId="10480"/>
    <cellStyle name="Border, Top 5 2 5 2 2 4" xfId="10481"/>
    <cellStyle name="Border, Top 5 2 5 2 2 5" xfId="10482"/>
    <cellStyle name="Border, Top 5 2 5 2 2 6" xfId="10483"/>
    <cellStyle name="Border, Top 5 2 5 2 3" xfId="10484"/>
    <cellStyle name="Border, Top 5 2 5 2 4" xfId="10485"/>
    <cellStyle name="Border, Top 5 2 5 2 5" xfId="10486"/>
    <cellStyle name="Border, Top 5 2 5 2 6" xfId="10487"/>
    <cellStyle name="Border, Top 5 2 5 2 7" xfId="10488"/>
    <cellStyle name="Border, Top 5 2 5 2 8" xfId="10489"/>
    <cellStyle name="Border, Top 5 2 5 2 9" xfId="10490"/>
    <cellStyle name="Border, Top 5 2 5 3" xfId="10491"/>
    <cellStyle name="Border, Top 5 2 5 3 2" xfId="10492"/>
    <cellStyle name="Border, Top 5 2 5 3 3" xfId="10493"/>
    <cellStyle name="Border, Top 5 2 5 3 4" xfId="10494"/>
    <cellStyle name="Border, Top 5 2 5 3 5" xfId="10495"/>
    <cellStyle name="Border, Top 5 2 5 3 6" xfId="10496"/>
    <cellStyle name="Border, Top 5 2 5 4" xfId="10497"/>
    <cellStyle name="Border, Top 5 2 5 5" xfId="10498"/>
    <cellStyle name="Border, Top 5 2 5 6" xfId="10499"/>
    <cellStyle name="Border, Top 5 2 5 7" xfId="10500"/>
    <cellStyle name="Border, Top 5 2 5 8" xfId="10501"/>
    <cellStyle name="Border, Top 5 2 5 9" xfId="10502"/>
    <cellStyle name="Border, Top 5 2 6" xfId="10503"/>
    <cellStyle name="Border, Top 5 2 6 10" xfId="10504"/>
    <cellStyle name="Border, Top 5 2 6 11" xfId="10505"/>
    <cellStyle name="Border, Top 5 2 6 12" xfId="10506"/>
    <cellStyle name="Border, Top 5 2 6 13" xfId="10507"/>
    <cellStyle name="Border, Top 5 2 6 14" xfId="10508"/>
    <cellStyle name="Border, Top 5 2 6 15" xfId="10509"/>
    <cellStyle name="Border, Top 5 2 6 16" xfId="10510"/>
    <cellStyle name="Border, Top 5 2 6 17" xfId="10511"/>
    <cellStyle name="Border, Top 5 2 6 2" xfId="10512"/>
    <cellStyle name="Border, Top 5 2 6 2 10" xfId="10513"/>
    <cellStyle name="Border, Top 5 2 6 2 11" xfId="10514"/>
    <cellStyle name="Border, Top 5 2 6 2 12" xfId="10515"/>
    <cellStyle name="Border, Top 5 2 6 2 13" xfId="10516"/>
    <cellStyle name="Border, Top 5 2 6 2 14" xfId="10517"/>
    <cellStyle name="Border, Top 5 2 6 2 15" xfId="10518"/>
    <cellStyle name="Border, Top 5 2 6 2 16" xfId="10519"/>
    <cellStyle name="Border, Top 5 2 6 2 2" xfId="10520"/>
    <cellStyle name="Border, Top 5 2 6 2 2 2" xfId="10521"/>
    <cellStyle name="Border, Top 5 2 6 2 2 3" xfId="10522"/>
    <cellStyle name="Border, Top 5 2 6 2 2 4" xfId="10523"/>
    <cellStyle name="Border, Top 5 2 6 2 2 5" xfId="10524"/>
    <cellStyle name="Border, Top 5 2 6 2 2 6" xfId="10525"/>
    <cellStyle name="Border, Top 5 2 6 2 3" xfId="10526"/>
    <cellStyle name="Border, Top 5 2 6 2 4" xfId="10527"/>
    <cellStyle name="Border, Top 5 2 6 2 5" xfId="10528"/>
    <cellStyle name="Border, Top 5 2 6 2 6" xfId="10529"/>
    <cellStyle name="Border, Top 5 2 6 2 7" xfId="10530"/>
    <cellStyle name="Border, Top 5 2 6 2 8" xfId="10531"/>
    <cellStyle name="Border, Top 5 2 6 2 9" xfId="10532"/>
    <cellStyle name="Border, Top 5 2 6 3" xfId="10533"/>
    <cellStyle name="Border, Top 5 2 6 3 2" xfId="10534"/>
    <cellStyle name="Border, Top 5 2 6 3 3" xfId="10535"/>
    <cellStyle name="Border, Top 5 2 6 3 4" xfId="10536"/>
    <cellStyle name="Border, Top 5 2 6 3 5" xfId="10537"/>
    <cellStyle name="Border, Top 5 2 6 3 6" xfId="10538"/>
    <cellStyle name="Border, Top 5 2 6 4" xfId="10539"/>
    <cellStyle name="Border, Top 5 2 6 5" xfId="10540"/>
    <cellStyle name="Border, Top 5 2 6 6" xfId="10541"/>
    <cellStyle name="Border, Top 5 2 6 7" xfId="10542"/>
    <cellStyle name="Border, Top 5 2 6 8" xfId="10543"/>
    <cellStyle name="Border, Top 5 2 6 9" xfId="10544"/>
    <cellStyle name="Border, Top 5 2 7" xfId="10545"/>
    <cellStyle name="Border, Top 5 2 7 10" xfId="10546"/>
    <cellStyle name="Border, Top 5 2 7 11" xfId="10547"/>
    <cellStyle name="Border, Top 5 2 7 12" xfId="10548"/>
    <cellStyle name="Border, Top 5 2 7 13" xfId="10549"/>
    <cellStyle name="Border, Top 5 2 7 14" xfId="10550"/>
    <cellStyle name="Border, Top 5 2 7 15" xfId="10551"/>
    <cellStyle name="Border, Top 5 2 7 16" xfId="10552"/>
    <cellStyle name="Border, Top 5 2 7 2" xfId="10553"/>
    <cellStyle name="Border, Top 5 2 7 2 2" xfId="10554"/>
    <cellStyle name="Border, Top 5 2 7 2 3" xfId="10555"/>
    <cellStyle name="Border, Top 5 2 7 2 4" xfId="10556"/>
    <cellStyle name="Border, Top 5 2 7 2 5" xfId="10557"/>
    <cellStyle name="Border, Top 5 2 7 2 6" xfId="10558"/>
    <cellStyle name="Border, Top 5 2 7 3" xfId="10559"/>
    <cellStyle name="Border, Top 5 2 7 4" xfId="10560"/>
    <cellStyle name="Border, Top 5 2 7 5" xfId="10561"/>
    <cellStyle name="Border, Top 5 2 7 6" xfId="10562"/>
    <cellStyle name="Border, Top 5 2 7 7" xfId="10563"/>
    <cellStyle name="Border, Top 5 2 7 8" xfId="10564"/>
    <cellStyle name="Border, Top 5 2 7 9" xfId="10565"/>
    <cellStyle name="Border, Top 5 2 8" xfId="10566"/>
    <cellStyle name="Border, Top 5 2 8 2" xfId="10567"/>
    <cellStyle name="Border, Top 5 2 8 3" xfId="10568"/>
    <cellStyle name="Border, Top 5 2 8 4" xfId="10569"/>
    <cellStyle name="Border, Top 5 2 8 5" xfId="10570"/>
    <cellStyle name="Border, Top 5 2 8 6" xfId="10571"/>
    <cellStyle name="Border, Top 5 2 9" xfId="10572"/>
    <cellStyle name="Border, Top 5 20" xfId="10573"/>
    <cellStyle name="Border, Top 5 21" xfId="10574"/>
    <cellStyle name="Border, Top 5 22" xfId="10575"/>
    <cellStyle name="Border, Top 5 23" xfId="10576"/>
    <cellStyle name="Border, Top 5 3" xfId="10577"/>
    <cellStyle name="Border, Top 5 3 10" xfId="10578"/>
    <cellStyle name="Border, Top 5 3 11" xfId="10579"/>
    <cellStyle name="Border, Top 5 3 12" xfId="10580"/>
    <cellStyle name="Border, Top 5 3 13" xfId="10581"/>
    <cellStyle name="Border, Top 5 3 14" xfId="10582"/>
    <cellStyle name="Border, Top 5 3 15" xfId="10583"/>
    <cellStyle name="Border, Top 5 3 16" xfId="10584"/>
    <cellStyle name="Border, Top 5 3 17" xfId="10585"/>
    <cellStyle name="Border, Top 5 3 2" xfId="10586"/>
    <cellStyle name="Border, Top 5 3 2 10" xfId="10587"/>
    <cellStyle name="Border, Top 5 3 2 11" xfId="10588"/>
    <cellStyle name="Border, Top 5 3 2 12" xfId="10589"/>
    <cellStyle name="Border, Top 5 3 2 13" xfId="10590"/>
    <cellStyle name="Border, Top 5 3 2 14" xfId="10591"/>
    <cellStyle name="Border, Top 5 3 2 15" xfId="10592"/>
    <cellStyle name="Border, Top 5 3 2 16" xfId="10593"/>
    <cellStyle name="Border, Top 5 3 2 2" xfId="10594"/>
    <cellStyle name="Border, Top 5 3 2 2 2" xfId="10595"/>
    <cellStyle name="Border, Top 5 3 2 2 3" xfId="10596"/>
    <cellStyle name="Border, Top 5 3 2 2 4" xfId="10597"/>
    <cellStyle name="Border, Top 5 3 2 2 5" xfId="10598"/>
    <cellStyle name="Border, Top 5 3 2 2 6" xfId="10599"/>
    <cellStyle name="Border, Top 5 3 2 3" xfId="10600"/>
    <cellStyle name="Border, Top 5 3 2 4" xfId="10601"/>
    <cellStyle name="Border, Top 5 3 2 5" xfId="10602"/>
    <cellStyle name="Border, Top 5 3 2 6" xfId="10603"/>
    <cellStyle name="Border, Top 5 3 2 7" xfId="10604"/>
    <cellStyle name="Border, Top 5 3 2 8" xfId="10605"/>
    <cellStyle name="Border, Top 5 3 2 9" xfId="10606"/>
    <cellStyle name="Border, Top 5 3 3" xfId="10607"/>
    <cellStyle name="Border, Top 5 3 3 2" xfId="10608"/>
    <cellStyle name="Border, Top 5 3 3 3" xfId="10609"/>
    <cellStyle name="Border, Top 5 3 3 4" xfId="10610"/>
    <cellStyle name="Border, Top 5 3 3 5" xfId="10611"/>
    <cellStyle name="Border, Top 5 3 3 6" xfId="10612"/>
    <cellStyle name="Border, Top 5 3 4" xfId="10613"/>
    <cellStyle name="Border, Top 5 3 5" xfId="10614"/>
    <cellStyle name="Border, Top 5 3 6" xfId="10615"/>
    <cellStyle name="Border, Top 5 3 7" xfId="10616"/>
    <cellStyle name="Border, Top 5 3 8" xfId="10617"/>
    <cellStyle name="Border, Top 5 3 9" xfId="10618"/>
    <cellStyle name="Border, Top 5 4" xfId="10619"/>
    <cellStyle name="Border, Top 5 4 10" xfId="10620"/>
    <cellStyle name="Border, Top 5 4 11" xfId="10621"/>
    <cellStyle name="Border, Top 5 4 12" xfId="10622"/>
    <cellStyle name="Border, Top 5 4 13" xfId="10623"/>
    <cellStyle name="Border, Top 5 4 14" xfId="10624"/>
    <cellStyle name="Border, Top 5 4 15" xfId="10625"/>
    <cellStyle name="Border, Top 5 4 16" xfId="10626"/>
    <cellStyle name="Border, Top 5 4 17" xfId="10627"/>
    <cellStyle name="Border, Top 5 4 2" xfId="10628"/>
    <cellStyle name="Border, Top 5 4 2 10" xfId="10629"/>
    <cellStyle name="Border, Top 5 4 2 11" xfId="10630"/>
    <cellStyle name="Border, Top 5 4 2 12" xfId="10631"/>
    <cellStyle name="Border, Top 5 4 2 13" xfId="10632"/>
    <cellStyle name="Border, Top 5 4 2 14" xfId="10633"/>
    <cellStyle name="Border, Top 5 4 2 15" xfId="10634"/>
    <cellStyle name="Border, Top 5 4 2 16" xfId="10635"/>
    <cellStyle name="Border, Top 5 4 2 2" xfId="10636"/>
    <cellStyle name="Border, Top 5 4 2 2 2" xfId="10637"/>
    <cellStyle name="Border, Top 5 4 2 2 3" xfId="10638"/>
    <cellStyle name="Border, Top 5 4 2 2 4" xfId="10639"/>
    <cellStyle name="Border, Top 5 4 2 2 5" xfId="10640"/>
    <cellStyle name="Border, Top 5 4 2 2 6" xfId="10641"/>
    <cellStyle name="Border, Top 5 4 2 3" xfId="10642"/>
    <cellStyle name="Border, Top 5 4 2 4" xfId="10643"/>
    <cellStyle name="Border, Top 5 4 2 5" xfId="10644"/>
    <cellStyle name="Border, Top 5 4 2 6" xfId="10645"/>
    <cellStyle name="Border, Top 5 4 2 7" xfId="10646"/>
    <cellStyle name="Border, Top 5 4 2 8" xfId="10647"/>
    <cellStyle name="Border, Top 5 4 2 9" xfId="10648"/>
    <cellStyle name="Border, Top 5 4 3" xfId="10649"/>
    <cellStyle name="Border, Top 5 4 3 2" xfId="10650"/>
    <cellStyle name="Border, Top 5 4 3 3" xfId="10651"/>
    <cellStyle name="Border, Top 5 4 3 4" xfId="10652"/>
    <cellStyle name="Border, Top 5 4 3 5" xfId="10653"/>
    <cellStyle name="Border, Top 5 4 3 6" xfId="10654"/>
    <cellStyle name="Border, Top 5 4 4" xfId="10655"/>
    <cellStyle name="Border, Top 5 4 5" xfId="10656"/>
    <cellStyle name="Border, Top 5 4 6" xfId="10657"/>
    <cellStyle name="Border, Top 5 4 7" xfId="10658"/>
    <cellStyle name="Border, Top 5 4 8" xfId="10659"/>
    <cellStyle name="Border, Top 5 4 9" xfId="10660"/>
    <cellStyle name="Border, Top 5 5" xfId="10661"/>
    <cellStyle name="Border, Top 5 5 10" xfId="10662"/>
    <cellStyle name="Border, Top 5 5 11" xfId="10663"/>
    <cellStyle name="Border, Top 5 5 12" xfId="10664"/>
    <cellStyle name="Border, Top 5 5 13" xfId="10665"/>
    <cellStyle name="Border, Top 5 5 14" xfId="10666"/>
    <cellStyle name="Border, Top 5 5 15" xfId="10667"/>
    <cellStyle name="Border, Top 5 5 16" xfId="10668"/>
    <cellStyle name="Border, Top 5 5 17" xfId="10669"/>
    <cellStyle name="Border, Top 5 5 2" xfId="10670"/>
    <cellStyle name="Border, Top 5 5 2 10" xfId="10671"/>
    <cellStyle name="Border, Top 5 5 2 11" xfId="10672"/>
    <cellStyle name="Border, Top 5 5 2 12" xfId="10673"/>
    <cellStyle name="Border, Top 5 5 2 13" xfId="10674"/>
    <cellStyle name="Border, Top 5 5 2 14" xfId="10675"/>
    <cellStyle name="Border, Top 5 5 2 15" xfId="10676"/>
    <cellStyle name="Border, Top 5 5 2 16" xfId="10677"/>
    <cellStyle name="Border, Top 5 5 2 2" xfId="10678"/>
    <cellStyle name="Border, Top 5 5 2 2 2" xfId="10679"/>
    <cellStyle name="Border, Top 5 5 2 2 3" xfId="10680"/>
    <cellStyle name="Border, Top 5 5 2 2 4" xfId="10681"/>
    <cellStyle name="Border, Top 5 5 2 2 5" xfId="10682"/>
    <cellStyle name="Border, Top 5 5 2 2 6" xfId="10683"/>
    <cellStyle name="Border, Top 5 5 2 3" xfId="10684"/>
    <cellStyle name="Border, Top 5 5 2 4" xfId="10685"/>
    <cellStyle name="Border, Top 5 5 2 5" xfId="10686"/>
    <cellStyle name="Border, Top 5 5 2 6" xfId="10687"/>
    <cellStyle name="Border, Top 5 5 2 7" xfId="10688"/>
    <cellStyle name="Border, Top 5 5 2 8" xfId="10689"/>
    <cellStyle name="Border, Top 5 5 2 9" xfId="10690"/>
    <cellStyle name="Border, Top 5 5 3" xfId="10691"/>
    <cellStyle name="Border, Top 5 5 3 2" xfId="10692"/>
    <cellStyle name="Border, Top 5 5 3 3" xfId="10693"/>
    <cellStyle name="Border, Top 5 5 3 4" xfId="10694"/>
    <cellStyle name="Border, Top 5 5 3 5" xfId="10695"/>
    <cellStyle name="Border, Top 5 5 3 6" xfId="10696"/>
    <cellStyle name="Border, Top 5 5 4" xfId="10697"/>
    <cellStyle name="Border, Top 5 5 5" xfId="10698"/>
    <cellStyle name="Border, Top 5 5 6" xfId="10699"/>
    <cellStyle name="Border, Top 5 5 7" xfId="10700"/>
    <cellStyle name="Border, Top 5 5 8" xfId="10701"/>
    <cellStyle name="Border, Top 5 5 9" xfId="10702"/>
    <cellStyle name="Border, Top 5 6" xfId="10703"/>
    <cellStyle name="Border, Top 5 6 10" xfId="10704"/>
    <cellStyle name="Border, Top 5 6 11" xfId="10705"/>
    <cellStyle name="Border, Top 5 6 12" xfId="10706"/>
    <cellStyle name="Border, Top 5 6 13" xfId="10707"/>
    <cellStyle name="Border, Top 5 6 14" xfId="10708"/>
    <cellStyle name="Border, Top 5 6 15" xfId="10709"/>
    <cellStyle name="Border, Top 5 6 16" xfId="10710"/>
    <cellStyle name="Border, Top 5 6 17" xfId="10711"/>
    <cellStyle name="Border, Top 5 6 2" xfId="10712"/>
    <cellStyle name="Border, Top 5 6 2 10" xfId="10713"/>
    <cellStyle name="Border, Top 5 6 2 11" xfId="10714"/>
    <cellStyle name="Border, Top 5 6 2 12" xfId="10715"/>
    <cellStyle name="Border, Top 5 6 2 13" xfId="10716"/>
    <cellStyle name="Border, Top 5 6 2 14" xfId="10717"/>
    <cellStyle name="Border, Top 5 6 2 15" xfId="10718"/>
    <cellStyle name="Border, Top 5 6 2 16" xfId="10719"/>
    <cellStyle name="Border, Top 5 6 2 2" xfId="10720"/>
    <cellStyle name="Border, Top 5 6 2 2 2" xfId="10721"/>
    <cellStyle name="Border, Top 5 6 2 2 3" xfId="10722"/>
    <cellStyle name="Border, Top 5 6 2 2 4" xfId="10723"/>
    <cellStyle name="Border, Top 5 6 2 2 5" xfId="10724"/>
    <cellStyle name="Border, Top 5 6 2 2 6" xfId="10725"/>
    <cellStyle name="Border, Top 5 6 2 3" xfId="10726"/>
    <cellStyle name="Border, Top 5 6 2 4" xfId="10727"/>
    <cellStyle name="Border, Top 5 6 2 5" xfId="10728"/>
    <cellStyle name="Border, Top 5 6 2 6" xfId="10729"/>
    <cellStyle name="Border, Top 5 6 2 7" xfId="10730"/>
    <cellStyle name="Border, Top 5 6 2 8" xfId="10731"/>
    <cellStyle name="Border, Top 5 6 2 9" xfId="10732"/>
    <cellStyle name="Border, Top 5 6 3" xfId="10733"/>
    <cellStyle name="Border, Top 5 6 3 2" xfId="10734"/>
    <cellStyle name="Border, Top 5 6 3 3" xfId="10735"/>
    <cellStyle name="Border, Top 5 6 3 4" xfId="10736"/>
    <cellStyle name="Border, Top 5 6 3 5" xfId="10737"/>
    <cellStyle name="Border, Top 5 6 3 6" xfId="10738"/>
    <cellStyle name="Border, Top 5 6 4" xfId="10739"/>
    <cellStyle name="Border, Top 5 6 5" xfId="10740"/>
    <cellStyle name="Border, Top 5 6 6" xfId="10741"/>
    <cellStyle name="Border, Top 5 6 7" xfId="10742"/>
    <cellStyle name="Border, Top 5 6 8" xfId="10743"/>
    <cellStyle name="Border, Top 5 6 9" xfId="10744"/>
    <cellStyle name="Border, Top 5 7" xfId="10745"/>
    <cellStyle name="Border, Top 5 7 10" xfId="10746"/>
    <cellStyle name="Border, Top 5 7 11" xfId="10747"/>
    <cellStyle name="Border, Top 5 7 12" xfId="10748"/>
    <cellStyle name="Border, Top 5 7 13" xfId="10749"/>
    <cellStyle name="Border, Top 5 7 14" xfId="10750"/>
    <cellStyle name="Border, Top 5 7 15" xfId="10751"/>
    <cellStyle name="Border, Top 5 7 16" xfId="10752"/>
    <cellStyle name="Border, Top 5 7 17" xfId="10753"/>
    <cellStyle name="Border, Top 5 7 2" xfId="10754"/>
    <cellStyle name="Border, Top 5 7 2 10" xfId="10755"/>
    <cellStyle name="Border, Top 5 7 2 11" xfId="10756"/>
    <cellStyle name="Border, Top 5 7 2 12" xfId="10757"/>
    <cellStyle name="Border, Top 5 7 2 13" xfId="10758"/>
    <cellStyle name="Border, Top 5 7 2 14" xfId="10759"/>
    <cellStyle name="Border, Top 5 7 2 15" xfId="10760"/>
    <cellStyle name="Border, Top 5 7 2 16" xfId="10761"/>
    <cellStyle name="Border, Top 5 7 2 2" xfId="10762"/>
    <cellStyle name="Border, Top 5 7 2 2 2" xfId="10763"/>
    <cellStyle name="Border, Top 5 7 2 2 3" xfId="10764"/>
    <cellStyle name="Border, Top 5 7 2 2 4" xfId="10765"/>
    <cellStyle name="Border, Top 5 7 2 2 5" xfId="10766"/>
    <cellStyle name="Border, Top 5 7 2 2 6" xfId="10767"/>
    <cellStyle name="Border, Top 5 7 2 3" xfId="10768"/>
    <cellStyle name="Border, Top 5 7 2 4" xfId="10769"/>
    <cellStyle name="Border, Top 5 7 2 5" xfId="10770"/>
    <cellStyle name="Border, Top 5 7 2 6" xfId="10771"/>
    <cellStyle name="Border, Top 5 7 2 7" xfId="10772"/>
    <cellStyle name="Border, Top 5 7 2 8" xfId="10773"/>
    <cellStyle name="Border, Top 5 7 2 9" xfId="10774"/>
    <cellStyle name="Border, Top 5 7 3" xfId="10775"/>
    <cellStyle name="Border, Top 5 7 3 2" xfId="10776"/>
    <cellStyle name="Border, Top 5 7 3 3" xfId="10777"/>
    <cellStyle name="Border, Top 5 7 3 4" xfId="10778"/>
    <cellStyle name="Border, Top 5 7 3 5" xfId="10779"/>
    <cellStyle name="Border, Top 5 7 3 6" xfId="10780"/>
    <cellStyle name="Border, Top 5 7 4" xfId="10781"/>
    <cellStyle name="Border, Top 5 7 5" xfId="10782"/>
    <cellStyle name="Border, Top 5 7 6" xfId="10783"/>
    <cellStyle name="Border, Top 5 7 7" xfId="10784"/>
    <cellStyle name="Border, Top 5 7 8" xfId="10785"/>
    <cellStyle name="Border, Top 5 7 9" xfId="10786"/>
    <cellStyle name="Border, Top 5 8" xfId="10787"/>
    <cellStyle name="Border, Top 5 8 10" xfId="10788"/>
    <cellStyle name="Border, Top 5 8 11" xfId="10789"/>
    <cellStyle name="Border, Top 5 8 12" xfId="10790"/>
    <cellStyle name="Border, Top 5 8 13" xfId="10791"/>
    <cellStyle name="Border, Top 5 8 14" xfId="10792"/>
    <cellStyle name="Border, Top 5 8 15" xfId="10793"/>
    <cellStyle name="Border, Top 5 8 16" xfId="10794"/>
    <cellStyle name="Border, Top 5 8 2" xfId="10795"/>
    <cellStyle name="Border, Top 5 8 2 2" xfId="10796"/>
    <cellStyle name="Border, Top 5 8 2 3" xfId="10797"/>
    <cellStyle name="Border, Top 5 8 2 4" xfId="10798"/>
    <cellStyle name="Border, Top 5 8 2 5" xfId="10799"/>
    <cellStyle name="Border, Top 5 8 2 6" xfId="10800"/>
    <cellStyle name="Border, Top 5 8 3" xfId="10801"/>
    <cellStyle name="Border, Top 5 8 4" xfId="10802"/>
    <cellStyle name="Border, Top 5 8 5" xfId="10803"/>
    <cellStyle name="Border, Top 5 8 6" xfId="10804"/>
    <cellStyle name="Border, Top 5 8 7" xfId="10805"/>
    <cellStyle name="Border, Top 5 8 8" xfId="10806"/>
    <cellStyle name="Border, Top 5 8 9" xfId="10807"/>
    <cellStyle name="Border, Top 5 9" xfId="10808"/>
    <cellStyle name="Border, Top 5 9 2" xfId="10809"/>
    <cellStyle name="Border, Top 5 9 3" xfId="10810"/>
    <cellStyle name="Border, Top 5 9 4" xfId="10811"/>
    <cellStyle name="Border, Top 5 9 5" xfId="10812"/>
    <cellStyle name="Border, Top 5 9 6" xfId="10813"/>
    <cellStyle name="Border, Top 6" xfId="10814"/>
    <cellStyle name="Border, Top 6 10" xfId="10815"/>
    <cellStyle name="Border, Top 6 11" xfId="10816"/>
    <cellStyle name="Border, Top 6 12" xfId="10817"/>
    <cellStyle name="Border, Top 6 13" xfId="10818"/>
    <cellStyle name="Border, Top 6 14" xfId="10819"/>
    <cellStyle name="Border, Top 6 15" xfId="10820"/>
    <cellStyle name="Border, Top 6 16" xfId="10821"/>
    <cellStyle name="Border, Top 6 17" xfId="10822"/>
    <cellStyle name="Border, Top 6 18" xfId="10823"/>
    <cellStyle name="Border, Top 6 19" xfId="10824"/>
    <cellStyle name="Border, Top 6 2" xfId="10825"/>
    <cellStyle name="Border, Top 6 2 10" xfId="10826"/>
    <cellStyle name="Border, Top 6 2 11" xfId="10827"/>
    <cellStyle name="Border, Top 6 2 12" xfId="10828"/>
    <cellStyle name="Border, Top 6 2 13" xfId="10829"/>
    <cellStyle name="Border, Top 6 2 14" xfId="10830"/>
    <cellStyle name="Border, Top 6 2 15" xfId="10831"/>
    <cellStyle name="Border, Top 6 2 16" xfId="10832"/>
    <cellStyle name="Border, Top 6 2 17" xfId="10833"/>
    <cellStyle name="Border, Top 6 2 2" xfId="10834"/>
    <cellStyle name="Border, Top 6 2 2 10" xfId="10835"/>
    <cellStyle name="Border, Top 6 2 2 11" xfId="10836"/>
    <cellStyle name="Border, Top 6 2 2 12" xfId="10837"/>
    <cellStyle name="Border, Top 6 2 2 13" xfId="10838"/>
    <cellStyle name="Border, Top 6 2 2 14" xfId="10839"/>
    <cellStyle name="Border, Top 6 2 2 15" xfId="10840"/>
    <cellStyle name="Border, Top 6 2 2 16" xfId="10841"/>
    <cellStyle name="Border, Top 6 2 2 2" xfId="10842"/>
    <cellStyle name="Border, Top 6 2 2 2 2" xfId="10843"/>
    <cellStyle name="Border, Top 6 2 2 2 3" xfId="10844"/>
    <cellStyle name="Border, Top 6 2 2 2 4" xfId="10845"/>
    <cellStyle name="Border, Top 6 2 2 2 5" xfId="10846"/>
    <cellStyle name="Border, Top 6 2 2 2 6" xfId="10847"/>
    <cellStyle name="Border, Top 6 2 2 3" xfId="10848"/>
    <cellStyle name="Border, Top 6 2 2 4" xfId="10849"/>
    <cellStyle name="Border, Top 6 2 2 5" xfId="10850"/>
    <cellStyle name="Border, Top 6 2 2 6" xfId="10851"/>
    <cellStyle name="Border, Top 6 2 2 7" xfId="10852"/>
    <cellStyle name="Border, Top 6 2 2 8" xfId="10853"/>
    <cellStyle name="Border, Top 6 2 2 9" xfId="10854"/>
    <cellStyle name="Border, Top 6 2 3" xfId="10855"/>
    <cellStyle name="Border, Top 6 2 3 2" xfId="10856"/>
    <cellStyle name="Border, Top 6 2 3 3" xfId="10857"/>
    <cellStyle name="Border, Top 6 2 3 4" xfId="10858"/>
    <cellStyle name="Border, Top 6 2 3 5" xfId="10859"/>
    <cellStyle name="Border, Top 6 2 3 6" xfId="10860"/>
    <cellStyle name="Border, Top 6 2 4" xfId="10861"/>
    <cellStyle name="Border, Top 6 2 5" xfId="10862"/>
    <cellStyle name="Border, Top 6 2 6" xfId="10863"/>
    <cellStyle name="Border, Top 6 2 7" xfId="10864"/>
    <cellStyle name="Border, Top 6 2 8" xfId="10865"/>
    <cellStyle name="Border, Top 6 2 9" xfId="10866"/>
    <cellStyle name="Border, Top 6 20" xfId="10867"/>
    <cellStyle name="Border, Top 6 21" xfId="10868"/>
    <cellStyle name="Border, Top 6 22" xfId="10869"/>
    <cellStyle name="Border, Top 6 3" xfId="10870"/>
    <cellStyle name="Border, Top 6 3 10" xfId="10871"/>
    <cellStyle name="Border, Top 6 3 11" xfId="10872"/>
    <cellStyle name="Border, Top 6 3 12" xfId="10873"/>
    <cellStyle name="Border, Top 6 3 13" xfId="10874"/>
    <cellStyle name="Border, Top 6 3 14" xfId="10875"/>
    <cellStyle name="Border, Top 6 3 15" xfId="10876"/>
    <cellStyle name="Border, Top 6 3 16" xfId="10877"/>
    <cellStyle name="Border, Top 6 3 17" xfId="10878"/>
    <cellStyle name="Border, Top 6 3 2" xfId="10879"/>
    <cellStyle name="Border, Top 6 3 2 10" xfId="10880"/>
    <cellStyle name="Border, Top 6 3 2 11" xfId="10881"/>
    <cellStyle name="Border, Top 6 3 2 12" xfId="10882"/>
    <cellStyle name="Border, Top 6 3 2 13" xfId="10883"/>
    <cellStyle name="Border, Top 6 3 2 14" xfId="10884"/>
    <cellStyle name="Border, Top 6 3 2 15" xfId="10885"/>
    <cellStyle name="Border, Top 6 3 2 16" xfId="10886"/>
    <cellStyle name="Border, Top 6 3 2 2" xfId="10887"/>
    <cellStyle name="Border, Top 6 3 2 2 2" xfId="10888"/>
    <cellStyle name="Border, Top 6 3 2 2 3" xfId="10889"/>
    <cellStyle name="Border, Top 6 3 2 2 4" xfId="10890"/>
    <cellStyle name="Border, Top 6 3 2 2 5" xfId="10891"/>
    <cellStyle name="Border, Top 6 3 2 2 6" xfId="10892"/>
    <cellStyle name="Border, Top 6 3 2 3" xfId="10893"/>
    <cellStyle name="Border, Top 6 3 2 4" xfId="10894"/>
    <cellStyle name="Border, Top 6 3 2 5" xfId="10895"/>
    <cellStyle name="Border, Top 6 3 2 6" xfId="10896"/>
    <cellStyle name="Border, Top 6 3 2 7" xfId="10897"/>
    <cellStyle name="Border, Top 6 3 2 8" xfId="10898"/>
    <cellStyle name="Border, Top 6 3 2 9" xfId="10899"/>
    <cellStyle name="Border, Top 6 3 3" xfId="10900"/>
    <cellStyle name="Border, Top 6 3 3 2" xfId="10901"/>
    <cellStyle name="Border, Top 6 3 3 3" xfId="10902"/>
    <cellStyle name="Border, Top 6 3 3 4" xfId="10903"/>
    <cellStyle name="Border, Top 6 3 3 5" xfId="10904"/>
    <cellStyle name="Border, Top 6 3 3 6" xfId="10905"/>
    <cellStyle name="Border, Top 6 3 4" xfId="10906"/>
    <cellStyle name="Border, Top 6 3 5" xfId="10907"/>
    <cellStyle name="Border, Top 6 3 6" xfId="10908"/>
    <cellStyle name="Border, Top 6 3 7" xfId="10909"/>
    <cellStyle name="Border, Top 6 3 8" xfId="10910"/>
    <cellStyle name="Border, Top 6 3 9" xfId="10911"/>
    <cellStyle name="Border, Top 6 4" xfId="10912"/>
    <cellStyle name="Border, Top 6 4 10" xfId="10913"/>
    <cellStyle name="Border, Top 6 4 11" xfId="10914"/>
    <cellStyle name="Border, Top 6 4 12" xfId="10915"/>
    <cellStyle name="Border, Top 6 4 13" xfId="10916"/>
    <cellStyle name="Border, Top 6 4 14" xfId="10917"/>
    <cellStyle name="Border, Top 6 4 15" xfId="10918"/>
    <cellStyle name="Border, Top 6 4 16" xfId="10919"/>
    <cellStyle name="Border, Top 6 4 17" xfId="10920"/>
    <cellStyle name="Border, Top 6 4 2" xfId="10921"/>
    <cellStyle name="Border, Top 6 4 2 10" xfId="10922"/>
    <cellStyle name="Border, Top 6 4 2 11" xfId="10923"/>
    <cellStyle name="Border, Top 6 4 2 12" xfId="10924"/>
    <cellStyle name="Border, Top 6 4 2 13" xfId="10925"/>
    <cellStyle name="Border, Top 6 4 2 14" xfId="10926"/>
    <cellStyle name="Border, Top 6 4 2 15" xfId="10927"/>
    <cellStyle name="Border, Top 6 4 2 16" xfId="10928"/>
    <cellStyle name="Border, Top 6 4 2 2" xfId="10929"/>
    <cellStyle name="Border, Top 6 4 2 2 2" xfId="10930"/>
    <cellStyle name="Border, Top 6 4 2 2 3" xfId="10931"/>
    <cellStyle name="Border, Top 6 4 2 2 4" xfId="10932"/>
    <cellStyle name="Border, Top 6 4 2 2 5" xfId="10933"/>
    <cellStyle name="Border, Top 6 4 2 2 6" xfId="10934"/>
    <cellStyle name="Border, Top 6 4 2 3" xfId="10935"/>
    <cellStyle name="Border, Top 6 4 2 4" xfId="10936"/>
    <cellStyle name="Border, Top 6 4 2 5" xfId="10937"/>
    <cellStyle name="Border, Top 6 4 2 6" xfId="10938"/>
    <cellStyle name="Border, Top 6 4 2 7" xfId="10939"/>
    <cellStyle name="Border, Top 6 4 2 8" xfId="10940"/>
    <cellStyle name="Border, Top 6 4 2 9" xfId="10941"/>
    <cellStyle name="Border, Top 6 4 3" xfId="10942"/>
    <cellStyle name="Border, Top 6 4 3 2" xfId="10943"/>
    <cellStyle name="Border, Top 6 4 3 3" xfId="10944"/>
    <cellStyle name="Border, Top 6 4 3 4" xfId="10945"/>
    <cellStyle name="Border, Top 6 4 3 5" xfId="10946"/>
    <cellStyle name="Border, Top 6 4 3 6" xfId="10947"/>
    <cellStyle name="Border, Top 6 4 4" xfId="10948"/>
    <cellStyle name="Border, Top 6 4 5" xfId="10949"/>
    <cellStyle name="Border, Top 6 4 6" xfId="10950"/>
    <cellStyle name="Border, Top 6 4 7" xfId="10951"/>
    <cellStyle name="Border, Top 6 4 8" xfId="10952"/>
    <cellStyle name="Border, Top 6 4 9" xfId="10953"/>
    <cellStyle name="Border, Top 6 5" xfId="10954"/>
    <cellStyle name="Border, Top 6 5 10" xfId="10955"/>
    <cellStyle name="Border, Top 6 5 11" xfId="10956"/>
    <cellStyle name="Border, Top 6 5 12" xfId="10957"/>
    <cellStyle name="Border, Top 6 5 13" xfId="10958"/>
    <cellStyle name="Border, Top 6 5 14" xfId="10959"/>
    <cellStyle name="Border, Top 6 5 15" xfId="10960"/>
    <cellStyle name="Border, Top 6 5 16" xfId="10961"/>
    <cellStyle name="Border, Top 6 5 17" xfId="10962"/>
    <cellStyle name="Border, Top 6 5 2" xfId="10963"/>
    <cellStyle name="Border, Top 6 5 2 10" xfId="10964"/>
    <cellStyle name="Border, Top 6 5 2 11" xfId="10965"/>
    <cellStyle name="Border, Top 6 5 2 12" xfId="10966"/>
    <cellStyle name="Border, Top 6 5 2 13" xfId="10967"/>
    <cellStyle name="Border, Top 6 5 2 14" xfId="10968"/>
    <cellStyle name="Border, Top 6 5 2 15" xfId="10969"/>
    <cellStyle name="Border, Top 6 5 2 16" xfId="10970"/>
    <cellStyle name="Border, Top 6 5 2 2" xfId="10971"/>
    <cellStyle name="Border, Top 6 5 2 2 2" xfId="10972"/>
    <cellStyle name="Border, Top 6 5 2 2 3" xfId="10973"/>
    <cellStyle name="Border, Top 6 5 2 2 4" xfId="10974"/>
    <cellStyle name="Border, Top 6 5 2 2 5" xfId="10975"/>
    <cellStyle name="Border, Top 6 5 2 2 6" xfId="10976"/>
    <cellStyle name="Border, Top 6 5 2 3" xfId="10977"/>
    <cellStyle name="Border, Top 6 5 2 4" xfId="10978"/>
    <cellStyle name="Border, Top 6 5 2 5" xfId="10979"/>
    <cellStyle name="Border, Top 6 5 2 6" xfId="10980"/>
    <cellStyle name="Border, Top 6 5 2 7" xfId="10981"/>
    <cellStyle name="Border, Top 6 5 2 8" xfId="10982"/>
    <cellStyle name="Border, Top 6 5 2 9" xfId="10983"/>
    <cellStyle name="Border, Top 6 5 3" xfId="10984"/>
    <cellStyle name="Border, Top 6 5 3 2" xfId="10985"/>
    <cellStyle name="Border, Top 6 5 3 3" xfId="10986"/>
    <cellStyle name="Border, Top 6 5 3 4" xfId="10987"/>
    <cellStyle name="Border, Top 6 5 3 5" xfId="10988"/>
    <cellStyle name="Border, Top 6 5 3 6" xfId="10989"/>
    <cellStyle name="Border, Top 6 5 4" xfId="10990"/>
    <cellStyle name="Border, Top 6 5 5" xfId="10991"/>
    <cellStyle name="Border, Top 6 5 6" xfId="10992"/>
    <cellStyle name="Border, Top 6 5 7" xfId="10993"/>
    <cellStyle name="Border, Top 6 5 8" xfId="10994"/>
    <cellStyle name="Border, Top 6 5 9" xfId="10995"/>
    <cellStyle name="Border, Top 6 6" xfId="10996"/>
    <cellStyle name="Border, Top 6 6 10" xfId="10997"/>
    <cellStyle name="Border, Top 6 6 11" xfId="10998"/>
    <cellStyle name="Border, Top 6 6 12" xfId="10999"/>
    <cellStyle name="Border, Top 6 6 13" xfId="11000"/>
    <cellStyle name="Border, Top 6 6 14" xfId="11001"/>
    <cellStyle name="Border, Top 6 6 15" xfId="11002"/>
    <cellStyle name="Border, Top 6 6 16" xfId="11003"/>
    <cellStyle name="Border, Top 6 6 17" xfId="11004"/>
    <cellStyle name="Border, Top 6 6 2" xfId="11005"/>
    <cellStyle name="Border, Top 6 6 2 10" xfId="11006"/>
    <cellStyle name="Border, Top 6 6 2 11" xfId="11007"/>
    <cellStyle name="Border, Top 6 6 2 12" xfId="11008"/>
    <cellStyle name="Border, Top 6 6 2 13" xfId="11009"/>
    <cellStyle name="Border, Top 6 6 2 14" xfId="11010"/>
    <cellStyle name="Border, Top 6 6 2 15" xfId="11011"/>
    <cellStyle name="Border, Top 6 6 2 16" xfId="11012"/>
    <cellStyle name="Border, Top 6 6 2 2" xfId="11013"/>
    <cellStyle name="Border, Top 6 6 2 2 2" xfId="11014"/>
    <cellStyle name="Border, Top 6 6 2 2 3" xfId="11015"/>
    <cellStyle name="Border, Top 6 6 2 2 4" xfId="11016"/>
    <cellStyle name="Border, Top 6 6 2 2 5" xfId="11017"/>
    <cellStyle name="Border, Top 6 6 2 2 6" xfId="11018"/>
    <cellStyle name="Border, Top 6 6 2 3" xfId="11019"/>
    <cellStyle name="Border, Top 6 6 2 4" xfId="11020"/>
    <cellStyle name="Border, Top 6 6 2 5" xfId="11021"/>
    <cellStyle name="Border, Top 6 6 2 6" xfId="11022"/>
    <cellStyle name="Border, Top 6 6 2 7" xfId="11023"/>
    <cellStyle name="Border, Top 6 6 2 8" xfId="11024"/>
    <cellStyle name="Border, Top 6 6 2 9" xfId="11025"/>
    <cellStyle name="Border, Top 6 6 3" xfId="11026"/>
    <cellStyle name="Border, Top 6 6 3 2" xfId="11027"/>
    <cellStyle name="Border, Top 6 6 3 3" xfId="11028"/>
    <cellStyle name="Border, Top 6 6 3 4" xfId="11029"/>
    <cellStyle name="Border, Top 6 6 3 5" xfId="11030"/>
    <cellStyle name="Border, Top 6 6 3 6" xfId="11031"/>
    <cellStyle name="Border, Top 6 6 4" xfId="11032"/>
    <cellStyle name="Border, Top 6 6 5" xfId="11033"/>
    <cellStyle name="Border, Top 6 6 6" xfId="11034"/>
    <cellStyle name="Border, Top 6 6 7" xfId="11035"/>
    <cellStyle name="Border, Top 6 6 8" xfId="11036"/>
    <cellStyle name="Border, Top 6 6 9" xfId="11037"/>
    <cellStyle name="Border, Top 6 7" xfId="11038"/>
    <cellStyle name="Border, Top 6 7 10" xfId="11039"/>
    <cellStyle name="Border, Top 6 7 11" xfId="11040"/>
    <cellStyle name="Border, Top 6 7 12" xfId="11041"/>
    <cellStyle name="Border, Top 6 7 13" xfId="11042"/>
    <cellStyle name="Border, Top 6 7 14" xfId="11043"/>
    <cellStyle name="Border, Top 6 7 15" xfId="11044"/>
    <cellStyle name="Border, Top 6 7 16" xfId="11045"/>
    <cellStyle name="Border, Top 6 7 2" xfId="11046"/>
    <cellStyle name="Border, Top 6 7 2 2" xfId="11047"/>
    <cellStyle name="Border, Top 6 7 2 3" xfId="11048"/>
    <cellStyle name="Border, Top 6 7 2 4" xfId="11049"/>
    <cellStyle name="Border, Top 6 7 2 5" xfId="11050"/>
    <cellStyle name="Border, Top 6 7 2 6" xfId="11051"/>
    <cellStyle name="Border, Top 6 7 3" xfId="11052"/>
    <cellStyle name="Border, Top 6 7 4" xfId="11053"/>
    <cellStyle name="Border, Top 6 7 5" xfId="11054"/>
    <cellStyle name="Border, Top 6 7 6" xfId="11055"/>
    <cellStyle name="Border, Top 6 7 7" xfId="11056"/>
    <cellStyle name="Border, Top 6 7 8" xfId="11057"/>
    <cellStyle name="Border, Top 6 7 9" xfId="11058"/>
    <cellStyle name="Border, Top 6 8" xfId="11059"/>
    <cellStyle name="Border, Top 6 8 2" xfId="11060"/>
    <cellStyle name="Border, Top 6 8 3" xfId="11061"/>
    <cellStyle name="Border, Top 6 8 4" xfId="11062"/>
    <cellStyle name="Border, Top 6 8 5" xfId="11063"/>
    <cellStyle name="Border, Top 6 8 6" xfId="11064"/>
    <cellStyle name="Border, Top 6 9" xfId="11065"/>
    <cellStyle name="Border, Top 7" xfId="11066"/>
    <cellStyle name="Border, Top 7 10" xfId="11067"/>
    <cellStyle name="Border, Top 7 11" xfId="11068"/>
    <cellStyle name="Border, Top 7 12" xfId="11069"/>
    <cellStyle name="Border, Top 7 13" xfId="11070"/>
    <cellStyle name="Border, Top 7 14" xfId="11071"/>
    <cellStyle name="Border, Top 7 15" xfId="11072"/>
    <cellStyle name="Border, Top 7 16" xfId="11073"/>
    <cellStyle name="Border, Top 7 17" xfId="11074"/>
    <cellStyle name="Border, Top 7 18" xfId="11075"/>
    <cellStyle name="Border, Top 7 19" xfId="11076"/>
    <cellStyle name="Border, Top 7 2" xfId="11077"/>
    <cellStyle name="Border, Top 7 2 10" xfId="11078"/>
    <cellStyle name="Border, Top 7 2 11" xfId="11079"/>
    <cellStyle name="Border, Top 7 2 12" xfId="11080"/>
    <cellStyle name="Border, Top 7 2 13" xfId="11081"/>
    <cellStyle name="Border, Top 7 2 14" xfId="11082"/>
    <cellStyle name="Border, Top 7 2 15" xfId="11083"/>
    <cellStyle name="Border, Top 7 2 16" xfId="11084"/>
    <cellStyle name="Border, Top 7 2 17" xfId="11085"/>
    <cellStyle name="Border, Top 7 2 2" xfId="11086"/>
    <cellStyle name="Border, Top 7 2 2 10" xfId="11087"/>
    <cellStyle name="Border, Top 7 2 2 11" xfId="11088"/>
    <cellStyle name="Border, Top 7 2 2 12" xfId="11089"/>
    <cellStyle name="Border, Top 7 2 2 13" xfId="11090"/>
    <cellStyle name="Border, Top 7 2 2 14" xfId="11091"/>
    <cellStyle name="Border, Top 7 2 2 15" xfId="11092"/>
    <cellStyle name="Border, Top 7 2 2 16" xfId="11093"/>
    <cellStyle name="Border, Top 7 2 2 2" xfId="11094"/>
    <cellStyle name="Border, Top 7 2 2 2 2" xfId="11095"/>
    <cellStyle name="Border, Top 7 2 2 2 3" xfId="11096"/>
    <cellStyle name="Border, Top 7 2 2 2 4" xfId="11097"/>
    <cellStyle name="Border, Top 7 2 2 2 5" xfId="11098"/>
    <cellStyle name="Border, Top 7 2 2 2 6" xfId="11099"/>
    <cellStyle name="Border, Top 7 2 2 3" xfId="11100"/>
    <cellStyle name="Border, Top 7 2 2 4" xfId="11101"/>
    <cellStyle name="Border, Top 7 2 2 5" xfId="11102"/>
    <cellStyle name="Border, Top 7 2 2 6" xfId="11103"/>
    <cellStyle name="Border, Top 7 2 2 7" xfId="11104"/>
    <cellStyle name="Border, Top 7 2 2 8" xfId="11105"/>
    <cellStyle name="Border, Top 7 2 2 9" xfId="11106"/>
    <cellStyle name="Border, Top 7 2 3" xfId="11107"/>
    <cellStyle name="Border, Top 7 2 3 2" xfId="11108"/>
    <cellStyle name="Border, Top 7 2 3 3" xfId="11109"/>
    <cellStyle name="Border, Top 7 2 3 4" xfId="11110"/>
    <cellStyle name="Border, Top 7 2 3 5" xfId="11111"/>
    <cellStyle name="Border, Top 7 2 3 6" xfId="11112"/>
    <cellStyle name="Border, Top 7 2 4" xfId="11113"/>
    <cellStyle name="Border, Top 7 2 5" xfId="11114"/>
    <cellStyle name="Border, Top 7 2 6" xfId="11115"/>
    <cellStyle name="Border, Top 7 2 7" xfId="11116"/>
    <cellStyle name="Border, Top 7 2 8" xfId="11117"/>
    <cellStyle name="Border, Top 7 2 9" xfId="11118"/>
    <cellStyle name="Border, Top 7 20" xfId="11119"/>
    <cellStyle name="Border, Top 7 21" xfId="11120"/>
    <cellStyle name="Border, Top 7 22" xfId="11121"/>
    <cellStyle name="Border, Top 7 3" xfId="11122"/>
    <cellStyle name="Border, Top 7 3 10" xfId="11123"/>
    <cellStyle name="Border, Top 7 3 11" xfId="11124"/>
    <cellStyle name="Border, Top 7 3 12" xfId="11125"/>
    <cellStyle name="Border, Top 7 3 13" xfId="11126"/>
    <cellStyle name="Border, Top 7 3 14" xfId="11127"/>
    <cellStyle name="Border, Top 7 3 15" xfId="11128"/>
    <cellStyle name="Border, Top 7 3 16" xfId="11129"/>
    <cellStyle name="Border, Top 7 3 17" xfId="11130"/>
    <cellStyle name="Border, Top 7 3 2" xfId="11131"/>
    <cellStyle name="Border, Top 7 3 2 10" xfId="11132"/>
    <cellStyle name="Border, Top 7 3 2 11" xfId="11133"/>
    <cellStyle name="Border, Top 7 3 2 12" xfId="11134"/>
    <cellStyle name="Border, Top 7 3 2 13" xfId="11135"/>
    <cellStyle name="Border, Top 7 3 2 14" xfId="11136"/>
    <cellStyle name="Border, Top 7 3 2 15" xfId="11137"/>
    <cellStyle name="Border, Top 7 3 2 16" xfId="11138"/>
    <cellStyle name="Border, Top 7 3 2 2" xfId="11139"/>
    <cellStyle name="Border, Top 7 3 2 2 2" xfId="11140"/>
    <cellStyle name="Border, Top 7 3 2 2 3" xfId="11141"/>
    <cellStyle name="Border, Top 7 3 2 2 4" xfId="11142"/>
    <cellStyle name="Border, Top 7 3 2 2 5" xfId="11143"/>
    <cellStyle name="Border, Top 7 3 2 2 6" xfId="11144"/>
    <cellStyle name="Border, Top 7 3 2 3" xfId="11145"/>
    <cellStyle name="Border, Top 7 3 2 4" xfId="11146"/>
    <cellStyle name="Border, Top 7 3 2 5" xfId="11147"/>
    <cellStyle name="Border, Top 7 3 2 6" xfId="11148"/>
    <cellStyle name="Border, Top 7 3 2 7" xfId="11149"/>
    <cellStyle name="Border, Top 7 3 2 8" xfId="11150"/>
    <cellStyle name="Border, Top 7 3 2 9" xfId="11151"/>
    <cellStyle name="Border, Top 7 3 3" xfId="11152"/>
    <cellStyle name="Border, Top 7 3 3 2" xfId="11153"/>
    <cellStyle name="Border, Top 7 3 3 3" xfId="11154"/>
    <cellStyle name="Border, Top 7 3 3 4" xfId="11155"/>
    <cellStyle name="Border, Top 7 3 3 5" xfId="11156"/>
    <cellStyle name="Border, Top 7 3 3 6" xfId="11157"/>
    <cellStyle name="Border, Top 7 3 4" xfId="11158"/>
    <cellStyle name="Border, Top 7 3 5" xfId="11159"/>
    <cellStyle name="Border, Top 7 3 6" xfId="11160"/>
    <cellStyle name="Border, Top 7 3 7" xfId="11161"/>
    <cellStyle name="Border, Top 7 3 8" xfId="11162"/>
    <cellStyle name="Border, Top 7 3 9" xfId="11163"/>
    <cellStyle name="Border, Top 7 4" xfId="11164"/>
    <cellStyle name="Border, Top 7 4 10" xfId="11165"/>
    <cellStyle name="Border, Top 7 4 11" xfId="11166"/>
    <cellStyle name="Border, Top 7 4 12" xfId="11167"/>
    <cellStyle name="Border, Top 7 4 13" xfId="11168"/>
    <cellStyle name="Border, Top 7 4 14" xfId="11169"/>
    <cellStyle name="Border, Top 7 4 15" xfId="11170"/>
    <cellStyle name="Border, Top 7 4 16" xfId="11171"/>
    <cellStyle name="Border, Top 7 4 17" xfId="11172"/>
    <cellStyle name="Border, Top 7 4 2" xfId="11173"/>
    <cellStyle name="Border, Top 7 4 2 10" xfId="11174"/>
    <cellStyle name="Border, Top 7 4 2 11" xfId="11175"/>
    <cellStyle name="Border, Top 7 4 2 12" xfId="11176"/>
    <cellStyle name="Border, Top 7 4 2 13" xfId="11177"/>
    <cellStyle name="Border, Top 7 4 2 14" xfId="11178"/>
    <cellStyle name="Border, Top 7 4 2 15" xfId="11179"/>
    <cellStyle name="Border, Top 7 4 2 16" xfId="11180"/>
    <cellStyle name="Border, Top 7 4 2 2" xfId="11181"/>
    <cellStyle name="Border, Top 7 4 2 2 2" xfId="11182"/>
    <cellStyle name="Border, Top 7 4 2 2 3" xfId="11183"/>
    <cellStyle name="Border, Top 7 4 2 2 4" xfId="11184"/>
    <cellStyle name="Border, Top 7 4 2 2 5" xfId="11185"/>
    <cellStyle name="Border, Top 7 4 2 2 6" xfId="11186"/>
    <cellStyle name="Border, Top 7 4 2 3" xfId="11187"/>
    <cellStyle name="Border, Top 7 4 2 4" xfId="11188"/>
    <cellStyle name="Border, Top 7 4 2 5" xfId="11189"/>
    <cellStyle name="Border, Top 7 4 2 6" xfId="11190"/>
    <cellStyle name="Border, Top 7 4 2 7" xfId="11191"/>
    <cellStyle name="Border, Top 7 4 2 8" xfId="11192"/>
    <cellStyle name="Border, Top 7 4 2 9" xfId="11193"/>
    <cellStyle name="Border, Top 7 4 3" xfId="11194"/>
    <cellStyle name="Border, Top 7 4 3 2" xfId="11195"/>
    <cellStyle name="Border, Top 7 4 3 3" xfId="11196"/>
    <cellStyle name="Border, Top 7 4 3 4" xfId="11197"/>
    <cellStyle name="Border, Top 7 4 3 5" xfId="11198"/>
    <cellStyle name="Border, Top 7 4 3 6" xfId="11199"/>
    <cellStyle name="Border, Top 7 4 4" xfId="11200"/>
    <cellStyle name="Border, Top 7 4 5" xfId="11201"/>
    <cellStyle name="Border, Top 7 4 6" xfId="11202"/>
    <cellStyle name="Border, Top 7 4 7" xfId="11203"/>
    <cellStyle name="Border, Top 7 4 8" xfId="11204"/>
    <cellStyle name="Border, Top 7 4 9" xfId="11205"/>
    <cellStyle name="Border, Top 7 5" xfId="11206"/>
    <cellStyle name="Border, Top 7 5 10" xfId="11207"/>
    <cellStyle name="Border, Top 7 5 11" xfId="11208"/>
    <cellStyle name="Border, Top 7 5 12" xfId="11209"/>
    <cellStyle name="Border, Top 7 5 13" xfId="11210"/>
    <cellStyle name="Border, Top 7 5 14" xfId="11211"/>
    <cellStyle name="Border, Top 7 5 15" xfId="11212"/>
    <cellStyle name="Border, Top 7 5 16" xfId="11213"/>
    <cellStyle name="Border, Top 7 5 17" xfId="11214"/>
    <cellStyle name="Border, Top 7 5 2" xfId="11215"/>
    <cellStyle name="Border, Top 7 5 2 10" xfId="11216"/>
    <cellStyle name="Border, Top 7 5 2 11" xfId="11217"/>
    <cellStyle name="Border, Top 7 5 2 12" xfId="11218"/>
    <cellStyle name="Border, Top 7 5 2 13" xfId="11219"/>
    <cellStyle name="Border, Top 7 5 2 14" xfId="11220"/>
    <cellStyle name="Border, Top 7 5 2 15" xfId="11221"/>
    <cellStyle name="Border, Top 7 5 2 16" xfId="11222"/>
    <cellStyle name="Border, Top 7 5 2 2" xfId="11223"/>
    <cellStyle name="Border, Top 7 5 2 2 2" xfId="11224"/>
    <cellStyle name="Border, Top 7 5 2 2 3" xfId="11225"/>
    <cellStyle name="Border, Top 7 5 2 2 4" xfId="11226"/>
    <cellStyle name="Border, Top 7 5 2 2 5" xfId="11227"/>
    <cellStyle name="Border, Top 7 5 2 2 6" xfId="11228"/>
    <cellStyle name="Border, Top 7 5 2 3" xfId="11229"/>
    <cellStyle name="Border, Top 7 5 2 4" xfId="11230"/>
    <cellStyle name="Border, Top 7 5 2 5" xfId="11231"/>
    <cellStyle name="Border, Top 7 5 2 6" xfId="11232"/>
    <cellStyle name="Border, Top 7 5 2 7" xfId="11233"/>
    <cellStyle name="Border, Top 7 5 2 8" xfId="11234"/>
    <cellStyle name="Border, Top 7 5 2 9" xfId="11235"/>
    <cellStyle name="Border, Top 7 5 3" xfId="11236"/>
    <cellStyle name="Border, Top 7 5 3 2" xfId="11237"/>
    <cellStyle name="Border, Top 7 5 3 3" xfId="11238"/>
    <cellStyle name="Border, Top 7 5 3 4" xfId="11239"/>
    <cellStyle name="Border, Top 7 5 3 5" xfId="11240"/>
    <cellStyle name="Border, Top 7 5 3 6" xfId="11241"/>
    <cellStyle name="Border, Top 7 5 4" xfId="11242"/>
    <cellStyle name="Border, Top 7 5 5" xfId="11243"/>
    <cellStyle name="Border, Top 7 5 6" xfId="11244"/>
    <cellStyle name="Border, Top 7 5 7" xfId="11245"/>
    <cellStyle name="Border, Top 7 5 8" xfId="11246"/>
    <cellStyle name="Border, Top 7 5 9" xfId="11247"/>
    <cellStyle name="Border, Top 7 6" xfId="11248"/>
    <cellStyle name="Border, Top 7 6 10" xfId="11249"/>
    <cellStyle name="Border, Top 7 6 11" xfId="11250"/>
    <cellStyle name="Border, Top 7 6 12" xfId="11251"/>
    <cellStyle name="Border, Top 7 6 13" xfId="11252"/>
    <cellStyle name="Border, Top 7 6 14" xfId="11253"/>
    <cellStyle name="Border, Top 7 6 15" xfId="11254"/>
    <cellStyle name="Border, Top 7 6 16" xfId="11255"/>
    <cellStyle name="Border, Top 7 6 17" xfId="11256"/>
    <cellStyle name="Border, Top 7 6 2" xfId="11257"/>
    <cellStyle name="Border, Top 7 6 2 10" xfId="11258"/>
    <cellStyle name="Border, Top 7 6 2 11" xfId="11259"/>
    <cellStyle name="Border, Top 7 6 2 12" xfId="11260"/>
    <cellStyle name="Border, Top 7 6 2 13" xfId="11261"/>
    <cellStyle name="Border, Top 7 6 2 14" xfId="11262"/>
    <cellStyle name="Border, Top 7 6 2 15" xfId="11263"/>
    <cellStyle name="Border, Top 7 6 2 16" xfId="11264"/>
    <cellStyle name="Border, Top 7 6 2 2" xfId="11265"/>
    <cellStyle name="Border, Top 7 6 2 2 2" xfId="11266"/>
    <cellStyle name="Border, Top 7 6 2 2 3" xfId="11267"/>
    <cellStyle name="Border, Top 7 6 2 2 4" xfId="11268"/>
    <cellStyle name="Border, Top 7 6 2 2 5" xfId="11269"/>
    <cellStyle name="Border, Top 7 6 2 2 6" xfId="11270"/>
    <cellStyle name="Border, Top 7 6 2 3" xfId="11271"/>
    <cellStyle name="Border, Top 7 6 2 4" xfId="11272"/>
    <cellStyle name="Border, Top 7 6 2 5" xfId="11273"/>
    <cellStyle name="Border, Top 7 6 2 6" xfId="11274"/>
    <cellStyle name="Border, Top 7 6 2 7" xfId="11275"/>
    <cellStyle name="Border, Top 7 6 2 8" xfId="11276"/>
    <cellStyle name="Border, Top 7 6 2 9" xfId="11277"/>
    <cellStyle name="Border, Top 7 6 3" xfId="11278"/>
    <cellStyle name="Border, Top 7 6 3 2" xfId="11279"/>
    <cellStyle name="Border, Top 7 6 3 3" xfId="11280"/>
    <cellStyle name="Border, Top 7 6 3 4" xfId="11281"/>
    <cellStyle name="Border, Top 7 6 3 5" xfId="11282"/>
    <cellStyle name="Border, Top 7 6 3 6" xfId="11283"/>
    <cellStyle name="Border, Top 7 6 4" xfId="11284"/>
    <cellStyle name="Border, Top 7 6 5" xfId="11285"/>
    <cellStyle name="Border, Top 7 6 6" xfId="11286"/>
    <cellStyle name="Border, Top 7 6 7" xfId="11287"/>
    <cellStyle name="Border, Top 7 6 8" xfId="11288"/>
    <cellStyle name="Border, Top 7 6 9" xfId="11289"/>
    <cellStyle name="Border, Top 7 7" xfId="11290"/>
    <cellStyle name="Border, Top 7 7 10" xfId="11291"/>
    <cellStyle name="Border, Top 7 7 11" xfId="11292"/>
    <cellStyle name="Border, Top 7 7 12" xfId="11293"/>
    <cellStyle name="Border, Top 7 7 13" xfId="11294"/>
    <cellStyle name="Border, Top 7 7 14" xfId="11295"/>
    <cellStyle name="Border, Top 7 7 15" xfId="11296"/>
    <cellStyle name="Border, Top 7 7 16" xfId="11297"/>
    <cellStyle name="Border, Top 7 7 2" xfId="11298"/>
    <cellStyle name="Border, Top 7 7 2 2" xfId="11299"/>
    <cellStyle name="Border, Top 7 7 2 3" xfId="11300"/>
    <cellStyle name="Border, Top 7 7 2 4" xfId="11301"/>
    <cellStyle name="Border, Top 7 7 2 5" xfId="11302"/>
    <cellStyle name="Border, Top 7 7 2 6" xfId="11303"/>
    <cellStyle name="Border, Top 7 7 3" xfId="11304"/>
    <cellStyle name="Border, Top 7 7 4" xfId="11305"/>
    <cellStyle name="Border, Top 7 7 5" xfId="11306"/>
    <cellStyle name="Border, Top 7 7 6" xfId="11307"/>
    <cellStyle name="Border, Top 7 7 7" xfId="11308"/>
    <cellStyle name="Border, Top 7 7 8" xfId="11309"/>
    <cellStyle name="Border, Top 7 7 9" xfId="11310"/>
    <cellStyle name="Border, Top 7 8" xfId="11311"/>
    <cellStyle name="Border, Top 7 8 2" xfId="11312"/>
    <cellStyle name="Border, Top 7 8 3" xfId="11313"/>
    <cellStyle name="Border, Top 7 8 4" xfId="11314"/>
    <cellStyle name="Border, Top 7 8 5" xfId="11315"/>
    <cellStyle name="Border, Top 7 8 6" xfId="11316"/>
    <cellStyle name="Border, Top 7 9" xfId="11317"/>
    <cellStyle name="Border, Top 8" xfId="11318"/>
    <cellStyle name="Border, Top 8 10" xfId="11319"/>
    <cellStyle name="Border, Top 8 11" xfId="11320"/>
    <cellStyle name="Border, Top 8 12" xfId="11321"/>
    <cellStyle name="Border, Top 8 13" xfId="11322"/>
    <cellStyle name="Border, Top 8 14" xfId="11323"/>
    <cellStyle name="Border, Top 8 15" xfId="11324"/>
    <cellStyle name="Border, Top 8 16" xfId="11325"/>
    <cellStyle name="Border, Top 8 17" xfId="11326"/>
    <cellStyle name="Border, Top 8 2" xfId="11327"/>
    <cellStyle name="Border, Top 8 2 10" xfId="11328"/>
    <cellStyle name="Border, Top 8 2 11" xfId="11329"/>
    <cellStyle name="Border, Top 8 2 12" xfId="11330"/>
    <cellStyle name="Border, Top 8 2 13" xfId="11331"/>
    <cellStyle name="Border, Top 8 2 14" xfId="11332"/>
    <cellStyle name="Border, Top 8 2 15" xfId="11333"/>
    <cellStyle name="Border, Top 8 2 16" xfId="11334"/>
    <cellStyle name="Border, Top 8 2 2" xfId="11335"/>
    <cellStyle name="Border, Top 8 2 2 2" xfId="11336"/>
    <cellStyle name="Border, Top 8 2 2 3" xfId="11337"/>
    <cellStyle name="Border, Top 8 2 2 4" xfId="11338"/>
    <cellStyle name="Border, Top 8 2 2 5" xfId="11339"/>
    <cellStyle name="Border, Top 8 2 2 6" xfId="11340"/>
    <cellStyle name="Border, Top 8 2 3" xfId="11341"/>
    <cellStyle name="Border, Top 8 2 4" xfId="11342"/>
    <cellStyle name="Border, Top 8 2 5" xfId="11343"/>
    <cellStyle name="Border, Top 8 2 6" xfId="11344"/>
    <cellStyle name="Border, Top 8 2 7" xfId="11345"/>
    <cellStyle name="Border, Top 8 2 8" xfId="11346"/>
    <cellStyle name="Border, Top 8 2 9" xfId="11347"/>
    <cellStyle name="Border, Top 8 3" xfId="11348"/>
    <cellStyle name="Border, Top 8 3 2" xfId="11349"/>
    <cellStyle name="Border, Top 8 3 3" xfId="11350"/>
    <cellStyle name="Border, Top 8 3 4" xfId="11351"/>
    <cellStyle name="Border, Top 8 3 5" xfId="11352"/>
    <cellStyle name="Border, Top 8 3 6" xfId="11353"/>
    <cellStyle name="Border, Top 8 4" xfId="11354"/>
    <cellStyle name="Border, Top 8 5" xfId="11355"/>
    <cellStyle name="Border, Top 8 6" xfId="11356"/>
    <cellStyle name="Border, Top 8 7" xfId="11357"/>
    <cellStyle name="Border, Top 8 8" xfId="11358"/>
    <cellStyle name="Border, Top 8 9" xfId="11359"/>
    <cellStyle name="Border, Top 9" xfId="11360"/>
    <cellStyle name="Border, Top 9 10" xfId="11361"/>
    <cellStyle name="Border, Top 9 11" xfId="11362"/>
    <cellStyle name="Border, Top 9 12" xfId="11363"/>
    <cellStyle name="Border, Top 9 13" xfId="11364"/>
    <cellStyle name="Border, Top 9 14" xfId="11365"/>
    <cellStyle name="Border, Top 9 15" xfId="11366"/>
    <cellStyle name="Border, Top 9 16" xfId="11367"/>
    <cellStyle name="Border, Top 9 17" xfId="11368"/>
    <cellStyle name="Border, Top 9 2" xfId="11369"/>
    <cellStyle name="Border, Top 9 2 10" xfId="11370"/>
    <cellStyle name="Border, Top 9 2 11" xfId="11371"/>
    <cellStyle name="Border, Top 9 2 12" xfId="11372"/>
    <cellStyle name="Border, Top 9 2 13" xfId="11373"/>
    <cellStyle name="Border, Top 9 2 14" xfId="11374"/>
    <cellStyle name="Border, Top 9 2 15" xfId="11375"/>
    <cellStyle name="Border, Top 9 2 16" xfId="11376"/>
    <cellStyle name="Border, Top 9 2 2" xfId="11377"/>
    <cellStyle name="Border, Top 9 2 2 2" xfId="11378"/>
    <cellStyle name="Border, Top 9 2 2 3" xfId="11379"/>
    <cellStyle name="Border, Top 9 2 2 4" xfId="11380"/>
    <cellStyle name="Border, Top 9 2 2 5" xfId="11381"/>
    <cellStyle name="Border, Top 9 2 2 6" xfId="11382"/>
    <cellStyle name="Border, Top 9 2 3" xfId="11383"/>
    <cellStyle name="Border, Top 9 2 4" xfId="11384"/>
    <cellStyle name="Border, Top 9 2 5" xfId="11385"/>
    <cellStyle name="Border, Top 9 2 6" xfId="11386"/>
    <cellStyle name="Border, Top 9 2 7" xfId="11387"/>
    <cellStyle name="Border, Top 9 2 8" xfId="11388"/>
    <cellStyle name="Border, Top 9 2 9" xfId="11389"/>
    <cellStyle name="Border, Top 9 3" xfId="11390"/>
    <cellStyle name="Border, Top 9 3 2" xfId="11391"/>
    <cellStyle name="Border, Top 9 3 3" xfId="11392"/>
    <cellStyle name="Border, Top 9 3 4" xfId="11393"/>
    <cellStyle name="Border, Top 9 3 5" xfId="11394"/>
    <cellStyle name="Border, Top 9 3 6" xfId="11395"/>
    <cellStyle name="Border, Top 9 4" xfId="11396"/>
    <cellStyle name="Border, Top 9 5" xfId="11397"/>
    <cellStyle name="Border, Top 9 6" xfId="11398"/>
    <cellStyle name="Border, Top 9 7" xfId="11399"/>
    <cellStyle name="Border, Top 9 8" xfId="11400"/>
    <cellStyle name="Border, Top 9 9" xfId="11401"/>
    <cellStyle name="British Pound" xfId="11402"/>
    <cellStyle name="BritPound" xfId="11403"/>
    <cellStyle name="Bullet" xfId="11404"/>
    <cellStyle name="Calc Currency (0)" xfId="11405"/>
    <cellStyle name="Calc Currency (2)" xfId="11406"/>
    <cellStyle name="Calc Percent (0)" xfId="11407"/>
    <cellStyle name="Calc Percent (1)" xfId="11408"/>
    <cellStyle name="Calc Percent (2)" xfId="11409"/>
    <cellStyle name="Calc Units (0)" xfId="11410"/>
    <cellStyle name="Calc Units (1)" xfId="11411"/>
    <cellStyle name="Calc Units (2)" xfId="11412"/>
    <cellStyle name="Calcul" xfId="11413"/>
    <cellStyle name="Calcul 10" xfId="11414"/>
    <cellStyle name="Calcul 10 2" xfId="11415"/>
    <cellStyle name="Calcul 11" xfId="11416"/>
    <cellStyle name="Calcul 12" xfId="11417"/>
    <cellStyle name="Calcul 13" xfId="11418"/>
    <cellStyle name="Calcul 14" xfId="11419"/>
    <cellStyle name="Calcul 15" xfId="11420"/>
    <cellStyle name="Calcul 16" xfId="11421"/>
    <cellStyle name="Calcul 17" xfId="11422"/>
    <cellStyle name="Calcul 18" xfId="11423"/>
    <cellStyle name="Calcul 19" xfId="11424"/>
    <cellStyle name="Calcul 2" xfId="11425"/>
    <cellStyle name="Calcul 2 10" xfId="11426"/>
    <cellStyle name="Calcul 2 10 2" xfId="11427"/>
    <cellStyle name="Calcul 2 10 3" xfId="11428"/>
    <cellStyle name="Calcul 2 10 4" xfId="11429"/>
    <cellStyle name="Calcul 2 10 5" xfId="11430"/>
    <cellStyle name="Calcul 2 10 6" xfId="11431"/>
    <cellStyle name="Calcul 2 10 7" xfId="11432"/>
    <cellStyle name="Calcul 2 10 8" xfId="11433"/>
    <cellStyle name="Calcul 2 11" xfId="11434"/>
    <cellStyle name="Calcul 2 12" xfId="11435"/>
    <cellStyle name="Calcul 2 13" xfId="11436"/>
    <cellStyle name="Calcul 2 14" xfId="11437"/>
    <cellStyle name="Calcul 2 15" xfId="11438"/>
    <cellStyle name="Calcul 2 16" xfId="11439"/>
    <cellStyle name="Calcul 2 17" xfId="11440"/>
    <cellStyle name="Calcul 2 18" xfId="11441"/>
    <cellStyle name="Calcul 2 19" xfId="11442"/>
    <cellStyle name="Calcul 2 2" xfId="11443"/>
    <cellStyle name="Calcul 2 2 10" xfId="11444"/>
    <cellStyle name="Calcul 2 2 11" xfId="11445"/>
    <cellStyle name="Calcul 2 2 12" xfId="11446"/>
    <cellStyle name="Calcul 2 2 13" xfId="11447"/>
    <cellStyle name="Calcul 2 2 14" xfId="11448"/>
    <cellStyle name="Calcul 2 2 15" xfId="11449"/>
    <cellStyle name="Calcul 2 2 16" xfId="11450"/>
    <cellStyle name="Calcul 2 2 17" xfId="11451"/>
    <cellStyle name="Calcul 2 2 18" xfId="11452"/>
    <cellStyle name="Calcul 2 2 19" xfId="11453"/>
    <cellStyle name="Calcul 2 2 2" xfId="11454"/>
    <cellStyle name="Calcul 2 2 2 10" xfId="11455"/>
    <cellStyle name="Calcul 2 2 2 11" xfId="11456"/>
    <cellStyle name="Calcul 2 2 2 12" xfId="11457"/>
    <cellStyle name="Calcul 2 2 2 13" xfId="11458"/>
    <cellStyle name="Calcul 2 2 2 14" xfId="11459"/>
    <cellStyle name="Calcul 2 2 2 15" xfId="11460"/>
    <cellStyle name="Calcul 2 2 2 2" xfId="11461"/>
    <cellStyle name="Calcul 2 2 2 2 2" xfId="11462"/>
    <cellStyle name="Calcul 2 2 2 2 3" xfId="11463"/>
    <cellStyle name="Calcul 2 2 2 2 4" xfId="11464"/>
    <cellStyle name="Calcul 2 2 2 2 5" xfId="11465"/>
    <cellStyle name="Calcul 2 2 2 2 6" xfId="11466"/>
    <cellStyle name="Calcul 2 2 2 2 7" xfId="11467"/>
    <cellStyle name="Calcul 2 2 2 2 8" xfId="11468"/>
    <cellStyle name="Calcul 2 2 2 2 9" xfId="11469"/>
    <cellStyle name="Calcul 2 2 2 3" xfId="11470"/>
    <cellStyle name="Calcul 2 2 2 3 2" xfId="11471"/>
    <cellStyle name="Calcul 2 2 2 3 3" xfId="11472"/>
    <cellStyle name="Calcul 2 2 2 3 4" xfId="11473"/>
    <cellStyle name="Calcul 2 2 2 3 5" xfId="11474"/>
    <cellStyle name="Calcul 2 2 2 3 6" xfId="11475"/>
    <cellStyle name="Calcul 2 2 2 3 7" xfId="11476"/>
    <cellStyle name="Calcul 2 2 2 3 8" xfId="11477"/>
    <cellStyle name="Calcul 2 2 2 3 9" xfId="11478"/>
    <cellStyle name="Calcul 2 2 2 4" xfId="11479"/>
    <cellStyle name="Calcul 2 2 2 4 2" xfId="11480"/>
    <cellStyle name="Calcul 2 2 2 4 3" xfId="11481"/>
    <cellStyle name="Calcul 2 2 2 4 4" xfId="11482"/>
    <cellStyle name="Calcul 2 2 2 4 5" xfId="11483"/>
    <cellStyle name="Calcul 2 2 2 4 6" xfId="11484"/>
    <cellStyle name="Calcul 2 2 2 4 7" xfId="11485"/>
    <cellStyle name="Calcul 2 2 2 4 8" xfId="11486"/>
    <cellStyle name="Calcul 2 2 2 4 9" xfId="11487"/>
    <cellStyle name="Calcul 2 2 2 5" xfId="11488"/>
    <cellStyle name="Calcul 2 2 2 5 2" xfId="11489"/>
    <cellStyle name="Calcul 2 2 2 5 3" xfId="11490"/>
    <cellStyle name="Calcul 2 2 2 5 4" xfId="11491"/>
    <cellStyle name="Calcul 2 2 2 5 5" xfId="11492"/>
    <cellStyle name="Calcul 2 2 2 5 6" xfId="11493"/>
    <cellStyle name="Calcul 2 2 2 5 7" xfId="11494"/>
    <cellStyle name="Calcul 2 2 2 5 8" xfId="11495"/>
    <cellStyle name="Calcul 2 2 2 6" xfId="11496"/>
    <cellStyle name="Calcul 2 2 2 6 2" xfId="11497"/>
    <cellStyle name="Calcul 2 2 2 6 3" xfId="11498"/>
    <cellStyle name="Calcul 2 2 2 6 4" xfId="11499"/>
    <cellStyle name="Calcul 2 2 2 6 5" xfId="11500"/>
    <cellStyle name="Calcul 2 2 2 6 6" xfId="11501"/>
    <cellStyle name="Calcul 2 2 2 6 7" xfId="11502"/>
    <cellStyle name="Calcul 2 2 2 6 8" xfId="11503"/>
    <cellStyle name="Calcul 2 2 2 7" xfId="11504"/>
    <cellStyle name="Calcul 2 2 2 7 2" xfId="11505"/>
    <cellStyle name="Calcul 2 2 2 7 3" xfId="11506"/>
    <cellStyle name="Calcul 2 2 2 7 4" xfId="11507"/>
    <cellStyle name="Calcul 2 2 2 7 5" xfId="11508"/>
    <cellStyle name="Calcul 2 2 2 7 6" xfId="11509"/>
    <cellStyle name="Calcul 2 2 2 7 7" xfId="11510"/>
    <cellStyle name="Calcul 2 2 2 7 8" xfId="11511"/>
    <cellStyle name="Calcul 2 2 2 8" xfId="11512"/>
    <cellStyle name="Calcul 2 2 2 9" xfId="11513"/>
    <cellStyle name="Calcul 2 2 20" xfId="11514"/>
    <cellStyle name="Calcul 2 2 21" xfId="11515"/>
    <cellStyle name="Calcul 2 2 22" xfId="11516"/>
    <cellStyle name="Calcul 2 2 23" xfId="11517"/>
    <cellStyle name="Calcul 2 2 24" xfId="11518"/>
    <cellStyle name="Calcul 2 2 25" xfId="11519"/>
    <cellStyle name="Calcul 2 2 26" xfId="11520"/>
    <cellStyle name="Calcul 2 2 27" xfId="11521"/>
    <cellStyle name="Calcul 2 2 3" xfId="11522"/>
    <cellStyle name="Calcul 2 2 3 10" xfId="11523"/>
    <cellStyle name="Calcul 2 2 3 11" xfId="11524"/>
    <cellStyle name="Calcul 2 2 3 12" xfId="11525"/>
    <cellStyle name="Calcul 2 2 3 13" xfId="11526"/>
    <cellStyle name="Calcul 2 2 3 14" xfId="11527"/>
    <cellStyle name="Calcul 2 2 3 15" xfId="11528"/>
    <cellStyle name="Calcul 2 2 3 2" xfId="11529"/>
    <cellStyle name="Calcul 2 2 3 2 2" xfId="11530"/>
    <cellStyle name="Calcul 2 2 3 2 3" xfId="11531"/>
    <cellStyle name="Calcul 2 2 3 2 4" xfId="11532"/>
    <cellStyle name="Calcul 2 2 3 2 5" xfId="11533"/>
    <cellStyle name="Calcul 2 2 3 2 6" xfId="11534"/>
    <cellStyle name="Calcul 2 2 3 2 7" xfId="11535"/>
    <cellStyle name="Calcul 2 2 3 2 8" xfId="11536"/>
    <cellStyle name="Calcul 2 2 3 3" xfId="11537"/>
    <cellStyle name="Calcul 2 2 3 3 2" xfId="11538"/>
    <cellStyle name="Calcul 2 2 3 3 3" xfId="11539"/>
    <cellStyle name="Calcul 2 2 3 3 4" xfId="11540"/>
    <cellStyle name="Calcul 2 2 3 3 5" xfId="11541"/>
    <cellStyle name="Calcul 2 2 3 3 6" xfId="11542"/>
    <cellStyle name="Calcul 2 2 3 3 7" xfId="11543"/>
    <cellStyle name="Calcul 2 2 3 3 8" xfId="11544"/>
    <cellStyle name="Calcul 2 2 3 4" xfId="11545"/>
    <cellStyle name="Calcul 2 2 3 4 2" xfId="11546"/>
    <cellStyle name="Calcul 2 2 3 4 3" xfId="11547"/>
    <cellStyle name="Calcul 2 2 3 4 4" xfId="11548"/>
    <cellStyle name="Calcul 2 2 3 4 5" xfId="11549"/>
    <cellStyle name="Calcul 2 2 3 4 6" xfId="11550"/>
    <cellStyle name="Calcul 2 2 3 4 7" xfId="11551"/>
    <cellStyle name="Calcul 2 2 3 4 8" xfId="11552"/>
    <cellStyle name="Calcul 2 2 3 5" xfId="11553"/>
    <cellStyle name="Calcul 2 2 3 5 2" xfId="11554"/>
    <cellStyle name="Calcul 2 2 3 5 3" xfId="11555"/>
    <cellStyle name="Calcul 2 2 3 5 4" xfId="11556"/>
    <cellStyle name="Calcul 2 2 3 5 5" xfId="11557"/>
    <cellStyle name="Calcul 2 2 3 5 6" xfId="11558"/>
    <cellStyle name="Calcul 2 2 3 5 7" xfId="11559"/>
    <cellStyle name="Calcul 2 2 3 5 8" xfId="11560"/>
    <cellStyle name="Calcul 2 2 3 6" xfId="11561"/>
    <cellStyle name="Calcul 2 2 3 6 2" xfId="11562"/>
    <cellStyle name="Calcul 2 2 3 6 3" xfId="11563"/>
    <cellStyle name="Calcul 2 2 3 6 4" xfId="11564"/>
    <cellStyle name="Calcul 2 2 3 6 5" xfId="11565"/>
    <cellStyle name="Calcul 2 2 3 6 6" xfId="11566"/>
    <cellStyle name="Calcul 2 2 3 6 7" xfId="11567"/>
    <cellStyle name="Calcul 2 2 3 6 8" xfId="11568"/>
    <cellStyle name="Calcul 2 2 3 7" xfId="11569"/>
    <cellStyle name="Calcul 2 2 3 7 2" xfId="11570"/>
    <cellStyle name="Calcul 2 2 3 7 3" xfId="11571"/>
    <cellStyle name="Calcul 2 2 3 7 4" xfId="11572"/>
    <cellStyle name="Calcul 2 2 3 7 5" xfId="11573"/>
    <cellStyle name="Calcul 2 2 3 7 6" xfId="11574"/>
    <cellStyle name="Calcul 2 2 3 7 7" xfId="11575"/>
    <cellStyle name="Calcul 2 2 3 7 8" xfId="11576"/>
    <cellStyle name="Calcul 2 2 3 8" xfId="11577"/>
    <cellStyle name="Calcul 2 2 3 9" xfId="11578"/>
    <cellStyle name="Calcul 2 2 4" xfId="11579"/>
    <cellStyle name="Calcul 2 2 4 2" xfId="11580"/>
    <cellStyle name="Calcul 2 2 4 3" xfId="11581"/>
    <cellStyle name="Calcul 2 2 4 4" xfId="11582"/>
    <cellStyle name="Calcul 2 2 4 5" xfId="11583"/>
    <cellStyle name="Calcul 2 2 4 6" xfId="11584"/>
    <cellStyle name="Calcul 2 2 4 7" xfId="11585"/>
    <cellStyle name="Calcul 2 2 4 8" xfId="11586"/>
    <cellStyle name="Calcul 2 2 4 9" xfId="11587"/>
    <cellStyle name="Calcul 2 2 5" xfId="11588"/>
    <cellStyle name="Calcul 2 2 5 2" xfId="11589"/>
    <cellStyle name="Calcul 2 2 5 3" xfId="11590"/>
    <cellStyle name="Calcul 2 2 5 4" xfId="11591"/>
    <cellStyle name="Calcul 2 2 5 5" xfId="11592"/>
    <cellStyle name="Calcul 2 2 5 6" xfId="11593"/>
    <cellStyle name="Calcul 2 2 5 7" xfId="11594"/>
    <cellStyle name="Calcul 2 2 5 8" xfId="11595"/>
    <cellStyle name="Calcul 2 2 5 9" xfId="11596"/>
    <cellStyle name="Calcul 2 2 6" xfId="11597"/>
    <cellStyle name="Calcul 2 2 6 2" xfId="11598"/>
    <cellStyle name="Calcul 2 2 6 3" xfId="11599"/>
    <cellStyle name="Calcul 2 2 6 4" xfId="11600"/>
    <cellStyle name="Calcul 2 2 6 5" xfId="11601"/>
    <cellStyle name="Calcul 2 2 6 6" xfId="11602"/>
    <cellStyle name="Calcul 2 2 6 7" xfId="11603"/>
    <cellStyle name="Calcul 2 2 6 8" xfId="11604"/>
    <cellStyle name="Calcul 2 2 6 9" xfId="11605"/>
    <cellStyle name="Calcul 2 2 7" xfId="11606"/>
    <cellStyle name="Calcul 2 2 7 2" xfId="11607"/>
    <cellStyle name="Calcul 2 2 7 3" xfId="11608"/>
    <cellStyle name="Calcul 2 2 7 4" xfId="11609"/>
    <cellStyle name="Calcul 2 2 7 5" xfId="11610"/>
    <cellStyle name="Calcul 2 2 7 6" xfId="11611"/>
    <cellStyle name="Calcul 2 2 7 7" xfId="11612"/>
    <cellStyle name="Calcul 2 2 7 8" xfId="11613"/>
    <cellStyle name="Calcul 2 2 8" xfId="11614"/>
    <cellStyle name="Calcul 2 2 8 2" xfId="11615"/>
    <cellStyle name="Calcul 2 2 8 3" xfId="11616"/>
    <cellStyle name="Calcul 2 2 8 4" xfId="11617"/>
    <cellStyle name="Calcul 2 2 8 5" xfId="11618"/>
    <cellStyle name="Calcul 2 2 8 6" xfId="11619"/>
    <cellStyle name="Calcul 2 2 8 7" xfId="11620"/>
    <cellStyle name="Calcul 2 2 8 8" xfId="11621"/>
    <cellStyle name="Calcul 2 2 9" xfId="11622"/>
    <cellStyle name="Calcul 2 2 9 2" xfId="11623"/>
    <cellStyle name="Calcul 2 2 9 3" xfId="11624"/>
    <cellStyle name="Calcul 2 2 9 4" xfId="11625"/>
    <cellStyle name="Calcul 2 2 9 5" xfId="11626"/>
    <cellStyle name="Calcul 2 2 9 6" xfId="11627"/>
    <cellStyle name="Calcul 2 2 9 7" xfId="11628"/>
    <cellStyle name="Calcul 2 2 9 8" xfId="11629"/>
    <cellStyle name="Calcul 2 20" xfId="11630"/>
    <cellStyle name="Calcul 2 21" xfId="11631"/>
    <cellStyle name="Calcul 2 22" xfId="11632"/>
    <cellStyle name="Calcul 2 23" xfId="11633"/>
    <cellStyle name="Calcul 2 24" xfId="11634"/>
    <cellStyle name="Calcul 2 25" xfId="11635"/>
    <cellStyle name="Calcul 2 3" xfId="11636"/>
    <cellStyle name="Calcul 2 3 10" xfId="11637"/>
    <cellStyle name="Calcul 2 3 11" xfId="11638"/>
    <cellStyle name="Calcul 2 3 12" xfId="11639"/>
    <cellStyle name="Calcul 2 3 13" xfId="11640"/>
    <cellStyle name="Calcul 2 3 14" xfId="11641"/>
    <cellStyle name="Calcul 2 3 15" xfId="11642"/>
    <cellStyle name="Calcul 2 3 16" xfId="11643"/>
    <cellStyle name="Calcul 2 3 17" xfId="11644"/>
    <cellStyle name="Calcul 2 3 18" xfId="11645"/>
    <cellStyle name="Calcul 2 3 19" xfId="11646"/>
    <cellStyle name="Calcul 2 3 2" xfId="11647"/>
    <cellStyle name="Calcul 2 3 2 2" xfId="11648"/>
    <cellStyle name="Calcul 2 3 2 3" xfId="11649"/>
    <cellStyle name="Calcul 2 3 2 4" xfId="11650"/>
    <cellStyle name="Calcul 2 3 2 5" xfId="11651"/>
    <cellStyle name="Calcul 2 3 2 6" xfId="11652"/>
    <cellStyle name="Calcul 2 3 2 7" xfId="11653"/>
    <cellStyle name="Calcul 2 3 2 8" xfId="11654"/>
    <cellStyle name="Calcul 2 3 2 9" xfId="11655"/>
    <cellStyle name="Calcul 2 3 20" xfId="11656"/>
    <cellStyle name="Calcul 2 3 21" xfId="11657"/>
    <cellStyle name="Calcul 2 3 22" xfId="11658"/>
    <cellStyle name="Calcul 2 3 23" xfId="11659"/>
    <cellStyle name="Calcul 2 3 24" xfId="11660"/>
    <cellStyle name="Calcul 2 3 3" xfId="11661"/>
    <cellStyle name="Calcul 2 3 3 2" xfId="11662"/>
    <cellStyle name="Calcul 2 3 3 3" xfId="11663"/>
    <cellStyle name="Calcul 2 3 3 4" xfId="11664"/>
    <cellStyle name="Calcul 2 3 3 5" xfId="11665"/>
    <cellStyle name="Calcul 2 3 3 6" xfId="11666"/>
    <cellStyle name="Calcul 2 3 3 7" xfId="11667"/>
    <cellStyle name="Calcul 2 3 3 8" xfId="11668"/>
    <cellStyle name="Calcul 2 3 3 9" xfId="11669"/>
    <cellStyle name="Calcul 2 3 4" xfId="11670"/>
    <cellStyle name="Calcul 2 3 4 2" xfId="11671"/>
    <cellStyle name="Calcul 2 3 4 3" xfId="11672"/>
    <cellStyle name="Calcul 2 3 4 4" xfId="11673"/>
    <cellStyle name="Calcul 2 3 4 5" xfId="11674"/>
    <cellStyle name="Calcul 2 3 4 6" xfId="11675"/>
    <cellStyle name="Calcul 2 3 4 7" xfId="11676"/>
    <cellStyle name="Calcul 2 3 4 8" xfId="11677"/>
    <cellStyle name="Calcul 2 3 4 9" xfId="11678"/>
    <cellStyle name="Calcul 2 3 5" xfId="11679"/>
    <cellStyle name="Calcul 2 3 5 2" xfId="11680"/>
    <cellStyle name="Calcul 2 3 5 3" xfId="11681"/>
    <cellStyle name="Calcul 2 3 5 4" xfId="11682"/>
    <cellStyle name="Calcul 2 3 5 5" xfId="11683"/>
    <cellStyle name="Calcul 2 3 5 6" xfId="11684"/>
    <cellStyle name="Calcul 2 3 5 7" xfId="11685"/>
    <cellStyle name="Calcul 2 3 5 8" xfId="11686"/>
    <cellStyle name="Calcul 2 3 6" xfId="11687"/>
    <cellStyle name="Calcul 2 3 6 2" xfId="11688"/>
    <cellStyle name="Calcul 2 3 6 3" xfId="11689"/>
    <cellStyle name="Calcul 2 3 6 4" xfId="11690"/>
    <cellStyle name="Calcul 2 3 6 5" xfId="11691"/>
    <cellStyle name="Calcul 2 3 6 6" xfId="11692"/>
    <cellStyle name="Calcul 2 3 6 7" xfId="11693"/>
    <cellStyle name="Calcul 2 3 6 8" xfId="11694"/>
    <cellStyle name="Calcul 2 3 7" xfId="11695"/>
    <cellStyle name="Calcul 2 3 7 2" xfId="11696"/>
    <cellStyle name="Calcul 2 3 7 3" xfId="11697"/>
    <cellStyle name="Calcul 2 3 7 4" xfId="11698"/>
    <cellStyle name="Calcul 2 3 7 5" xfId="11699"/>
    <cellStyle name="Calcul 2 3 7 6" xfId="11700"/>
    <cellStyle name="Calcul 2 3 7 7" xfId="11701"/>
    <cellStyle name="Calcul 2 3 7 8" xfId="11702"/>
    <cellStyle name="Calcul 2 3 8" xfId="11703"/>
    <cellStyle name="Calcul 2 3 9" xfId="11704"/>
    <cellStyle name="Calcul 2 4" xfId="11705"/>
    <cellStyle name="Calcul 2 4 10" xfId="11706"/>
    <cellStyle name="Calcul 2 4 11" xfId="11707"/>
    <cellStyle name="Calcul 2 4 12" xfId="11708"/>
    <cellStyle name="Calcul 2 4 13" xfId="11709"/>
    <cellStyle name="Calcul 2 4 14" xfId="11710"/>
    <cellStyle name="Calcul 2 4 15" xfId="11711"/>
    <cellStyle name="Calcul 2 4 16" xfId="11712"/>
    <cellStyle name="Calcul 2 4 17" xfId="11713"/>
    <cellStyle name="Calcul 2 4 18" xfId="11714"/>
    <cellStyle name="Calcul 2 4 2" xfId="11715"/>
    <cellStyle name="Calcul 2 4 3" xfId="11716"/>
    <cellStyle name="Calcul 2 4 4" xfId="11717"/>
    <cellStyle name="Calcul 2 4 5" xfId="11718"/>
    <cellStyle name="Calcul 2 4 6" xfId="11719"/>
    <cellStyle name="Calcul 2 4 7" xfId="11720"/>
    <cellStyle name="Calcul 2 4 8" xfId="11721"/>
    <cellStyle name="Calcul 2 4 9" xfId="11722"/>
    <cellStyle name="Calcul 2 5" xfId="11723"/>
    <cellStyle name="Calcul 2 5 10" xfId="11724"/>
    <cellStyle name="Calcul 2 5 11" xfId="11725"/>
    <cellStyle name="Calcul 2 5 12" xfId="11726"/>
    <cellStyle name="Calcul 2 5 13" xfId="11727"/>
    <cellStyle name="Calcul 2 5 14" xfId="11728"/>
    <cellStyle name="Calcul 2 5 15" xfId="11729"/>
    <cellStyle name="Calcul 2 5 16" xfId="11730"/>
    <cellStyle name="Calcul 2 5 17" xfId="11731"/>
    <cellStyle name="Calcul 2 5 18" xfId="11732"/>
    <cellStyle name="Calcul 2 5 2" xfId="11733"/>
    <cellStyle name="Calcul 2 5 3" xfId="11734"/>
    <cellStyle name="Calcul 2 5 4" xfId="11735"/>
    <cellStyle name="Calcul 2 5 5" xfId="11736"/>
    <cellStyle name="Calcul 2 5 6" xfId="11737"/>
    <cellStyle name="Calcul 2 5 7" xfId="11738"/>
    <cellStyle name="Calcul 2 5 8" xfId="11739"/>
    <cellStyle name="Calcul 2 5 9" xfId="11740"/>
    <cellStyle name="Calcul 2 6" xfId="11741"/>
    <cellStyle name="Calcul 2 6 10" xfId="11742"/>
    <cellStyle name="Calcul 2 6 11" xfId="11743"/>
    <cellStyle name="Calcul 2 6 12" xfId="11744"/>
    <cellStyle name="Calcul 2 6 13" xfId="11745"/>
    <cellStyle name="Calcul 2 6 14" xfId="11746"/>
    <cellStyle name="Calcul 2 6 15" xfId="11747"/>
    <cellStyle name="Calcul 2 6 16" xfId="11748"/>
    <cellStyle name="Calcul 2 6 17" xfId="11749"/>
    <cellStyle name="Calcul 2 6 18" xfId="11750"/>
    <cellStyle name="Calcul 2 6 2" xfId="11751"/>
    <cellStyle name="Calcul 2 6 3" xfId="11752"/>
    <cellStyle name="Calcul 2 6 4" xfId="11753"/>
    <cellStyle name="Calcul 2 6 5" xfId="11754"/>
    <cellStyle name="Calcul 2 6 6" xfId="11755"/>
    <cellStyle name="Calcul 2 6 7" xfId="11756"/>
    <cellStyle name="Calcul 2 6 8" xfId="11757"/>
    <cellStyle name="Calcul 2 6 9" xfId="11758"/>
    <cellStyle name="Calcul 2 7" xfId="11759"/>
    <cellStyle name="Calcul 2 7 2" xfId="11760"/>
    <cellStyle name="Calcul 2 7 3" xfId="11761"/>
    <cellStyle name="Calcul 2 7 4" xfId="11762"/>
    <cellStyle name="Calcul 2 7 5" xfId="11763"/>
    <cellStyle name="Calcul 2 7 6" xfId="11764"/>
    <cellStyle name="Calcul 2 7 7" xfId="11765"/>
    <cellStyle name="Calcul 2 7 8" xfId="11766"/>
    <cellStyle name="Calcul 2 7 9" xfId="11767"/>
    <cellStyle name="Calcul 2 8" xfId="11768"/>
    <cellStyle name="Calcul 2 8 2" xfId="11769"/>
    <cellStyle name="Calcul 2 8 3" xfId="11770"/>
    <cellStyle name="Calcul 2 8 4" xfId="11771"/>
    <cellStyle name="Calcul 2 8 5" xfId="11772"/>
    <cellStyle name="Calcul 2 8 6" xfId="11773"/>
    <cellStyle name="Calcul 2 8 7" xfId="11774"/>
    <cellStyle name="Calcul 2 8 8" xfId="11775"/>
    <cellStyle name="Calcul 2 8 9" xfId="11776"/>
    <cellStyle name="Calcul 2 9" xfId="11777"/>
    <cellStyle name="Calcul 2 9 2" xfId="11778"/>
    <cellStyle name="Calcul 2 9 3" xfId="11779"/>
    <cellStyle name="Calcul 2 9 4" xfId="11780"/>
    <cellStyle name="Calcul 2 9 5" xfId="11781"/>
    <cellStyle name="Calcul 2 9 6" xfId="11782"/>
    <cellStyle name="Calcul 2 9 7" xfId="11783"/>
    <cellStyle name="Calcul 2 9 8" xfId="11784"/>
    <cellStyle name="Calcul 20" xfId="11785"/>
    <cellStyle name="Calcul 21" xfId="11786"/>
    <cellStyle name="Calcul 22" xfId="11787"/>
    <cellStyle name="Calcul 23" xfId="11788"/>
    <cellStyle name="Calcul 24" xfId="11789"/>
    <cellStyle name="Calcul 3" xfId="11790"/>
    <cellStyle name="Calcul 3 10" xfId="11791"/>
    <cellStyle name="Calcul 3 10 2" xfId="11792"/>
    <cellStyle name="Calcul 3 10 3" xfId="11793"/>
    <cellStyle name="Calcul 3 10 4" xfId="11794"/>
    <cellStyle name="Calcul 3 10 5" xfId="11795"/>
    <cellStyle name="Calcul 3 10 6" xfId="11796"/>
    <cellStyle name="Calcul 3 10 7" xfId="11797"/>
    <cellStyle name="Calcul 3 10 8" xfId="11798"/>
    <cellStyle name="Calcul 3 11" xfId="11799"/>
    <cellStyle name="Calcul 3 11 2" xfId="11800"/>
    <cellStyle name="Calcul 3 11 3" xfId="11801"/>
    <cellStyle name="Calcul 3 11 4" xfId="11802"/>
    <cellStyle name="Calcul 3 11 5" xfId="11803"/>
    <cellStyle name="Calcul 3 11 6" xfId="11804"/>
    <cellStyle name="Calcul 3 11 7" xfId="11805"/>
    <cellStyle name="Calcul 3 11 8" xfId="11806"/>
    <cellStyle name="Calcul 3 12" xfId="11807"/>
    <cellStyle name="Calcul 3 13" xfId="11808"/>
    <cellStyle name="Calcul 3 14" xfId="11809"/>
    <cellStyle name="Calcul 3 15" xfId="11810"/>
    <cellStyle name="Calcul 3 16" xfId="11811"/>
    <cellStyle name="Calcul 3 17" xfId="11812"/>
    <cellStyle name="Calcul 3 18" xfId="11813"/>
    <cellStyle name="Calcul 3 19" xfId="11814"/>
    <cellStyle name="Calcul 3 2" xfId="11815"/>
    <cellStyle name="Calcul 3 2 10" xfId="11816"/>
    <cellStyle name="Calcul 3 2 10 2" xfId="11817"/>
    <cellStyle name="Calcul 3 2 10 3" xfId="11818"/>
    <cellStyle name="Calcul 3 2 10 4" xfId="11819"/>
    <cellStyle name="Calcul 3 2 10 5" xfId="11820"/>
    <cellStyle name="Calcul 3 2 10 6" xfId="11821"/>
    <cellStyle name="Calcul 3 2 10 7" xfId="11822"/>
    <cellStyle name="Calcul 3 2 10 8" xfId="11823"/>
    <cellStyle name="Calcul 3 2 11" xfId="11824"/>
    <cellStyle name="Calcul 3 2 12" xfId="11825"/>
    <cellStyle name="Calcul 3 2 13" xfId="11826"/>
    <cellStyle name="Calcul 3 2 14" xfId="11827"/>
    <cellStyle name="Calcul 3 2 15" xfId="11828"/>
    <cellStyle name="Calcul 3 2 16" xfId="11829"/>
    <cellStyle name="Calcul 3 2 17" xfId="11830"/>
    <cellStyle name="Calcul 3 2 18" xfId="11831"/>
    <cellStyle name="Calcul 3 2 19" xfId="11832"/>
    <cellStyle name="Calcul 3 2 2" xfId="11833"/>
    <cellStyle name="Calcul 3 2 2 10" xfId="11834"/>
    <cellStyle name="Calcul 3 2 2 11" xfId="11835"/>
    <cellStyle name="Calcul 3 2 2 12" xfId="11836"/>
    <cellStyle name="Calcul 3 2 2 13" xfId="11837"/>
    <cellStyle name="Calcul 3 2 2 14" xfId="11838"/>
    <cellStyle name="Calcul 3 2 2 15" xfId="11839"/>
    <cellStyle name="Calcul 3 2 2 16" xfId="11840"/>
    <cellStyle name="Calcul 3 2 2 17" xfId="11841"/>
    <cellStyle name="Calcul 3 2 2 18" xfId="11842"/>
    <cellStyle name="Calcul 3 2 2 19" xfId="11843"/>
    <cellStyle name="Calcul 3 2 2 2" xfId="11844"/>
    <cellStyle name="Calcul 3 2 2 2 10" xfId="11845"/>
    <cellStyle name="Calcul 3 2 2 2 11" xfId="11846"/>
    <cellStyle name="Calcul 3 2 2 2 12" xfId="11847"/>
    <cellStyle name="Calcul 3 2 2 2 13" xfId="11848"/>
    <cellStyle name="Calcul 3 2 2 2 14" xfId="11849"/>
    <cellStyle name="Calcul 3 2 2 2 15" xfId="11850"/>
    <cellStyle name="Calcul 3 2 2 2 2" xfId="11851"/>
    <cellStyle name="Calcul 3 2 2 2 2 2" xfId="11852"/>
    <cellStyle name="Calcul 3 2 2 2 2 3" xfId="11853"/>
    <cellStyle name="Calcul 3 2 2 2 2 4" xfId="11854"/>
    <cellStyle name="Calcul 3 2 2 2 2 5" xfId="11855"/>
    <cellStyle name="Calcul 3 2 2 2 2 6" xfId="11856"/>
    <cellStyle name="Calcul 3 2 2 2 2 7" xfId="11857"/>
    <cellStyle name="Calcul 3 2 2 2 2 8" xfId="11858"/>
    <cellStyle name="Calcul 3 2 2 2 2 9" xfId="11859"/>
    <cellStyle name="Calcul 3 2 2 2 3" xfId="11860"/>
    <cellStyle name="Calcul 3 2 2 2 3 2" xfId="11861"/>
    <cellStyle name="Calcul 3 2 2 2 3 3" xfId="11862"/>
    <cellStyle name="Calcul 3 2 2 2 3 4" xfId="11863"/>
    <cellStyle name="Calcul 3 2 2 2 3 5" xfId="11864"/>
    <cellStyle name="Calcul 3 2 2 2 3 6" xfId="11865"/>
    <cellStyle name="Calcul 3 2 2 2 3 7" xfId="11866"/>
    <cellStyle name="Calcul 3 2 2 2 3 8" xfId="11867"/>
    <cellStyle name="Calcul 3 2 2 2 3 9" xfId="11868"/>
    <cellStyle name="Calcul 3 2 2 2 4" xfId="11869"/>
    <cellStyle name="Calcul 3 2 2 2 4 2" xfId="11870"/>
    <cellStyle name="Calcul 3 2 2 2 4 3" xfId="11871"/>
    <cellStyle name="Calcul 3 2 2 2 4 4" xfId="11872"/>
    <cellStyle name="Calcul 3 2 2 2 4 5" xfId="11873"/>
    <cellStyle name="Calcul 3 2 2 2 4 6" xfId="11874"/>
    <cellStyle name="Calcul 3 2 2 2 4 7" xfId="11875"/>
    <cellStyle name="Calcul 3 2 2 2 4 8" xfId="11876"/>
    <cellStyle name="Calcul 3 2 2 2 4 9" xfId="11877"/>
    <cellStyle name="Calcul 3 2 2 2 5" xfId="11878"/>
    <cellStyle name="Calcul 3 2 2 2 5 2" xfId="11879"/>
    <cellStyle name="Calcul 3 2 2 2 5 3" xfId="11880"/>
    <cellStyle name="Calcul 3 2 2 2 5 4" xfId="11881"/>
    <cellStyle name="Calcul 3 2 2 2 5 5" xfId="11882"/>
    <cellStyle name="Calcul 3 2 2 2 5 6" xfId="11883"/>
    <cellStyle name="Calcul 3 2 2 2 5 7" xfId="11884"/>
    <cellStyle name="Calcul 3 2 2 2 5 8" xfId="11885"/>
    <cellStyle name="Calcul 3 2 2 2 6" xfId="11886"/>
    <cellStyle name="Calcul 3 2 2 2 6 2" xfId="11887"/>
    <cellStyle name="Calcul 3 2 2 2 6 3" xfId="11888"/>
    <cellStyle name="Calcul 3 2 2 2 6 4" xfId="11889"/>
    <cellStyle name="Calcul 3 2 2 2 6 5" xfId="11890"/>
    <cellStyle name="Calcul 3 2 2 2 6 6" xfId="11891"/>
    <cellStyle name="Calcul 3 2 2 2 6 7" xfId="11892"/>
    <cellStyle name="Calcul 3 2 2 2 6 8" xfId="11893"/>
    <cellStyle name="Calcul 3 2 2 2 7" xfId="11894"/>
    <cellStyle name="Calcul 3 2 2 2 7 2" xfId="11895"/>
    <cellStyle name="Calcul 3 2 2 2 7 3" xfId="11896"/>
    <cellStyle name="Calcul 3 2 2 2 7 4" xfId="11897"/>
    <cellStyle name="Calcul 3 2 2 2 7 5" xfId="11898"/>
    <cellStyle name="Calcul 3 2 2 2 7 6" xfId="11899"/>
    <cellStyle name="Calcul 3 2 2 2 7 7" xfId="11900"/>
    <cellStyle name="Calcul 3 2 2 2 7 8" xfId="11901"/>
    <cellStyle name="Calcul 3 2 2 2 8" xfId="11902"/>
    <cellStyle name="Calcul 3 2 2 2 9" xfId="11903"/>
    <cellStyle name="Calcul 3 2 2 20" xfId="11904"/>
    <cellStyle name="Calcul 3 2 2 21" xfId="11905"/>
    <cellStyle name="Calcul 3 2 2 22" xfId="11906"/>
    <cellStyle name="Calcul 3 2 2 23" xfId="11907"/>
    <cellStyle name="Calcul 3 2 2 24" xfId="11908"/>
    <cellStyle name="Calcul 3 2 2 25" xfId="11909"/>
    <cellStyle name="Calcul 3 2 2 26" xfId="11910"/>
    <cellStyle name="Calcul 3 2 2 27" xfId="11911"/>
    <cellStyle name="Calcul 3 2 2 3" xfId="11912"/>
    <cellStyle name="Calcul 3 2 2 3 10" xfId="11913"/>
    <cellStyle name="Calcul 3 2 2 3 11" xfId="11914"/>
    <cellStyle name="Calcul 3 2 2 3 12" xfId="11915"/>
    <cellStyle name="Calcul 3 2 2 3 13" xfId="11916"/>
    <cellStyle name="Calcul 3 2 2 3 14" xfId="11917"/>
    <cellStyle name="Calcul 3 2 2 3 15" xfId="11918"/>
    <cellStyle name="Calcul 3 2 2 3 2" xfId="11919"/>
    <cellStyle name="Calcul 3 2 2 3 2 2" xfId="11920"/>
    <cellStyle name="Calcul 3 2 2 3 2 3" xfId="11921"/>
    <cellStyle name="Calcul 3 2 2 3 2 4" xfId="11922"/>
    <cellStyle name="Calcul 3 2 2 3 2 5" xfId="11923"/>
    <cellStyle name="Calcul 3 2 2 3 2 6" xfId="11924"/>
    <cellStyle name="Calcul 3 2 2 3 2 7" xfId="11925"/>
    <cellStyle name="Calcul 3 2 2 3 2 8" xfId="11926"/>
    <cellStyle name="Calcul 3 2 2 3 3" xfId="11927"/>
    <cellStyle name="Calcul 3 2 2 3 3 2" xfId="11928"/>
    <cellStyle name="Calcul 3 2 2 3 3 3" xfId="11929"/>
    <cellStyle name="Calcul 3 2 2 3 3 4" xfId="11930"/>
    <cellStyle name="Calcul 3 2 2 3 3 5" xfId="11931"/>
    <cellStyle name="Calcul 3 2 2 3 3 6" xfId="11932"/>
    <cellStyle name="Calcul 3 2 2 3 3 7" xfId="11933"/>
    <cellStyle name="Calcul 3 2 2 3 3 8" xfId="11934"/>
    <cellStyle name="Calcul 3 2 2 3 4" xfId="11935"/>
    <cellStyle name="Calcul 3 2 2 3 4 2" xfId="11936"/>
    <cellStyle name="Calcul 3 2 2 3 4 3" xfId="11937"/>
    <cellStyle name="Calcul 3 2 2 3 4 4" xfId="11938"/>
    <cellStyle name="Calcul 3 2 2 3 4 5" xfId="11939"/>
    <cellStyle name="Calcul 3 2 2 3 4 6" xfId="11940"/>
    <cellStyle name="Calcul 3 2 2 3 4 7" xfId="11941"/>
    <cellStyle name="Calcul 3 2 2 3 4 8" xfId="11942"/>
    <cellStyle name="Calcul 3 2 2 3 5" xfId="11943"/>
    <cellStyle name="Calcul 3 2 2 3 5 2" xfId="11944"/>
    <cellStyle name="Calcul 3 2 2 3 5 3" xfId="11945"/>
    <cellStyle name="Calcul 3 2 2 3 5 4" xfId="11946"/>
    <cellStyle name="Calcul 3 2 2 3 5 5" xfId="11947"/>
    <cellStyle name="Calcul 3 2 2 3 5 6" xfId="11948"/>
    <cellStyle name="Calcul 3 2 2 3 5 7" xfId="11949"/>
    <cellStyle name="Calcul 3 2 2 3 5 8" xfId="11950"/>
    <cellStyle name="Calcul 3 2 2 3 6" xfId="11951"/>
    <cellStyle name="Calcul 3 2 2 3 6 2" xfId="11952"/>
    <cellStyle name="Calcul 3 2 2 3 6 3" xfId="11953"/>
    <cellStyle name="Calcul 3 2 2 3 6 4" xfId="11954"/>
    <cellStyle name="Calcul 3 2 2 3 6 5" xfId="11955"/>
    <cellStyle name="Calcul 3 2 2 3 6 6" xfId="11956"/>
    <cellStyle name="Calcul 3 2 2 3 6 7" xfId="11957"/>
    <cellStyle name="Calcul 3 2 2 3 6 8" xfId="11958"/>
    <cellStyle name="Calcul 3 2 2 3 7" xfId="11959"/>
    <cellStyle name="Calcul 3 2 2 3 7 2" xfId="11960"/>
    <cellStyle name="Calcul 3 2 2 3 7 3" xfId="11961"/>
    <cellStyle name="Calcul 3 2 2 3 7 4" xfId="11962"/>
    <cellStyle name="Calcul 3 2 2 3 7 5" xfId="11963"/>
    <cellStyle name="Calcul 3 2 2 3 7 6" xfId="11964"/>
    <cellStyle name="Calcul 3 2 2 3 7 7" xfId="11965"/>
    <cellStyle name="Calcul 3 2 2 3 7 8" xfId="11966"/>
    <cellStyle name="Calcul 3 2 2 3 8" xfId="11967"/>
    <cellStyle name="Calcul 3 2 2 3 9" xfId="11968"/>
    <cellStyle name="Calcul 3 2 2 4" xfId="11969"/>
    <cellStyle name="Calcul 3 2 2 4 2" xfId="11970"/>
    <cellStyle name="Calcul 3 2 2 4 3" xfId="11971"/>
    <cellStyle name="Calcul 3 2 2 4 4" xfId="11972"/>
    <cellStyle name="Calcul 3 2 2 4 5" xfId="11973"/>
    <cellStyle name="Calcul 3 2 2 4 6" xfId="11974"/>
    <cellStyle name="Calcul 3 2 2 4 7" xfId="11975"/>
    <cellStyle name="Calcul 3 2 2 4 8" xfId="11976"/>
    <cellStyle name="Calcul 3 2 2 4 9" xfId="11977"/>
    <cellStyle name="Calcul 3 2 2 5" xfId="11978"/>
    <cellStyle name="Calcul 3 2 2 5 2" xfId="11979"/>
    <cellStyle name="Calcul 3 2 2 5 3" xfId="11980"/>
    <cellStyle name="Calcul 3 2 2 5 4" xfId="11981"/>
    <cellStyle name="Calcul 3 2 2 5 5" xfId="11982"/>
    <cellStyle name="Calcul 3 2 2 5 6" xfId="11983"/>
    <cellStyle name="Calcul 3 2 2 5 7" xfId="11984"/>
    <cellStyle name="Calcul 3 2 2 5 8" xfId="11985"/>
    <cellStyle name="Calcul 3 2 2 5 9" xfId="11986"/>
    <cellStyle name="Calcul 3 2 2 6" xfId="11987"/>
    <cellStyle name="Calcul 3 2 2 6 2" xfId="11988"/>
    <cellStyle name="Calcul 3 2 2 6 3" xfId="11989"/>
    <cellStyle name="Calcul 3 2 2 6 4" xfId="11990"/>
    <cellStyle name="Calcul 3 2 2 6 5" xfId="11991"/>
    <cellStyle name="Calcul 3 2 2 6 6" xfId="11992"/>
    <cellStyle name="Calcul 3 2 2 6 7" xfId="11993"/>
    <cellStyle name="Calcul 3 2 2 6 8" xfId="11994"/>
    <cellStyle name="Calcul 3 2 2 6 9" xfId="11995"/>
    <cellStyle name="Calcul 3 2 2 7" xfId="11996"/>
    <cellStyle name="Calcul 3 2 2 7 2" xfId="11997"/>
    <cellStyle name="Calcul 3 2 2 7 3" xfId="11998"/>
    <cellStyle name="Calcul 3 2 2 7 4" xfId="11999"/>
    <cellStyle name="Calcul 3 2 2 7 5" xfId="12000"/>
    <cellStyle name="Calcul 3 2 2 7 6" xfId="12001"/>
    <cellStyle name="Calcul 3 2 2 7 7" xfId="12002"/>
    <cellStyle name="Calcul 3 2 2 7 8" xfId="12003"/>
    <cellStyle name="Calcul 3 2 2 8" xfId="12004"/>
    <cellStyle name="Calcul 3 2 2 8 2" xfId="12005"/>
    <cellStyle name="Calcul 3 2 2 8 3" xfId="12006"/>
    <cellStyle name="Calcul 3 2 2 8 4" xfId="12007"/>
    <cellStyle name="Calcul 3 2 2 8 5" xfId="12008"/>
    <cellStyle name="Calcul 3 2 2 8 6" xfId="12009"/>
    <cellStyle name="Calcul 3 2 2 8 7" xfId="12010"/>
    <cellStyle name="Calcul 3 2 2 8 8" xfId="12011"/>
    <cellStyle name="Calcul 3 2 2 9" xfId="12012"/>
    <cellStyle name="Calcul 3 2 2 9 2" xfId="12013"/>
    <cellStyle name="Calcul 3 2 2 9 3" xfId="12014"/>
    <cellStyle name="Calcul 3 2 2 9 4" xfId="12015"/>
    <cellStyle name="Calcul 3 2 2 9 5" xfId="12016"/>
    <cellStyle name="Calcul 3 2 2 9 6" xfId="12017"/>
    <cellStyle name="Calcul 3 2 2 9 7" xfId="12018"/>
    <cellStyle name="Calcul 3 2 2 9 8" xfId="12019"/>
    <cellStyle name="Calcul 3 2 20" xfId="12020"/>
    <cellStyle name="Calcul 3 2 21" xfId="12021"/>
    <cellStyle name="Calcul 3 2 22" xfId="12022"/>
    <cellStyle name="Calcul 3 2 23" xfId="12023"/>
    <cellStyle name="Calcul 3 2 24" xfId="12024"/>
    <cellStyle name="Calcul 3 2 25" xfId="12025"/>
    <cellStyle name="Calcul 3 2 3" xfId="12026"/>
    <cellStyle name="Calcul 3 2 3 10" xfId="12027"/>
    <cellStyle name="Calcul 3 2 3 11" xfId="12028"/>
    <cellStyle name="Calcul 3 2 3 12" xfId="12029"/>
    <cellStyle name="Calcul 3 2 3 13" xfId="12030"/>
    <cellStyle name="Calcul 3 2 3 14" xfId="12031"/>
    <cellStyle name="Calcul 3 2 3 15" xfId="12032"/>
    <cellStyle name="Calcul 3 2 3 16" xfId="12033"/>
    <cellStyle name="Calcul 3 2 3 17" xfId="12034"/>
    <cellStyle name="Calcul 3 2 3 18" xfId="12035"/>
    <cellStyle name="Calcul 3 2 3 19" xfId="12036"/>
    <cellStyle name="Calcul 3 2 3 2" xfId="12037"/>
    <cellStyle name="Calcul 3 2 3 2 2" xfId="12038"/>
    <cellStyle name="Calcul 3 2 3 2 3" xfId="12039"/>
    <cellStyle name="Calcul 3 2 3 2 4" xfId="12040"/>
    <cellStyle name="Calcul 3 2 3 2 5" xfId="12041"/>
    <cellStyle name="Calcul 3 2 3 2 6" xfId="12042"/>
    <cellStyle name="Calcul 3 2 3 2 7" xfId="12043"/>
    <cellStyle name="Calcul 3 2 3 2 8" xfId="12044"/>
    <cellStyle name="Calcul 3 2 3 2 9" xfId="12045"/>
    <cellStyle name="Calcul 3 2 3 20" xfId="12046"/>
    <cellStyle name="Calcul 3 2 3 21" xfId="12047"/>
    <cellStyle name="Calcul 3 2 3 22" xfId="12048"/>
    <cellStyle name="Calcul 3 2 3 23" xfId="12049"/>
    <cellStyle name="Calcul 3 2 3 24" xfId="12050"/>
    <cellStyle name="Calcul 3 2 3 3" xfId="12051"/>
    <cellStyle name="Calcul 3 2 3 3 2" xfId="12052"/>
    <cellStyle name="Calcul 3 2 3 3 3" xfId="12053"/>
    <cellStyle name="Calcul 3 2 3 3 4" xfId="12054"/>
    <cellStyle name="Calcul 3 2 3 3 5" xfId="12055"/>
    <cellStyle name="Calcul 3 2 3 3 6" xfId="12056"/>
    <cellStyle name="Calcul 3 2 3 3 7" xfId="12057"/>
    <cellStyle name="Calcul 3 2 3 3 8" xfId="12058"/>
    <cellStyle name="Calcul 3 2 3 3 9" xfId="12059"/>
    <cellStyle name="Calcul 3 2 3 4" xfId="12060"/>
    <cellStyle name="Calcul 3 2 3 4 2" xfId="12061"/>
    <cellStyle name="Calcul 3 2 3 4 3" xfId="12062"/>
    <cellStyle name="Calcul 3 2 3 4 4" xfId="12063"/>
    <cellStyle name="Calcul 3 2 3 4 5" xfId="12064"/>
    <cellStyle name="Calcul 3 2 3 4 6" xfId="12065"/>
    <cellStyle name="Calcul 3 2 3 4 7" xfId="12066"/>
    <cellStyle name="Calcul 3 2 3 4 8" xfId="12067"/>
    <cellStyle name="Calcul 3 2 3 4 9" xfId="12068"/>
    <cellStyle name="Calcul 3 2 3 5" xfId="12069"/>
    <cellStyle name="Calcul 3 2 3 5 2" xfId="12070"/>
    <cellStyle name="Calcul 3 2 3 5 3" xfId="12071"/>
    <cellStyle name="Calcul 3 2 3 5 4" xfId="12072"/>
    <cellStyle name="Calcul 3 2 3 5 5" xfId="12073"/>
    <cellStyle name="Calcul 3 2 3 5 6" xfId="12074"/>
    <cellStyle name="Calcul 3 2 3 5 7" xfId="12075"/>
    <cellStyle name="Calcul 3 2 3 5 8" xfId="12076"/>
    <cellStyle name="Calcul 3 2 3 6" xfId="12077"/>
    <cellStyle name="Calcul 3 2 3 6 2" xfId="12078"/>
    <cellStyle name="Calcul 3 2 3 6 3" xfId="12079"/>
    <cellStyle name="Calcul 3 2 3 6 4" xfId="12080"/>
    <cellStyle name="Calcul 3 2 3 6 5" xfId="12081"/>
    <cellStyle name="Calcul 3 2 3 6 6" xfId="12082"/>
    <cellStyle name="Calcul 3 2 3 6 7" xfId="12083"/>
    <cellStyle name="Calcul 3 2 3 6 8" xfId="12084"/>
    <cellStyle name="Calcul 3 2 3 7" xfId="12085"/>
    <cellStyle name="Calcul 3 2 3 7 2" xfId="12086"/>
    <cellStyle name="Calcul 3 2 3 7 3" xfId="12087"/>
    <cellStyle name="Calcul 3 2 3 7 4" xfId="12088"/>
    <cellStyle name="Calcul 3 2 3 7 5" xfId="12089"/>
    <cellStyle name="Calcul 3 2 3 7 6" xfId="12090"/>
    <cellStyle name="Calcul 3 2 3 7 7" xfId="12091"/>
    <cellStyle name="Calcul 3 2 3 7 8" xfId="12092"/>
    <cellStyle name="Calcul 3 2 3 8" xfId="12093"/>
    <cellStyle name="Calcul 3 2 3 9" xfId="12094"/>
    <cellStyle name="Calcul 3 2 4" xfId="12095"/>
    <cellStyle name="Calcul 3 2 4 10" xfId="12096"/>
    <cellStyle name="Calcul 3 2 4 11" xfId="12097"/>
    <cellStyle name="Calcul 3 2 4 12" xfId="12098"/>
    <cellStyle name="Calcul 3 2 4 13" xfId="12099"/>
    <cellStyle name="Calcul 3 2 4 14" xfId="12100"/>
    <cellStyle name="Calcul 3 2 4 15" xfId="12101"/>
    <cellStyle name="Calcul 3 2 4 16" xfId="12102"/>
    <cellStyle name="Calcul 3 2 4 17" xfId="12103"/>
    <cellStyle name="Calcul 3 2 4 18" xfId="12104"/>
    <cellStyle name="Calcul 3 2 4 2" xfId="12105"/>
    <cellStyle name="Calcul 3 2 4 3" xfId="12106"/>
    <cellStyle name="Calcul 3 2 4 4" xfId="12107"/>
    <cellStyle name="Calcul 3 2 4 5" xfId="12108"/>
    <cellStyle name="Calcul 3 2 4 6" xfId="12109"/>
    <cellStyle name="Calcul 3 2 4 7" xfId="12110"/>
    <cellStyle name="Calcul 3 2 4 8" xfId="12111"/>
    <cellStyle name="Calcul 3 2 4 9" xfId="12112"/>
    <cellStyle name="Calcul 3 2 5" xfId="12113"/>
    <cellStyle name="Calcul 3 2 5 10" xfId="12114"/>
    <cellStyle name="Calcul 3 2 5 11" xfId="12115"/>
    <cellStyle name="Calcul 3 2 5 12" xfId="12116"/>
    <cellStyle name="Calcul 3 2 5 13" xfId="12117"/>
    <cellStyle name="Calcul 3 2 5 14" xfId="12118"/>
    <cellStyle name="Calcul 3 2 5 15" xfId="12119"/>
    <cellStyle name="Calcul 3 2 5 16" xfId="12120"/>
    <cellStyle name="Calcul 3 2 5 17" xfId="12121"/>
    <cellStyle name="Calcul 3 2 5 18" xfId="12122"/>
    <cellStyle name="Calcul 3 2 5 2" xfId="12123"/>
    <cellStyle name="Calcul 3 2 5 3" xfId="12124"/>
    <cellStyle name="Calcul 3 2 5 4" xfId="12125"/>
    <cellStyle name="Calcul 3 2 5 5" xfId="12126"/>
    <cellStyle name="Calcul 3 2 5 6" xfId="12127"/>
    <cellStyle name="Calcul 3 2 5 7" xfId="12128"/>
    <cellStyle name="Calcul 3 2 5 8" xfId="12129"/>
    <cellStyle name="Calcul 3 2 5 9" xfId="12130"/>
    <cellStyle name="Calcul 3 2 6" xfId="12131"/>
    <cellStyle name="Calcul 3 2 6 10" xfId="12132"/>
    <cellStyle name="Calcul 3 2 6 11" xfId="12133"/>
    <cellStyle name="Calcul 3 2 6 12" xfId="12134"/>
    <cellStyle name="Calcul 3 2 6 13" xfId="12135"/>
    <cellStyle name="Calcul 3 2 6 14" xfId="12136"/>
    <cellStyle name="Calcul 3 2 6 15" xfId="12137"/>
    <cellStyle name="Calcul 3 2 6 16" xfId="12138"/>
    <cellStyle name="Calcul 3 2 6 17" xfId="12139"/>
    <cellStyle name="Calcul 3 2 6 18" xfId="12140"/>
    <cellStyle name="Calcul 3 2 6 2" xfId="12141"/>
    <cellStyle name="Calcul 3 2 6 3" xfId="12142"/>
    <cellStyle name="Calcul 3 2 6 4" xfId="12143"/>
    <cellStyle name="Calcul 3 2 6 5" xfId="12144"/>
    <cellStyle name="Calcul 3 2 6 6" xfId="12145"/>
    <cellStyle name="Calcul 3 2 6 7" xfId="12146"/>
    <cellStyle name="Calcul 3 2 6 8" xfId="12147"/>
    <cellStyle name="Calcul 3 2 6 9" xfId="12148"/>
    <cellStyle name="Calcul 3 2 7" xfId="12149"/>
    <cellStyle name="Calcul 3 2 7 2" xfId="12150"/>
    <cellStyle name="Calcul 3 2 7 3" xfId="12151"/>
    <cellStyle name="Calcul 3 2 7 4" xfId="12152"/>
    <cellStyle name="Calcul 3 2 7 5" xfId="12153"/>
    <cellStyle name="Calcul 3 2 7 6" xfId="12154"/>
    <cellStyle name="Calcul 3 2 7 7" xfId="12155"/>
    <cellStyle name="Calcul 3 2 7 8" xfId="12156"/>
    <cellStyle name="Calcul 3 2 7 9" xfId="12157"/>
    <cellStyle name="Calcul 3 2 8" xfId="12158"/>
    <cellStyle name="Calcul 3 2 8 2" xfId="12159"/>
    <cellStyle name="Calcul 3 2 8 3" xfId="12160"/>
    <cellStyle name="Calcul 3 2 8 4" xfId="12161"/>
    <cellStyle name="Calcul 3 2 8 5" xfId="12162"/>
    <cellStyle name="Calcul 3 2 8 6" xfId="12163"/>
    <cellStyle name="Calcul 3 2 8 7" xfId="12164"/>
    <cellStyle name="Calcul 3 2 8 8" xfId="12165"/>
    <cellStyle name="Calcul 3 2 8 9" xfId="12166"/>
    <cellStyle name="Calcul 3 2 9" xfId="12167"/>
    <cellStyle name="Calcul 3 2 9 2" xfId="12168"/>
    <cellStyle name="Calcul 3 2 9 3" xfId="12169"/>
    <cellStyle name="Calcul 3 2 9 4" xfId="12170"/>
    <cellStyle name="Calcul 3 2 9 5" xfId="12171"/>
    <cellStyle name="Calcul 3 2 9 6" xfId="12172"/>
    <cellStyle name="Calcul 3 2 9 7" xfId="12173"/>
    <cellStyle name="Calcul 3 2 9 8" xfId="12174"/>
    <cellStyle name="Calcul 3 20" xfId="12175"/>
    <cellStyle name="Calcul 3 21" xfId="12176"/>
    <cellStyle name="Calcul 3 22" xfId="12177"/>
    <cellStyle name="Calcul 3 23" xfId="12178"/>
    <cellStyle name="Calcul 3 24" xfId="12179"/>
    <cellStyle name="Calcul 3 25" xfId="12180"/>
    <cellStyle name="Calcul 3 26" xfId="12181"/>
    <cellStyle name="Calcul 3 3" xfId="12182"/>
    <cellStyle name="Calcul 3 3 10" xfId="12183"/>
    <cellStyle name="Calcul 3 3 11" xfId="12184"/>
    <cellStyle name="Calcul 3 3 12" xfId="12185"/>
    <cellStyle name="Calcul 3 3 13" xfId="12186"/>
    <cellStyle name="Calcul 3 3 14" xfId="12187"/>
    <cellStyle name="Calcul 3 3 15" xfId="12188"/>
    <cellStyle name="Calcul 3 3 16" xfId="12189"/>
    <cellStyle name="Calcul 3 3 17" xfId="12190"/>
    <cellStyle name="Calcul 3 3 18" xfId="12191"/>
    <cellStyle name="Calcul 3 3 19" xfId="12192"/>
    <cellStyle name="Calcul 3 3 2" xfId="12193"/>
    <cellStyle name="Calcul 3 3 2 10" xfId="12194"/>
    <cellStyle name="Calcul 3 3 2 11" xfId="12195"/>
    <cellStyle name="Calcul 3 3 2 12" xfId="12196"/>
    <cellStyle name="Calcul 3 3 2 13" xfId="12197"/>
    <cellStyle name="Calcul 3 3 2 14" xfId="12198"/>
    <cellStyle name="Calcul 3 3 2 15" xfId="12199"/>
    <cellStyle name="Calcul 3 3 2 2" xfId="12200"/>
    <cellStyle name="Calcul 3 3 2 2 2" xfId="12201"/>
    <cellStyle name="Calcul 3 3 2 2 3" xfId="12202"/>
    <cellStyle name="Calcul 3 3 2 2 4" xfId="12203"/>
    <cellStyle name="Calcul 3 3 2 2 5" xfId="12204"/>
    <cellStyle name="Calcul 3 3 2 2 6" xfId="12205"/>
    <cellStyle name="Calcul 3 3 2 2 7" xfId="12206"/>
    <cellStyle name="Calcul 3 3 2 2 8" xfId="12207"/>
    <cellStyle name="Calcul 3 3 2 2 9" xfId="12208"/>
    <cellStyle name="Calcul 3 3 2 3" xfId="12209"/>
    <cellStyle name="Calcul 3 3 2 3 2" xfId="12210"/>
    <cellStyle name="Calcul 3 3 2 3 3" xfId="12211"/>
    <cellStyle name="Calcul 3 3 2 3 4" xfId="12212"/>
    <cellStyle name="Calcul 3 3 2 3 5" xfId="12213"/>
    <cellStyle name="Calcul 3 3 2 3 6" xfId="12214"/>
    <cellStyle name="Calcul 3 3 2 3 7" xfId="12215"/>
    <cellStyle name="Calcul 3 3 2 3 8" xfId="12216"/>
    <cellStyle name="Calcul 3 3 2 3 9" xfId="12217"/>
    <cellStyle name="Calcul 3 3 2 4" xfId="12218"/>
    <cellStyle name="Calcul 3 3 2 4 2" xfId="12219"/>
    <cellStyle name="Calcul 3 3 2 4 3" xfId="12220"/>
    <cellStyle name="Calcul 3 3 2 4 4" xfId="12221"/>
    <cellStyle name="Calcul 3 3 2 4 5" xfId="12222"/>
    <cellStyle name="Calcul 3 3 2 4 6" xfId="12223"/>
    <cellStyle name="Calcul 3 3 2 4 7" xfId="12224"/>
    <cellStyle name="Calcul 3 3 2 4 8" xfId="12225"/>
    <cellStyle name="Calcul 3 3 2 4 9" xfId="12226"/>
    <cellStyle name="Calcul 3 3 2 5" xfId="12227"/>
    <cellStyle name="Calcul 3 3 2 5 2" xfId="12228"/>
    <cellStyle name="Calcul 3 3 2 5 3" xfId="12229"/>
    <cellStyle name="Calcul 3 3 2 5 4" xfId="12230"/>
    <cellStyle name="Calcul 3 3 2 5 5" xfId="12231"/>
    <cellStyle name="Calcul 3 3 2 5 6" xfId="12232"/>
    <cellStyle name="Calcul 3 3 2 5 7" xfId="12233"/>
    <cellStyle name="Calcul 3 3 2 5 8" xfId="12234"/>
    <cellStyle name="Calcul 3 3 2 6" xfId="12235"/>
    <cellStyle name="Calcul 3 3 2 6 2" xfId="12236"/>
    <cellStyle name="Calcul 3 3 2 6 3" xfId="12237"/>
    <cellStyle name="Calcul 3 3 2 6 4" xfId="12238"/>
    <cellStyle name="Calcul 3 3 2 6 5" xfId="12239"/>
    <cellStyle name="Calcul 3 3 2 6 6" xfId="12240"/>
    <cellStyle name="Calcul 3 3 2 6 7" xfId="12241"/>
    <cellStyle name="Calcul 3 3 2 6 8" xfId="12242"/>
    <cellStyle name="Calcul 3 3 2 7" xfId="12243"/>
    <cellStyle name="Calcul 3 3 2 7 2" xfId="12244"/>
    <cellStyle name="Calcul 3 3 2 7 3" xfId="12245"/>
    <cellStyle name="Calcul 3 3 2 7 4" xfId="12246"/>
    <cellStyle name="Calcul 3 3 2 7 5" xfId="12247"/>
    <cellStyle name="Calcul 3 3 2 7 6" xfId="12248"/>
    <cellStyle name="Calcul 3 3 2 7 7" xfId="12249"/>
    <cellStyle name="Calcul 3 3 2 7 8" xfId="12250"/>
    <cellStyle name="Calcul 3 3 2 8" xfId="12251"/>
    <cellStyle name="Calcul 3 3 2 9" xfId="12252"/>
    <cellStyle name="Calcul 3 3 20" xfId="12253"/>
    <cellStyle name="Calcul 3 3 21" xfId="12254"/>
    <cellStyle name="Calcul 3 3 22" xfId="12255"/>
    <cellStyle name="Calcul 3 3 23" xfId="12256"/>
    <cellStyle name="Calcul 3 3 24" xfId="12257"/>
    <cellStyle name="Calcul 3 3 25" xfId="12258"/>
    <cellStyle name="Calcul 3 3 26" xfId="12259"/>
    <cellStyle name="Calcul 3 3 27" xfId="12260"/>
    <cellStyle name="Calcul 3 3 3" xfId="12261"/>
    <cellStyle name="Calcul 3 3 3 10" xfId="12262"/>
    <cellStyle name="Calcul 3 3 3 11" xfId="12263"/>
    <cellStyle name="Calcul 3 3 3 12" xfId="12264"/>
    <cellStyle name="Calcul 3 3 3 13" xfId="12265"/>
    <cellStyle name="Calcul 3 3 3 14" xfId="12266"/>
    <cellStyle name="Calcul 3 3 3 15" xfId="12267"/>
    <cellStyle name="Calcul 3 3 3 2" xfId="12268"/>
    <cellStyle name="Calcul 3 3 3 2 2" xfId="12269"/>
    <cellStyle name="Calcul 3 3 3 2 3" xfId="12270"/>
    <cellStyle name="Calcul 3 3 3 2 4" xfId="12271"/>
    <cellStyle name="Calcul 3 3 3 2 5" xfId="12272"/>
    <cellStyle name="Calcul 3 3 3 2 6" xfId="12273"/>
    <cellStyle name="Calcul 3 3 3 2 7" xfId="12274"/>
    <cellStyle name="Calcul 3 3 3 2 8" xfId="12275"/>
    <cellStyle name="Calcul 3 3 3 3" xfId="12276"/>
    <cellStyle name="Calcul 3 3 3 3 2" xfId="12277"/>
    <cellStyle name="Calcul 3 3 3 3 3" xfId="12278"/>
    <cellStyle name="Calcul 3 3 3 3 4" xfId="12279"/>
    <cellStyle name="Calcul 3 3 3 3 5" xfId="12280"/>
    <cellStyle name="Calcul 3 3 3 3 6" xfId="12281"/>
    <cellStyle name="Calcul 3 3 3 3 7" xfId="12282"/>
    <cellStyle name="Calcul 3 3 3 3 8" xfId="12283"/>
    <cellStyle name="Calcul 3 3 3 4" xfId="12284"/>
    <cellStyle name="Calcul 3 3 3 4 2" xfId="12285"/>
    <cellStyle name="Calcul 3 3 3 4 3" xfId="12286"/>
    <cellStyle name="Calcul 3 3 3 4 4" xfId="12287"/>
    <cellStyle name="Calcul 3 3 3 4 5" xfId="12288"/>
    <cellStyle name="Calcul 3 3 3 4 6" xfId="12289"/>
    <cellStyle name="Calcul 3 3 3 4 7" xfId="12290"/>
    <cellStyle name="Calcul 3 3 3 4 8" xfId="12291"/>
    <cellStyle name="Calcul 3 3 3 5" xfId="12292"/>
    <cellStyle name="Calcul 3 3 3 5 2" xfId="12293"/>
    <cellStyle name="Calcul 3 3 3 5 3" xfId="12294"/>
    <cellStyle name="Calcul 3 3 3 5 4" xfId="12295"/>
    <cellStyle name="Calcul 3 3 3 5 5" xfId="12296"/>
    <cellStyle name="Calcul 3 3 3 5 6" xfId="12297"/>
    <cellStyle name="Calcul 3 3 3 5 7" xfId="12298"/>
    <cellStyle name="Calcul 3 3 3 5 8" xfId="12299"/>
    <cellStyle name="Calcul 3 3 3 6" xfId="12300"/>
    <cellStyle name="Calcul 3 3 3 6 2" xfId="12301"/>
    <cellStyle name="Calcul 3 3 3 6 3" xfId="12302"/>
    <cellStyle name="Calcul 3 3 3 6 4" xfId="12303"/>
    <cellStyle name="Calcul 3 3 3 6 5" xfId="12304"/>
    <cellStyle name="Calcul 3 3 3 6 6" xfId="12305"/>
    <cellStyle name="Calcul 3 3 3 6 7" xfId="12306"/>
    <cellStyle name="Calcul 3 3 3 6 8" xfId="12307"/>
    <cellStyle name="Calcul 3 3 3 7" xfId="12308"/>
    <cellStyle name="Calcul 3 3 3 7 2" xfId="12309"/>
    <cellStyle name="Calcul 3 3 3 7 3" xfId="12310"/>
    <cellStyle name="Calcul 3 3 3 7 4" xfId="12311"/>
    <cellStyle name="Calcul 3 3 3 7 5" xfId="12312"/>
    <cellStyle name="Calcul 3 3 3 7 6" xfId="12313"/>
    <cellStyle name="Calcul 3 3 3 7 7" xfId="12314"/>
    <cellStyle name="Calcul 3 3 3 7 8" xfId="12315"/>
    <cellStyle name="Calcul 3 3 3 8" xfId="12316"/>
    <cellStyle name="Calcul 3 3 3 9" xfId="12317"/>
    <cellStyle name="Calcul 3 3 4" xfId="12318"/>
    <cellStyle name="Calcul 3 3 4 2" xfId="12319"/>
    <cellStyle name="Calcul 3 3 4 3" xfId="12320"/>
    <cellStyle name="Calcul 3 3 4 4" xfId="12321"/>
    <cellStyle name="Calcul 3 3 4 5" xfId="12322"/>
    <cellStyle name="Calcul 3 3 4 6" xfId="12323"/>
    <cellStyle name="Calcul 3 3 4 7" xfId="12324"/>
    <cellStyle name="Calcul 3 3 4 8" xfId="12325"/>
    <cellStyle name="Calcul 3 3 4 9" xfId="12326"/>
    <cellStyle name="Calcul 3 3 5" xfId="12327"/>
    <cellStyle name="Calcul 3 3 5 2" xfId="12328"/>
    <cellStyle name="Calcul 3 3 5 3" xfId="12329"/>
    <cellStyle name="Calcul 3 3 5 4" xfId="12330"/>
    <cellStyle name="Calcul 3 3 5 5" xfId="12331"/>
    <cellStyle name="Calcul 3 3 5 6" xfId="12332"/>
    <cellStyle name="Calcul 3 3 5 7" xfId="12333"/>
    <cellStyle name="Calcul 3 3 5 8" xfId="12334"/>
    <cellStyle name="Calcul 3 3 5 9" xfId="12335"/>
    <cellStyle name="Calcul 3 3 6" xfId="12336"/>
    <cellStyle name="Calcul 3 3 6 2" xfId="12337"/>
    <cellStyle name="Calcul 3 3 6 3" xfId="12338"/>
    <cellStyle name="Calcul 3 3 6 4" xfId="12339"/>
    <cellStyle name="Calcul 3 3 6 5" xfId="12340"/>
    <cellStyle name="Calcul 3 3 6 6" xfId="12341"/>
    <cellStyle name="Calcul 3 3 6 7" xfId="12342"/>
    <cellStyle name="Calcul 3 3 6 8" xfId="12343"/>
    <cellStyle name="Calcul 3 3 6 9" xfId="12344"/>
    <cellStyle name="Calcul 3 3 7" xfId="12345"/>
    <cellStyle name="Calcul 3 3 7 2" xfId="12346"/>
    <cellStyle name="Calcul 3 3 7 3" xfId="12347"/>
    <cellStyle name="Calcul 3 3 7 4" xfId="12348"/>
    <cellStyle name="Calcul 3 3 7 5" xfId="12349"/>
    <cellStyle name="Calcul 3 3 7 6" xfId="12350"/>
    <cellStyle name="Calcul 3 3 7 7" xfId="12351"/>
    <cellStyle name="Calcul 3 3 7 8" xfId="12352"/>
    <cellStyle name="Calcul 3 3 8" xfId="12353"/>
    <cellStyle name="Calcul 3 3 8 2" xfId="12354"/>
    <cellStyle name="Calcul 3 3 8 3" xfId="12355"/>
    <cellStyle name="Calcul 3 3 8 4" xfId="12356"/>
    <cellStyle name="Calcul 3 3 8 5" xfId="12357"/>
    <cellStyle name="Calcul 3 3 8 6" xfId="12358"/>
    <cellStyle name="Calcul 3 3 8 7" xfId="12359"/>
    <cellStyle name="Calcul 3 3 8 8" xfId="12360"/>
    <cellStyle name="Calcul 3 3 9" xfId="12361"/>
    <cellStyle name="Calcul 3 3 9 2" xfId="12362"/>
    <cellStyle name="Calcul 3 3 9 3" xfId="12363"/>
    <cellStyle name="Calcul 3 3 9 4" xfId="12364"/>
    <cellStyle name="Calcul 3 3 9 5" xfId="12365"/>
    <cellStyle name="Calcul 3 3 9 6" xfId="12366"/>
    <cellStyle name="Calcul 3 3 9 7" xfId="12367"/>
    <cellStyle name="Calcul 3 3 9 8" xfId="12368"/>
    <cellStyle name="Calcul 3 4" xfId="12369"/>
    <cellStyle name="Calcul 3 4 10" xfId="12370"/>
    <cellStyle name="Calcul 3 4 11" xfId="12371"/>
    <cellStyle name="Calcul 3 4 12" xfId="12372"/>
    <cellStyle name="Calcul 3 4 13" xfId="12373"/>
    <cellStyle name="Calcul 3 4 14" xfId="12374"/>
    <cellStyle name="Calcul 3 4 15" xfId="12375"/>
    <cellStyle name="Calcul 3 4 16" xfId="12376"/>
    <cellStyle name="Calcul 3 4 17" xfId="12377"/>
    <cellStyle name="Calcul 3 4 18" xfId="12378"/>
    <cellStyle name="Calcul 3 4 19" xfId="12379"/>
    <cellStyle name="Calcul 3 4 2" xfId="12380"/>
    <cellStyle name="Calcul 3 4 2 2" xfId="12381"/>
    <cellStyle name="Calcul 3 4 2 3" xfId="12382"/>
    <cellStyle name="Calcul 3 4 2 4" xfId="12383"/>
    <cellStyle name="Calcul 3 4 2 5" xfId="12384"/>
    <cellStyle name="Calcul 3 4 2 6" xfId="12385"/>
    <cellStyle name="Calcul 3 4 2 7" xfId="12386"/>
    <cellStyle name="Calcul 3 4 2 8" xfId="12387"/>
    <cellStyle name="Calcul 3 4 2 9" xfId="12388"/>
    <cellStyle name="Calcul 3 4 20" xfId="12389"/>
    <cellStyle name="Calcul 3 4 21" xfId="12390"/>
    <cellStyle name="Calcul 3 4 22" xfId="12391"/>
    <cellStyle name="Calcul 3 4 23" xfId="12392"/>
    <cellStyle name="Calcul 3 4 24" xfId="12393"/>
    <cellStyle name="Calcul 3 4 3" xfId="12394"/>
    <cellStyle name="Calcul 3 4 3 2" xfId="12395"/>
    <cellStyle name="Calcul 3 4 3 3" xfId="12396"/>
    <cellStyle name="Calcul 3 4 3 4" xfId="12397"/>
    <cellStyle name="Calcul 3 4 3 5" xfId="12398"/>
    <cellStyle name="Calcul 3 4 3 6" xfId="12399"/>
    <cellStyle name="Calcul 3 4 3 7" xfId="12400"/>
    <cellStyle name="Calcul 3 4 3 8" xfId="12401"/>
    <cellStyle name="Calcul 3 4 3 9" xfId="12402"/>
    <cellStyle name="Calcul 3 4 4" xfId="12403"/>
    <cellStyle name="Calcul 3 4 4 2" xfId="12404"/>
    <cellStyle name="Calcul 3 4 4 3" xfId="12405"/>
    <cellStyle name="Calcul 3 4 4 4" xfId="12406"/>
    <cellStyle name="Calcul 3 4 4 5" xfId="12407"/>
    <cellStyle name="Calcul 3 4 4 6" xfId="12408"/>
    <cellStyle name="Calcul 3 4 4 7" xfId="12409"/>
    <cellStyle name="Calcul 3 4 4 8" xfId="12410"/>
    <cellStyle name="Calcul 3 4 4 9" xfId="12411"/>
    <cellStyle name="Calcul 3 4 5" xfId="12412"/>
    <cellStyle name="Calcul 3 4 5 2" xfId="12413"/>
    <cellStyle name="Calcul 3 4 5 3" xfId="12414"/>
    <cellStyle name="Calcul 3 4 5 4" xfId="12415"/>
    <cellStyle name="Calcul 3 4 5 5" xfId="12416"/>
    <cellStyle name="Calcul 3 4 5 6" xfId="12417"/>
    <cellStyle name="Calcul 3 4 5 7" xfId="12418"/>
    <cellStyle name="Calcul 3 4 5 8" xfId="12419"/>
    <cellStyle name="Calcul 3 4 6" xfId="12420"/>
    <cellStyle name="Calcul 3 4 6 2" xfId="12421"/>
    <cellStyle name="Calcul 3 4 6 3" xfId="12422"/>
    <cellStyle name="Calcul 3 4 6 4" xfId="12423"/>
    <cellStyle name="Calcul 3 4 6 5" xfId="12424"/>
    <cellStyle name="Calcul 3 4 6 6" xfId="12425"/>
    <cellStyle name="Calcul 3 4 6 7" xfId="12426"/>
    <cellStyle name="Calcul 3 4 6 8" xfId="12427"/>
    <cellStyle name="Calcul 3 4 7" xfId="12428"/>
    <cellStyle name="Calcul 3 4 7 2" xfId="12429"/>
    <cellStyle name="Calcul 3 4 7 3" xfId="12430"/>
    <cellStyle name="Calcul 3 4 7 4" xfId="12431"/>
    <cellStyle name="Calcul 3 4 7 5" xfId="12432"/>
    <cellStyle name="Calcul 3 4 7 6" xfId="12433"/>
    <cellStyle name="Calcul 3 4 7 7" xfId="12434"/>
    <cellStyle name="Calcul 3 4 7 8" xfId="12435"/>
    <cellStyle name="Calcul 3 4 8" xfId="12436"/>
    <cellStyle name="Calcul 3 4 9" xfId="12437"/>
    <cellStyle name="Calcul 3 5" xfId="12438"/>
    <cellStyle name="Calcul 3 5 10" xfId="12439"/>
    <cellStyle name="Calcul 3 5 11" xfId="12440"/>
    <cellStyle name="Calcul 3 5 12" xfId="12441"/>
    <cellStyle name="Calcul 3 5 13" xfId="12442"/>
    <cellStyle name="Calcul 3 5 14" xfId="12443"/>
    <cellStyle name="Calcul 3 5 15" xfId="12444"/>
    <cellStyle name="Calcul 3 5 16" xfId="12445"/>
    <cellStyle name="Calcul 3 5 17" xfId="12446"/>
    <cellStyle name="Calcul 3 5 18" xfId="12447"/>
    <cellStyle name="Calcul 3 5 2" xfId="12448"/>
    <cellStyle name="Calcul 3 5 3" xfId="12449"/>
    <cellStyle name="Calcul 3 5 4" xfId="12450"/>
    <cellStyle name="Calcul 3 5 5" xfId="12451"/>
    <cellStyle name="Calcul 3 5 6" xfId="12452"/>
    <cellStyle name="Calcul 3 5 7" xfId="12453"/>
    <cellStyle name="Calcul 3 5 8" xfId="12454"/>
    <cellStyle name="Calcul 3 5 9" xfId="12455"/>
    <cellStyle name="Calcul 3 6" xfId="12456"/>
    <cellStyle name="Calcul 3 6 10" xfId="12457"/>
    <cellStyle name="Calcul 3 6 11" xfId="12458"/>
    <cellStyle name="Calcul 3 6 12" xfId="12459"/>
    <cellStyle name="Calcul 3 6 13" xfId="12460"/>
    <cellStyle name="Calcul 3 6 14" xfId="12461"/>
    <cellStyle name="Calcul 3 6 15" xfId="12462"/>
    <cellStyle name="Calcul 3 6 16" xfId="12463"/>
    <cellStyle name="Calcul 3 6 17" xfId="12464"/>
    <cellStyle name="Calcul 3 6 18" xfId="12465"/>
    <cellStyle name="Calcul 3 6 2" xfId="12466"/>
    <cellStyle name="Calcul 3 6 3" xfId="12467"/>
    <cellStyle name="Calcul 3 6 4" xfId="12468"/>
    <cellStyle name="Calcul 3 6 5" xfId="12469"/>
    <cellStyle name="Calcul 3 6 6" xfId="12470"/>
    <cellStyle name="Calcul 3 6 7" xfId="12471"/>
    <cellStyle name="Calcul 3 6 8" xfId="12472"/>
    <cellStyle name="Calcul 3 6 9" xfId="12473"/>
    <cellStyle name="Calcul 3 7" xfId="12474"/>
    <cellStyle name="Calcul 3 7 10" xfId="12475"/>
    <cellStyle name="Calcul 3 7 11" xfId="12476"/>
    <cellStyle name="Calcul 3 7 12" xfId="12477"/>
    <cellStyle name="Calcul 3 7 13" xfId="12478"/>
    <cellStyle name="Calcul 3 7 14" xfId="12479"/>
    <cellStyle name="Calcul 3 7 15" xfId="12480"/>
    <cellStyle name="Calcul 3 7 16" xfId="12481"/>
    <cellStyle name="Calcul 3 7 17" xfId="12482"/>
    <cellStyle name="Calcul 3 7 18" xfId="12483"/>
    <cellStyle name="Calcul 3 7 2" xfId="12484"/>
    <cellStyle name="Calcul 3 7 3" xfId="12485"/>
    <cellStyle name="Calcul 3 7 4" xfId="12486"/>
    <cellStyle name="Calcul 3 7 5" xfId="12487"/>
    <cellStyle name="Calcul 3 7 6" xfId="12488"/>
    <cellStyle name="Calcul 3 7 7" xfId="12489"/>
    <cellStyle name="Calcul 3 7 8" xfId="12490"/>
    <cellStyle name="Calcul 3 7 9" xfId="12491"/>
    <cellStyle name="Calcul 3 8" xfId="12492"/>
    <cellStyle name="Calcul 3 8 2" xfId="12493"/>
    <cellStyle name="Calcul 3 8 3" xfId="12494"/>
    <cellStyle name="Calcul 3 8 4" xfId="12495"/>
    <cellStyle name="Calcul 3 8 5" xfId="12496"/>
    <cellStyle name="Calcul 3 8 6" xfId="12497"/>
    <cellStyle name="Calcul 3 8 7" xfId="12498"/>
    <cellStyle name="Calcul 3 8 8" xfId="12499"/>
    <cellStyle name="Calcul 3 8 9" xfId="12500"/>
    <cellStyle name="Calcul 3 9" xfId="12501"/>
    <cellStyle name="Calcul 3 9 2" xfId="12502"/>
    <cellStyle name="Calcul 3 9 3" xfId="12503"/>
    <cellStyle name="Calcul 3 9 4" xfId="12504"/>
    <cellStyle name="Calcul 3 9 5" xfId="12505"/>
    <cellStyle name="Calcul 3 9 6" xfId="12506"/>
    <cellStyle name="Calcul 3 9 7" xfId="12507"/>
    <cellStyle name="Calcul 3 9 8" xfId="12508"/>
    <cellStyle name="Calcul 3 9 9" xfId="12509"/>
    <cellStyle name="Calcul 4" xfId="12510"/>
    <cellStyle name="Calcul 4 10" xfId="12511"/>
    <cellStyle name="Calcul 4 11" xfId="12512"/>
    <cellStyle name="Calcul 4 12" xfId="12513"/>
    <cellStyle name="Calcul 4 13" xfId="12514"/>
    <cellStyle name="Calcul 4 14" xfId="12515"/>
    <cellStyle name="Calcul 4 15" xfId="12516"/>
    <cellStyle name="Calcul 4 16" xfId="12517"/>
    <cellStyle name="Calcul 4 17" xfId="12518"/>
    <cellStyle name="Calcul 4 18" xfId="12519"/>
    <cellStyle name="Calcul 4 19" xfId="12520"/>
    <cellStyle name="Calcul 4 2" xfId="12521"/>
    <cellStyle name="Calcul 4 2 10" xfId="12522"/>
    <cellStyle name="Calcul 4 2 11" xfId="12523"/>
    <cellStyle name="Calcul 4 2 12" xfId="12524"/>
    <cellStyle name="Calcul 4 2 13" xfId="12525"/>
    <cellStyle name="Calcul 4 2 14" xfId="12526"/>
    <cellStyle name="Calcul 4 2 15" xfId="12527"/>
    <cellStyle name="Calcul 4 2 16" xfId="12528"/>
    <cellStyle name="Calcul 4 2 17" xfId="12529"/>
    <cellStyle name="Calcul 4 2 18" xfId="12530"/>
    <cellStyle name="Calcul 4 2 19" xfId="12531"/>
    <cellStyle name="Calcul 4 2 2" xfId="12532"/>
    <cellStyle name="Calcul 4 2 2 10" xfId="12533"/>
    <cellStyle name="Calcul 4 2 2 11" xfId="12534"/>
    <cellStyle name="Calcul 4 2 2 12" xfId="12535"/>
    <cellStyle name="Calcul 4 2 2 13" xfId="12536"/>
    <cellStyle name="Calcul 4 2 2 14" xfId="12537"/>
    <cellStyle name="Calcul 4 2 2 15" xfId="12538"/>
    <cellStyle name="Calcul 4 2 2 2" xfId="12539"/>
    <cellStyle name="Calcul 4 2 2 2 2" xfId="12540"/>
    <cellStyle name="Calcul 4 2 2 2 3" xfId="12541"/>
    <cellStyle name="Calcul 4 2 2 2 4" xfId="12542"/>
    <cellStyle name="Calcul 4 2 2 2 5" xfId="12543"/>
    <cellStyle name="Calcul 4 2 2 2 6" xfId="12544"/>
    <cellStyle name="Calcul 4 2 2 2 7" xfId="12545"/>
    <cellStyle name="Calcul 4 2 2 2 8" xfId="12546"/>
    <cellStyle name="Calcul 4 2 2 3" xfId="12547"/>
    <cellStyle name="Calcul 4 2 2 3 2" xfId="12548"/>
    <cellStyle name="Calcul 4 2 2 3 3" xfId="12549"/>
    <cellStyle name="Calcul 4 2 2 3 4" xfId="12550"/>
    <cellStyle name="Calcul 4 2 2 3 5" xfId="12551"/>
    <cellStyle name="Calcul 4 2 2 3 6" xfId="12552"/>
    <cellStyle name="Calcul 4 2 2 3 7" xfId="12553"/>
    <cellStyle name="Calcul 4 2 2 3 8" xfId="12554"/>
    <cellStyle name="Calcul 4 2 2 4" xfId="12555"/>
    <cellStyle name="Calcul 4 2 2 4 2" xfId="12556"/>
    <cellStyle name="Calcul 4 2 2 4 3" xfId="12557"/>
    <cellStyle name="Calcul 4 2 2 4 4" xfId="12558"/>
    <cellStyle name="Calcul 4 2 2 4 5" xfId="12559"/>
    <cellStyle name="Calcul 4 2 2 4 6" xfId="12560"/>
    <cellStyle name="Calcul 4 2 2 4 7" xfId="12561"/>
    <cellStyle name="Calcul 4 2 2 4 8" xfId="12562"/>
    <cellStyle name="Calcul 4 2 2 5" xfId="12563"/>
    <cellStyle name="Calcul 4 2 2 5 2" xfId="12564"/>
    <cellStyle name="Calcul 4 2 2 5 3" xfId="12565"/>
    <cellStyle name="Calcul 4 2 2 5 4" xfId="12566"/>
    <cellStyle name="Calcul 4 2 2 5 5" xfId="12567"/>
    <cellStyle name="Calcul 4 2 2 5 6" xfId="12568"/>
    <cellStyle name="Calcul 4 2 2 5 7" xfId="12569"/>
    <cellStyle name="Calcul 4 2 2 5 8" xfId="12570"/>
    <cellStyle name="Calcul 4 2 2 6" xfId="12571"/>
    <cellStyle name="Calcul 4 2 2 6 2" xfId="12572"/>
    <cellStyle name="Calcul 4 2 2 6 3" xfId="12573"/>
    <cellStyle name="Calcul 4 2 2 6 4" xfId="12574"/>
    <cellStyle name="Calcul 4 2 2 6 5" xfId="12575"/>
    <cellStyle name="Calcul 4 2 2 6 6" xfId="12576"/>
    <cellStyle name="Calcul 4 2 2 6 7" xfId="12577"/>
    <cellStyle name="Calcul 4 2 2 6 8" xfId="12578"/>
    <cellStyle name="Calcul 4 2 2 7" xfId="12579"/>
    <cellStyle name="Calcul 4 2 2 7 2" xfId="12580"/>
    <cellStyle name="Calcul 4 2 2 7 3" xfId="12581"/>
    <cellStyle name="Calcul 4 2 2 7 4" xfId="12582"/>
    <cellStyle name="Calcul 4 2 2 7 5" xfId="12583"/>
    <cellStyle name="Calcul 4 2 2 7 6" xfId="12584"/>
    <cellStyle name="Calcul 4 2 2 7 7" xfId="12585"/>
    <cellStyle name="Calcul 4 2 2 7 8" xfId="12586"/>
    <cellStyle name="Calcul 4 2 2 8" xfId="12587"/>
    <cellStyle name="Calcul 4 2 2 9" xfId="12588"/>
    <cellStyle name="Calcul 4 2 20" xfId="12589"/>
    <cellStyle name="Calcul 4 2 21" xfId="12590"/>
    <cellStyle name="Calcul 4 2 22" xfId="12591"/>
    <cellStyle name="Calcul 4 2 23" xfId="12592"/>
    <cellStyle name="Calcul 4 2 24" xfId="12593"/>
    <cellStyle name="Calcul 4 2 25" xfId="12594"/>
    <cellStyle name="Calcul 4 2 26" xfId="12595"/>
    <cellStyle name="Calcul 4 2 27" xfId="12596"/>
    <cellStyle name="Calcul 4 2 3" xfId="12597"/>
    <cellStyle name="Calcul 4 2 3 10" xfId="12598"/>
    <cellStyle name="Calcul 4 2 3 11" xfId="12599"/>
    <cellStyle name="Calcul 4 2 3 12" xfId="12600"/>
    <cellStyle name="Calcul 4 2 3 13" xfId="12601"/>
    <cellStyle name="Calcul 4 2 3 14" xfId="12602"/>
    <cellStyle name="Calcul 4 2 3 15" xfId="12603"/>
    <cellStyle name="Calcul 4 2 3 2" xfId="12604"/>
    <cellStyle name="Calcul 4 2 3 2 2" xfId="12605"/>
    <cellStyle name="Calcul 4 2 3 2 3" xfId="12606"/>
    <cellStyle name="Calcul 4 2 3 2 4" xfId="12607"/>
    <cellStyle name="Calcul 4 2 3 2 5" xfId="12608"/>
    <cellStyle name="Calcul 4 2 3 2 6" xfId="12609"/>
    <cellStyle name="Calcul 4 2 3 2 7" xfId="12610"/>
    <cellStyle name="Calcul 4 2 3 2 8" xfId="12611"/>
    <cellStyle name="Calcul 4 2 3 3" xfId="12612"/>
    <cellStyle name="Calcul 4 2 3 3 2" xfId="12613"/>
    <cellStyle name="Calcul 4 2 3 3 3" xfId="12614"/>
    <cellStyle name="Calcul 4 2 3 3 4" xfId="12615"/>
    <cellStyle name="Calcul 4 2 3 3 5" xfId="12616"/>
    <cellStyle name="Calcul 4 2 3 3 6" xfId="12617"/>
    <cellStyle name="Calcul 4 2 3 3 7" xfId="12618"/>
    <cellStyle name="Calcul 4 2 3 3 8" xfId="12619"/>
    <cellStyle name="Calcul 4 2 3 4" xfId="12620"/>
    <cellStyle name="Calcul 4 2 3 4 2" xfId="12621"/>
    <cellStyle name="Calcul 4 2 3 4 3" xfId="12622"/>
    <cellStyle name="Calcul 4 2 3 4 4" xfId="12623"/>
    <cellStyle name="Calcul 4 2 3 4 5" xfId="12624"/>
    <cellStyle name="Calcul 4 2 3 4 6" xfId="12625"/>
    <cellStyle name="Calcul 4 2 3 4 7" xfId="12626"/>
    <cellStyle name="Calcul 4 2 3 4 8" xfId="12627"/>
    <cellStyle name="Calcul 4 2 3 5" xfId="12628"/>
    <cellStyle name="Calcul 4 2 3 5 2" xfId="12629"/>
    <cellStyle name="Calcul 4 2 3 5 3" xfId="12630"/>
    <cellStyle name="Calcul 4 2 3 5 4" xfId="12631"/>
    <cellStyle name="Calcul 4 2 3 5 5" xfId="12632"/>
    <cellStyle name="Calcul 4 2 3 5 6" xfId="12633"/>
    <cellStyle name="Calcul 4 2 3 5 7" xfId="12634"/>
    <cellStyle name="Calcul 4 2 3 5 8" xfId="12635"/>
    <cellStyle name="Calcul 4 2 3 6" xfId="12636"/>
    <cellStyle name="Calcul 4 2 3 6 2" xfId="12637"/>
    <cellStyle name="Calcul 4 2 3 6 3" xfId="12638"/>
    <cellStyle name="Calcul 4 2 3 6 4" xfId="12639"/>
    <cellStyle name="Calcul 4 2 3 6 5" xfId="12640"/>
    <cellStyle name="Calcul 4 2 3 6 6" xfId="12641"/>
    <cellStyle name="Calcul 4 2 3 6 7" xfId="12642"/>
    <cellStyle name="Calcul 4 2 3 6 8" xfId="12643"/>
    <cellStyle name="Calcul 4 2 3 7" xfId="12644"/>
    <cellStyle name="Calcul 4 2 3 7 2" xfId="12645"/>
    <cellStyle name="Calcul 4 2 3 7 3" xfId="12646"/>
    <cellStyle name="Calcul 4 2 3 7 4" xfId="12647"/>
    <cellStyle name="Calcul 4 2 3 7 5" xfId="12648"/>
    <cellStyle name="Calcul 4 2 3 7 6" xfId="12649"/>
    <cellStyle name="Calcul 4 2 3 7 7" xfId="12650"/>
    <cellStyle name="Calcul 4 2 3 7 8" xfId="12651"/>
    <cellStyle name="Calcul 4 2 3 8" xfId="12652"/>
    <cellStyle name="Calcul 4 2 3 9" xfId="12653"/>
    <cellStyle name="Calcul 4 2 4" xfId="12654"/>
    <cellStyle name="Calcul 4 2 4 2" xfId="12655"/>
    <cellStyle name="Calcul 4 2 4 3" xfId="12656"/>
    <cellStyle name="Calcul 4 2 4 4" xfId="12657"/>
    <cellStyle name="Calcul 4 2 4 5" xfId="12658"/>
    <cellStyle name="Calcul 4 2 4 6" xfId="12659"/>
    <cellStyle name="Calcul 4 2 4 7" xfId="12660"/>
    <cellStyle name="Calcul 4 2 4 8" xfId="12661"/>
    <cellStyle name="Calcul 4 2 4 9" xfId="12662"/>
    <cellStyle name="Calcul 4 2 5" xfId="12663"/>
    <cellStyle name="Calcul 4 2 5 2" xfId="12664"/>
    <cellStyle name="Calcul 4 2 5 3" xfId="12665"/>
    <cellStyle name="Calcul 4 2 5 4" xfId="12666"/>
    <cellStyle name="Calcul 4 2 5 5" xfId="12667"/>
    <cellStyle name="Calcul 4 2 5 6" xfId="12668"/>
    <cellStyle name="Calcul 4 2 5 7" xfId="12669"/>
    <cellStyle name="Calcul 4 2 5 8" xfId="12670"/>
    <cellStyle name="Calcul 4 2 6" xfId="12671"/>
    <cellStyle name="Calcul 4 2 6 2" xfId="12672"/>
    <cellStyle name="Calcul 4 2 6 3" xfId="12673"/>
    <cellStyle name="Calcul 4 2 6 4" xfId="12674"/>
    <cellStyle name="Calcul 4 2 6 5" xfId="12675"/>
    <cellStyle name="Calcul 4 2 6 6" xfId="12676"/>
    <cellStyle name="Calcul 4 2 6 7" xfId="12677"/>
    <cellStyle name="Calcul 4 2 6 8" xfId="12678"/>
    <cellStyle name="Calcul 4 2 7" xfId="12679"/>
    <cellStyle name="Calcul 4 2 7 2" xfId="12680"/>
    <cellStyle name="Calcul 4 2 7 3" xfId="12681"/>
    <cellStyle name="Calcul 4 2 7 4" xfId="12682"/>
    <cellStyle name="Calcul 4 2 7 5" xfId="12683"/>
    <cellStyle name="Calcul 4 2 7 6" xfId="12684"/>
    <cellStyle name="Calcul 4 2 7 7" xfId="12685"/>
    <cellStyle name="Calcul 4 2 7 8" xfId="12686"/>
    <cellStyle name="Calcul 4 2 8" xfId="12687"/>
    <cellStyle name="Calcul 4 2 8 2" xfId="12688"/>
    <cellStyle name="Calcul 4 2 8 3" xfId="12689"/>
    <cellStyle name="Calcul 4 2 8 4" xfId="12690"/>
    <cellStyle name="Calcul 4 2 8 5" xfId="12691"/>
    <cellStyle name="Calcul 4 2 8 6" xfId="12692"/>
    <cellStyle name="Calcul 4 2 8 7" xfId="12693"/>
    <cellStyle name="Calcul 4 2 8 8" xfId="12694"/>
    <cellStyle name="Calcul 4 2 9" xfId="12695"/>
    <cellStyle name="Calcul 4 2 9 2" xfId="12696"/>
    <cellStyle name="Calcul 4 2 9 3" xfId="12697"/>
    <cellStyle name="Calcul 4 2 9 4" xfId="12698"/>
    <cellStyle name="Calcul 4 2 9 5" xfId="12699"/>
    <cellStyle name="Calcul 4 2 9 6" xfId="12700"/>
    <cellStyle name="Calcul 4 2 9 7" xfId="12701"/>
    <cellStyle name="Calcul 4 2 9 8" xfId="12702"/>
    <cellStyle name="Calcul 4 20" xfId="12703"/>
    <cellStyle name="Calcul 4 21" xfId="12704"/>
    <cellStyle name="Calcul 4 22" xfId="12705"/>
    <cellStyle name="Calcul 4 23" xfId="12706"/>
    <cellStyle name="Calcul 4 3" xfId="12707"/>
    <cellStyle name="Calcul 4 3 10" xfId="12708"/>
    <cellStyle name="Calcul 4 3 11" xfId="12709"/>
    <cellStyle name="Calcul 4 3 12" xfId="12710"/>
    <cellStyle name="Calcul 4 3 13" xfId="12711"/>
    <cellStyle name="Calcul 4 3 14" xfId="12712"/>
    <cellStyle name="Calcul 4 3 15" xfId="12713"/>
    <cellStyle name="Calcul 4 3 16" xfId="12714"/>
    <cellStyle name="Calcul 4 3 17" xfId="12715"/>
    <cellStyle name="Calcul 4 3 18" xfId="12716"/>
    <cellStyle name="Calcul 4 3 19" xfId="12717"/>
    <cellStyle name="Calcul 4 3 2" xfId="12718"/>
    <cellStyle name="Calcul 4 3 2 2" xfId="12719"/>
    <cellStyle name="Calcul 4 3 2 3" xfId="12720"/>
    <cellStyle name="Calcul 4 3 2 4" xfId="12721"/>
    <cellStyle name="Calcul 4 3 2 5" xfId="12722"/>
    <cellStyle name="Calcul 4 3 2 6" xfId="12723"/>
    <cellStyle name="Calcul 4 3 2 7" xfId="12724"/>
    <cellStyle name="Calcul 4 3 2 8" xfId="12725"/>
    <cellStyle name="Calcul 4 3 20" xfId="12726"/>
    <cellStyle name="Calcul 4 3 21" xfId="12727"/>
    <cellStyle name="Calcul 4 3 22" xfId="12728"/>
    <cellStyle name="Calcul 4 3 23" xfId="12729"/>
    <cellStyle name="Calcul 4 3 24" xfId="12730"/>
    <cellStyle name="Calcul 4 3 3" xfId="12731"/>
    <cellStyle name="Calcul 4 3 3 2" xfId="12732"/>
    <cellStyle name="Calcul 4 3 3 3" xfId="12733"/>
    <cellStyle name="Calcul 4 3 3 4" xfId="12734"/>
    <cellStyle name="Calcul 4 3 3 5" xfId="12735"/>
    <cellStyle name="Calcul 4 3 3 6" xfId="12736"/>
    <cellStyle name="Calcul 4 3 3 7" xfId="12737"/>
    <cellStyle name="Calcul 4 3 3 8" xfId="12738"/>
    <cellStyle name="Calcul 4 3 4" xfId="12739"/>
    <cellStyle name="Calcul 4 3 4 2" xfId="12740"/>
    <cellStyle name="Calcul 4 3 4 3" xfId="12741"/>
    <cellStyle name="Calcul 4 3 4 4" xfId="12742"/>
    <cellStyle name="Calcul 4 3 4 5" xfId="12743"/>
    <cellStyle name="Calcul 4 3 4 6" xfId="12744"/>
    <cellStyle name="Calcul 4 3 4 7" xfId="12745"/>
    <cellStyle name="Calcul 4 3 4 8" xfId="12746"/>
    <cellStyle name="Calcul 4 3 5" xfId="12747"/>
    <cellStyle name="Calcul 4 3 5 2" xfId="12748"/>
    <cellStyle name="Calcul 4 3 5 3" xfId="12749"/>
    <cellStyle name="Calcul 4 3 5 4" xfId="12750"/>
    <cellStyle name="Calcul 4 3 5 5" xfId="12751"/>
    <cellStyle name="Calcul 4 3 5 6" xfId="12752"/>
    <cellStyle name="Calcul 4 3 5 7" xfId="12753"/>
    <cellStyle name="Calcul 4 3 5 8" xfId="12754"/>
    <cellStyle name="Calcul 4 3 6" xfId="12755"/>
    <cellStyle name="Calcul 4 3 6 2" xfId="12756"/>
    <cellStyle name="Calcul 4 3 6 3" xfId="12757"/>
    <cellStyle name="Calcul 4 3 6 4" xfId="12758"/>
    <cellStyle name="Calcul 4 3 6 5" xfId="12759"/>
    <cellStyle name="Calcul 4 3 6 6" xfId="12760"/>
    <cellStyle name="Calcul 4 3 6 7" xfId="12761"/>
    <cellStyle name="Calcul 4 3 6 8" xfId="12762"/>
    <cellStyle name="Calcul 4 3 7" xfId="12763"/>
    <cellStyle name="Calcul 4 3 7 2" xfId="12764"/>
    <cellStyle name="Calcul 4 3 7 3" xfId="12765"/>
    <cellStyle name="Calcul 4 3 7 4" xfId="12766"/>
    <cellStyle name="Calcul 4 3 7 5" xfId="12767"/>
    <cellStyle name="Calcul 4 3 7 6" xfId="12768"/>
    <cellStyle name="Calcul 4 3 7 7" xfId="12769"/>
    <cellStyle name="Calcul 4 3 7 8" xfId="12770"/>
    <cellStyle name="Calcul 4 3 8" xfId="12771"/>
    <cellStyle name="Calcul 4 3 9" xfId="12772"/>
    <cellStyle name="Calcul 4 4" xfId="12773"/>
    <cellStyle name="Calcul 4 4 10" xfId="12774"/>
    <cellStyle name="Calcul 4 4 11" xfId="12775"/>
    <cellStyle name="Calcul 4 4 12" xfId="12776"/>
    <cellStyle name="Calcul 4 4 13" xfId="12777"/>
    <cellStyle name="Calcul 4 4 14" xfId="12778"/>
    <cellStyle name="Calcul 4 4 15" xfId="12779"/>
    <cellStyle name="Calcul 4 4 16" xfId="12780"/>
    <cellStyle name="Calcul 4 4 17" xfId="12781"/>
    <cellStyle name="Calcul 4 4 18" xfId="12782"/>
    <cellStyle name="Calcul 4 4 2" xfId="12783"/>
    <cellStyle name="Calcul 4 4 3" xfId="12784"/>
    <cellStyle name="Calcul 4 4 4" xfId="12785"/>
    <cellStyle name="Calcul 4 4 5" xfId="12786"/>
    <cellStyle name="Calcul 4 4 6" xfId="12787"/>
    <cellStyle name="Calcul 4 4 7" xfId="12788"/>
    <cellStyle name="Calcul 4 4 8" xfId="12789"/>
    <cellStyle name="Calcul 4 4 9" xfId="12790"/>
    <cellStyle name="Calcul 4 5" xfId="12791"/>
    <cellStyle name="Calcul 4 5 10" xfId="12792"/>
    <cellStyle name="Calcul 4 5 11" xfId="12793"/>
    <cellStyle name="Calcul 4 5 12" xfId="12794"/>
    <cellStyle name="Calcul 4 5 13" xfId="12795"/>
    <cellStyle name="Calcul 4 5 14" xfId="12796"/>
    <cellStyle name="Calcul 4 5 15" xfId="12797"/>
    <cellStyle name="Calcul 4 5 16" xfId="12798"/>
    <cellStyle name="Calcul 4 5 17" xfId="12799"/>
    <cellStyle name="Calcul 4 5 18" xfId="12800"/>
    <cellStyle name="Calcul 4 5 2" xfId="12801"/>
    <cellStyle name="Calcul 4 5 3" xfId="12802"/>
    <cellStyle name="Calcul 4 5 4" xfId="12803"/>
    <cellStyle name="Calcul 4 5 5" xfId="12804"/>
    <cellStyle name="Calcul 4 5 6" xfId="12805"/>
    <cellStyle name="Calcul 4 5 7" xfId="12806"/>
    <cellStyle name="Calcul 4 5 8" xfId="12807"/>
    <cellStyle name="Calcul 4 5 9" xfId="12808"/>
    <cellStyle name="Calcul 4 6" xfId="12809"/>
    <cellStyle name="Calcul 4 6 10" xfId="12810"/>
    <cellStyle name="Calcul 4 6 11" xfId="12811"/>
    <cellStyle name="Calcul 4 6 12" xfId="12812"/>
    <cellStyle name="Calcul 4 6 13" xfId="12813"/>
    <cellStyle name="Calcul 4 6 14" xfId="12814"/>
    <cellStyle name="Calcul 4 6 15" xfId="12815"/>
    <cellStyle name="Calcul 4 6 16" xfId="12816"/>
    <cellStyle name="Calcul 4 6 17" xfId="12817"/>
    <cellStyle name="Calcul 4 6 18" xfId="12818"/>
    <cellStyle name="Calcul 4 6 2" xfId="12819"/>
    <cellStyle name="Calcul 4 6 3" xfId="12820"/>
    <cellStyle name="Calcul 4 6 4" xfId="12821"/>
    <cellStyle name="Calcul 4 6 5" xfId="12822"/>
    <cellStyle name="Calcul 4 6 6" xfId="12823"/>
    <cellStyle name="Calcul 4 6 7" xfId="12824"/>
    <cellStyle name="Calcul 4 6 8" xfId="12825"/>
    <cellStyle name="Calcul 4 6 9" xfId="12826"/>
    <cellStyle name="Calcul 4 7" xfId="12827"/>
    <cellStyle name="Calcul 4 7 2" xfId="12828"/>
    <cellStyle name="Calcul 4 7 3" xfId="12829"/>
    <cellStyle name="Calcul 4 7 4" xfId="12830"/>
    <cellStyle name="Calcul 4 7 5" xfId="12831"/>
    <cellStyle name="Calcul 4 7 6" xfId="12832"/>
    <cellStyle name="Calcul 4 7 7" xfId="12833"/>
    <cellStyle name="Calcul 4 7 8" xfId="12834"/>
    <cellStyle name="Calcul 4 7 9" xfId="12835"/>
    <cellStyle name="Calcul 4 8" xfId="12836"/>
    <cellStyle name="Calcul 4 8 2" xfId="12837"/>
    <cellStyle name="Calcul 4 8 3" xfId="12838"/>
    <cellStyle name="Calcul 4 8 4" xfId="12839"/>
    <cellStyle name="Calcul 4 8 5" xfId="12840"/>
    <cellStyle name="Calcul 4 8 6" xfId="12841"/>
    <cellStyle name="Calcul 4 8 7" xfId="12842"/>
    <cellStyle name="Calcul 4 8 8" xfId="12843"/>
    <cellStyle name="Calcul 4 9" xfId="12844"/>
    <cellStyle name="Calcul 5" xfId="12845"/>
    <cellStyle name="Calcul 5 10" xfId="12846"/>
    <cellStyle name="Calcul 5 11" xfId="12847"/>
    <cellStyle name="Calcul 5 12" xfId="12848"/>
    <cellStyle name="Calcul 5 13" xfId="12849"/>
    <cellStyle name="Calcul 5 14" xfId="12850"/>
    <cellStyle name="Calcul 5 15" xfId="12851"/>
    <cellStyle name="Calcul 5 16" xfId="12852"/>
    <cellStyle name="Calcul 5 17" xfId="12853"/>
    <cellStyle name="Calcul 5 18" xfId="12854"/>
    <cellStyle name="Calcul 5 19" xfId="12855"/>
    <cellStyle name="Calcul 5 2" xfId="12856"/>
    <cellStyle name="Calcul 5 3" xfId="12857"/>
    <cellStyle name="Calcul 5 4" xfId="12858"/>
    <cellStyle name="Calcul 5 5" xfId="12859"/>
    <cellStyle name="Calcul 5 6" xfId="12860"/>
    <cellStyle name="Calcul 5 7" xfId="12861"/>
    <cellStyle name="Calcul 5 8" xfId="12862"/>
    <cellStyle name="Calcul 5 9" xfId="12863"/>
    <cellStyle name="Calcul 6" xfId="12864"/>
    <cellStyle name="Calcul 6 10" xfId="12865"/>
    <cellStyle name="Calcul 6 11" xfId="12866"/>
    <cellStyle name="Calcul 6 12" xfId="12867"/>
    <cellStyle name="Calcul 6 13" xfId="12868"/>
    <cellStyle name="Calcul 6 14" xfId="12869"/>
    <cellStyle name="Calcul 6 15" xfId="12870"/>
    <cellStyle name="Calcul 6 16" xfId="12871"/>
    <cellStyle name="Calcul 6 17" xfId="12872"/>
    <cellStyle name="Calcul 6 18" xfId="12873"/>
    <cellStyle name="Calcul 6 2" xfId="12874"/>
    <cellStyle name="Calcul 6 3" xfId="12875"/>
    <cellStyle name="Calcul 6 4" xfId="12876"/>
    <cellStyle name="Calcul 6 5" xfId="12877"/>
    <cellStyle name="Calcul 6 6" xfId="12878"/>
    <cellStyle name="Calcul 6 7" xfId="12879"/>
    <cellStyle name="Calcul 6 8" xfId="12880"/>
    <cellStyle name="Calcul 6 9" xfId="12881"/>
    <cellStyle name="Calcul 7" xfId="12882"/>
    <cellStyle name="Calcul 7 10" xfId="12883"/>
    <cellStyle name="Calcul 7 11" xfId="12884"/>
    <cellStyle name="Calcul 7 12" xfId="12885"/>
    <cellStyle name="Calcul 7 13" xfId="12886"/>
    <cellStyle name="Calcul 7 14" xfId="12887"/>
    <cellStyle name="Calcul 7 15" xfId="12888"/>
    <cellStyle name="Calcul 7 16" xfId="12889"/>
    <cellStyle name="Calcul 7 17" xfId="12890"/>
    <cellStyle name="Calcul 7 18" xfId="12891"/>
    <cellStyle name="Calcul 7 2" xfId="12892"/>
    <cellStyle name="Calcul 7 3" xfId="12893"/>
    <cellStyle name="Calcul 7 4" xfId="12894"/>
    <cellStyle name="Calcul 7 5" xfId="12895"/>
    <cellStyle name="Calcul 7 6" xfId="12896"/>
    <cellStyle name="Calcul 7 7" xfId="12897"/>
    <cellStyle name="Calcul 7 8" xfId="12898"/>
    <cellStyle name="Calcul 7 9" xfId="12899"/>
    <cellStyle name="Calcul 8" xfId="12900"/>
    <cellStyle name="Calcul 8 10" xfId="12901"/>
    <cellStyle name="Calcul 8 11" xfId="12902"/>
    <cellStyle name="Calcul 8 12" xfId="12903"/>
    <cellStyle name="Calcul 8 13" xfId="12904"/>
    <cellStyle name="Calcul 8 14" xfId="12905"/>
    <cellStyle name="Calcul 8 15" xfId="12906"/>
    <cellStyle name="Calcul 8 16" xfId="12907"/>
    <cellStyle name="Calcul 8 17" xfId="12908"/>
    <cellStyle name="Calcul 8 18" xfId="12909"/>
    <cellStyle name="Calcul 8 2" xfId="12910"/>
    <cellStyle name="Calcul 8 3" xfId="12911"/>
    <cellStyle name="Calcul 8 4" xfId="12912"/>
    <cellStyle name="Calcul 8 5" xfId="12913"/>
    <cellStyle name="Calcul 8 6" xfId="12914"/>
    <cellStyle name="Calcul 8 7" xfId="12915"/>
    <cellStyle name="Calcul 8 8" xfId="12916"/>
    <cellStyle name="Calcul 8 9" xfId="12917"/>
    <cellStyle name="Calcul 9" xfId="12918"/>
    <cellStyle name="Calcul 9 10" xfId="12919"/>
    <cellStyle name="Calcul 9 11" xfId="12920"/>
    <cellStyle name="Calcul 9 12" xfId="12921"/>
    <cellStyle name="Calcul 9 13" xfId="12922"/>
    <cellStyle name="Calcul 9 14" xfId="12923"/>
    <cellStyle name="Calcul 9 15" xfId="12924"/>
    <cellStyle name="Calcul 9 16" xfId="12925"/>
    <cellStyle name="Calcul 9 17" xfId="12926"/>
    <cellStyle name="Calcul 9 18" xfId="12927"/>
    <cellStyle name="Calcul 9 2" xfId="12928"/>
    <cellStyle name="Calcul 9 3" xfId="12929"/>
    <cellStyle name="Calcul 9 4" xfId="12930"/>
    <cellStyle name="Calcul 9 5" xfId="12931"/>
    <cellStyle name="Calcul 9 6" xfId="12932"/>
    <cellStyle name="Calcul 9 7" xfId="12933"/>
    <cellStyle name="Calcul 9 8" xfId="12934"/>
    <cellStyle name="Calcul 9 9" xfId="12935"/>
    <cellStyle name="Calculation 2" xfId="12936"/>
    <cellStyle name="Calculation 2 10" xfId="12937"/>
    <cellStyle name="Calculation 2 10 10" xfId="12938"/>
    <cellStyle name="Calculation 2 10 11" xfId="12939"/>
    <cellStyle name="Calculation 2 10 12" xfId="12940"/>
    <cellStyle name="Calculation 2 10 13" xfId="12941"/>
    <cellStyle name="Calculation 2 10 14" xfId="12942"/>
    <cellStyle name="Calculation 2 10 15" xfId="12943"/>
    <cellStyle name="Calculation 2 10 16" xfId="12944"/>
    <cellStyle name="Calculation 2 10 17" xfId="12945"/>
    <cellStyle name="Calculation 2 10 18" xfId="12946"/>
    <cellStyle name="Calculation 2 10 2" xfId="12947"/>
    <cellStyle name="Calculation 2 10 3" xfId="12948"/>
    <cellStyle name="Calculation 2 10 4" xfId="12949"/>
    <cellStyle name="Calculation 2 10 5" xfId="12950"/>
    <cellStyle name="Calculation 2 10 6" xfId="12951"/>
    <cellStyle name="Calculation 2 10 7" xfId="12952"/>
    <cellStyle name="Calculation 2 10 8" xfId="12953"/>
    <cellStyle name="Calculation 2 10 9" xfId="12954"/>
    <cellStyle name="Calculation 2 11" xfId="12955"/>
    <cellStyle name="Calculation 2 11 10" xfId="12956"/>
    <cellStyle name="Calculation 2 11 11" xfId="12957"/>
    <cellStyle name="Calculation 2 11 12" xfId="12958"/>
    <cellStyle name="Calculation 2 11 13" xfId="12959"/>
    <cellStyle name="Calculation 2 11 14" xfId="12960"/>
    <cellStyle name="Calculation 2 11 15" xfId="12961"/>
    <cellStyle name="Calculation 2 11 16" xfId="12962"/>
    <cellStyle name="Calculation 2 11 17" xfId="12963"/>
    <cellStyle name="Calculation 2 11 18" xfId="12964"/>
    <cellStyle name="Calculation 2 11 2" xfId="12965"/>
    <cellStyle name="Calculation 2 11 3" xfId="12966"/>
    <cellStyle name="Calculation 2 11 4" xfId="12967"/>
    <cellStyle name="Calculation 2 11 5" xfId="12968"/>
    <cellStyle name="Calculation 2 11 6" xfId="12969"/>
    <cellStyle name="Calculation 2 11 7" xfId="12970"/>
    <cellStyle name="Calculation 2 11 8" xfId="12971"/>
    <cellStyle name="Calculation 2 11 9" xfId="12972"/>
    <cellStyle name="Calculation 2 12" xfId="12973"/>
    <cellStyle name="Calculation 2 12 2" xfId="12974"/>
    <cellStyle name="Calculation 2 13" xfId="12975"/>
    <cellStyle name="Calculation 2 14" xfId="12976"/>
    <cellStyle name="Calculation 2 15" xfId="12977"/>
    <cellStyle name="Calculation 2 16" xfId="12978"/>
    <cellStyle name="Calculation 2 17" xfId="12979"/>
    <cellStyle name="Calculation 2 18" xfId="12980"/>
    <cellStyle name="Calculation 2 19" xfId="12981"/>
    <cellStyle name="Calculation 2 2" xfId="12982"/>
    <cellStyle name="Calculation 2 2 10" xfId="12983"/>
    <cellStyle name="Calculation 2 2 10 2" xfId="12984"/>
    <cellStyle name="Calculation 2 2 11" xfId="12985"/>
    <cellStyle name="Calculation 2 2 12" xfId="12986"/>
    <cellStyle name="Calculation 2 2 13" xfId="12987"/>
    <cellStyle name="Calculation 2 2 14" xfId="12988"/>
    <cellStyle name="Calculation 2 2 15" xfId="12989"/>
    <cellStyle name="Calculation 2 2 16" xfId="12990"/>
    <cellStyle name="Calculation 2 2 17" xfId="12991"/>
    <cellStyle name="Calculation 2 2 18" xfId="12992"/>
    <cellStyle name="Calculation 2 2 19" xfId="12993"/>
    <cellStyle name="Calculation 2 2 2" xfId="12994"/>
    <cellStyle name="Calculation 2 2 2 10" xfId="12995"/>
    <cellStyle name="Calculation 2 2 2 10 2" xfId="12996"/>
    <cellStyle name="Calculation 2 2 2 10 3" xfId="12997"/>
    <cellStyle name="Calculation 2 2 2 10 4" xfId="12998"/>
    <cellStyle name="Calculation 2 2 2 10 5" xfId="12999"/>
    <cellStyle name="Calculation 2 2 2 10 6" xfId="13000"/>
    <cellStyle name="Calculation 2 2 2 10 7" xfId="13001"/>
    <cellStyle name="Calculation 2 2 2 10 8" xfId="13002"/>
    <cellStyle name="Calculation 2 2 2 11" xfId="13003"/>
    <cellStyle name="Calculation 2 2 2 12" xfId="13004"/>
    <cellStyle name="Calculation 2 2 2 13" xfId="13005"/>
    <cellStyle name="Calculation 2 2 2 14" xfId="13006"/>
    <cellStyle name="Calculation 2 2 2 15" xfId="13007"/>
    <cellStyle name="Calculation 2 2 2 16" xfId="13008"/>
    <cellStyle name="Calculation 2 2 2 17" xfId="13009"/>
    <cellStyle name="Calculation 2 2 2 18" xfId="13010"/>
    <cellStyle name="Calculation 2 2 2 19" xfId="13011"/>
    <cellStyle name="Calculation 2 2 2 2" xfId="13012"/>
    <cellStyle name="Calculation 2 2 2 2 10" xfId="13013"/>
    <cellStyle name="Calculation 2 2 2 2 11" xfId="13014"/>
    <cellStyle name="Calculation 2 2 2 2 12" xfId="13015"/>
    <cellStyle name="Calculation 2 2 2 2 13" xfId="13016"/>
    <cellStyle name="Calculation 2 2 2 2 14" xfId="13017"/>
    <cellStyle name="Calculation 2 2 2 2 15" xfId="13018"/>
    <cellStyle name="Calculation 2 2 2 2 16" xfId="13019"/>
    <cellStyle name="Calculation 2 2 2 2 17" xfId="13020"/>
    <cellStyle name="Calculation 2 2 2 2 18" xfId="13021"/>
    <cellStyle name="Calculation 2 2 2 2 19" xfId="13022"/>
    <cellStyle name="Calculation 2 2 2 2 2" xfId="13023"/>
    <cellStyle name="Calculation 2 2 2 2 2 10" xfId="13024"/>
    <cellStyle name="Calculation 2 2 2 2 2 11" xfId="13025"/>
    <cellStyle name="Calculation 2 2 2 2 2 12" xfId="13026"/>
    <cellStyle name="Calculation 2 2 2 2 2 13" xfId="13027"/>
    <cellStyle name="Calculation 2 2 2 2 2 14" xfId="13028"/>
    <cellStyle name="Calculation 2 2 2 2 2 15" xfId="13029"/>
    <cellStyle name="Calculation 2 2 2 2 2 2" xfId="13030"/>
    <cellStyle name="Calculation 2 2 2 2 2 2 2" xfId="13031"/>
    <cellStyle name="Calculation 2 2 2 2 2 2 3" xfId="13032"/>
    <cellStyle name="Calculation 2 2 2 2 2 2 4" xfId="13033"/>
    <cellStyle name="Calculation 2 2 2 2 2 2 5" xfId="13034"/>
    <cellStyle name="Calculation 2 2 2 2 2 2 6" xfId="13035"/>
    <cellStyle name="Calculation 2 2 2 2 2 2 7" xfId="13036"/>
    <cellStyle name="Calculation 2 2 2 2 2 2 8" xfId="13037"/>
    <cellStyle name="Calculation 2 2 2 2 2 2 9" xfId="13038"/>
    <cellStyle name="Calculation 2 2 2 2 2 3" xfId="13039"/>
    <cellStyle name="Calculation 2 2 2 2 2 3 2" xfId="13040"/>
    <cellStyle name="Calculation 2 2 2 2 2 3 3" xfId="13041"/>
    <cellStyle name="Calculation 2 2 2 2 2 3 4" xfId="13042"/>
    <cellStyle name="Calculation 2 2 2 2 2 3 5" xfId="13043"/>
    <cellStyle name="Calculation 2 2 2 2 2 3 6" xfId="13044"/>
    <cellStyle name="Calculation 2 2 2 2 2 3 7" xfId="13045"/>
    <cellStyle name="Calculation 2 2 2 2 2 3 8" xfId="13046"/>
    <cellStyle name="Calculation 2 2 2 2 2 3 9" xfId="13047"/>
    <cellStyle name="Calculation 2 2 2 2 2 4" xfId="13048"/>
    <cellStyle name="Calculation 2 2 2 2 2 4 2" xfId="13049"/>
    <cellStyle name="Calculation 2 2 2 2 2 4 3" xfId="13050"/>
    <cellStyle name="Calculation 2 2 2 2 2 4 4" xfId="13051"/>
    <cellStyle name="Calculation 2 2 2 2 2 4 5" xfId="13052"/>
    <cellStyle name="Calculation 2 2 2 2 2 4 6" xfId="13053"/>
    <cellStyle name="Calculation 2 2 2 2 2 4 7" xfId="13054"/>
    <cellStyle name="Calculation 2 2 2 2 2 4 8" xfId="13055"/>
    <cellStyle name="Calculation 2 2 2 2 2 4 9" xfId="13056"/>
    <cellStyle name="Calculation 2 2 2 2 2 5" xfId="13057"/>
    <cellStyle name="Calculation 2 2 2 2 2 5 2" xfId="13058"/>
    <cellStyle name="Calculation 2 2 2 2 2 5 3" xfId="13059"/>
    <cellStyle name="Calculation 2 2 2 2 2 5 4" xfId="13060"/>
    <cellStyle name="Calculation 2 2 2 2 2 5 5" xfId="13061"/>
    <cellStyle name="Calculation 2 2 2 2 2 5 6" xfId="13062"/>
    <cellStyle name="Calculation 2 2 2 2 2 5 7" xfId="13063"/>
    <cellStyle name="Calculation 2 2 2 2 2 5 8" xfId="13064"/>
    <cellStyle name="Calculation 2 2 2 2 2 6" xfId="13065"/>
    <cellStyle name="Calculation 2 2 2 2 2 6 2" xfId="13066"/>
    <cellStyle name="Calculation 2 2 2 2 2 6 3" xfId="13067"/>
    <cellStyle name="Calculation 2 2 2 2 2 6 4" xfId="13068"/>
    <cellStyle name="Calculation 2 2 2 2 2 6 5" xfId="13069"/>
    <cellStyle name="Calculation 2 2 2 2 2 6 6" xfId="13070"/>
    <cellStyle name="Calculation 2 2 2 2 2 6 7" xfId="13071"/>
    <cellStyle name="Calculation 2 2 2 2 2 6 8" xfId="13072"/>
    <cellStyle name="Calculation 2 2 2 2 2 7" xfId="13073"/>
    <cellStyle name="Calculation 2 2 2 2 2 7 2" xfId="13074"/>
    <cellStyle name="Calculation 2 2 2 2 2 7 3" xfId="13075"/>
    <cellStyle name="Calculation 2 2 2 2 2 7 4" xfId="13076"/>
    <cellStyle name="Calculation 2 2 2 2 2 7 5" xfId="13077"/>
    <cellStyle name="Calculation 2 2 2 2 2 7 6" xfId="13078"/>
    <cellStyle name="Calculation 2 2 2 2 2 7 7" xfId="13079"/>
    <cellStyle name="Calculation 2 2 2 2 2 7 8" xfId="13080"/>
    <cellStyle name="Calculation 2 2 2 2 2 8" xfId="13081"/>
    <cellStyle name="Calculation 2 2 2 2 2 9" xfId="13082"/>
    <cellStyle name="Calculation 2 2 2 2 20" xfId="13083"/>
    <cellStyle name="Calculation 2 2 2 2 21" xfId="13084"/>
    <cellStyle name="Calculation 2 2 2 2 22" xfId="13085"/>
    <cellStyle name="Calculation 2 2 2 2 23" xfId="13086"/>
    <cellStyle name="Calculation 2 2 2 2 24" xfId="13087"/>
    <cellStyle name="Calculation 2 2 2 2 25" xfId="13088"/>
    <cellStyle name="Calculation 2 2 2 2 26" xfId="13089"/>
    <cellStyle name="Calculation 2 2 2 2 27" xfId="13090"/>
    <cellStyle name="Calculation 2 2 2 2 3" xfId="13091"/>
    <cellStyle name="Calculation 2 2 2 2 3 10" xfId="13092"/>
    <cellStyle name="Calculation 2 2 2 2 3 11" xfId="13093"/>
    <cellStyle name="Calculation 2 2 2 2 3 12" xfId="13094"/>
    <cellStyle name="Calculation 2 2 2 2 3 13" xfId="13095"/>
    <cellStyle name="Calculation 2 2 2 2 3 14" xfId="13096"/>
    <cellStyle name="Calculation 2 2 2 2 3 15" xfId="13097"/>
    <cellStyle name="Calculation 2 2 2 2 3 2" xfId="13098"/>
    <cellStyle name="Calculation 2 2 2 2 3 2 2" xfId="13099"/>
    <cellStyle name="Calculation 2 2 2 2 3 2 3" xfId="13100"/>
    <cellStyle name="Calculation 2 2 2 2 3 2 4" xfId="13101"/>
    <cellStyle name="Calculation 2 2 2 2 3 2 5" xfId="13102"/>
    <cellStyle name="Calculation 2 2 2 2 3 2 6" xfId="13103"/>
    <cellStyle name="Calculation 2 2 2 2 3 2 7" xfId="13104"/>
    <cellStyle name="Calculation 2 2 2 2 3 2 8" xfId="13105"/>
    <cellStyle name="Calculation 2 2 2 2 3 3" xfId="13106"/>
    <cellStyle name="Calculation 2 2 2 2 3 3 2" xfId="13107"/>
    <cellStyle name="Calculation 2 2 2 2 3 3 3" xfId="13108"/>
    <cellStyle name="Calculation 2 2 2 2 3 3 4" xfId="13109"/>
    <cellStyle name="Calculation 2 2 2 2 3 3 5" xfId="13110"/>
    <cellStyle name="Calculation 2 2 2 2 3 3 6" xfId="13111"/>
    <cellStyle name="Calculation 2 2 2 2 3 3 7" xfId="13112"/>
    <cellStyle name="Calculation 2 2 2 2 3 3 8" xfId="13113"/>
    <cellStyle name="Calculation 2 2 2 2 3 4" xfId="13114"/>
    <cellStyle name="Calculation 2 2 2 2 3 4 2" xfId="13115"/>
    <cellStyle name="Calculation 2 2 2 2 3 4 3" xfId="13116"/>
    <cellStyle name="Calculation 2 2 2 2 3 4 4" xfId="13117"/>
    <cellStyle name="Calculation 2 2 2 2 3 4 5" xfId="13118"/>
    <cellStyle name="Calculation 2 2 2 2 3 4 6" xfId="13119"/>
    <cellStyle name="Calculation 2 2 2 2 3 4 7" xfId="13120"/>
    <cellStyle name="Calculation 2 2 2 2 3 4 8" xfId="13121"/>
    <cellStyle name="Calculation 2 2 2 2 3 5" xfId="13122"/>
    <cellStyle name="Calculation 2 2 2 2 3 5 2" xfId="13123"/>
    <cellStyle name="Calculation 2 2 2 2 3 5 3" xfId="13124"/>
    <cellStyle name="Calculation 2 2 2 2 3 5 4" xfId="13125"/>
    <cellStyle name="Calculation 2 2 2 2 3 5 5" xfId="13126"/>
    <cellStyle name="Calculation 2 2 2 2 3 5 6" xfId="13127"/>
    <cellStyle name="Calculation 2 2 2 2 3 5 7" xfId="13128"/>
    <cellStyle name="Calculation 2 2 2 2 3 5 8" xfId="13129"/>
    <cellStyle name="Calculation 2 2 2 2 3 6" xfId="13130"/>
    <cellStyle name="Calculation 2 2 2 2 3 6 2" xfId="13131"/>
    <cellStyle name="Calculation 2 2 2 2 3 6 3" xfId="13132"/>
    <cellStyle name="Calculation 2 2 2 2 3 6 4" xfId="13133"/>
    <cellStyle name="Calculation 2 2 2 2 3 6 5" xfId="13134"/>
    <cellStyle name="Calculation 2 2 2 2 3 6 6" xfId="13135"/>
    <cellStyle name="Calculation 2 2 2 2 3 6 7" xfId="13136"/>
    <cellStyle name="Calculation 2 2 2 2 3 6 8" xfId="13137"/>
    <cellStyle name="Calculation 2 2 2 2 3 7" xfId="13138"/>
    <cellStyle name="Calculation 2 2 2 2 3 7 2" xfId="13139"/>
    <cellStyle name="Calculation 2 2 2 2 3 7 3" xfId="13140"/>
    <cellStyle name="Calculation 2 2 2 2 3 7 4" xfId="13141"/>
    <cellStyle name="Calculation 2 2 2 2 3 7 5" xfId="13142"/>
    <cellStyle name="Calculation 2 2 2 2 3 7 6" xfId="13143"/>
    <cellStyle name="Calculation 2 2 2 2 3 7 7" xfId="13144"/>
    <cellStyle name="Calculation 2 2 2 2 3 7 8" xfId="13145"/>
    <cellStyle name="Calculation 2 2 2 2 3 8" xfId="13146"/>
    <cellStyle name="Calculation 2 2 2 2 3 9" xfId="13147"/>
    <cellStyle name="Calculation 2 2 2 2 4" xfId="13148"/>
    <cellStyle name="Calculation 2 2 2 2 4 2" xfId="13149"/>
    <cellStyle name="Calculation 2 2 2 2 4 3" xfId="13150"/>
    <cellStyle name="Calculation 2 2 2 2 4 4" xfId="13151"/>
    <cellStyle name="Calculation 2 2 2 2 4 5" xfId="13152"/>
    <cellStyle name="Calculation 2 2 2 2 4 6" xfId="13153"/>
    <cellStyle name="Calculation 2 2 2 2 4 7" xfId="13154"/>
    <cellStyle name="Calculation 2 2 2 2 4 8" xfId="13155"/>
    <cellStyle name="Calculation 2 2 2 2 4 9" xfId="13156"/>
    <cellStyle name="Calculation 2 2 2 2 5" xfId="13157"/>
    <cellStyle name="Calculation 2 2 2 2 5 2" xfId="13158"/>
    <cellStyle name="Calculation 2 2 2 2 5 3" xfId="13159"/>
    <cellStyle name="Calculation 2 2 2 2 5 4" xfId="13160"/>
    <cellStyle name="Calculation 2 2 2 2 5 5" xfId="13161"/>
    <cellStyle name="Calculation 2 2 2 2 5 6" xfId="13162"/>
    <cellStyle name="Calculation 2 2 2 2 5 7" xfId="13163"/>
    <cellStyle name="Calculation 2 2 2 2 5 8" xfId="13164"/>
    <cellStyle name="Calculation 2 2 2 2 5 9" xfId="13165"/>
    <cellStyle name="Calculation 2 2 2 2 6" xfId="13166"/>
    <cellStyle name="Calculation 2 2 2 2 6 2" xfId="13167"/>
    <cellStyle name="Calculation 2 2 2 2 6 3" xfId="13168"/>
    <cellStyle name="Calculation 2 2 2 2 6 4" xfId="13169"/>
    <cellStyle name="Calculation 2 2 2 2 6 5" xfId="13170"/>
    <cellStyle name="Calculation 2 2 2 2 6 6" xfId="13171"/>
    <cellStyle name="Calculation 2 2 2 2 6 7" xfId="13172"/>
    <cellStyle name="Calculation 2 2 2 2 6 8" xfId="13173"/>
    <cellStyle name="Calculation 2 2 2 2 6 9" xfId="13174"/>
    <cellStyle name="Calculation 2 2 2 2 7" xfId="13175"/>
    <cellStyle name="Calculation 2 2 2 2 7 2" xfId="13176"/>
    <cellStyle name="Calculation 2 2 2 2 7 3" xfId="13177"/>
    <cellStyle name="Calculation 2 2 2 2 7 4" xfId="13178"/>
    <cellStyle name="Calculation 2 2 2 2 7 5" xfId="13179"/>
    <cellStyle name="Calculation 2 2 2 2 7 6" xfId="13180"/>
    <cellStyle name="Calculation 2 2 2 2 7 7" xfId="13181"/>
    <cellStyle name="Calculation 2 2 2 2 7 8" xfId="13182"/>
    <cellStyle name="Calculation 2 2 2 2 8" xfId="13183"/>
    <cellStyle name="Calculation 2 2 2 2 8 2" xfId="13184"/>
    <cellStyle name="Calculation 2 2 2 2 8 3" xfId="13185"/>
    <cellStyle name="Calculation 2 2 2 2 8 4" xfId="13186"/>
    <cellStyle name="Calculation 2 2 2 2 8 5" xfId="13187"/>
    <cellStyle name="Calculation 2 2 2 2 8 6" xfId="13188"/>
    <cellStyle name="Calculation 2 2 2 2 8 7" xfId="13189"/>
    <cellStyle name="Calculation 2 2 2 2 8 8" xfId="13190"/>
    <cellStyle name="Calculation 2 2 2 2 9" xfId="13191"/>
    <cellStyle name="Calculation 2 2 2 2 9 2" xfId="13192"/>
    <cellStyle name="Calculation 2 2 2 2 9 3" xfId="13193"/>
    <cellStyle name="Calculation 2 2 2 2 9 4" xfId="13194"/>
    <cellStyle name="Calculation 2 2 2 2 9 5" xfId="13195"/>
    <cellStyle name="Calculation 2 2 2 2 9 6" xfId="13196"/>
    <cellStyle name="Calculation 2 2 2 2 9 7" xfId="13197"/>
    <cellStyle name="Calculation 2 2 2 2 9 8" xfId="13198"/>
    <cellStyle name="Calculation 2 2 2 20" xfId="13199"/>
    <cellStyle name="Calculation 2 2 2 21" xfId="13200"/>
    <cellStyle name="Calculation 2 2 2 22" xfId="13201"/>
    <cellStyle name="Calculation 2 2 2 23" xfId="13202"/>
    <cellStyle name="Calculation 2 2 2 24" xfId="13203"/>
    <cellStyle name="Calculation 2 2 2 25" xfId="13204"/>
    <cellStyle name="Calculation 2 2 2 3" xfId="13205"/>
    <cellStyle name="Calculation 2 2 2 3 10" xfId="13206"/>
    <cellStyle name="Calculation 2 2 2 3 11" xfId="13207"/>
    <cellStyle name="Calculation 2 2 2 3 12" xfId="13208"/>
    <cellStyle name="Calculation 2 2 2 3 13" xfId="13209"/>
    <cellStyle name="Calculation 2 2 2 3 14" xfId="13210"/>
    <cellStyle name="Calculation 2 2 2 3 15" xfId="13211"/>
    <cellStyle name="Calculation 2 2 2 3 16" xfId="13212"/>
    <cellStyle name="Calculation 2 2 2 3 17" xfId="13213"/>
    <cellStyle name="Calculation 2 2 2 3 18" xfId="13214"/>
    <cellStyle name="Calculation 2 2 2 3 19" xfId="13215"/>
    <cellStyle name="Calculation 2 2 2 3 2" xfId="13216"/>
    <cellStyle name="Calculation 2 2 2 3 2 2" xfId="13217"/>
    <cellStyle name="Calculation 2 2 2 3 2 3" xfId="13218"/>
    <cellStyle name="Calculation 2 2 2 3 2 4" xfId="13219"/>
    <cellStyle name="Calculation 2 2 2 3 2 5" xfId="13220"/>
    <cellStyle name="Calculation 2 2 2 3 2 6" xfId="13221"/>
    <cellStyle name="Calculation 2 2 2 3 2 7" xfId="13222"/>
    <cellStyle name="Calculation 2 2 2 3 2 8" xfId="13223"/>
    <cellStyle name="Calculation 2 2 2 3 2 9" xfId="13224"/>
    <cellStyle name="Calculation 2 2 2 3 20" xfId="13225"/>
    <cellStyle name="Calculation 2 2 2 3 21" xfId="13226"/>
    <cellStyle name="Calculation 2 2 2 3 22" xfId="13227"/>
    <cellStyle name="Calculation 2 2 2 3 23" xfId="13228"/>
    <cellStyle name="Calculation 2 2 2 3 24" xfId="13229"/>
    <cellStyle name="Calculation 2 2 2 3 3" xfId="13230"/>
    <cellStyle name="Calculation 2 2 2 3 3 2" xfId="13231"/>
    <cellStyle name="Calculation 2 2 2 3 3 3" xfId="13232"/>
    <cellStyle name="Calculation 2 2 2 3 3 4" xfId="13233"/>
    <cellStyle name="Calculation 2 2 2 3 3 5" xfId="13234"/>
    <cellStyle name="Calculation 2 2 2 3 3 6" xfId="13235"/>
    <cellStyle name="Calculation 2 2 2 3 3 7" xfId="13236"/>
    <cellStyle name="Calculation 2 2 2 3 3 8" xfId="13237"/>
    <cellStyle name="Calculation 2 2 2 3 3 9" xfId="13238"/>
    <cellStyle name="Calculation 2 2 2 3 4" xfId="13239"/>
    <cellStyle name="Calculation 2 2 2 3 4 2" xfId="13240"/>
    <cellStyle name="Calculation 2 2 2 3 4 3" xfId="13241"/>
    <cellStyle name="Calculation 2 2 2 3 4 4" xfId="13242"/>
    <cellStyle name="Calculation 2 2 2 3 4 5" xfId="13243"/>
    <cellStyle name="Calculation 2 2 2 3 4 6" xfId="13244"/>
    <cellStyle name="Calculation 2 2 2 3 4 7" xfId="13245"/>
    <cellStyle name="Calculation 2 2 2 3 4 8" xfId="13246"/>
    <cellStyle name="Calculation 2 2 2 3 4 9" xfId="13247"/>
    <cellStyle name="Calculation 2 2 2 3 5" xfId="13248"/>
    <cellStyle name="Calculation 2 2 2 3 5 2" xfId="13249"/>
    <cellStyle name="Calculation 2 2 2 3 5 3" xfId="13250"/>
    <cellStyle name="Calculation 2 2 2 3 5 4" xfId="13251"/>
    <cellStyle name="Calculation 2 2 2 3 5 5" xfId="13252"/>
    <cellStyle name="Calculation 2 2 2 3 5 6" xfId="13253"/>
    <cellStyle name="Calculation 2 2 2 3 5 7" xfId="13254"/>
    <cellStyle name="Calculation 2 2 2 3 5 8" xfId="13255"/>
    <cellStyle name="Calculation 2 2 2 3 6" xfId="13256"/>
    <cellStyle name="Calculation 2 2 2 3 6 2" xfId="13257"/>
    <cellStyle name="Calculation 2 2 2 3 6 3" xfId="13258"/>
    <cellStyle name="Calculation 2 2 2 3 6 4" xfId="13259"/>
    <cellStyle name="Calculation 2 2 2 3 6 5" xfId="13260"/>
    <cellStyle name="Calculation 2 2 2 3 6 6" xfId="13261"/>
    <cellStyle name="Calculation 2 2 2 3 6 7" xfId="13262"/>
    <cellStyle name="Calculation 2 2 2 3 6 8" xfId="13263"/>
    <cellStyle name="Calculation 2 2 2 3 7" xfId="13264"/>
    <cellStyle name="Calculation 2 2 2 3 7 2" xfId="13265"/>
    <cellStyle name="Calculation 2 2 2 3 7 3" xfId="13266"/>
    <cellStyle name="Calculation 2 2 2 3 7 4" xfId="13267"/>
    <cellStyle name="Calculation 2 2 2 3 7 5" xfId="13268"/>
    <cellStyle name="Calculation 2 2 2 3 7 6" xfId="13269"/>
    <cellStyle name="Calculation 2 2 2 3 7 7" xfId="13270"/>
    <cellStyle name="Calculation 2 2 2 3 7 8" xfId="13271"/>
    <cellStyle name="Calculation 2 2 2 3 8" xfId="13272"/>
    <cellStyle name="Calculation 2 2 2 3 9" xfId="13273"/>
    <cellStyle name="Calculation 2 2 2 4" xfId="13274"/>
    <cellStyle name="Calculation 2 2 2 4 10" xfId="13275"/>
    <cellStyle name="Calculation 2 2 2 4 11" xfId="13276"/>
    <cellStyle name="Calculation 2 2 2 4 12" xfId="13277"/>
    <cellStyle name="Calculation 2 2 2 4 13" xfId="13278"/>
    <cellStyle name="Calculation 2 2 2 4 14" xfId="13279"/>
    <cellStyle name="Calculation 2 2 2 4 15" xfId="13280"/>
    <cellStyle name="Calculation 2 2 2 4 16" xfId="13281"/>
    <cellStyle name="Calculation 2 2 2 4 17" xfId="13282"/>
    <cellStyle name="Calculation 2 2 2 4 18" xfId="13283"/>
    <cellStyle name="Calculation 2 2 2 4 2" xfId="13284"/>
    <cellStyle name="Calculation 2 2 2 4 3" xfId="13285"/>
    <cellStyle name="Calculation 2 2 2 4 4" xfId="13286"/>
    <cellStyle name="Calculation 2 2 2 4 5" xfId="13287"/>
    <cellStyle name="Calculation 2 2 2 4 6" xfId="13288"/>
    <cellStyle name="Calculation 2 2 2 4 7" xfId="13289"/>
    <cellStyle name="Calculation 2 2 2 4 8" xfId="13290"/>
    <cellStyle name="Calculation 2 2 2 4 9" xfId="13291"/>
    <cellStyle name="Calculation 2 2 2 5" xfId="13292"/>
    <cellStyle name="Calculation 2 2 2 5 10" xfId="13293"/>
    <cellStyle name="Calculation 2 2 2 5 11" xfId="13294"/>
    <cellStyle name="Calculation 2 2 2 5 12" xfId="13295"/>
    <cellStyle name="Calculation 2 2 2 5 13" xfId="13296"/>
    <cellStyle name="Calculation 2 2 2 5 14" xfId="13297"/>
    <cellStyle name="Calculation 2 2 2 5 15" xfId="13298"/>
    <cellStyle name="Calculation 2 2 2 5 16" xfId="13299"/>
    <cellStyle name="Calculation 2 2 2 5 17" xfId="13300"/>
    <cellStyle name="Calculation 2 2 2 5 18" xfId="13301"/>
    <cellStyle name="Calculation 2 2 2 5 2" xfId="13302"/>
    <cellStyle name="Calculation 2 2 2 5 3" xfId="13303"/>
    <cellStyle name="Calculation 2 2 2 5 4" xfId="13304"/>
    <cellStyle name="Calculation 2 2 2 5 5" xfId="13305"/>
    <cellStyle name="Calculation 2 2 2 5 6" xfId="13306"/>
    <cellStyle name="Calculation 2 2 2 5 7" xfId="13307"/>
    <cellStyle name="Calculation 2 2 2 5 8" xfId="13308"/>
    <cellStyle name="Calculation 2 2 2 5 9" xfId="13309"/>
    <cellStyle name="Calculation 2 2 2 6" xfId="13310"/>
    <cellStyle name="Calculation 2 2 2 6 10" xfId="13311"/>
    <cellStyle name="Calculation 2 2 2 6 11" xfId="13312"/>
    <cellStyle name="Calculation 2 2 2 6 12" xfId="13313"/>
    <cellStyle name="Calculation 2 2 2 6 13" xfId="13314"/>
    <cellStyle name="Calculation 2 2 2 6 14" xfId="13315"/>
    <cellStyle name="Calculation 2 2 2 6 15" xfId="13316"/>
    <cellStyle name="Calculation 2 2 2 6 16" xfId="13317"/>
    <cellStyle name="Calculation 2 2 2 6 17" xfId="13318"/>
    <cellStyle name="Calculation 2 2 2 6 18" xfId="13319"/>
    <cellStyle name="Calculation 2 2 2 6 2" xfId="13320"/>
    <cellStyle name="Calculation 2 2 2 6 3" xfId="13321"/>
    <cellStyle name="Calculation 2 2 2 6 4" xfId="13322"/>
    <cellStyle name="Calculation 2 2 2 6 5" xfId="13323"/>
    <cellStyle name="Calculation 2 2 2 6 6" xfId="13324"/>
    <cellStyle name="Calculation 2 2 2 6 7" xfId="13325"/>
    <cellStyle name="Calculation 2 2 2 6 8" xfId="13326"/>
    <cellStyle name="Calculation 2 2 2 6 9" xfId="13327"/>
    <cellStyle name="Calculation 2 2 2 7" xfId="13328"/>
    <cellStyle name="Calculation 2 2 2 7 2" xfId="13329"/>
    <cellStyle name="Calculation 2 2 2 7 3" xfId="13330"/>
    <cellStyle name="Calculation 2 2 2 7 4" xfId="13331"/>
    <cellStyle name="Calculation 2 2 2 7 5" xfId="13332"/>
    <cellStyle name="Calculation 2 2 2 7 6" xfId="13333"/>
    <cellStyle name="Calculation 2 2 2 7 7" xfId="13334"/>
    <cellStyle name="Calculation 2 2 2 7 8" xfId="13335"/>
    <cellStyle name="Calculation 2 2 2 7 9" xfId="13336"/>
    <cellStyle name="Calculation 2 2 2 8" xfId="13337"/>
    <cellStyle name="Calculation 2 2 2 8 2" xfId="13338"/>
    <cellStyle name="Calculation 2 2 2 8 3" xfId="13339"/>
    <cellStyle name="Calculation 2 2 2 8 4" xfId="13340"/>
    <cellStyle name="Calculation 2 2 2 8 5" xfId="13341"/>
    <cellStyle name="Calculation 2 2 2 8 6" xfId="13342"/>
    <cellStyle name="Calculation 2 2 2 8 7" xfId="13343"/>
    <cellStyle name="Calculation 2 2 2 8 8" xfId="13344"/>
    <cellStyle name="Calculation 2 2 2 8 9" xfId="13345"/>
    <cellStyle name="Calculation 2 2 2 9" xfId="13346"/>
    <cellStyle name="Calculation 2 2 2 9 2" xfId="13347"/>
    <cellStyle name="Calculation 2 2 2 9 3" xfId="13348"/>
    <cellStyle name="Calculation 2 2 2 9 4" xfId="13349"/>
    <cellStyle name="Calculation 2 2 2 9 5" xfId="13350"/>
    <cellStyle name="Calculation 2 2 2 9 6" xfId="13351"/>
    <cellStyle name="Calculation 2 2 2 9 7" xfId="13352"/>
    <cellStyle name="Calculation 2 2 2 9 8" xfId="13353"/>
    <cellStyle name="Calculation 2 2 20" xfId="13354"/>
    <cellStyle name="Calculation 2 2 21" xfId="13355"/>
    <cellStyle name="Calculation 2 2 22" xfId="13356"/>
    <cellStyle name="Calculation 2 2 23" xfId="13357"/>
    <cellStyle name="Calculation 2 2 24" xfId="13358"/>
    <cellStyle name="Calculation 2 2 3" xfId="13359"/>
    <cellStyle name="Calculation 2 2 3 10" xfId="13360"/>
    <cellStyle name="Calculation 2 2 3 10 2" xfId="13361"/>
    <cellStyle name="Calculation 2 2 3 10 3" xfId="13362"/>
    <cellStyle name="Calculation 2 2 3 10 4" xfId="13363"/>
    <cellStyle name="Calculation 2 2 3 10 5" xfId="13364"/>
    <cellStyle name="Calculation 2 2 3 10 6" xfId="13365"/>
    <cellStyle name="Calculation 2 2 3 10 7" xfId="13366"/>
    <cellStyle name="Calculation 2 2 3 10 8" xfId="13367"/>
    <cellStyle name="Calculation 2 2 3 11" xfId="13368"/>
    <cellStyle name="Calculation 2 2 3 11 2" xfId="13369"/>
    <cellStyle name="Calculation 2 2 3 11 3" xfId="13370"/>
    <cellStyle name="Calculation 2 2 3 11 4" xfId="13371"/>
    <cellStyle name="Calculation 2 2 3 11 5" xfId="13372"/>
    <cellStyle name="Calculation 2 2 3 11 6" xfId="13373"/>
    <cellStyle name="Calculation 2 2 3 11 7" xfId="13374"/>
    <cellStyle name="Calculation 2 2 3 11 8" xfId="13375"/>
    <cellStyle name="Calculation 2 2 3 12" xfId="13376"/>
    <cellStyle name="Calculation 2 2 3 13" xfId="13377"/>
    <cellStyle name="Calculation 2 2 3 14" xfId="13378"/>
    <cellStyle name="Calculation 2 2 3 15" xfId="13379"/>
    <cellStyle name="Calculation 2 2 3 16" xfId="13380"/>
    <cellStyle name="Calculation 2 2 3 17" xfId="13381"/>
    <cellStyle name="Calculation 2 2 3 18" xfId="13382"/>
    <cellStyle name="Calculation 2 2 3 19" xfId="13383"/>
    <cellStyle name="Calculation 2 2 3 2" xfId="13384"/>
    <cellStyle name="Calculation 2 2 3 2 10" xfId="13385"/>
    <cellStyle name="Calculation 2 2 3 2 10 2" xfId="13386"/>
    <cellStyle name="Calculation 2 2 3 2 10 3" xfId="13387"/>
    <cellStyle name="Calculation 2 2 3 2 10 4" xfId="13388"/>
    <cellStyle name="Calculation 2 2 3 2 10 5" xfId="13389"/>
    <cellStyle name="Calculation 2 2 3 2 10 6" xfId="13390"/>
    <cellStyle name="Calculation 2 2 3 2 10 7" xfId="13391"/>
    <cellStyle name="Calculation 2 2 3 2 10 8" xfId="13392"/>
    <cellStyle name="Calculation 2 2 3 2 11" xfId="13393"/>
    <cellStyle name="Calculation 2 2 3 2 12" xfId="13394"/>
    <cellStyle name="Calculation 2 2 3 2 13" xfId="13395"/>
    <cellStyle name="Calculation 2 2 3 2 14" xfId="13396"/>
    <cellStyle name="Calculation 2 2 3 2 15" xfId="13397"/>
    <cellStyle name="Calculation 2 2 3 2 16" xfId="13398"/>
    <cellStyle name="Calculation 2 2 3 2 17" xfId="13399"/>
    <cellStyle name="Calculation 2 2 3 2 18" xfId="13400"/>
    <cellStyle name="Calculation 2 2 3 2 19" xfId="13401"/>
    <cellStyle name="Calculation 2 2 3 2 2" xfId="13402"/>
    <cellStyle name="Calculation 2 2 3 2 2 10" xfId="13403"/>
    <cellStyle name="Calculation 2 2 3 2 2 11" xfId="13404"/>
    <cellStyle name="Calculation 2 2 3 2 2 12" xfId="13405"/>
    <cellStyle name="Calculation 2 2 3 2 2 13" xfId="13406"/>
    <cellStyle name="Calculation 2 2 3 2 2 14" xfId="13407"/>
    <cellStyle name="Calculation 2 2 3 2 2 15" xfId="13408"/>
    <cellStyle name="Calculation 2 2 3 2 2 16" xfId="13409"/>
    <cellStyle name="Calculation 2 2 3 2 2 17" xfId="13410"/>
    <cellStyle name="Calculation 2 2 3 2 2 18" xfId="13411"/>
    <cellStyle name="Calculation 2 2 3 2 2 19" xfId="13412"/>
    <cellStyle name="Calculation 2 2 3 2 2 2" xfId="13413"/>
    <cellStyle name="Calculation 2 2 3 2 2 2 10" xfId="13414"/>
    <cellStyle name="Calculation 2 2 3 2 2 2 11" xfId="13415"/>
    <cellStyle name="Calculation 2 2 3 2 2 2 12" xfId="13416"/>
    <cellStyle name="Calculation 2 2 3 2 2 2 13" xfId="13417"/>
    <cellStyle name="Calculation 2 2 3 2 2 2 14" xfId="13418"/>
    <cellStyle name="Calculation 2 2 3 2 2 2 15" xfId="13419"/>
    <cellStyle name="Calculation 2 2 3 2 2 2 2" xfId="13420"/>
    <cellStyle name="Calculation 2 2 3 2 2 2 2 2" xfId="13421"/>
    <cellStyle name="Calculation 2 2 3 2 2 2 2 3" xfId="13422"/>
    <cellStyle name="Calculation 2 2 3 2 2 2 2 4" xfId="13423"/>
    <cellStyle name="Calculation 2 2 3 2 2 2 2 5" xfId="13424"/>
    <cellStyle name="Calculation 2 2 3 2 2 2 2 6" xfId="13425"/>
    <cellStyle name="Calculation 2 2 3 2 2 2 2 7" xfId="13426"/>
    <cellStyle name="Calculation 2 2 3 2 2 2 2 8" xfId="13427"/>
    <cellStyle name="Calculation 2 2 3 2 2 2 2 9" xfId="13428"/>
    <cellStyle name="Calculation 2 2 3 2 2 2 3" xfId="13429"/>
    <cellStyle name="Calculation 2 2 3 2 2 2 3 2" xfId="13430"/>
    <cellStyle name="Calculation 2 2 3 2 2 2 3 3" xfId="13431"/>
    <cellStyle name="Calculation 2 2 3 2 2 2 3 4" xfId="13432"/>
    <cellStyle name="Calculation 2 2 3 2 2 2 3 5" xfId="13433"/>
    <cellStyle name="Calculation 2 2 3 2 2 2 3 6" xfId="13434"/>
    <cellStyle name="Calculation 2 2 3 2 2 2 3 7" xfId="13435"/>
    <cellStyle name="Calculation 2 2 3 2 2 2 3 8" xfId="13436"/>
    <cellStyle name="Calculation 2 2 3 2 2 2 3 9" xfId="13437"/>
    <cellStyle name="Calculation 2 2 3 2 2 2 4" xfId="13438"/>
    <cellStyle name="Calculation 2 2 3 2 2 2 4 2" xfId="13439"/>
    <cellStyle name="Calculation 2 2 3 2 2 2 4 3" xfId="13440"/>
    <cellStyle name="Calculation 2 2 3 2 2 2 4 4" xfId="13441"/>
    <cellStyle name="Calculation 2 2 3 2 2 2 4 5" xfId="13442"/>
    <cellStyle name="Calculation 2 2 3 2 2 2 4 6" xfId="13443"/>
    <cellStyle name="Calculation 2 2 3 2 2 2 4 7" xfId="13444"/>
    <cellStyle name="Calculation 2 2 3 2 2 2 4 8" xfId="13445"/>
    <cellStyle name="Calculation 2 2 3 2 2 2 4 9" xfId="13446"/>
    <cellStyle name="Calculation 2 2 3 2 2 2 5" xfId="13447"/>
    <cellStyle name="Calculation 2 2 3 2 2 2 5 2" xfId="13448"/>
    <cellStyle name="Calculation 2 2 3 2 2 2 5 3" xfId="13449"/>
    <cellStyle name="Calculation 2 2 3 2 2 2 5 4" xfId="13450"/>
    <cellStyle name="Calculation 2 2 3 2 2 2 5 5" xfId="13451"/>
    <cellStyle name="Calculation 2 2 3 2 2 2 5 6" xfId="13452"/>
    <cellStyle name="Calculation 2 2 3 2 2 2 5 7" xfId="13453"/>
    <cellStyle name="Calculation 2 2 3 2 2 2 5 8" xfId="13454"/>
    <cellStyle name="Calculation 2 2 3 2 2 2 6" xfId="13455"/>
    <cellStyle name="Calculation 2 2 3 2 2 2 6 2" xfId="13456"/>
    <cellStyle name="Calculation 2 2 3 2 2 2 6 3" xfId="13457"/>
    <cellStyle name="Calculation 2 2 3 2 2 2 6 4" xfId="13458"/>
    <cellStyle name="Calculation 2 2 3 2 2 2 6 5" xfId="13459"/>
    <cellStyle name="Calculation 2 2 3 2 2 2 6 6" xfId="13460"/>
    <cellStyle name="Calculation 2 2 3 2 2 2 6 7" xfId="13461"/>
    <cellStyle name="Calculation 2 2 3 2 2 2 6 8" xfId="13462"/>
    <cellStyle name="Calculation 2 2 3 2 2 2 7" xfId="13463"/>
    <cellStyle name="Calculation 2 2 3 2 2 2 7 2" xfId="13464"/>
    <cellStyle name="Calculation 2 2 3 2 2 2 7 3" xfId="13465"/>
    <cellStyle name="Calculation 2 2 3 2 2 2 7 4" xfId="13466"/>
    <cellStyle name="Calculation 2 2 3 2 2 2 7 5" xfId="13467"/>
    <cellStyle name="Calculation 2 2 3 2 2 2 7 6" xfId="13468"/>
    <cellStyle name="Calculation 2 2 3 2 2 2 7 7" xfId="13469"/>
    <cellStyle name="Calculation 2 2 3 2 2 2 7 8" xfId="13470"/>
    <cellStyle name="Calculation 2 2 3 2 2 2 8" xfId="13471"/>
    <cellStyle name="Calculation 2 2 3 2 2 2 9" xfId="13472"/>
    <cellStyle name="Calculation 2 2 3 2 2 20" xfId="13473"/>
    <cellStyle name="Calculation 2 2 3 2 2 21" xfId="13474"/>
    <cellStyle name="Calculation 2 2 3 2 2 22" xfId="13475"/>
    <cellStyle name="Calculation 2 2 3 2 2 23" xfId="13476"/>
    <cellStyle name="Calculation 2 2 3 2 2 24" xfId="13477"/>
    <cellStyle name="Calculation 2 2 3 2 2 25" xfId="13478"/>
    <cellStyle name="Calculation 2 2 3 2 2 26" xfId="13479"/>
    <cellStyle name="Calculation 2 2 3 2 2 27" xfId="13480"/>
    <cellStyle name="Calculation 2 2 3 2 2 3" xfId="13481"/>
    <cellStyle name="Calculation 2 2 3 2 2 3 10" xfId="13482"/>
    <cellStyle name="Calculation 2 2 3 2 2 3 11" xfId="13483"/>
    <cellStyle name="Calculation 2 2 3 2 2 3 12" xfId="13484"/>
    <cellStyle name="Calculation 2 2 3 2 2 3 13" xfId="13485"/>
    <cellStyle name="Calculation 2 2 3 2 2 3 14" xfId="13486"/>
    <cellStyle name="Calculation 2 2 3 2 2 3 15" xfId="13487"/>
    <cellStyle name="Calculation 2 2 3 2 2 3 2" xfId="13488"/>
    <cellStyle name="Calculation 2 2 3 2 2 3 2 2" xfId="13489"/>
    <cellStyle name="Calculation 2 2 3 2 2 3 2 3" xfId="13490"/>
    <cellStyle name="Calculation 2 2 3 2 2 3 2 4" xfId="13491"/>
    <cellStyle name="Calculation 2 2 3 2 2 3 2 5" xfId="13492"/>
    <cellStyle name="Calculation 2 2 3 2 2 3 2 6" xfId="13493"/>
    <cellStyle name="Calculation 2 2 3 2 2 3 2 7" xfId="13494"/>
    <cellStyle name="Calculation 2 2 3 2 2 3 2 8" xfId="13495"/>
    <cellStyle name="Calculation 2 2 3 2 2 3 3" xfId="13496"/>
    <cellStyle name="Calculation 2 2 3 2 2 3 3 2" xfId="13497"/>
    <cellStyle name="Calculation 2 2 3 2 2 3 3 3" xfId="13498"/>
    <cellStyle name="Calculation 2 2 3 2 2 3 3 4" xfId="13499"/>
    <cellStyle name="Calculation 2 2 3 2 2 3 3 5" xfId="13500"/>
    <cellStyle name="Calculation 2 2 3 2 2 3 3 6" xfId="13501"/>
    <cellStyle name="Calculation 2 2 3 2 2 3 3 7" xfId="13502"/>
    <cellStyle name="Calculation 2 2 3 2 2 3 3 8" xfId="13503"/>
    <cellStyle name="Calculation 2 2 3 2 2 3 4" xfId="13504"/>
    <cellStyle name="Calculation 2 2 3 2 2 3 4 2" xfId="13505"/>
    <cellStyle name="Calculation 2 2 3 2 2 3 4 3" xfId="13506"/>
    <cellStyle name="Calculation 2 2 3 2 2 3 4 4" xfId="13507"/>
    <cellStyle name="Calculation 2 2 3 2 2 3 4 5" xfId="13508"/>
    <cellStyle name="Calculation 2 2 3 2 2 3 4 6" xfId="13509"/>
    <cellStyle name="Calculation 2 2 3 2 2 3 4 7" xfId="13510"/>
    <cellStyle name="Calculation 2 2 3 2 2 3 4 8" xfId="13511"/>
    <cellStyle name="Calculation 2 2 3 2 2 3 5" xfId="13512"/>
    <cellStyle name="Calculation 2 2 3 2 2 3 5 2" xfId="13513"/>
    <cellStyle name="Calculation 2 2 3 2 2 3 5 3" xfId="13514"/>
    <cellStyle name="Calculation 2 2 3 2 2 3 5 4" xfId="13515"/>
    <cellStyle name="Calculation 2 2 3 2 2 3 5 5" xfId="13516"/>
    <cellStyle name="Calculation 2 2 3 2 2 3 5 6" xfId="13517"/>
    <cellStyle name="Calculation 2 2 3 2 2 3 5 7" xfId="13518"/>
    <cellStyle name="Calculation 2 2 3 2 2 3 5 8" xfId="13519"/>
    <cellStyle name="Calculation 2 2 3 2 2 3 6" xfId="13520"/>
    <cellStyle name="Calculation 2 2 3 2 2 3 6 2" xfId="13521"/>
    <cellStyle name="Calculation 2 2 3 2 2 3 6 3" xfId="13522"/>
    <cellStyle name="Calculation 2 2 3 2 2 3 6 4" xfId="13523"/>
    <cellStyle name="Calculation 2 2 3 2 2 3 6 5" xfId="13524"/>
    <cellStyle name="Calculation 2 2 3 2 2 3 6 6" xfId="13525"/>
    <cellStyle name="Calculation 2 2 3 2 2 3 6 7" xfId="13526"/>
    <cellStyle name="Calculation 2 2 3 2 2 3 6 8" xfId="13527"/>
    <cellStyle name="Calculation 2 2 3 2 2 3 7" xfId="13528"/>
    <cellStyle name="Calculation 2 2 3 2 2 3 7 2" xfId="13529"/>
    <cellStyle name="Calculation 2 2 3 2 2 3 7 3" xfId="13530"/>
    <cellStyle name="Calculation 2 2 3 2 2 3 7 4" xfId="13531"/>
    <cellStyle name="Calculation 2 2 3 2 2 3 7 5" xfId="13532"/>
    <cellStyle name="Calculation 2 2 3 2 2 3 7 6" xfId="13533"/>
    <cellStyle name="Calculation 2 2 3 2 2 3 7 7" xfId="13534"/>
    <cellStyle name="Calculation 2 2 3 2 2 3 7 8" xfId="13535"/>
    <cellStyle name="Calculation 2 2 3 2 2 3 8" xfId="13536"/>
    <cellStyle name="Calculation 2 2 3 2 2 3 9" xfId="13537"/>
    <cellStyle name="Calculation 2 2 3 2 2 4" xfId="13538"/>
    <cellStyle name="Calculation 2 2 3 2 2 4 2" xfId="13539"/>
    <cellStyle name="Calculation 2 2 3 2 2 4 3" xfId="13540"/>
    <cellStyle name="Calculation 2 2 3 2 2 4 4" xfId="13541"/>
    <cellStyle name="Calculation 2 2 3 2 2 4 5" xfId="13542"/>
    <cellStyle name="Calculation 2 2 3 2 2 4 6" xfId="13543"/>
    <cellStyle name="Calculation 2 2 3 2 2 4 7" xfId="13544"/>
    <cellStyle name="Calculation 2 2 3 2 2 4 8" xfId="13545"/>
    <cellStyle name="Calculation 2 2 3 2 2 4 9" xfId="13546"/>
    <cellStyle name="Calculation 2 2 3 2 2 5" xfId="13547"/>
    <cellStyle name="Calculation 2 2 3 2 2 5 2" xfId="13548"/>
    <cellStyle name="Calculation 2 2 3 2 2 5 3" xfId="13549"/>
    <cellStyle name="Calculation 2 2 3 2 2 5 4" xfId="13550"/>
    <cellStyle name="Calculation 2 2 3 2 2 5 5" xfId="13551"/>
    <cellStyle name="Calculation 2 2 3 2 2 5 6" xfId="13552"/>
    <cellStyle name="Calculation 2 2 3 2 2 5 7" xfId="13553"/>
    <cellStyle name="Calculation 2 2 3 2 2 5 8" xfId="13554"/>
    <cellStyle name="Calculation 2 2 3 2 2 5 9" xfId="13555"/>
    <cellStyle name="Calculation 2 2 3 2 2 6" xfId="13556"/>
    <cellStyle name="Calculation 2 2 3 2 2 6 2" xfId="13557"/>
    <cellStyle name="Calculation 2 2 3 2 2 6 3" xfId="13558"/>
    <cellStyle name="Calculation 2 2 3 2 2 6 4" xfId="13559"/>
    <cellStyle name="Calculation 2 2 3 2 2 6 5" xfId="13560"/>
    <cellStyle name="Calculation 2 2 3 2 2 6 6" xfId="13561"/>
    <cellStyle name="Calculation 2 2 3 2 2 6 7" xfId="13562"/>
    <cellStyle name="Calculation 2 2 3 2 2 6 8" xfId="13563"/>
    <cellStyle name="Calculation 2 2 3 2 2 6 9" xfId="13564"/>
    <cellStyle name="Calculation 2 2 3 2 2 7" xfId="13565"/>
    <cellStyle name="Calculation 2 2 3 2 2 7 2" xfId="13566"/>
    <cellStyle name="Calculation 2 2 3 2 2 7 3" xfId="13567"/>
    <cellStyle name="Calculation 2 2 3 2 2 7 4" xfId="13568"/>
    <cellStyle name="Calculation 2 2 3 2 2 7 5" xfId="13569"/>
    <cellStyle name="Calculation 2 2 3 2 2 7 6" xfId="13570"/>
    <cellStyle name="Calculation 2 2 3 2 2 7 7" xfId="13571"/>
    <cellStyle name="Calculation 2 2 3 2 2 7 8" xfId="13572"/>
    <cellStyle name="Calculation 2 2 3 2 2 8" xfId="13573"/>
    <cellStyle name="Calculation 2 2 3 2 2 8 2" xfId="13574"/>
    <cellStyle name="Calculation 2 2 3 2 2 8 3" xfId="13575"/>
    <cellStyle name="Calculation 2 2 3 2 2 8 4" xfId="13576"/>
    <cellStyle name="Calculation 2 2 3 2 2 8 5" xfId="13577"/>
    <cellStyle name="Calculation 2 2 3 2 2 8 6" xfId="13578"/>
    <cellStyle name="Calculation 2 2 3 2 2 8 7" xfId="13579"/>
    <cellStyle name="Calculation 2 2 3 2 2 8 8" xfId="13580"/>
    <cellStyle name="Calculation 2 2 3 2 2 9" xfId="13581"/>
    <cellStyle name="Calculation 2 2 3 2 2 9 2" xfId="13582"/>
    <cellStyle name="Calculation 2 2 3 2 2 9 3" xfId="13583"/>
    <cellStyle name="Calculation 2 2 3 2 2 9 4" xfId="13584"/>
    <cellStyle name="Calculation 2 2 3 2 2 9 5" xfId="13585"/>
    <cellStyle name="Calculation 2 2 3 2 2 9 6" xfId="13586"/>
    <cellStyle name="Calculation 2 2 3 2 2 9 7" xfId="13587"/>
    <cellStyle name="Calculation 2 2 3 2 2 9 8" xfId="13588"/>
    <cellStyle name="Calculation 2 2 3 2 20" xfId="13589"/>
    <cellStyle name="Calculation 2 2 3 2 21" xfId="13590"/>
    <cellStyle name="Calculation 2 2 3 2 22" xfId="13591"/>
    <cellStyle name="Calculation 2 2 3 2 23" xfId="13592"/>
    <cellStyle name="Calculation 2 2 3 2 24" xfId="13593"/>
    <cellStyle name="Calculation 2 2 3 2 25" xfId="13594"/>
    <cellStyle name="Calculation 2 2 3 2 3" xfId="13595"/>
    <cellStyle name="Calculation 2 2 3 2 3 10" xfId="13596"/>
    <cellStyle name="Calculation 2 2 3 2 3 11" xfId="13597"/>
    <cellStyle name="Calculation 2 2 3 2 3 12" xfId="13598"/>
    <cellStyle name="Calculation 2 2 3 2 3 13" xfId="13599"/>
    <cellStyle name="Calculation 2 2 3 2 3 14" xfId="13600"/>
    <cellStyle name="Calculation 2 2 3 2 3 15" xfId="13601"/>
    <cellStyle name="Calculation 2 2 3 2 3 16" xfId="13602"/>
    <cellStyle name="Calculation 2 2 3 2 3 17" xfId="13603"/>
    <cellStyle name="Calculation 2 2 3 2 3 18" xfId="13604"/>
    <cellStyle name="Calculation 2 2 3 2 3 19" xfId="13605"/>
    <cellStyle name="Calculation 2 2 3 2 3 2" xfId="13606"/>
    <cellStyle name="Calculation 2 2 3 2 3 2 2" xfId="13607"/>
    <cellStyle name="Calculation 2 2 3 2 3 2 3" xfId="13608"/>
    <cellStyle name="Calculation 2 2 3 2 3 2 4" xfId="13609"/>
    <cellStyle name="Calculation 2 2 3 2 3 2 5" xfId="13610"/>
    <cellStyle name="Calculation 2 2 3 2 3 2 6" xfId="13611"/>
    <cellStyle name="Calculation 2 2 3 2 3 2 7" xfId="13612"/>
    <cellStyle name="Calculation 2 2 3 2 3 2 8" xfId="13613"/>
    <cellStyle name="Calculation 2 2 3 2 3 2 9" xfId="13614"/>
    <cellStyle name="Calculation 2 2 3 2 3 20" xfId="13615"/>
    <cellStyle name="Calculation 2 2 3 2 3 21" xfId="13616"/>
    <cellStyle name="Calculation 2 2 3 2 3 22" xfId="13617"/>
    <cellStyle name="Calculation 2 2 3 2 3 23" xfId="13618"/>
    <cellStyle name="Calculation 2 2 3 2 3 24" xfId="13619"/>
    <cellStyle name="Calculation 2 2 3 2 3 3" xfId="13620"/>
    <cellStyle name="Calculation 2 2 3 2 3 3 2" xfId="13621"/>
    <cellStyle name="Calculation 2 2 3 2 3 3 3" xfId="13622"/>
    <cellStyle name="Calculation 2 2 3 2 3 3 4" xfId="13623"/>
    <cellStyle name="Calculation 2 2 3 2 3 3 5" xfId="13624"/>
    <cellStyle name="Calculation 2 2 3 2 3 3 6" xfId="13625"/>
    <cellStyle name="Calculation 2 2 3 2 3 3 7" xfId="13626"/>
    <cellStyle name="Calculation 2 2 3 2 3 3 8" xfId="13627"/>
    <cellStyle name="Calculation 2 2 3 2 3 3 9" xfId="13628"/>
    <cellStyle name="Calculation 2 2 3 2 3 4" xfId="13629"/>
    <cellStyle name="Calculation 2 2 3 2 3 4 2" xfId="13630"/>
    <cellStyle name="Calculation 2 2 3 2 3 4 3" xfId="13631"/>
    <cellStyle name="Calculation 2 2 3 2 3 4 4" xfId="13632"/>
    <cellStyle name="Calculation 2 2 3 2 3 4 5" xfId="13633"/>
    <cellStyle name="Calculation 2 2 3 2 3 4 6" xfId="13634"/>
    <cellStyle name="Calculation 2 2 3 2 3 4 7" xfId="13635"/>
    <cellStyle name="Calculation 2 2 3 2 3 4 8" xfId="13636"/>
    <cellStyle name="Calculation 2 2 3 2 3 4 9" xfId="13637"/>
    <cellStyle name="Calculation 2 2 3 2 3 5" xfId="13638"/>
    <cellStyle name="Calculation 2 2 3 2 3 5 2" xfId="13639"/>
    <cellStyle name="Calculation 2 2 3 2 3 5 3" xfId="13640"/>
    <cellStyle name="Calculation 2 2 3 2 3 5 4" xfId="13641"/>
    <cellStyle name="Calculation 2 2 3 2 3 5 5" xfId="13642"/>
    <cellStyle name="Calculation 2 2 3 2 3 5 6" xfId="13643"/>
    <cellStyle name="Calculation 2 2 3 2 3 5 7" xfId="13644"/>
    <cellStyle name="Calculation 2 2 3 2 3 5 8" xfId="13645"/>
    <cellStyle name="Calculation 2 2 3 2 3 6" xfId="13646"/>
    <cellStyle name="Calculation 2 2 3 2 3 6 2" xfId="13647"/>
    <cellStyle name="Calculation 2 2 3 2 3 6 3" xfId="13648"/>
    <cellStyle name="Calculation 2 2 3 2 3 6 4" xfId="13649"/>
    <cellStyle name="Calculation 2 2 3 2 3 6 5" xfId="13650"/>
    <cellStyle name="Calculation 2 2 3 2 3 6 6" xfId="13651"/>
    <cellStyle name="Calculation 2 2 3 2 3 6 7" xfId="13652"/>
    <cellStyle name="Calculation 2 2 3 2 3 6 8" xfId="13653"/>
    <cellStyle name="Calculation 2 2 3 2 3 7" xfId="13654"/>
    <cellStyle name="Calculation 2 2 3 2 3 7 2" xfId="13655"/>
    <cellStyle name="Calculation 2 2 3 2 3 7 3" xfId="13656"/>
    <cellStyle name="Calculation 2 2 3 2 3 7 4" xfId="13657"/>
    <cellStyle name="Calculation 2 2 3 2 3 7 5" xfId="13658"/>
    <cellStyle name="Calculation 2 2 3 2 3 7 6" xfId="13659"/>
    <cellStyle name="Calculation 2 2 3 2 3 7 7" xfId="13660"/>
    <cellStyle name="Calculation 2 2 3 2 3 7 8" xfId="13661"/>
    <cellStyle name="Calculation 2 2 3 2 3 8" xfId="13662"/>
    <cellStyle name="Calculation 2 2 3 2 3 9" xfId="13663"/>
    <cellStyle name="Calculation 2 2 3 2 4" xfId="13664"/>
    <cellStyle name="Calculation 2 2 3 2 4 10" xfId="13665"/>
    <cellStyle name="Calculation 2 2 3 2 4 11" xfId="13666"/>
    <cellStyle name="Calculation 2 2 3 2 4 12" xfId="13667"/>
    <cellStyle name="Calculation 2 2 3 2 4 13" xfId="13668"/>
    <cellStyle name="Calculation 2 2 3 2 4 14" xfId="13669"/>
    <cellStyle name="Calculation 2 2 3 2 4 15" xfId="13670"/>
    <cellStyle name="Calculation 2 2 3 2 4 16" xfId="13671"/>
    <cellStyle name="Calculation 2 2 3 2 4 17" xfId="13672"/>
    <cellStyle name="Calculation 2 2 3 2 4 18" xfId="13673"/>
    <cellStyle name="Calculation 2 2 3 2 4 2" xfId="13674"/>
    <cellStyle name="Calculation 2 2 3 2 4 3" xfId="13675"/>
    <cellStyle name="Calculation 2 2 3 2 4 4" xfId="13676"/>
    <cellStyle name="Calculation 2 2 3 2 4 5" xfId="13677"/>
    <cellStyle name="Calculation 2 2 3 2 4 6" xfId="13678"/>
    <cellStyle name="Calculation 2 2 3 2 4 7" xfId="13679"/>
    <cellStyle name="Calculation 2 2 3 2 4 8" xfId="13680"/>
    <cellStyle name="Calculation 2 2 3 2 4 9" xfId="13681"/>
    <cellStyle name="Calculation 2 2 3 2 5" xfId="13682"/>
    <cellStyle name="Calculation 2 2 3 2 5 10" xfId="13683"/>
    <cellStyle name="Calculation 2 2 3 2 5 11" xfId="13684"/>
    <cellStyle name="Calculation 2 2 3 2 5 12" xfId="13685"/>
    <cellStyle name="Calculation 2 2 3 2 5 13" xfId="13686"/>
    <cellStyle name="Calculation 2 2 3 2 5 14" xfId="13687"/>
    <cellStyle name="Calculation 2 2 3 2 5 15" xfId="13688"/>
    <cellStyle name="Calculation 2 2 3 2 5 16" xfId="13689"/>
    <cellStyle name="Calculation 2 2 3 2 5 17" xfId="13690"/>
    <cellStyle name="Calculation 2 2 3 2 5 18" xfId="13691"/>
    <cellStyle name="Calculation 2 2 3 2 5 2" xfId="13692"/>
    <cellStyle name="Calculation 2 2 3 2 5 3" xfId="13693"/>
    <cellStyle name="Calculation 2 2 3 2 5 4" xfId="13694"/>
    <cellStyle name="Calculation 2 2 3 2 5 5" xfId="13695"/>
    <cellStyle name="Calculation 2 2 3 2 5 6" xfId="13696"/>
    <cellStyle name="Calculation 2 2 3 2 5 7" xfId="13697"/>
    <cellStyle name="Calculation 2 2 3 2 5 8" xfId="13698"/>
    <cellStyle name="Calculation 2 2 3 2 5 9" xfId="13699"/>
    <cellStyle name="Calculation 2 2 3 2 6" xfId="13700"/>
    <cellStyle name="Calculation 2 2 3 2 6 10" xfId="13701"/>
    <cellStyle name="Calculation 2 2 3 2 6 11" xfId="13702"/>
    <cellStyle name="Calculation 2 2 3 2 6 12" xfId="13703"/>
    <cellStyle name="Calculation 2 2 3 2 6 13" xfId="13704"/>
    <cellStyle name="Calculation 2 2 3 2 6 14" xfId="13705"/>
    <cellStyle name="Calculation 2 2 3 2 6 15" xfId="13706"/>
    <cellStyle name="Calculation 2 2 3 2 6 16" xfId="13707"/>
    <cellStyle name="Calculation 2 2 3 2 6 17" xfId="13708"/>
    <cellStyle name="Calculation 2 2 3 2 6 18" xfId="13709"/>
    <cellStyle name="Calculation 2 2 3 2 6 2" xfId="13710"/>
    <cellStyle name="Calculation 2 2 3 2 6 3" xfId="13711"/>
    <cellStyle name="Calculation 2 2 3 2 6 4" xfId="13712"/>
    <cellStyle name="Calculation 2 2 3 2 6 5" xfId="13713"/>
    <cellStyle name="Calculation 2 2 3 2 6 6" xfId="13714"/>
    <cellStyle name="Calculation 2 2 3 2 6 7" xfId="13715"/>
    <cellStyle name="Calculation 2 2 3 2 6 8" xfId="13716"/>
    <cellStyle name="Calculation 2 2 3 2 6 9" xfId="13717"/>
    <cellStyle name="Calculation 2 2 3 2 7" xfId="13718"/>
    <cellStyle name="Calculation 2 2 3 2 7 2" xfId="13719"/>
    <cellStyle name="Calculation 2 2 3 2 7 3" xfId="13720"/>
    <cellStyle name="Calculation 2 2 3 2 7 4" xfId="13721"/>
    <cellStyle name="Calculation 2 2 3 2 7 5" xfId="13722"/>
    <cellStyle name="Calculation 2 2 3 2 7 6" xfId="13723"/>
    <cellStyle name="Calculation 2 2 3 2 7 7" xfId="13724"/>
    <cellStyle name="Calculation 2 2 3 2 7 8" xfId="13725"/>
    <cellStyle name="Calculation 2 2 3 2 7 9" xfId="13726"/>
    <cellStyle name="Calculation 2 2 3 2 8" xfId="13727"/>
    <cellStyle name="Calculation 2 2 3 2 8 2" xfId="13728"/>
    <cellStyle name="Calculation 2 2 3 2 8 3" xfId="13729"/>
    <cellStyle name="Calculation 2 2 3 2 8 4" xfId="13730"/>
    <cellStyle name="Calculation 2 2 3 2 8 5" xfId="13731"/>
    <cellStyle name="Calculation 2 2 3 2 8 6" xfId="13732"/>
    <cellStyle name="Calculation 2 2 3 2 8 7" xfId="13733"/>
    <cellStyle name="Calculation 2 2 3 2 8 8" xfId="13734"/>
    <cellStyle name="Calculation 2 2 3 2 8 9" xfId="13735"/>
    <cellStyle name="Calculation 2 2 3 2 9" xfId="13736"/>
    <cellStyle name="Calculation 2 2 3 2 9 2" xfId="13737"/>
    <cellStyle name="Calculation 2 2 3 2 9 3" xfId="13738"/>
    <cellStyle name="Calculation 2 2 3 2 9 4" xfId="13739"/>
    <cellStyle name="Calculation 2 2 3 2 9 5" xfId="13740"/>
    <cellStyle name="Calculation 2 2 3 2 9 6" xfId="13741"/>
    <cellStyle name="Calculation 2 2 3 2 9 7" xfId="13742"/>
    <cellStyle name="Calculation 2 2 3 2 9 8" xfId="13743"/>
    <cellStyle name="Calculation 2 2 3 20" xfId="13744"/>
    <cellStyle name="Calculation 2 2 3 21" xfId="13745"/>
    <cellStyle name="Calculation 2 2 3 22" xfId="13746"/>
    <cellStyle name="Calculation 2 2 3 23" xfId="13747"/>
    <cellStyle name="Calculation 2 2 3 24" xfId="13748"/>
    <cellStyle name="Calculation 2 2 3 25" xfId="13749"/>
    <cellStyle name="Calculation 2 2 3 26" xfId="13750"/>
    <cellStyle name="Calculation 2 2 3 3" xfId="13751"/>
    <cellStyle name="Calculation 2 2 3 3 10" xfId="13752"/>
    <cellStyle name="Calculation 2 2 3 3 11" xfId="13753"/>
    <cellStyle name="Calculation 2 2 3 3 12" xfId="13754"/>
    <cellStyle name="Calculation 2 2 3 3 13" xfId="13755"/>
    <cellStyle name="Calculation 2 2 3 3 14" xfId="13756"/>
    <cellStyle name="Calculation 2 2 3 3 15" xfId="13757"/>
    <cellStyle name="Calculation 2 2 3 3 16" xfId="13758"/>
    <cellStyle name="Calculation 2 2 3 3 17" xfId="13759"/>
    <cellStyle name="Calculation 2 2 3 3 18" xfId="13760"/>
    <cellStyle name="Calculation 2 2 3 3 19" xfId="13761"/>
    <cellStyle name="Calculation 2 2 3 3 2" xfId="13762"/>
    <cellStyle name="Calculation 2 2 3 3 2 10" xfId="13763"/>
    <cellStyle name="Calculation 2 2 3 3 2 11" xfId="13764"/>
    <cellStyle name="Calculation 2 2 3 3 2 12" xfId="13765"/>
    <cellStyle name="Calculation 2 2 3 3 2 13" xfId="13766"/>
    <cellStyle name="Calculation 2 2 3 3 2 14" xfId="13767"/>
    <cellStyle name="Calculation 2 2 3 3 2 15" xfId="13768"/>
    <cellStyle name="Calculation 2 2 3 3 2 2" xfId="13769"/>
    <cellStyle name="Calculation 2 2 3 3 2 2 2" xfId="13770"/>
    <cellStyle name="Calculation 2 2 3 3 2 2 3" xfId="13771"/>
    <cellStyle name="Calculation 2 2 3 3 2 2 4" xfId="13772"/>
    <cellStyle name="Calculation 2 2 3 3 2 2 5" xfId="13773"/>
    <cellStyle name="Calculation 2 2 3 3 2 2 6" xfId="13774"/>
    <cellStyle name="Calculation 2 2 3 3 2 2 7" xfId="13775"/>
    <cellStyle name="Calculation 2 2 3 3 2 2 8" xfId="13776"/>
    <cellStyle name="Calculation 2 2 3 3 2 2 9" xfId="13777"/>
    <cellStyle name="Calculation 2 2 3 3 2 3" xfId="13778"/>
    <cellStyle name="Calculation 2 2 3 3 2 3 2" xfId="13779"/>
    <cellStyle name="Calculation 2 2 3 3 2 3 3" xfId="13780"/>
    <cellStyle name="Calculation 2 2 3 3 2 3 4" xfId="13781"/>
    <cellStyle name="Calculation 2 2 3 3 2 3 5" xfId="13782"/>
    <cellStyle name="Calculation 2 2 3 3 2 3 6" xfId="13783"/>
    <cellStyle name="Calculation 2 2 3 3 2 3 7" xfId="13784"/>
    <cellStyle name="Calculation 2 2 3 3 2 3 8" xfId="13785"/>
    <cellStyle name="Calculation 2 2 3 3 2 3 9" xfId="13786"/>
    <cellStyle name="Calculation 2 2 3 3 2 4" xfId="13787"/>
    <cellStyle name="Calculation 2 2 3 3 2 4 2" xfId="13788"/>
    <cellStyle name="Calculation 2 2 3 3 2 4 3" xfId="13789"/>
    <cellStyle name="Calculation 2 2 3 3 2 4 4" xfId="13790"/>
    <cellStyle name="Calculation 2 2 3 3 2 4 5" xfId="13791"/>
    <cellStyle name="Calculation 2 2 3 3 2 4 6" xfId="13792"/>
    <cellStyle name="Calculation 2 2 3 3 2 4 7" xfId="13793"/>
    <cellStyle name="Calculation 2 2 3 3 2 4 8" xfId="13794"/>
    <cellStyle name="Calculation 2 2 3 3 2 4 9" xfId="13795"/>
    <cellStyle name="Calculation 2 2 3 3 2 5" xfId="13796"/>
    <cellStyle name="Calculation 2 2 3 3 2 5 2" xfId="13797"/>
    <cellStyle name="Calculation 2 2 3 3 2 5 3" xfId="13798"/>
    <cellStyle name="Calculation 2 2 3 3 2 5 4" xfId="13799"/>
    <cellStyle name="Calculation 2 2 3 3 2 5 5" xfId="13800"/>
    <cellStyle name="Calculation 2 2 3 3 2 5 6" xfId="13801"/>
    <cellStyle name="Calculation 2 2 3 3 2 5 7" xfId="13802"/>
    <cellStyle name="Calculation 2 2 3 3 2 5 8" xfId="13803"/>
    <cellStyle name="Calculation 2 2 3 3 2 6" xfId="13804"/>
    <cellStyle name="Calculation 2 2 3 3 2 6 2" xfId="13805"/>
    <cellStyle name="Calculation 2 2 3 3 2 6 3" xfId="13806"/>
    <cellStyle name="Calculation 2 2 3 3 2 6 4" xfId="13807"/>
    <cellStyle name="Calculation 2 2 3 3 2 6 5" xfId="13808"/>
    <cellStyle name="Calculation 2 2 3 3 2 6 6" xfId="13809"/>
    <cellStyle name="Calculation 2 2 3 3 2 6 7" xfId="13810"/>
    <cellStyle name="Calculation 2 2 3 3 2 6 8" xfId="13811"/>
    <cellStyle name="Calculation 2 2 3 3 2 7" xfId="13812"/>
    <cellStyle name="Calculation 2 2 3 3 2 7 2" xfId="13813"/>
    <cellStyle name="Calculation 2 2 3 3 2 7 3" xfId="13814"/>
    <cellStyle name="Calculation 2 2 3 3 2 7 4" xfId="13815"/>
    <cellStyle name="Calculation 2 2 3 3 2 7 5" xfId="13816"/>
    <cellStyle name="Calculation 2 2 3 3 2 7 6" xfId="13817"/>
    <cellStyle name="Calculation 2 2 3 3 2 7 7" xfId="13818"/>
    <cellStyle name="Calculation 2 2 3 3 2 7 8" xfId="13819"/>
    <cellStyle name="Calculation 2 2 3 3 2 8" xfId="13820"/>
    <cellStyle name="Calculation 2 2 3 3 2 9" xfId="13821"/>
    <cellStyle name="Calculation 2 2 3 3 20" xfId="13822"/>
    <cellStyle name="Calculation 2 2 3 3 21" xfId="13823"/>
    <cellStyle name="Calculation 2 2 3 3 22" xfId="13824"/>
    <cellStyle name="Calculation 2 2 3 3 23" xfId="13825"/>
    <cellStyle name="Calculation 2 2 3 3 24" xfId="13826"/>
    <cellStyle name="Calculation 2 2 3 3 25" xfId="13827"/>
    <cellStyle name="Calculation 2 2 3 3 26" xfId="13828"/>
    <cellStyle name="Calculation 2 2 3 3 27" xfId="13829"/>
    <cellStyle name="Calculation 2 2 3 3 3" xfId="13830"/>
    <cellStyle name="Calculation 2 2 3 3 3 10" xfId="13831"/>
    <cellStyle name="Calculation 2 2 3 3 3 11" xfId="13832"/>
    <cellStyle name="Calculation 2 2 3 3 3 12" xfId="13833"/>
    <cellStyle name="Calculation 2 2 3 3 3 13" xfId="13834"/>
    <cellStyle name="Calculation 2 2 3 3 3 14" xfId="13835"/>
    <cellStyle name="Calculation 2 2 3 3 3 15" xfId="13836"/>
    <cellStyle name="Calculation 2 2 3 3 3 2" xfId="13837"/>
    <cellStyle name="Calculation 2 2 3 3 3 2 2" xfId="13838"/>
    <cellStyle name="Calculation 2 2 3 3 3 2 3" xfId="13839"/>
    <cellStyle name="Calculation 2 2 3 3 3 2 4" xfId="13840"/>
    <cellStyle name="Calculation 2 2 3 3 3 2 5" xfId="13841"/>
    <cellStyle name="Calculation 2 2 3 3 3 2 6" xfId="13842"/>
    <cellStyle name="Calculation 2 2 3 3 3 2 7" xfId="13843"/>
    <cellStyle name="Calculation 2 2 3 3 3 2 8" xfId="13844"/>
    <cellStyle name="Calculation 2 2 3 3 3 3" xfId="13845"/>
    <cellStyle name="Calculation 2 2 3 3 3 3 2" xfId="13846"/>
    <cellStyle name="Calculation 2 2 3 3 3 3 3" xfId="13847"/>
    <cellStyle name="Calculation 2 2 3 3 3 3 4" xfId="13848"/>
    <cellStyle name="Calculation 2 2 3 3 3 3 5" xfId="13849"/>
    <cellStyle name="Calculation 2 2 3 3 3 3 6" xfId="13850"/>
    <cellStyle name="Calculation 2 2 3 3 3 3 7" xfId="13851"/>
    <cellStyle name="Calculation 2 2 3 3 3 3 8" xfId="13852"/>
    <cellStyle name="Calculation 2 2 3 3 3 4" xfId="13853"/>
    <cellStyle name="Calculation 2 2 3 3 3 4 2" xfId="13854"/>
    <cellStyle name="Calculation 2 2 3 3 3 4 3" xfId="13855"/>
    <cellStyle name="Calculation 2 2 3 3 3 4 4" xfId="13856"/>
    <cellStyle name="Calculation 2 2 3 3 3 4 5" xfId="13857"/>
    <cellStyle name="Calculation 2 2 3 3 3 4 6" xfId="13858"/>
    <cellStyle name="Calculation 2 2 3 3 3 4 7" xfId="13859"/>
    <cellStyle name="Calculation 2 2 3 3 3 4 8" xfId="13860"/>
    <cellStyle name="Calculation 2 2 3 3 3 5" xfId="13861"/>
    <cellStyle name="Calculation 2 2 3 3 3 5 2" xfId="13862"/>
    <cellStyle name="Calculation 2 2 3 3 3 5 3" xfId="13863"/>
    <cellStyle name="Calculation 2 2 3 3 3 5 4" xfId="13864"/>
    <cellStyle name="Calculation 2 2 3 3 3 5 5" xfId="13865"/>
    <cellStyle name="Calculation 2 2 3 3 3 5 6" xfId="13866"/>
    <cellStyle name="Calculation 2 2 3 3 3 5 7" xfId="13867"/>
    <cellStyle name="Calculation 2 2 3 3 3 5 8" xfId="13868"/>
    <cellStyle name="Calculation 2 2 3 3 3 6" xfId="13869"/>
    <cellStyle name="Calculation 2 2 3 3 3 6 2" xfId="13870"/>
    <cellStyle name="Calculation 2 2 3 3 3 6 3" xfId="13871"/>
    <cellStyle name="Calculation 2 2 3 3 3 6 4" xfId="13872"/>
    <cellStyle name="Calculation 2 2 3 3 3 6 5" xfId="13873"/>
    <cellStyle name="Calculation 2 2 3 3 3 6 6" xfId="13874"/>
    <cellStyle name="Calculation 2 2 3 3 3 6 7" xfId="13875"/>
    <cellStyle name="Calculation 2 2 3 3 3 6 8" xfId="13876"/>
    <cellStyle name="Calculation 2 2 3 3 3 7" xfId="13877"/>
    <cellStyle name="Calculation 2 2 3 3 3 7 2" xfId="13878"/>
    <cellStyle name="Calculation 2 2 3 3 3 7 3" xfId="13879"/>
    <cellStyle name="Calculation 2 2 3 3 3 7 4" xfId="13880"/>
    <cellStyle name="Calculation 2 2 3 3 3 7 5" xfId="13881"/>
    <cellStyle name="Calculation 2 2 3 3 3 7 6" xfId="13882"/>
    <cellStyle name="Calculation 2 2 3 3 3 7 7" xfId="13883"/>
    <cellStyle name="Calculation 2 2 3 3 3 7 8" xfId="13884"/>
    <cellStyle name="Calculation 2 2 3 3 3 8" xfId="13885"/>
    <cellStyle name="Calculation 2 2 3 3 3 9" xfId="13886"/>
    <cellStyle name="Calculation 2 2 3 3 4" xfId="13887"/>
    <cellStyle name="Calculation 2 2 3 3 4 2" xfId="13888"/>
    <cellStyle name="Calculation 2 2 3 3 4 3" xfId="13889"/>
    <cellStyle name="Calculation 2 2 3 3 4 4" xfId="13890"/>
    <cellStyle name="Calculation 2 2 3 3 4 5" xfId="13891"/>
    <cellStyle name="Calculation 2 2 3 3 4 6" xfId="13892"/>
    <cellStyle name="Calculation 2 2 3 3 4 7" xfId="13893"/>
    <cellStyle name="Calculation 2 2 3 3 4 8" xfId="13894"/>
    <cellStyle name="Calculation 2 2 3 3 4 9" xfId="13895"/>
    <cellStyle name="Calculation 2 2 3 3 5" xfId="13896"/>
    <cellStyle name="Calculation 2 2 3 3 5 2" xfId="13897"/>
    <cellStyle name="Calculation 2 2 3 3 5 3" xfId="13898"/>
    <cellStyle name="Calculation 2 2 3 3 5 4" xfId="13899"/>
    <cellStyle name="Calculation 2 2 3 3 5 5" xfId="13900"/>
    <cellStyle name="Calculation 2 2 3 3 5 6" xfId="13901"/>
    <cellStyle name="Calculation 2 2 3 3 5 7" xfId="13902"/>
    <cellStyle name="Calculation 2 2 3 3 5 8" xfId="13903"/>
    <cellStyle name="Calculation 2 2 3 3 5 9" xfId="13904"/>
    <cellStyle name="Calculation 2 2 3 3 6" xfId="13905"/>
    <cellStyle name="Calculation 2 2 3 3 6 2" xfId="13906"/>
    <cellStyle name="Calculation 2 2 3 3 6 3" xfId="13907"/>
    <cellStyle name="Calculation 2 2 3 3 6 4" xfId="13908"/>
    <cellStyle name="Calculation 2 2 3 3 6 5" xfId="13909"/>
    <cellStyle name="Calculation 2 2 3 3 6 6" xfId="13910"/>
    <cellStyle name="Calculation 2 2 3 3 6 7" xfId="13911"/>
    <cellStyle name="Calculation 2 2 3 3 6 8" xfId="13912"/>
    <cellStyle name="Calculation 2 2 3 3 6 9" xfId="13913"/>
    <cellStyle name="Calculation 2 2 3 3 7" xfId="13914"/>
    <cellStyle name="Calculation 2 2 3 3 7 2" xfId="13915"/>
    <cellStyle name="Calculation 2 2 3 3 7 3" xfId="13916"/>
    <cellStyle name="Calculation 2 2 3 3 7 4" xfId="13917"/>
    <cellStyle name="Calculation 2 2 3 3 7 5" xfId="13918"/>
    <cellStyle name="Calculation 2 2 3 3 7 6" xfId="13919"/>
    <cellStyle name="Calculation 2 2 3 3 7 7" xfId="13920"/>
    <cellStyle name="Calculation 2 2 3 3 7 8" xfId="13921"/>
    <cellStyle name="Calculation 2 2 3 3 8" xfId="13922"/>
    <cellStyle name="Calculation 2 2 3 3 8 2" xfId="13923"/>
    <cellStyle name="Calculation 2 2 3 3 8 3" xfId="13924"/>
    <cellStyle name="Calculation 2 2 3 3 8 4" xfId="13925"/>
    <cellStyle name="Calculation 2 2 3 3 8 5" xfId="13926"/>
    <cellStyle name="Calculation 2 2 3 3 8 6" xfId="13927"/>
    <cellStyle name="Calculation 2 2 3 3 8 7" xfId="13928"/>
    <cellStyle name="Calculation 2 2 3 3 8 8" xfId="13929"/>
    <cellStyle name="Calculation 2 2 3 3 9" xfId="13930"/>
    <cellStyle name="Calculation 2 2 3 3 9 2" xfId="13931"/>
    <cellStyle name="Calculation 2 2 3 3 9 3" xfId="13932"/>
    <cellStyle name="Calculation 2 2 3 3 9 4" xfId="13933"/>
    <cellStyle name="Calculation 2 2 3 3 9 5" xfId="13934"/>
    <cellStyle name="Calculation 2 2 3 3 9 6" xfId="13935"/>
    <cellStyle name="Calculation 2 2 3 3 9 7" xfId="13936"/>
    <cellStyle name="Calculation 2 2 3 3 9 8" xfId="13937"/>
    <cellStyle name="Calculation 2 2 3 4" xfId="13938"/>
    <cellStyle name="Calculation 2 2 3 4 10" xfId="13939"/>
    <cellStyle name="Calculation 2 2 3 4 11" xfId="13940"/>
    <cellStyle name="Calculation 2 2 3 4 12" xfId="13941"/>
    <cellStyle name="Calculation 2 2 3 4 13" xfId="13942"/>
    <cellStyle name="Calculation 2 2 3 4 14" xfId="13943"/>
    <cellStyle name="Calculation 2 2 3 4 15" xfId="13944"/>
    <cellStyle name="Calculation 2 2 3 4 16" xfId="13945"/>
    <cellStyle name="Calculation 2 2 3 4 17" xfId="13946"/>
    <cellStyle name="Calculation 2 2 3 4 18" xfId="13947"/>
    <cellStyle name="Calculation 2 2 3 4 19" xfId="13948"/>
    <cellStyle name="Calculation 2 2 3 4 2" xfId="13949"/>
    <cellStyle name="Calculation 2 2 3 4 2 2" xfId="13950"/>
    <cellStyle name="Calculation 2 2 3 4 2 3" xfId="13951"/>
    <cellStyle name="Calculation 2 2 3 4 2 4" xfId="13952"/>
    <cellStyle name="Calculation 2 2 3 4 2 5" xfId="13953"/>
    <cellStyle name="Calculation 2 2 3 4 2 6" xfId="13954"/>
    <cellStyle name="Calculation 2 2 3 4 2 7" xfId="13955"/>
    <cellStyle name="Calculation 2 2 3 4 2 8" xfId="13956"/>
    <cellStyle name="Calculation 2 2 3 4 2 9" xfId="13957"/>
    <cellStyle name="Calculation 2 2 3 4 20" xfId="13958"/>
    <cellStyle name="Calculation 2 2 3 4 21" xfId="13959"/>
    <cellStyle name="Calculation 2 2 3 4 22" xfId="13960"/>
    <cellStyle name="Calculation 2 2 3 4 23" xfId="13961"/>
    <cellStyle name="Calculation 2 2 3 4 24" xfId="13962"/>
    <cellStyle name="Calculation 2 2 3 4 3" xfId="13963"/>
    <cellStyle name="Calculation 2 2 3 4 3 2" xfId="13964"/>
    <cellStyle name="Calculation 2 2 3 4 3 3" xfId="13965"/>
    <cellStyle name="Calculation 2 2 3 4 3 4" xfId="13966"/>
    <cellStyle name="Calculation 2 2 3 4 3 5" xfId="13967"/>
    <cellStyle name="Calculation 2 2 3 4 3 6" xfId="13968"/>
    <cellStyle name="Calculation 2 2 3 4 3 7" xfId="13969"/>
    <cellStyle name="Calculation 2 2 3 4 3 8" xfId="13970"/>
    <cellStyle name="Calculation 2 2 3 4 3 9" xfId="13971"/>
    <cellStyle name="Calculation 2 2 3 4 4" xfId="13972"/>
    <cellStyle name="Calculation 2 2 3 4 4 2" xfId="13973"/>
    <cellStyle name="Calculation 2 2 3 4 4 3" xfId="13974"/>
    <cellStyle name="Calculation 2 2 3 4 4 4" xfId="13975"/>
    <cellStyle name="Calculation 2 2 3 4 4 5" xfId="13976"/>
    <cellStyle name="Calculation 2 2 3 4 4 6" xfId="13977"/>
    <cellStyle name="Calculation 2 2 3 4 4 7" xfId="13978"/>
    <cellStyle name="Calculation 2 2 3 4 4 8" xfId="13979"/>
    <cellStyle name="Calculation 2 2 3 4 4 9" xfId="13980"/>
    <cellStyle name="Calculation 2 2 3 4 5" xfId="13981"/>
    <cellStyle name="Calculation 2 2 3 4 5 2" xfId="13982"/>
    <cellStyle name="Calculation 2 2 3 4 5 3" xfId="13983"/>
    <cellStyle name="Calculation 2 2 3 4 5 4" xfId="13984"/>
    <cellStyle name="Calculation 2 2 3 4 5 5" xfId="13985"/>
    <cellStyle name="Calculation 2 2 3 4 5 6" xfId="13986"/>
    <cellStyle name="Calculation 2 2 3 4 5 7" xfId="13987"/>
    <cellStyle name="Calculation 2 2 3 4 5 8" xfId="13988"/>
    <cellStyle name="Calculation 2 2 3 4 6" xfId="13989"/>
    <cellStyle name="Calculation 2 2 3 4 6 2" xfId="13990"/>
    <cellStyle name="Calculation 2 2 3 4 6 3" xfId="13991"/>
    <cellStyle name="Calculation 2 2 3 4 6 4" xfId="13992"/>
    <cellStyle name="Calculation 2 2 3 4 6 5" xfId="13993"/>
    <cellStyle name="Calculation 2 2 3 4 6 6" xfId="13994"/>
    <cellStyle name="Calculation 2 2 3 4 6 7" xfId="13995"/>
    <cellStyle name="Calculation 2 2 3 4 6 8" xfId="13996"/>
    <cellStyle name="Calculation 2 2 3 4 7" xfId="13997"/>
    <cellStyle name="Calculation 2 2 3 4 7 2" xfId="13998"/>
    <cellStyle name="Calculation 2 2 3 4 7 3" xfId="13999"/>
    <cellStyle name="Calculation 2 2 3 4 7 4" xfId="14000"/>
    <cellStyle name="Calculation 2 2 3 4 7 5" xfId="14001"/>
    <cellStyle name="Calculation 2 2 3 4 7 6" xfId="14002"/>
    <cellStyle name="Calculation 2 2 3 4 7 7" xfId="14003"/>
    <cellStyle name="Calculation 2 2 3 4 7 8" xfId="14004"/>
    <cellStyle name="Calculation 2 2 3 4 8" xfId="14005"/>
    <cellStyle name="Calculation 2 2 3 4 9" xfId="14006"/>
    <cellStyle name="Calculation 2 2 3 5" xfId="14007"/>
    <cellStyle name="Calculation 2 2 3 5 10" xfId="14008"/>
    <cellStyle name="Calculation 2 2 3 5 11" xfId="14009"/>
    <cellStyle name="Calculation 2 2 3 5 12" xfId="14010"/>
    <cellStyle name="Calculation 2 2 3 5 13" xfId="14011"/>
    <cellStyle name="Calculation 2 2 3 5 14" xfId="14012"/>
    <cellStyle name="Calculation 2 2 3 5 15" xfId="14013"/>
    <cellStyle name="Calculation 2 2 3 5 16" xfId="14014"/>
    <cellStyle name="Calculation 2 2 3 5 17" xfId="14015"/>
    <cellStyle name="Calculation 2 2 3 5 18" xfId="14016"/>
    <cellStyle name="Calculation 2 2 3 5 2" xfId="14017"/>
    <cellStyle name="Calculation 2 2 3 5 3" xfId="14018"/>
    <cellStyle name="Calculation 2 2 3 5 4" xfId="14019"/>
    <cellStyle name="Calculation 2 2 3 5 5" xfId="14020"/>
    <cellStyle name="Calculation 2 2 3 5 6" xfId="14021"/>
    <cellStyle name="Calculation 2 2 3 5 7" xfId="14022"/>
    <cellStyle name="Calculation 2 2 3 5 8" xfId="14023"/>
    <cellStyle name="Calculation 2 2 3 5 9" xfId="14024"/>
    <cellStyle name="Calculation 2 2 3 6" xfId="14025"/>
    <cellStyle name="Calculation 2 2 3 6 10" xfId="14026"/>
    <cellStyle name="Calculation 2 2 3 6 11" xfId="14027"/>
    <cellStyle name="Calculation 2 2 3 6 12" xfId="14028"/>
    <cellStyle name="Calculation 2 2 3 6 13" xfId="14029"/>
    <cellStyle name="Calculation 2 2 3 6 14" xfId="14030"/>
    <cellStyle name="Calculation 2 2 3 6 15" xfId="14031"/>
    <cellStyle name="Calculation 2 2 3 6 16" xfId="14032"/>
    <cellStyle name="Calculation 2 2 3 6 17" xfId="14033"/>
    <cellStyle name="Calculation 2 2 3 6 18" xfId="14034"/>
    <cellStyle name="Calculation 2 2 3 6 2" xfId="14035"/>
    <cellStyle name="Calculation 2 2 3 6 3" xfId="14036"/>
    <cellStyle name="Calculation 2 2 3 6 4" xfId="14037"/>
    <cellStyle name="Calculation 2 2 3 6 5" xfId="14038"/>
    <cellStyle name="Calculation 2 2 3 6 6" xfId="14039"/>
    <cellStyle name="Calculation 2 2 3 6 7" xfId="14040"/>
    <cellStyle name="Calculation 2 2 3 6 8" xfId="14041"/>
    <cellStyle name="Calculation 2 2 3 6 9" xfId="14042"/>
    <cellStyle name="Calculation 2 2 3 7" xfId="14043"/>
    <cellStyle name="Calculation 2 2 3 7 10" xfId="14044"/>
    <cellStyle name="Calculation 2 2 3 7 11" xfId="14045"/>
    <cellStyle name="Calculation 2 2 3 7 12" xfId="14046"/>
    <cellStyle name="Calculation 2 2 3 7 13" xfId="14047"/>
    <cellStyle name="Calculation 2 2 3 7 14" xfId="14048"/>
    <cellStyle name="Calculation 2 2 3 7 15" xfId="14049"/>
    <cellStyle name="Calculation 2 2 3 7 16" xfId="14050"/>
    <cellStyle name="Calculation 2 2 3 7 17" xfId="14051"/>
    <cellStyle name="Calculation 2 2 3 7 18" xfId="14052"/>
    <cellStyle name="Calculation 2 2 3 7 2" xfId="14053"/>
    <cellStyle name="Calculation 2 2 3 7 3" xfId="14054"/>
    <cellStyle name="Calculation 2 2 3 7 4" xfId="14055"/>
    <cellStyle name="Calculation 2 2 3 7 5" xfId="14056"/>
    <cellStyle name="Calculation 2 2 3 7 6" xfId="14057"/>
    <cellStyle name="Calculation 2 2 3 7 7" xfId="14058"/>
    <cellStyle name="Calculation 2 2 3 7 8" xfId="14059"/>
    <cellStyle name="Calculation 2 2 3 7 9" xfId="14060"/>
    <cellStyle name="Calculation 2 2 3 8" xfId="14061"/>
    <cellStyle name="Calculation 2 2 3 8 2" xfId="14062"/>
    <cellStyle name="Calculation 2 2 3 8 3" xfId="14063"/>
    <cellStyle name="Calculation 2 2 3 8 4" xfId="14064"/>
    <cellStyle name="Calculation 2 2 3 8 5" xfId="14065"/>
    <cellStyle name="Calculation 2 2 3 8 6" xfId="14066"/>
    <cellStyle name="Calculation 2 2 3 8 7" xfId="14067"/>
    <cellStyle name="Calculation 2 2 3 8 8" xfId="14068"/>
    <cellStyle name="Calculation 2 2 3 8 9" xfId="14069"/>
    <cellStyle name="Calculation 2 2 3 9" xfId="14070"/>
    <cellStyle name="Calculation 2 2 3 9 2" xfId="14071"/>
    <cellStyle name="Calculation 2 2 3 9 3" xfId="14072"/>
    <cellStyle name="Calculation 2 2 3 9 4" xfId="14073"/>
    <cellStyle name="Calculation 2 2 3 9 5" xfId="14074"/>
    <cellStyle name="Calculation 2 2 3 9 6" xfId="14075"/>
    <cellStyle name="Calculation 2 2 3 9 7" xfId="14076"/>
    <cellStyle name="Calculation 2 2 3 9 8" xfId="14077"/>
    <cellStyle name="Calculation 2 2 3 9 9" xfId="14078"/>
    <cellStyle name="Calculation 2 2 4" xfId="14079"/>
    <cellStyle name="Calculation 2 2 4 10" xfId="14080"/>
    <cellStyle name="Calculation 2 2 4 11" xfId="14081"/>
    <cellStyle name="Calculation 2 2 4 12" xfId="14082"/>
    <cellStyle name="Calculation 2 2 4 13" xfId="14083"/>
    <cellStyle name="Calculation 2 2 4 14" xfId="14084"/>
    <cellStyle name="Calculation 2 2 4 15" xfId="14085"/>
    <cellStyle name="Calculation 2 2 4 16" xfId="14086"/>
    <cellStyle name="Calculation 2 2 4 17" xfId="14087"/>
    <cellStyle name="Calculation 2 2 4 18" xfId="14088"/>
    <cellStyle name="Calculation 2 2 4 19" xfId="14089"/>
    <cellStyle name="Calculation 2 2 4 2" xfId="14090"/>
    <cellStyle name="Calculation 2 2 4 2 10" xfId="14091"/>
    <cellStyle name="Calculation 2 2 4 2 11" xfId="14092"/>
    <cellStyle name="Calculation 2 2 4 2 12" xfId="14093"/>
    <cellStyle name="Calculation 2 2 4 2 13" xfId="14094"/>
    <cellStyle name="Calculation 2 2 4 2 14" xfId="14095"/>
    <cellStyle name="Calculation 2 2 4 2 15" xfId="14096"/>
    <cellStyle name="Calculation 2 2 4 2 16" xfId="14097"/>
    <cellStyle name="Calculation 2 2 4 2 17" xfId="14098"/>
    <cellStyle name="Calculation 2 2 4 2 18" xfId="14099"/>
    <cellStyle name="Calculation 2 2 4 2 19" xfId="14100"/>
    <cellStyle name="Calculation 2 2 4 2 2" xfId="14101"/>
    <cellStyle name="Calculation 2 2 4 2 2 10" xfId="14102"/>
    <cellStyle name="Calculation 2 2 4 2 2 11" xfId="14103"/>
    <cellStyle name="Calculation 2 2 4 2 2 12" xfId="14104"/>
    <cellStyle name="Calculation 2 2 4 2 2 13" xfId="14105"/>
    <cellStyle name="Calculation 2 2 4 2 2 14" xfId="14106"/>
    <cellStyle name="Calculation 2 2 4 2 2 15" xfId="14107"/>
    <cellStyle name="Calculation 2 2 4 2 2 2" xfId="14108"/>
    <cellStyle name="Calculation 2 2 4 2 2 2 2" xfId="14109"/>
    <cellStyle name="Calculation 2 2 4 2 2 2 3" xfId="14110"/>
    <cellStyle name="Calculation 2 2 4 2 2 2 4" xfId="14111"/>
    <cellStyle name="Calculation 2 2 4 2 2 2 5" xfId="14112"/>
    <cellStyle name="Calculation 2 2 4 2 2 2 6" xfId="14113"/>
    <cellStyle name="Calculation 2 2 4 2 2 2 7" xfId="14114"/>
    <cellStyle name="Calculation 2 2 4 2 2 2 8" xfId="14115"/>
    <cellStyle name="Calculation 2 2 4 2 2 3" xfId="14116"/>
    <cellStyle name="Calculation 2 2 4 2 2 3 2" xfId="14117"/>
    <cellStyle name="Calculation 2 2 4 2 2 3 3" xfId="14118"/>
    <cellStyle name="Calculation 2 2 4 2 2 3 4" xfId="14119"/>
    <cellStyle name="Calculation 2 2 4 2 2 3 5" xfId="14120"/>
    <cellStyle name="Calculation 2 2 4 2 2 3 6" xfId="14121"/>
    <cellStyle name="Calculation 2 2 4 2 2 3 7" xfId="14122"/>
    <cellStyle name="Calculation 2 2 4 2 2 3 8" xfId="14123"/>
    <cellStyle name="Calculation 2 2 4 2 2 4" xfId="14124"/>
    <cellStyle name="Calculation 2 2 4 2 2 4 2" xfId="14125"/>
    <cellStyle name="Calculation 2 2 4 2 2 4 3" xfId="14126"/>
    <cellStyle name="Calculation 2 2 4 2 2 4 4" xfId="14127"/>
    <cellStyle name="Calculation 2 2 4 2 2 4 5" xfId="14128"/>
    <cellStyle name="Calculation 2 2 4 2 2 4 6" xfId="14129"/>
    <cellStyle name="Calculation 2 2 4 2 2 4 7" xfId="14130"/>
    <cellStyle name="Calculation 2 2 4 2 2 4 8" xfId="14131"/>
    <cellStyle name="Calculation 2 2 4 2 2 5" xfId="14132"/>
    <cellStyle name="Calculation 2 2 4 2 2 5 2" xfId="14133"/>
    <cellStyle name="Calculation 2 2 4 2 2 5 3" xfId="14134"/>
    <cellStyle name="Calculation 2 2 4 2 2 5 4" xfId="14135"/>
    <cellStyle name="Calculation 2 2 4 2 2 5 5" xfId="14136"/>
    <cellStyle name="Calculation 2 2 4 2 2 5 6" xfId="14137"/>
    <cellStyle name="Calculation 2 2 4 2 2 5 7" xfId="14138"/>
    <cellStyle name="Calculation 2 2 4 2 2 5 8" xfId="14139"/>
    <cellStyle name="Calculation 2 2 4 2 2 6" xfId="14140"/>
    <cellStyle name="Calculation 2 2 4 2 2 6 2" xfId="14141"/>
    <cellStyle name="Calculation 2 2 4 2 2 6 3" xfId="14142"/>
    <cellStyle name="Calculation 2 2 4 2 2 6 4" xfId="14143"/>
    <cellStyle name="Calculation 2 2 4 2 2 6 5" xfId="14144"/>
    <cellStyle name="Calculation 2 2 4 2 2 6 6" xfId="14145"/>
    <cellStyle name="Calculation 2 2 4 2 2 6 7" xfId="14146"/>
    <cellStyle name="Calculation 2 2 4 2 2 6 8" xfId="14147"/>
    <cellStyle name="Calculation 2 2 4 2 2 7" xfId="14148"/>
    <cellStyle name="Calculation 2 2 4 2 2 7 2" xfId="14149"/>
    <cellStyle name="Calculation 2 2 4 2 2 7 3" xfId="14150"/>
    <cellStyle name="Calculation 2 2 4 2 2 7 4" xfId="14151"/>
    <cellStyle name="Calculation 2 2 4 2 2 7 5" xfId="14152"/>
    <cellStyle name="Calculation 2 2 4 2 2 7 6" xfId="14153"/>
    <cellStyle name="Calculation 2 2 4 2 2 7 7" xfId="14154"/>
    <cellStyle name="Calculation 2 2 4 2 2 7 8" xfId="14155"/>
    <cellStyle name="Calculation 2 2 4 2 2 8" xfId="14156"/>
    <cellStyle name="Calculation 2 2 4 2 2 9" xfId="14157"/>
    <cellStyle name="Calculation 2 2 4 2 20" xfId="14158"/>
    <cellStyle name="Calculation 2 2 4 2 21" xfId="14159"/>
    <cellStyle name="Calculation 2 2 4 2 22" xfId="14160"/>
    <cellStyle name="Calculation 2 2 4 2 23" xfId="14161"/>
    <cellStyle name="Calculation 2 2 4 2 24" xfId="14162"/>
    <cellStyle name="Calculation 2 2 4 2 25" xfId="14163"/>
    <cellStyle name="Calculation 2 2 4 2 26" xfId="14164"/>
    <cellStyle name="Calculation 2 2 4 2 27" xfId="14165"/>
    <cellStyle name="Calculation 2 2 4 2 3" xfId="14166"/>
    <cellStyle name="Calculation 2 2 4 2 3 10" xfId="14167"/>
    <cellStyle name="Calculation 2 2 4 2 3 11" xfId="14168"/>
    <cellStyle name="Calculation 2 2 4 2 3 12" xfId="14169"/>
    <cellStyle name="Calculation 2 2 4 2 3 13" xfId="14170"/>
    <cellStyle name="Calculation 2 2 4 2 3 14" xfId="14171"/>
    <cellStyle name="Calculation 2 2 4 2 3 15" xfId="14172"/>
    <cellStyle name="Calculation 2 2 4 2 3 2" xfId="14173"/>
    <cellStyle name="Calculation 2 2 4 2 3 2 2" xfId="14174"/>
    <cellStyle name="Calculation 2 2 4 2 3 2 3" xfId="14175"/>
    <cellStyle name="Calculation 2 2 4 2 3 2 4" xfId="14176"/>
    <cellStyle name="Calculation 2 2 4 2 3 2 5" xfId="14177"/>
    <cellStyle name="Calculation 2 2 4 2 3 2 6" xfId="14178"/>
    <cellStyle name="Calculation 2 2 4 2 3 2 7" xfId="14179"/>
    <cellStyle name="Calculation 2 2 4 2 3 2 8" xfId="14180"/>
    <cellStyle name="Calculation 2 2 4 2 3 3" xfId="14181"/>
    <cellStyle name="Calculation 2 2 4 2 3 3 2" xfId="14182"/>
    <cellStyle name="Calculation 2 2 4 2 3 3 3" xfId="14183"/>
    <cellStyle name="Calculation 2 2 4 2 3 3 4" xfId="14184"/>
    <cellStyle name="Calculation 2 2 4 2 3 3 5" xfId="14185"/>
    <cellStyle name="Calculation 2 2 4 2 3 3 6" xfId="14186"/>
    <cellStyle name="Calculation 2 2 4 2 3 3 7" xfId="14187"/>
    <cellStyle name="Calculation 2 2 4 2 3 3 8" xfId="14188"/>
    <cellStyle name="Calculation 2 2 4 2 3 4" xfId="14189"/>
    <cellStyle name="Calculation 2 2 4 2 3 4 2" xfId="14190"/>
    <cellStyle name="Calculation 2 2 4 2 3 4 3" xfId="14191"/>
    <cellStyle name="Calculation 2 2 4 2 3 4 4" xfId="14192"/>
    <cellStyle name="Calculation 2 2 4 2 3 4 5" xfId="14193"/>
    <cellStyle name="Calculation 2 2 4 2 3 4 6" xfId="14194"/>
    <cellStyle name="Calculation 2 2 4 2 3 4 7" xfId="14195"/>
    <cellStyle name="Calculation 2 2 4 2 3 4 8" xfId="14196"/>
    <cellStyle name="Calculation 2 2 4 2 3 5" xfId="14197"/>
    <cellStyle name="Calculation 2 2 4 2 3 5 2" xfId="14198"/>
    <cellStyle name="Calculation 2 2 4 2 3 5 3" xfId="14199"/>
    <cellStyle name="Calculation 2 2 4 2 3 5 4" xfId="14200"/>
    <cellStyle name="Calculation 2 2 4 2 3 5 5" xfId="14201"/>
    <cellStyle name="Calculation 2 2 4 2 3 5 6" xfId="14202"/>
    <cellStyle name="Calculation 2 2 4 2 3 5 7" xfId="14203"/>
    <cellStyle name="Calculation 2 2 4 2 3 5 8" xfId="14204"/>
    <cellStyle name="Calculation 2 2 4 2 3 6" xfId="14205"/>
    <cellStyle name="Calculation 2 2 4 2 3 6 2" xfId="14206"/>
    <cellStyle name="Calculation 2 2 4 2 3 6 3" xfId="14207"/>
    <cellStyle name="Calculation 2 2 4 2 3 6 4" xfId="14208"/>
    <cellStyle name="Calculation 2 2 4 2 3 6 5" xfId="14209"/>
    <cellStyle name="Calculation 2 2 4 2 3 6 6" xfId="14210"/>
    <cellStyle name="Calculation 2 2 4 2 3 6 7" xfId="14211"/>
    <cellStyle name="Calculation 2 2 4 2 3 6 8" xfId="14212"/>
    <cellStyle name="Calculation 2 2 4 2 3 7" xfId="14213"/>
    <cellStyle name="Calculation 2 2 4 2 3 7 2" xfId="14214"/>
    <cellStyle name="Calculation 2 2 4 2 3 7 3" xfId="14215"/>
    <cellStyle name="Calculation 2 2 4 2 3 7 4" xfId="14216"/>
    <cellStyle name="Calculation 2 2 4 2 3 7 5" xfId="14217"/>
    <cellStyle name="Calculation 2 2 4 2 3 7 6" xfId="14218"/>
    <cellStyle name="Calculation 2 2 4 2 3 7 7" xfId="14219"/>
    <cellStyle name="Calculation 2 2 4 2 3 7 8" xfId="14220"/>
    <cellStyle name="Calculation 2 2 4 2 3 8" xfId="14221"/>
    <cellStyle name="Calculation 2 2 4 2 3 9" xfId="14222"/>
    <cellStyle name="Calculation 2 2 4 2 4" xfId="14223"/>
    <cellStyle name="Calculation 2 2 4 2 4 2" xfId="14224"/>
    <cellStyle name="Calculation 2 2 4 2 4 3" xfId="14225"/>
    <cellStyle name="Calculation 2 2 4 2 4 4" xfId="14226"/>
    <cellStyle name="Calculation 2 2 4 2 4 5" xfId="14227"/>
    <cellStyle name="Calculation 2 2 4 2 4 6" xfId="14228"/>
    <cellStyle name="Calculation 2 2 4 2 4 7" xfId="14229"/>
    <cellStyle name="Calculation 2 2 4 2 4 8" xfId="14230"/>
    <cellStyle name="Calculation 2 2 4 2 4 9" xfId="14231"/>
    <cellStyle name="Calculation 2 2 4 2 5" xfId="14232"/>
    <cellStyle name="Calculation 2 2 4 2 5 2" xfId="14233"/>
    <cellStyle name="Calculation 2 2 4 2 5 3" xfId="14234"/>
    <cellStyle name="Calculation 2 2 4 2 5 4" xfId="14235"/>
    <cellStyle name="Calculation 2 2 4 2 5 5" xfId="14236"/>
    <cellStyle name="Calculation 2 2 4 2 5 6" xfId="14237"/>
    <cellStyle name="Calculation 2 2 4 2 5 7" xfId="14238"/>
    <cellStyle name="Calculation 2 2 4 2 5 8" xfId="14239"/>
    <cellStyle name="Calculation 2 2 4 2 6" xfId="14240"/>
    <cellStyle name="Calculation 2 2 4 2 6 2" xfId="14241"/>
    <cellStyle name="Calculation 2 2 4 2 6 3" xfId="14242"/>
    <cellStyle name="Calculation 2 2 4 2 6 4" xfId="14243"/>
    <cellStyle name="Calculation 2 2 4 2 6 5" xfId="14244"/>
    <cellStyle name="Calculation 2 2 4 2 6 6" xfId="14245"/>
    <cellStyle name="Calculation 2 2 4 2 6 7" xfId="14246"/>
    <cellStyle name="Calculation 2 2 4 2 6 8" xfId="14247"/>
    <cellStyle name="Calculation 2 2 4 2 7" xfId="14248"/>
    <cellStyle name="Calculation 2 2 4 2 7 2" xfId="14249"/>
    <cellStyle name="Calculation 2 2 4 2 7 3" xfId="14250"/>
    <cellStyle name="Calculation 2 2 4 2 7 4" xfId="14251"/>
    <cellStyle name="Calculation 2 2 4 2 7 5" xfId="14252"/>
    <cellStyle name="Calculation 2 2 4 2 7 6" xfId="14253"/>
    <cellStyle name="Calculation 2 2 4 2 7 7" xfId="14254"/>
    <cellStyle name="Calculation 2 2 4 2 7 8" xfId="14255"/>
    <cellStyle name="Calculation 2 2 4 2 8" xfId="14256"/>
    <cellStyle name="Calculation 2 2 4 2 8 2" xfId="14257"/>
    <cellStyle name="Calculation 2 2 4 2 8 3" xfId="14258"/>
    <cellStyle name="Calculation 2 2 4 2 8 4" xfId="14259"/>
    <cellStyle name="Calculation 2 2 4 2 8 5" xfId="14260"/>
    <cellStyle name="Calculation 2 2 4 2 8 6" xfId="14261"/>
    <cellStyle name="Calculation 2 2 4 2 8 7" xfId="14262"/>
    <cellStyle name="Calculation 2 2 4 2 8 8" xfId="14263"/>
    <cellStyle name="Calculation 2 2 4 2 9" xfId="14264"/>
    <cellStyle name="Calculation 2 2 4 2 9 2" xfId="14265"/>
    <cellStyle name="Calculation 2 2 4 2 9 3" xfId="14266"/>
    <cellStyle name="Calculation 2 2 4 2 9 4" xfId="14267"/>
    <cellStyle name="Calculation 2 2 4 2 9 5" xfId="14268"/>
    <cellStyle name="Calculation 2 2 4 2 9 6" xfId="14269"/>
    <cellStyle name="Calculation 2 2 4 2 9 7" xfId="14270"/>
    <cellStyle name="Calculation 2 2 4 2 9 8" xfId="14271"/>
    <cellStyle name="Calculation 2 2 4 20" xfId="14272"/>
    <cellStyle name="Calculation 2 2 4 21" xfId="14273"/>
    <cellStyle name="Calculation 2 2 4 22" xfId="14274"/>
    <cellStyle name="Calculation 2 2 4 23" xfId="14275"/>
    <cellStyle name="Calculation 2 2 4 3" xfId="14276"/>
    <cellStyle name="Calculation 2 2 4 3 10" xfId="14277"/>
    <cellStyle name="Calculation 2 2 4 3 11" xfId="14278"/>
    <cellStyle name="Calculation 2 2 4 3 12" xfId="14279"/>
    <cellStyle name="Calculation 2 2 4 3 13" xfId="14280"/>
    <cellStyle name="Calculation 2 2 4 3 14" xfId="14281"/>
    <cellStyle name="Calculation 2 2 4 3 15" xfId="14282"/>
    <cellStyle name="Calculation 2 2 4 3 16" xfId="14283"/>
    <cellStyle name="Calculation 2 2 4 3 17" xfId="14284"/>
    <cellStyle name="Calculation 2 2 4 3 18" xfId="14285"/>
    <cellStyle name="Calculation 2 2 4 3 19" xfId="14286"/>
    <cellStyle name="Calculation 2 2 4 3 2" xfId="14287"/>
    <cellStyle name="Calculation 2 2 4 3 2 2" xfId="14288"/>
    <cellStyle name="Calculation 2 2 4 3 2 3" xfId="14289"/>
    <cellStyle name="Calculation 2 2 4 3 2 4" xfId="14290"/>
    <cellStyle name="Calculation 2 2 4 3 2 5" xfId="14291"/>
    <cellStyle name="Calculation 2 2 4 3 2 6" xfId="14292"/>
    <cellStyle name="Calculation 2 2 4 3 2 7" xfId="14293"/>
    <cellStyle name="Calculation 2 2 4 3 2 8" xfId="14294"/>
    <cellStyle name="Calculation 2 2 4 3 20" xfId="14295"/>
    <cellStyle name="Calculation 2 2 4 3 21" xfId="14296"/>
    <cellStyle name="Calculation 2 2 4 3 22" xfId="14297"/>
    <cellStyle name="Calculation 2 2 4 3 23" xfId="14298"/>
    <cellStyle name="Calculation 2 2 4 3 24" xfId="14299"/>
    <cellStyle name="Calculation 2 2 4 3 3" xfId="14300"/>
    <cellStyle name="Calculation 2 2 4 3 3 2" xfId="14301"/>
    <cellStyle name="Calculation 2 2 4 3 3 3" xfId="14302"/>
    <cellStyle name="Calculation 2 2 4 3 3 4" xfId="14303"/>
    <cellStyle name="Calculation 2 2 4 3 3 5" xfId="14304"/>
    <cellStyle name="Calculation 2 2 4 3 3 6" xfId="14305"/>
    <cellStyle name="Calculation 2 2 4 3 3 7" xfId="14306"/>
    <cellStyle name="Calculation 2 2 4 3 3 8" xfId="14307"/>
    <cellStyle name="Calculation 2 2 4 3 4" xfId="14308"/>
    <cellStyle name="Calculation 2 2 4 3 4 2" xfId="14309"/>
    <cellStyle name="Calculation 2 2 4 3 4 3" xfId="14310"/>
    <cellStyle name="Calculation 2 2 4 3 4 4" xfId="14311"/>
    <cellStyle name="Calculation 2 2 4 3 4 5" xfId="14312"/>
    <cellStyle name="Calculation 2 2 4 3 4 6" xfId="14313"/>
    <cellStyle name="Calculation 2 2 4 3 4 7" xfId="14314"/>
    <cellStyle name="Calculation 2 2 4 3 4 8" xfId="14315"/>
    <cellStyle name="Calculation 2 2 4 3 5" xfId="14316"/>
    <cellStyle name="Calculation 2 2 4 3 5 2" xfId="14317"/>
    <cellStyle name="Calculation 2 2 4 3 5 3" xfId="14318"/>
    <cellStyle name="Calculation 2 2 4 3 5 4" xfId="14319"/>
    <cellStyle name="Calculation 2 2 4 3 5 5" xfId="14320"/>
    <cellStyle name="Calculation 2 2 4 3 5 6" xfId="14321"/>
    <cellStyle name="Calculation 2 2 4 3 5 7" xfId="14322"/>
    <cellStyle name="Calculation 2 2 4 3 5 8" xfId="14323"/>
    <cellStyle name="Calculation 2 2 4 3 6" xfId="14324"/>
    <cellStyle name="Calculation 2 2 4 3 6 2" xfId="14325"/>
    <cellStyle name="Calculation 2 2 4 3 6 3" xfId="14326"/>
    <cellStyle name="Calculation 2 2 4 3 6 4" xfId="14327"/>
    <cellStyle name="Calculation 2 2 4 3 6 5" xfId="14328"/>
    <cellStyle name="Calculation 2 2 4 3 6 6" xfId="14329"/>
    <cellStyle name="Calculation 2 2 4 3 6 7" xfId="14330"/>
    <cellStyle name="Calculation 2 2 4 3 6 8" xfId="14331"/>
    <cellStyle name="Calculation 2 2 4 3 7" xfId="14332"/>
    <cellStyle name="Calculation 2 2 4 3 7 2" xfId="14333"/>
    <cellStyle name="Calculation 2 2 4 3 7 3" xfId="14334"/>
    <cellStyle name="Calculation 2 2 4 3 7 4" xfId="14335"/>
    <cellStyle name="Calculation 2 2 4 3 7 5" xfId="14336"/>
    <cellStyle name="Calculation 2 2 4 3 7 6" xfId="14337"/>
    <cellStyle name="Calculation 2 2 4 3 7 7" xfId="14338"/>
    <cellStyle name="Calculation 2 2 4 3 7 8" xfId="14339"/>
    <cellStyle name="Calculation 2 2 4 3 8" xfId="14340"/>
    <cellStyle name="Calculation 2 2 4 3 9" xfId="14341"/>
    <cellStyle name="Calculation 2 2 4 4" xfId="14342"/>
    <cellStyle name="Calculation 2 2 4 4 10" xfId="14343"/>
    <cellStyle name="Calculation 2 2 4 4 11" xfId="14344"/>
    <cellStyle name="Calculation 2 2 4 4 12" xfId="14345"/>
    <cellStyle name="Calculation 2 2 4 4 13" xfId="14346"/>
    <cellStyle name="Calculation 2 2 4 4 14" xfId="14347"/>
    <cellStyle name="Calculation 2 2 4 4 15" xfId="14348"/>
    <cellStyle name="Calculation 2 2 4 4 16" xfId="14349"/>
    <cellStyle name="Calculation 2 2 4 4 17" xfId="14350"/>
    <cellStyle name="Calculation 2 2 4 4 18" xfId="14351"/>
    <cellStyle name="Calculation 2 2 4 4 2" xfId="14352"/>
    <cellStyle name="Calculation 2 2 4 4 3" xfId="14353"/>
    <cellStyle name="Calculation 2 2 4 4 4" xfId="14354"/>
    <cellStyle name="Calculation 2 2 4 4 5" xfId="14355"/>
    <cellStyle name="Calculation 2 2 4 4 6" xfId="14356"/>
    <cellStyle name="Calculation 2 2 4 4 7" xfId="14357"/>
    <cellStyle name="Calculation 2 2 4 4 8" xfId="14358"/>
    <cellStyle name="Calculation 2 2 4 4 9" xfId="14359"/>
    <cellStyle name="Calculation 2 2 4 5" xfId="14360"/>
    <cellStyle name="Calculation 2 2 4 5 10" xfId="14361"/>
    <cellStyle name="Calculation 2 2 4 5 11" xfId="14362"/>
    <cellStyle name="Calculation 2 2 4 5 12" xfId="14363"/>
    <cellStyle name="Calculation 2 2 4 5 13" xfId="14364"/>
    <cellStyle name="Calculation 2 2 4 5 14" xfId="14365"/>
    <cellStyle name="Calculation 2 2 4 5 15" xfId="14366"/>
    <cellStyle name="Calculation 2 2 4 5 16" xfId="14367"/>
    <cellStyle name="Calculation 2 2 4 5 17" xfId="14368"/>
    <cellStyle name="Calculation 2 2 4 5 18" xfId="14369"/>
    <cellStyle name="Calculation 2 2 4 5 2" xfId="14370"/>
    <cellStyle name="Calculation 2 2 4 5 3" xfId="14371"/>
    <cellStyle name="Calculation 2 2 4 5 4" xfId="14372"/>
    <cellStyle name="Calculation 2 2 4 5 5" xfId="14373"/>
    <cellStyle name="Calculation 2 2 4 5 6" xfId="14374"/>
    <cellStyle name="Calculation 2 2 4 5 7" xfId="14375"/>
    <cellStyle name="Calculation 2 2 4 5 8" xfId="14376"/>
    <cellStyle name="Calculation 2 2 4 5 9" xfId="14377"/>
    <cellStyle name="Calculation 2 2 4 6" xfId="14378"/>
    <cellStyle name="Calculation 2 2 4 6 10" xfId="14379"/>
    <cellStyle name="Calculation 2 2 4 6 11" xfId="14380"/>
    <cellStyle name="Calculation 2 2 4 6 12" xfId="14381"/>
    <cellStyle name="Calculation 2 2 4 6 13" xfId="14382"/>
    <cellStyle name="Calculation 2 2 4 6 14" xfId="14383"/>
    <cellStyle name="Calculation 2 2 4 6 15" xfId="14384"/>
    <cellStyle name="Calculation 2 2 4 6 16" xfId="14385"/>
    <cellStyle name="Calculation 2 2 4 6 17" xfId="14386"/>
    <cellStyle name="Calculation 2 2 4 6 18" xfId="14387"/>
    <cellStyle name="Calculation 2 2 4 6 2" xfId="14388"/>
    <cellStyle name="Calculation 2 2 4 6 3" xfId="14389"/>
    <cellStyle name="Calculation 2 2 4 6 4" xfId="14390"/>
    <cellStyle name="Calculation 2 2 4 6 5" xfId="14391"/>
    <cellStyle name="Calculation 2 2 4 6 6" xfId="14392"/>
    <cellStyle name="Calculation 2 2 4 6 7" xfId="14393"/>
    <cellStyle name="Calculation 2 2 4 6 8" xfId="14394"/>
    <cellStyle name="Calculation 2 2 4 6 9" xfId="14395"/>
    <cellStyle name="Calculation 2 2 4 7" xfId="14396"/>
    <cellStyle name="Calculation 2 2 4 7 2" xfId="14397"/>
    <cellStyle name="Calculation 2 2 4 7 3" xfId="14398"/>
    <cellStyle name="Calculation 2 2 4 7 4" xfId="14399"/>
    <cellStyle name="Calculation 2 2 4 7 5" xfId="14400"/>
    <cellStyle name="Calculation 2 2 4 7 6" xfId="14401"/>
    <cellStyle name="Calculation 2 2 4 7 7" xfId="14402"/>
    <cellStyle name="Calculation 2 2 4 7 8" xfId="14403"/>
    <cellStyle name="Calculation 2 2 4 7 9" xfId="14404"/>
    <cellStyle name="Calculation 2 2 4 8" xfId="14405"/>
    <cellStyle name="Calculation 2 2 4 8 2" xfId="14406"/>
    <cellStyle name="Calculation 2 2 4 8 3" xfId="14407"/>
    <cellStyle name="Calculation 2 2 4 8 4" xfId="14408"/>
    <cellStyle name="Calculation 2 2 4 8 5" xfId="14409"/>
    <cellStyle name="Calculation 2 2 4 8 6" xfId="14410"/>
    <cellStyle name="Calculation 2 2 4 8 7" xfId="14411"/>
    <cellStyle name="Calculation 2 2 4 8 8" xfId="14412"/>
    <cellStyle name="Calculation 2 2 4 9" xfId="14413"/>
    <cellStyle name="Calculation 2 2 5" xfId="14414"/>
    <cellStyle name="Calculation 2 2 5 10" xfId="14415"/>
    <cellStyle name="Calculation 2 2 5 11" xfId="14416"/>
    <cellStyle name="Calculation 2 2 5 12" xfId="14417"/>
    <cellStyle name="Calculation 2 2 5 13" xfId="14418"/>
    <cellStyle name="Calculation 2 2 5 14" xfId="14419"/>
    <cellStyle name="Calculation 2 2 5 15" xfId="14420"/>
    <cellStyle name="Calculation 2 2 5 16" xfId="14421"/>
    <cellStyle name="Calculation 2 2 5 17" xfId="14422"/>
    <cellStyle name="Calculation 2 2 5 18" xfId="14423"/>
    <cellStyle name="Calculation 2 2 5 19" xfId="14424"/>
    <cellStyle name="Calculation 2 2 5 2" xfId="14425"/>
    <cellStyle name="Calculation 2 2 5 3" xfId="14426"/>
    <cellStyle name="Calculation 2 2 5 4" xfId="14427"/>
    <cellStyle name="Calculation 2 2 5 5" xfId="14428"/>
    <cellStyle name="Calculation 2 2 5 6" xfId="14429"/>
    <cellStyle name="Calculation 2 2 5 7" xfId="14430"/>
    <cellStyle name="Calculation 2 2 5 8" xfId="14431"/>
    <cellStyle name="Calculation 2 2 5 9" xfId="14432"/>
    <cellStyle name="Calculation 2 2 6" xfId="14433"/>
    <cellStyle name="Calculation 2 2 6 10" xfId="14434"/>
    <cellStyle name="Calculation 2 2 6 11" xfId="14435"/>
    <cellStyle name="Calculation 2 2 6 12" xfId="14436"/>
    <cellStyle name="Calculation 2 2 6 13" xfId="14437"/>
    <cellStyle name="Calculation 2 2 6 14" xfId="14438"/>
    <cellStyle name="Calculation 2 2 6 15" xfId="14439"/>
    <cellStyle name="Calculation 2 2 6 16" xfId="14440"/>
    <cellStyle name="Calculation 2 2 6 17" xfId="14441"/>
    <cellStyle name="Calculation 2 2 6 18" xfId="14442"/>
    <cellStyle name="Calculation 2 2 6 2" xfId="14443"/>
    <cellStyle name="Calculation 2 2 6 3" xfId="14444"/>
    <cellStyle name="Calculation 2 2 6 4" xfId="14445"/>
    <cellStyle name="Calculation 2 2 6 5" xfId="14446"/>
    <cellStyle name="Calculation 2 2 6 6" xfId="14447"/>
    <cellStyle name="Calculation 2 2 6 7" xfId="14448"/>
    <cellStyle name="Calculation 2 2 6 8" xfId="14449"/>
    <cellStyle name="Calculation 2 2 6 9" xfId="14450"/>
    <cellStyle name="Calculation 2 2 7" xfId="14451"/>
    <cellStyle name="Calculation 2 2 7 10" xfId="14452"/>
    <cellStyle name="Calculation 2 2 7 11" xfId="14453"/>
    <cellStyle name="Calculation 2 2 7 12" xfId="14454"/>
    <cellStyle name="Calculation 2 2 7 13" xfId="14455"/>
    <cellStyle name="Calculation 2 2 7 14" xfId="14456"/>
    <cellStyle name="Calculation 2 2 7 15" xfId="14457"/>
    <cellStyle name="Calculation 2 2 7 16" xfId="14458"/>
    <cellStyle name="Calculation 2 2 7 17" xfId="14459"/>
    <cellStyle name="Calculation 2 2 7 18" xfId="14460"/>
    <cellStyle name="Calculation 2 2 7 2" xfId="14461"/>
    <cellStyle name="Calculation 2 2 7 3" xfId="14462"/>
    <cellStyle name="Calculation 2 2 7 4" xfId="14463"/>
    <cellStyle name="Calculation 2 2 7 5" xfId="14464"/>
    <cellStyle name="Calculation 2 2 7 6" xfId="14465"/>
    <cellStyle name="Calculation 2 2 7 7" xfId="14466"/>
    <cellStyle name="Calculation 2 2 7 8" xfId="14467"/>
    <cellStyle name="Calculation 2 2 7 9" xfId="14468"/>
    <cellStyle name="Calculation 2 2 8" xfId="14469"/>
    <cellStyle name="Calculation 2 2 8 10" xfId="14470"/>
    <cellStyle name="Calculation 2 2 8 11" xfId="14471"/>
    <cellStyle name="Calculation 2 2 8 12" xfId="14472"/>
    <cellStyle name="Calculation 2 2 8 13" xfId="14473"/>
    <cellStyle name="Calculation 2 2 8 14" xfId="14474"/>
    <cellStyle name="Calculation 2 2 8 15" xfId="14475"/>
    <cellStyle name="Calculation 2 2 8 16" xfId="14476"/>
    <cellStyle name="Calculation 2 2 8 17" xfId="14477"/>
    <cellStyle name="Calculation 2 2 8 18" xfId="14478"/>
    <cellStyle name="Calculation 2 2 8 2" xfId="14479"/>
    <cellStyle name="Calculation 2 2 8 3" xfId="14480"/>
    <cellStyle name="Calculation 2 2 8 4" xfId="14481"/>
    <cellStyle name="Calculation 2 2 8 5" xfId="14482"/>
    <cellStyle name="Calculation 2 2 8 6" xfId="14483"/>
    <cellStyle name="Calculation 2 2 8 7" xfId="14484"/>
    <cellStyle name="Calculation 2 2 8 8" xfId="14485"/>
    <cellStyle name="Calculation 2 2 8 9" xfId="14486"/>
    <cellStyle name="Calculation 2 2 9" xfId="14487"/>
    <cellStyle name="Calculation 2 2 9 10" xfId="14488"/>
    <cellStyle name="Calculation 2 2 9 11" xfId="14489"/>
    <cellStyle name="Calculation 2 2 9 12" xfId="14490"/>
    <cellStyle name="Calculation 2 2 9 13" xfId="14491"/>
    <cellStyle name="Calculation 2 2 9 14" xfId="14492"/>
    <cellStyle name="Calculation 2 2 9 15" xfId="14493"/>
    <cellStyle name="Calculation 2 2 9 16" xfId="14494"/>
    <cellStyle name="Calculation 2 2 9 17" xfId="14495"/>
    <cellStyle name="Calculation 2 2 9 18" xfId="14496"/>
    <cellStyle name="Calculation 2 2 9 2" xfId="14497"/>
    <cellStyle name="Calculation 2 2 9 3" xfId="14498"/>
    <cellStyle name="Calculation 2 2 9 4" xfId="14499"/>
    <cellStyle name="Calculation 2 2 9 5" xfId="14500"/>
    <cellStyle name="Calculation 2 2 9 6" xfId="14501"/>
    <cellStyle name="Calculation 2 2 9 7" xfId="14502"/>
    <cellStyle name="Calculation 2 2 9 8" xfId="14503"/>
    <cellStyle name="Calculation 2 2 9 9" xfId="14504"/>
    <cellStyle name="Calculation 2 20" xfId="14505"/>
    <cellStyle name="Calculation 2 21" xfId="14506"/>
    <cellStyle name="Calculation 2 22" xfId="14507"/>
    <cellStyle name="Calculation 2 23" xfId="14508"/>
    <cellStyle name="Calculation 2 24" xfId="14509"/>
    <cellStyle name="Calculation 2 25" xfId="14510"/>
    <cellStyle name="Calculation 2 26" xfId="14511"/>
    <cellStyle name="Calculation 2 3" xfId="14512"/>
    <cellStyle name="Calculation 2 3 10" xfId="14513"/>
    <cellStyle name="Calculation 2 3 10 2" xfId="14514"/>
    <cellStyle name="Calculation 2 3 11" xfId="14515"/>
    <cellStyle name="Calculation 2 3 12" xfId="14516"/>
    <cellStyle name="Calculation 2 3 13" xfId="14517"/>
    <cellStyle name="Calculation 2 3 14" xfId="14518"/>
    <cellStyle name="Calculation 2 3 15" xfId="14519"/>
    <cellStyle name="Calculation 2 3 16" xfId="14520"/>
    <cellStyle name="Calculation 2 3 17" xfId="14521"/>
    <cellStyle name="Calculation 2 3 18" xfId="14522"/>
    <cellStyle name="Calculation 2 3 19" xfId="14523"/>
    <cellStyle name="Calculation 2 3 2" xfId="14524"/>
    <cellStyle name="Calculation 2 3 2 10" xfId="14525"/>
    <cellStyle name="Calculation 2 3 2 10 2" xfId="14526"/>
    <cellStyle name="Calculation 2 3 2 10 3" xfId="14527"/>
    <cellStyle name="Calculation 2 3 2 10 4" xfId="14528"/>
    <cellStyle name="Calculation 2 3 2 10 5" xfId="14529"/>
    <cellStyle name="Calculation 2 3 2 10 6" xfId="14530"/>
    <cellStyle name="Calculation 2 3 2 10 7" xfId="14531"/>
    <cellStyle name="Calculation 2 3 2 10 8" xfId="14532"/>
    <cellStyle name="Calculation 2 3 2 11" xfId="14533"/>
    <cellStyle name="Calculation 2 3 2 12" xfId="14534"/>
    <cellStyle name="Calculation 2 3 2 13" xfId="14535"/>
    <cellStyle name="Calculation 2 3 2 14" xfId="14536"/>
    <cellStyle name="Calculation 2 3 2 15" xfId="14537"/>
    <cellStyle name="Calculation 2 3 2 16" xfId="14538"/>
    <cellStyle name="Calculation 2 3 2 17" xfId="14539"/>
    <cellStyle name="Calculation 2 3 2 18" xfId="14540"/>
    <cellStyle name="Calculation 2 3 2 19" xfId="14541"/>
    <cellStyle name="Calculation 2 3 2 2" xfId="14542"/>
    <cellStyle name="Calculation 2 3 2 2 10" xfId="14543"/>
    <cellStyle name="Calculation 2 3 2 2 11" xfId="14544"/>
    <cellStyle name="Calculation 2 3 2 2 12" xfId="14545"/>
    <cellStyle name="Calculation 2 3 2 2 13" xfId="14546"/>
    <cellStyle name="Calculation 2 3 2 2 14" xfId="14547"/>
    <cellStyle name="Calculation 2 3 2 2 15" xfId="14548"/>
    <cellStyle name="Calculation 2 3 2 2 16" xfId="14549"/>
    <cellStyle name="Calculation 2 3 2 2 17" xfId="14550"/>
    <cellStyle name="Calculation 2 3 2 2 18" xfId="14551"/>
    <cellStyle name="Calculation 2 3 2 2 19" xfId="14552"/>
    <cellStyle name="Calculation 2 3 2 2 2" xfId="14553"/>
    <cellStyle name="Calculation 2 3 2 2 2 10" xfId="14554"/>
    <cellStyle name="Calculation 2 3 2 2 2 11" xfId="14555"/>
    <cellStyle name="Calculation 2 3 2 2 2 12" xfId="14556"/>
    <cellStyle name="Calculation 2 3 2 2 2 13" xfId="14557"/>
    <cellStyle name="Calculation 2 3 2 2 2 14" xfId="14558"/>
    <cellStyle name="Calculation 2 3 2 2 2 15" xfId="14559"/>
    <cellStyle name="Calculation 2 3 2 2 2 2" xfId="14560"/>
    <cellStyle name="Calculation 2 3 2 2 2 2 2" xfId="14561"/>
    <cellStyle name="Calculation 2 3 2 2 2 2 3" xfId="14562"/>
    <cellStyle name="Calculation 2 3 2 2 2 2 4" xfId="14563"/>
    <cellStyle name="Calculation 2 3 2 2 2 2 5" xfId="14564"/>
    <cellStyle name="Calculation 2 3 2 2 2 2 6" xfId="14565"/>
    <cellStyle name="Calculation 2 3 2 2 2 2 7" xfId="14566"/>
    <cellStyle name="Calculation 2 3 2 2 2 2 8" xfId="14567"/>
    <cellStyle name="Calculation 2 3 2 2 2 2 9" xfId="14568"/>
    <cellStyle name="Calculation 2 3 2 2 2 3" xfId="14569"/>
    <cellStyle name="Calculation 2 3 2 2 2 3 2" xfId="14570"/>
    <cellStyle name="Calculation 2 3 2 2 2 3 3" xfId="14571"/>
    <cellStyle name="Calculation 2 3 2 2 2 3 4" xfId="14572"/>
    <cellStyle name="Calculation 2 3 2 2 2 3 5" xfId="14573"/>
    <cellStyle name="Calculation 2 3 2 2 2 3 6" xfId="14574"/>
    <cellStyle name="Calculation 2 3 2 2 2 3 7" xfId="14575"/>
    <cellStyle name="Calculation 2 3 2 2 2 3 8" xfId="14576"/>
    <cellStyle name="Calculation 2 3 2 2 2 3 9" xfId="14577"/>
    <cellStyle name="Calculation 2 3 2 2 2 4" xfId="14578"/>
    <cellStyle name="Calculation 2 3 2 2 2 4 2" xfId="14579"/>
    <cellStyle name="Calculation 2 3 2 2 2 4 3" xfId="14580"/>
    <cellStyle name="Calculation 2 3 2 2 2 4 4" xfId="14581"/>
    <cellStyle name="Calculation 2 3 2 2 2 4 5" xfId="14582"/>
    <cellStyle name="Calculation 2 3 2 2 2 4 6" xfId="14583"/>
    <cellStyle name="Calculation 2 3 2 2 2 4 7" xfId="14584"/>
    <cellStyle name="Calculation 2 3 2 2 2 4 8" xfId="14585"/>
    <cellStyle name="Calculation 2 3 2 2 2 4 9" xfId="14586"/>
    <cellStyle name="Calculation 2 3 2 2 2 5" xfId="14587"/>
    <cellStyle name="Calculation 2 3 2 2 2 5 2" xfId="14588"/>
    <cellStyle name="Calculation 2 3 2 2 2 5 3" xfId="14589"/>
    <cellStyle name="Calculation 2 3 2 2 2 5 4" xfId="14590"/>
    <cellStyle name="Calculation 2 3 2 2 2 5 5" xfId="14591"/>
    <cellStyle name="Calculation 2 3 2 2 2 5 6" xfId="14592"/>
    <cellStyle name="Calculation 2 3 2 2 2 5 7" xfId="14593"/>
    <cellStyle name="Calculation 2 3 2 2 2 5 8" xfId="14594"/>
    <cellStyle name="Calculation 2 3 2 2 2 6" xfId="14595"/>
    <cellStyle name="Calculation 2 3 2 2 2 6 2" xfId="14596"/>
    <cellStyle name="Calculation 2 3 2 2 2 6 3" xfId="14597"/>
    <cellStyle name="Calculation 2 3 2 2 2 6 4" xfId="14598"/>
    <cellStyle name="Calculation 2 3 2 2 2 6 5" xfId="14599"/>
    <cellStyle name="Calculation 2 3 2 2 2 6 6" xfId="14600"/>
    <cellStyle name="Calculation 2 3 2 2 2 6 7" xfId="14601"/>
    <cellStyle name="Calculation 2 3 2 2 2 6 8" xfId="14602"/>
    <cellStyle name="Calculation 2 3 2 2 2 7" xfId="14603"/>
    <cellStyle name="Calculation 2 3 2 2 2 7 2" xfId="14604"/>
    <cellStyle name="Calculation 2 3 2 2 2 7 3" xfId="14605"/>
    <cellStyle name="Calculation 2 3 2 2 2 7 4" xfId="14606"/>
    <cellStyle name="Calculation 2 3 2 2 2 7 5" xfId="14607"/>
    <cellStyle name="Calculation 2 3 2 2 2 7 6" xfId="14608"/>
    <cellStyle name="Calculation 2 3 2 2 2 7 7" xfId="14609"/>
    <cellStyle name="Calculation 2 3 2 2 2 7 8" xfId="14610"/>
    <cellStyle name="Calculation 2 3 2 2 2 8" xfId="14611"/>
    <cellStyle name="Calculation 2 3 2 2 2 9" xfId="14612"/>
    <cellStyle name="Calculation 2 3 2 2 20" xfId="14613"/>
    <cellStyle name="Calculation 2 3 2 2 21" xfId="14614"/>
    <cellStyle name="Calculation 2 3 2 2 22" xfId="14615"/>
    <cellStyle name="Calculation 2 3 2 2 23" xfId="14616"/>
    <cellStyle name="Calculation 2 3 2 2 24" xfId="14617"/>
    <cellStyle name="Calculation 2 3 2 2 25" xfId="14618"/>
    <cellStyle name="Calculation 2 3 2 2 26" xfId="14619"/>
    <cellStyle name="Calculation 2 3 2 2 27" xfId="14620"/>
    <cellStyle name="Calculation 2 3 2 2 3" xfId="14621"/>
    <cellStyle name="Calculation 2 3 2 2 3 10" xfId="14622"/>
    <cellStyle name="Calculation 2 3 2 2 3 11" xfId="14623"/>
    <cellStyle name="Calculation 2 3 2 2 3 12" xfId="14624"/>
    <cellStyle name="Calculation 2 3 2 2 3 13" xfId="14625"/>
    <cellStyle name="Calculation 2 3 2 2 3 14" xfId="14626"/>
    <cellStyle name="Calculation 2 3 2 2 3 15" xfId="14627"/>
    <cellStyle name="Calculation 2 3 2 2 3 2" xfId="14628"/>
    <cellStyle name="Calculation 2 3 2 2 3 2 2" xfId="14629"/>
    <cellStyle name="Calculation 2 3 2 2 3 2 3" xfId="14630"/>
    <cellStyle name="Calculation 2 3 2 2 3 2 4" xfId="14631"/>
    <cellStyle name="Calculation 2 3 2 2 3 2 5" xfId="14632"/>
    <cellStyle name="Calculation 2 3 2 2 3 2 6" xfId="14633"/>
    <cellStyle name="Calculation 2 3 2 2 3 2 7" xfId="14634"/>
    <cellStyle name="Calculation 2 3 2 2 3 2 8" xfId="14635"/>
    <cellStyle name="Calculation 2 3 2 2 3 3" xfId="14636"/>
    <cellStyle name="Calculation 2 3 2 2 3 3 2" xfId="14637"/>
    <cellStyle name="Calculation 2 3 2 2 3 3 3" xfId="14638"/>
    <cellStyle name="Calculation 2 3 2 2 3 3 4" xfId="14639"/>
    <cellStyle name="Calculation 2 3 2 2 3 3 5" xfId="14640"/>
    <cellStyle name="Calculation 2 3 2 2 3 3 6" xfId="14641"/>
    <cellStyle name="Calculation 2 3 2 2 3 3 7" xfId="14642"/>
    <cellStyle name="Calculation 2 3 2 2 3 3 8" xfId="14643"/>
    <cellStyle name="Calculation 2 3 2 2 3 4" xfId="14644"/>
    <cellStyle name="Calculation 2 3 2 2 3 4 2" xfId="14645"/>
    <cellStyle name="Calculation 2 3 2 2 3 4 3" xfId="14646"/>
    <cellStyle name="Calculation 2 3 2 2 3 4 4" xfId="14647"/>
    <cellStyle name="Calculation 2 3 2 2 3 4 5" xfId="14648"/>
    <cellStyle name="Calculation 2 3 2 2 3 4 6" xfId="14649"/>
    <cellStyle name="Calculation 2 3 2 2 3 4 7" xfId="14650"/>
    <cellStyle name="Calculation 2 3 2 2 3 4 8" xfId="14651"/>
    <cellStyle name="Calculation 2 3 2 2 3 5" xfId="14652"/>
    <cellStyle name="Calculation 2 3 2 2 3 5 2" xfId="14653"/>
    <cellStyle name="Calculation 2 3 2 2 3 5 3" xfId="14654"/>
    <cellStyle name="Calculation 2 3 2 2 3 5 4" xfId="14655"/>
    <cellStyle name="Calculation 2 3 2 2 3 5 5" xfId="14656"/>
    <cellStyle name="Calculation 2 3 2 2 3 5 6" xfId="14657"/>
    <cellStyle name="Calculation 2 3 2 2 3 5 7" xfId="14658"/>
    <cellStyle name="Calculation 2 3 2 2 3 5 8" xfId="14659"/>
    <cellStyle name="Calculation 2 3 2 2 3 6" xfId="14660"/>
    <cellStyle name="Calculation 2 3 2 2 3 6 2" xfId="14661"/>
    <cellStyle name="Calculation 2 3 2 2 3 6 3" xfId="14662"/>
    <cellStyle name="Calculation 2 3 2 2 3 6 4" xfId="14663"/>
    <cellStyle name="Calculation 2 3 2 2 3 6 5" xfId="14664"/>
    <cellStyle name="Calculation 2 3 2 2 3 6 6" xfId="14665"/>
    <cellStyle name="Calculation 2 3 2 2 3 6 7" xfId="14666"/>
    <cellStyle name="Calculation 2 3 2 2 3 6 8" xfId="14667"/>
    <cellStyle name="Calculation 2 3 2 2 3 7" xfId="14668"/>
    <cellStyle name="Calculation 2 3 2 2 3 7 2" xfId="14669"/>
    <cellStyle name="Calculation 2 3 2 2 3 7 3" xfId="14670"/>
    <cellStyle name="Calculation 2 3 2 2 3 7 4" xfId="14671"/>
    <cellStyle name="Calculation 2 3 2 2 3 7 5" xfId="14672"/>
    <cellStyle name="Calculation 2 3 2 2 3 7 6" xfId="14673"/>
    <cellStyle name="Calculation 2 3 2 2 3 7 7" xfId="14674"/>
    <cellStyle name="Calculation 2 3 2 2 3 7 8" xfId="14675"/>
    <cellStyle name="Calculation 2 3 2 2 3 8" xfId="14676"/>
    <cellStyle name="Calculation 2 3 2 2 3 9" xfId="14677"/>
    <cellStyle name="Calculation 2 3 2 2 4" xfId="14678"/>
    <cellStyle name="Calculation 2 3 2 2 4 2" xfId="14679"/>
    <cellStyle name="Calculation 2 3 2 2 4 3" xfId="14680"/>
    <cellStyle name="Calculation 2 3 2 2 4 4" xfId="14681"/>
    <cellStyle name="Calculation 2 3 2 2 4 5" xfId="14682"/>
    <cellStyle name="Calculation 2 3 2 2 4 6" xfId="14683"/>
    <cellStyle name="Calculation 2 3 2 2 4 7" xfId="14684"/>
    <cellStyle name="Calculation 2 3 2 2 4 8" xfId="14685"/>
    <cellStyle name="Calculation 2 3 2 2 4 9" xfId="14686"/>
    <cellStyle name="Calculation 2 3 2 2 5" xfId="14687"/>
    <cellStyle name="Calculation 2 3 2 2 5 2" xfId="14688"/>
    <cellStyle name="Calculation 2 3 2 2 5 3" xfId="14689"/>
    <cellStyle name="Calculation 2 3 2 2 5 4" xfId="14690"/>
    <cellStyle name="Calculation 2 3 2 2 5 5" xfId="14691"/>
    <cellStyle name="Calculation 2 3 2 2 5 6" xfId="14692"/>
    <cellStyle name="Calculation 2 3 2 2 5 7" xfId="14693"/>
    <cellStyle name="Calculation 2 3 2 2 5 8" xfId="14694"/>
    <cellStyle name="Calculation 2 3 2 2 5 9" xfId="14695"/>
    <cellStyle name="Calculation 2 3 2 2 6" xfId="14696"/>
    <cellStyle name="Calculation 2 3 2 2 6 2" xfId="14697"/>
    <cellStyle name="Calculation 2 3 2 2 6 3" xfId="14698"/>
    <cellStyle name="Calculation 2 3 2 2 6 4" xfId="14699"/>
    <cellStyle name="Calculation 2 3 2 2 6 5" xfId="14700"/>
    <cellStyle name="Calculation 2 3 2 2 6 6" xfId="14701"/>
    <cellStyle name="Calculation 2 3 2 2 6 7" xfId="14702"/>
    <cellStyle name="Calculation 2 3 2 2 6 8" xfId="14703"/>
    <cellStyle name="Calculation 2 3 2 2 6 9" xfId="14704"/>
    <cellStyle name="Calculation 2 3 2 2 7" xfId="14705"/>
    <cellStyle name="Calculation 2 3 2 2 7 2" xfId="14706"/>
    <cellStyle name="Calculation 2 3 2 2 7 3" xfId="14707"/>
    <cellStyle name="Calculation 2 3 2 2 7 4" xfId="14708"/>
    <cellStyle name="Calculation 2 3 2 2 7 5" xfId="14709"/>
    <cellStyle name="Calculation 2 3 2 2 7 6" xfId="14710"/>
    <cellStyle name="Calculation 2 3 2 2 7 7" xfId="14711"/>
    <cellStyle name="Calculation 2 3 2 2 7 8" xfId="14712"/>
    <cellStyle name="Calculation 2 3 2 2 8" xfId="14713"/>
    <cellStyle name="Calculation 2 3 2 2 8 2" xfId="14714"/>
    <cellStyle name="Calculation 2 3 2 2 8 3" xfId="14715"/>
    <cellStyle name="Calculation 2 3 2 2 8 4" xfId="14716"/>
    <cellStyle name="Calculation 2 3 2 2 8 5" xfId="14717"/>
    <cellStyle name="Calculation 2 3 2 2 8 6" xfId="14718"/>
    <cellStyle name="Calculation 2 3 2 2 8 7" xfId="14719"/>
    <cellStyle name="Calculation 2 3 2 2 8 8" xfId="14720"/>
    <cellStyle name="Calculation 2 3 2 2 9" xfId="14721"/>
    <cellStyle name="Calculation 2 3 2 2 9 2" xfId="14722"/>
    <cellStyle name="Calculation 2 3 2 2 9 3" xfId="14723"/>
    <cellStyle name="Calculation 2 3 2 2 9 4" xfId="14724"/>
    <cellStyle name="Calculation 2 3 2 2 9 5" xfId="14725"/>
    <cellStyle name="Calculation 2 3 2 2 9 6" xfId="14726"/>
    <cellStyle name="Calculation 2 3 2 2 9 7" xfId="14727"/>
    <cellStyle name="Calculation 2 3 2 2 9 8" xfId="14728"/>
    <cellStyle name="Calculation 2 3 2 20" xfId="14729"/>
    <cellStyle name="Calculation 2 3 2 21" xfId="14730"/>
    <cellStyle name="Calculation 2 3 2 22" xfId="14731"/>
    <cellStyle name="Calculation 2 3 2 23" xfId="14732"/>
    <cellStyle name="Calculation 2 3 2 24" xfId="14733"/>
    <cellStyle name="Calculation 2 3 2 25" xfId="14734"/>
    <cellStyle name="Calculation 2 3 2 3" xfId="14735"/>
    <cellStyle name="Calculation 2 3 2 3 10" xfId="14736"/>
    <cellStyle name="Calculation 2 3 2 3 11" xfId="14737"/>
    <cellStyle name="Calculation 2 3 2 3 12" xfId="14738"/>
    <cellStyle name="Calculation 2 3 2 3 13" xfId="14739"/>
    <cellStyle name="Calculation 2 3 2 3 14" xfId="14740"/>
    <cellStyle name="Calculation 2 3 2 3 15" xfId="14741"/>
    <cellStyle name="Calculation 2 3 2 3 16" xfId="14742"/>
    <cellStyle name="Calculation 2 3 2 3 17" xfId="14743"/>
    <cellStyle name="Calculation 2 3 2 3 18" xfId="14744"/>
    <cellStyle name="Calculation 2 3 2 3 19" xfId="14745"/>
    <cellStyle name="Calculation 2 3 2 3 2" xfId="14746"/>
    <cellStyle name="Calculation 2 3 2 3 2 2" xfId="14747"/>
    <cellStyle name="Calculation 2 3 2 3 2 3" xfId="14748"/>
    <cellStyle name="Calculation 2 3 2 3 2 4" xfId="14749"/>
    <cellStyle name="Calculation 2 3 2 3 2 5" xfId="14750"/>
    <cellStyle name="Calculation 2 3 2 3 2 6" xfId="14751"/>
    <cellStyle name="Calculation 2 3 2 3 2 7" xfId="14752"/>
    <cellStyle name="Calculation 2 3 2 3 2 8" xfId="14753"/>
    <cellStyle name="Calculation 2 3 2 3 2 9" xfId="14754"/>
    <cellStyle name="Calculation 2 3 2 3 20" xfId="14755"/>
    <cellStyle name="Calculation 2 3 2 3 21" xfId="14756"/>
    <cellStyle name="Calculation 2 3 2 3 22" xfId="14757"/>
    <cellStyle name="Calculation 2 3 2 3 23" xfId="14758"/>
    <cellStyle name="Calculation 2 3 2 3 24" xfId="14759"/>
    <cellStyle name="Calculation 2 3 2 3 3" xfId="14760"/>
    <cellStyle name="Calculation 2 3 2 3 3 2" xfId="14761"/>
    <cellStyle name="Calculation 2 3 2 3 3 3" xfId="14762"/>
    <cellStyle name="Calculation 2 3 2 3 3 4" xfId="14763"/>
    <cellStyle name="Calculation 2 3 2 3 3 5" xfId="14764"/>
    <cellStyle name="Calculation 2 3 2 3 3 6" xfId="14765"/>
    <cellStyle name="Calculation 2 3 2 3 3 7" xfId="14766"/>
    <cellStyle name="Calculation 2 3 2 3 3 8" xfId="14767"/>
    <cellStyle name="Calculation 2 3 2 3 3 9" xfId="14768"/>
    <cellStyle name="Calculation 2 3 2 3 4" xfId="14769"/>
    <cellStyle name="Calculation 2 3 2 3 4 2" xfId="14770"/>
    <cellStyle name="Calculation 2 3 2 3 4 3" xfId="14771"/>
    <cellStyle name="Calculation 2 3 2 3 4 4" xfId="14772"/>
    <cellStyle name="Calculation 2 3 2 3 4 5" xfId="14773"/>
    <cellStyle name="Calculation 2 3 2 3 4 6" xfId="14774"/>
    <cellStyle name="Calculation 2 3 2 3 4 7" xfId="14775"/>
    <cellStyle name="Calculation 2 3 2 3 4 8" xfId="14776"/>
    <cellStyle name="Calculation 2 3 2 3 4 9" xfId="14777"/>
    <cellStyle name="Calculation 2 3 2 3 5" xfId="14778"/>
    <cellStyle name="Calculation 2 3 2 3 5 2" xfId="14779"/>
    <cellStyle name="Calculation 2 3 2 3 5 3" xfId="14780"/>
    <cellStyle name="Calculation 2 3 2 3 5 4" xfId="14781"/>
    <cellStyle name="Calculation 2 3 2 3 5 5" xfId="14782"/>
    <cellStyle name="Calculation 2 3 2 3 5 6" xfId="14783"/>
    <cellStyle name="Calculation 2 3 2 3 5 7" xfId="14784"/>
    <cellStyle name="Calculation 2 3 2 3 5 8" xfId="14785"/>
    <cellStyle name="Calculation 2 3 2 3 6" xfId="14786"/>
    <cellStyle name="Calculation 2 3 2 3 6 2" xfId="14787"/>
    <cellStyle name="Calculation 2 3 2 3 6 3" xfId="14788"/>
    <cellStyle name="Calculation 2 3 2 3 6 4" xfId="14789"/>
    <cellStyle name="Calculation 2 3 2 3 6 5" xfId="14790"/>
    <cellStyle name="Calculation 2 3 2 3 6 6" xfId="14791"/>
    <cellStyle name="Calculation 2 3 2 3 6 7" xfId="14792"/>
    <cellStyle name="Calculation 2 3 2 3 6 8" xfId="14793"/>
    <cellStyle name="Calculation 2 3 2 3 7" xfId="14794"/>
    <cellStyle name="Calculation 2 3 2 3 7 2" xfId="14795"/>
    <cellStyle name="Calculation 2 3 2 3 7 3" xfId="14796"/>
    <cellStyle name="Calculation 2 3 2 3 7 4" xfId="14797"/>
    <cellStyle name="Calculation 2 3 2 3 7 5" xfId="14798"/>
    <cellStyle name="Calculation 2 3 2 3 7 6" xfId="14799"/>
    <cellStyle name="Calculation 2 3 2 3 7 7" xfId="14800"/>
    <cellStyle name="Calculation 2 3 2 3 7 8" xfId="14801"/>
    <cellStyle name="Calculation 2 3 2 3 8" xfId="14802"/>
    <cellStyle name="Calculation 2 3 2 3 9" xfId="14803"/>
    <cellStyle name="Calculation 2 3 2 4" xfId="14804"/>
    <cellStyle name="Calculation 2 3 2 4 10" xfId="14805"/>
    <cellStyle name="Calculation 2 3 2 4 11" xfId="14806"/>
    <cellStyle name="Calculation 2 3 2 4 12" xfId="14807"/>
    <cellStyle name="Calculation 2 3 2 4 13" xfId="14808"/>
    <cellStyle name="Calculation 2 3 2 4 14" xfId="14809"/>
    <cellStyle name="Calculation 2 3 2 4 15" xfId="14810"/>
    <cellStyle name="Calculation 2 3 2 4 16" xfId="14811"/>
    <cellStyle name="Calculation 2 3 2 4 17" xfId="14812"/>
    <cellStyle name="Calculation 2 3 2 4 18" xfId="14813"/>
    <cellStyle name="Calculation 2 3 2 4 2" xfId="14814"/>
    <cellStyle name="Calculation 2 3 2 4 3" xfId="14815"/>
    <cellStyle name="Calculation 2 3 2 4 4" xfId="14816"/>
    <cellStyle name="Calculation 2 3 2 4 5" xfId="14817"/>
    <cellStyle name="Calculation 2 3 2 4 6" xfId="14818"/>
    <cellStyle name="Calculation 2 3 2 4 7" xfId="14819"/>
    <cellStyle name="Calculation 2 3 2 4 8" xfId="14820"/>
    <cellStyle name="Calculation 2 3 2 4 9" xfId="14821"/>
    <cellStyle name="Calculation 2 3 2 5" xfId="14822"/>
    <cellStyle name="Calculation 2 3 2 5 10" xfId="14823"/>
    <cellStyle name="Calculation 2 3 2 5 11" xfId="14824"/>
    <cellStyle name="Calculation 2 3 2 5 12" xfId="14825"/>
    <cellStyle name="Calculation 2 3 2 5 13" xfId="14826"/>
    <cellStyle name="Calculation 2 3 2 5 14" xfId="14827"/>
    <cellStyle name="Calculation 2 3 2 5 15" xfId="14828"/>
    <cellStyle name="Calculation 2 3 2 5 16" xfId="14829"/>
    <cellStyle name="Calculation 2 3 2 5 17" xfId="14830"/>
    <cellStyle name="Calculation 2 3 2 5 18" xfId="14831"/>
    <cellStyle name="Calculation 2 3 2 5 2" xfId="14832"/>
    <cellStyle name="Calculation 2 3 2 5 3" xfId="14833"/>
    <cellStyle name="Calculation 2 3 2 5 4" xfId="14834"/>
    <cellStyle name="Calculation 2 3 2 5 5" xfId="14835"/>
    <cellStyle name="Calculation 2 3 2 5 6" xfId="14836"/>
    <cellStyle name="Calculation 2 3 2 5 7" xfId="14837"/>
    <cellStyle name="Calculation 2 3 2 5 8" xfId="14838"/>
    <cellStyle name="Calculation 2 3 2 5 9" xfId="14839"/>
    <cellStyle name="Calculation 2 3 2 6" xfId="14840"/>
    <cellStyle name="Calculation 2 3 2 6 10" xfId="14841"/>
    <cellStyle name="Calculation 2 3 2 6 11" xfId="14842"/>
    <cellStyle name="Calculation 2 3 2 6 12" xfId="14843"/>
    <cellStyle name="Calculation 2 3 2 6 13" xfId="14844"/>
    <cellStyle name="Calculation 2 3 2 6 14" xfId="14845"/>
    <cellStyle name="Calculation 2 3 2 6 15" xfId="14846"/>
    <cellStyle name="Calculation 2 3 2 6 16" xfId="14847"/>
    <cellStyle name="Calculation 2 3 2 6 17" xfId="14848"/>
    <cellStyle name="Calculation 2 3 2 6 18" xfId="14849"/>
    <cellStyle name="Calculation 2 3 2 6 2" xfId="14850"/>
    <cellStyle name="Calculation 2 3 2 6 3" xfId="14851"/>
    <cellStyle name="Calculation 2 3 2 6 4" xfId="14852"/>
    <cellStyle name="Calculation 2 3 2 6 5" xfId="14853"/>
    <cellStyle name="Calculation 2 3 2 6 6" xfId="14854"/>
    <cellStyle name="Calculation 2 3 2 6 7" xfId="14855"/>
    <cellStyle name="Calculation 2 3 2 6 8" xfId="14856"/>
    <cellStyle name="Calculation 2 3 2 6 9" xfId="14857"/>
    <cellStyle name="Calculation 2 3 2 7" xfId="14858"/>
    <cellStyle name="Calculation 2 3 2 7 2" xfId="14859"/>
    <cellStyle name="Calculation 2 3 2 7 3" xfId="14860"/>
    <cellStyle name="Calculation 2 3 2 7 4" xfId="14861"/>
    <cellStyle name="Calculation 2 3 2 7 5" xfId="14862"/>
    <cellStyle name="Calculation 2 3 2 7 6" xfId="14863"/>
    <cellStyle name="Calculation 2 3 2 7 7" xfId="14864"/>
    <cellStyle name="Calculation 2 3 2 7 8" xfId="14865"/>
    <cellStyle name="Calculation 2 3 2 7 9" xfId="14866"/>
    <cellStyle name="Calculation 2 3 2 8" xfId="14867"/>
    <cellStyle name="Calculation 2 3 2 8 2" xfId="14868"/>
    <cellStyle name="Calculation 2 3 2 8 3" xfId="14869"/>
    <cellStyle name="Calculation 2 3 2 8 4" xfId="14870"/>
    <cellStyle name="Calculation 2 3 2 8 5" xfId="14871"/>
    <cellStyle name="Calculation 2 3 2 8 6" xfId="14872"/>
    <cellStyle name="Calculation 2 3 2 8 7" xfId="14873"/>
    <cellStyle name="Calculation 2 3 2 8 8" xfId="14874"/>
    <cellStyle name="Calculation 2 3 2 8 9" xfId="14875"/>
    <cellStyle name="Calculation 2 3 2 9" xfId="14876"/>
    <cellStyle name="Calculation 2 3 2 9 2" xfId="14877"/>
    <cellStyle name="Calculation 2 3 2 9 3" xfId="14878"/>
    <cellStyle name="Calculation 2 3 2 9 4" xfId="14879"/>
    <cellStyle name="Calculation 2 3 2 9 5" xfId="14880"/>
    <cellStyle name="Calculation 2 3 2 9 6" xfId="14881"/>
    <cellStyle name="Calculation 2 3 2 9 7" xfId="14882"/>
    <cellStyle name="Calculation 2 3 2 9 8" xfId="14883"/>
    <cellStyle name="Calculation 2 3 20" xfId="14884"/>
    <cellStyle name="Calculation 2 3 21" xfId="14885"/>
    <cellStyle name="Calculation 2 3 22" xfId="14886"/>
    <cellStyle name="Calculation 2 3 23" xfId="14887"/>
    <cellStyle name="Calculation 2 3 24" xfId="14888"/>
    <cellStyle name="Calculation 2 3 3" xfId="14889"/>
    <cellStyle name="Calculation 2 3 3 10" xfId="14890"/>
    <cellStyle name="Calculation 2 3 3 10 2" xfId="14891"/>
    <cellStyle name="Calculation 2 3 3 10 3" xfId="14892"/>
    <cellStyle name="Calculation 2 3 3 10 4" xfId="14893"/>
    <cellStyle name="Calculation 2 3 3 10 5" xfId="14894"/>
    <cellStyle name="Calculation 2 3 3 10 6" xfId="14895"/>
    <cellStyle name="Calculation 2 3 3 10 7" xfId="14896"/>
    <cellStyle name="Calculation 2 3 3 10 8" xfId="14897"/>
    <cellStyle name="Calculation 2 3 3 11" xfId="14898"/>
    <cellStyle name="Calculation 2 3 3 11 2" xfId="14899"/>
    <cellStyle name="Calculation 2 3 3 11 3" xfId="14900"/>
    <cellStyle name="Calculation 2 3 3 11 4" xfId="14901"/>
    <cellStyle name="Calculation 2 3 3 11 5" xfId="14902"/>
    <cellStyle name="Calculation 2 3 3 11 6" xfId="14903"/>
    <cellStyle name="Calculation 2 3 3 11 7" xfId="14904"/>
    <cellStyle name="Calculation 2 3 3 11 8" xfId="14905"/>
    <cellStyle name="Calculation 2 3 3 12" xfId="14906"/>
    <cellStyle name="Calculation 2 3 3 13" xfId="14907"/>
    <cellStyle name="Calculation 2 3 3 14" xfId="14908"/>
    <cellStyle name="Calculation 2 3 3 15" xfId="14909"/>
    <cellStyle name="Calculation 2 3 3 16" xfId="14910"/>
    <cellStyle name="Calculation 2 3 3 17" xfId="14911"/>
    <cellStyle name="Calculation 2 3 3 18" xfId="14912"/>
    <cellStyle name="Calculation 2 3 3 19" xfId="14913"/>
    <cellStyle name="Calculation 2 3 3 2" xfId="14914"/>
    <cellStyle name="Calculation 2 3 3 2 10" xfId="14915"/>
    <cellStyle name="Calculation 2 3 3 2 10 2" xfId="14916"/>
    <cellStyle name="Calculation 2 3 3 2 10 3" xfId="14917"/>
    <cellStyle name="Calculation 2 3 3 2 10 4" xfId="14918"/>
    <cellStyle name="Calculation 2 3 3 2 10 5" xfId="14919"/>
    <cellStyle name="Calculation 2 3 3 2 10 6" xfId="14920"/>
    <cellStyle name="Calculation 2 3 3 2 10 7" xfId="14921"/>
    <cellStyle name="Calculation 2 3 3 2 10 8" xfId="14922"/>
    <cellStyle name="Calculation 2 3 3 2 11" xfId="14923"/>
    <cellStyle name="Calculation 2 3 3 2 12" xfId="14924"/>
    <cellStyle name="Calculation 2 3 3 2 13" xfId="14925"/>
    <cellStyle name="Calculation 2 3 3 2 14" xfId="14926"/>
    <cellStyle name="Calculation 2 3 3 2 15" xfId="14927"/>
    <cellStyle name="Calculation 2 3 3 2 16" xfId="14928"/>
    <cellStyle name="Calculation 2 3 3 2 17" xfId="14929"/>
    <cellStyle name="Calculation 2 3 3 2 18" xfId="14930"/>
    <cellStyle name="Calculation 2 3 3 2 19" xfId="14931"/>
    <cellStyle name="Calculation 2 3 3 2 2" xfId="14932"/>
    <cellStyle name="Calculation 2 3 3 2 2 10" xfId="14933"/>
    <cellStyle name="Calculation 2 3 3 2 2 11" xfId="14934"/>
    <cellStyle name="Calculation 2 3 3 2 2 12" xfId="14935"/>
    <cellStyle name="Calculation 2 3 3 2 2 13" xfId="14936"/>
    <cellStyle name="Calculation 2 3 3 2 2 14" xfId="14937"/>
    <cellStyle name="Calculation 2 3 3 2 2 15" xfId="14938"/>
    <cellStyle name="Calculation 2 3 3 2 2 16" xfId="14939"/>
    <cellStyle name="Calculation 2 3 3 2 2 17" xfId="14940"/>
    <cellStyle name="Calculation 2 3 3 2 2 18" xfId="14941"/>
    <cellStyle name="Calculation 2 3 3 2 2 19" xfId="14942"/>
    <cellStyle name="Calculation 2 3 3 2 2 2" xfId="14943"/>
    <cellStyle name="Calculation 2 3 3 2 2 2 10" xfId="14944"/>
    <cellStyle name="Calculation 2 3 3 2 2 2 11" xfId="14945"/>
    <cellStyle name="Calculation 2 3 3 2 2 2 12" xfId="14946"/>
    <cellStyle name="Calculation 2 3 3 2 2 2 13" xfId="14947"/>
    <cellStyle name="Calculation 2 3 3 2 2 2 14" xfId="14948"/>
    <cellStyle name="Calculation 2 3 3 2 2 2 15" xfId="14949"/>
    <cellStyle name="Calculation 2 3 3 2 2 2 2" xfId="14950"/>
    <cellStyle name="Calculation 2 3 3 2 2 2 2 2" xfId="14951"/>
    <cellStyle name="Calculation 2 3 3 2 2 2 2 3" xfId="14952"/>
    <cellStyle name="Calculation 2 3 3 2 2 2 2 4" xfId="14953"/>
    <cellStyle name="Calculation 2 3 3 2 2 2 2 5" xfId="14954"/>
    <cellStyle name="Calculation 2 3 3 2 2 2 2 6" xfId="14955"/>
    <cellStyle name="Calculation 2 3 3 2 2 2 2 7" xfId="14956"/>
    <cellStyle name="Calculation 2 3 3 2 2 2 2 8" xfId="14957"/>
    <cellStyle name="Calculation 2 3 3 2 2 2 2 9" xfId="14958"/>
    <cellStyle name="Calculation 2 3 3 2 2 2 3" xfId="14959"/>
    <cellStyle name="Calculation 2 3 3 2 2 2 3 2" xfId="14960"/>
    <cellStyle name="Calculation 2 3 3 2 2 2 3 3" xfId="14961"/>
    <cellStyle name="Calculation 2 3 3 2 2 2 3 4" xfId="14962"/>
    <cellStyle name="Calculation 2 3 3 2 2 2 3 5" xfId="14963"/>
    <cellStyle name="Calculation 2 3 3 2 2 2 3 6" xfId="14964"/>
    <cellStyle name="Calculation 2 3 3 2 2 2 3 7" xfId="14965"/>
    <cellStyle name="Calculation 2 3 3 2 2 2 3 8" xfId="14966"/>
    <cellStyle name="Calculation 2 3 3 2 2 2 3 9" xfId="14967"/>
    <cellStyle name="Calculation 2 3 3 2 2 2 4" xfId="14968"/>
    <cellStyle name="Calculation 2 3 3 2 2 2 4 2" xfId="14969"/>
    <cellStyle name="Calculation 2 3 3 2 2 2 4 3" xfId="14970"/>
    <cellStyle name="Calculation 2 3 3 2 2 2 4 4" xfId="14971"/>
    <cellStyle name="Calculation 2 3 3 2 2 2 4 5" xfId="14972"/>
    <cellStyle name="Calculation 2 3 3 2 2 2 4 6" xfId="14973"/>
    <cellStyle name="Calculation 2 3 3 2 2 2 4 7" xfId="14974"/>
    <cellStyle name="Calculation 2 3 3 2 2 2 4 8" xfId="14975"/>
    <cellStyle name="Calculation 2 3 3 2 2 2 4 9" xfId="14976"/>
    <cellStyle name="Calculation 2 3 3 2 2 2 5" xfId="14977"/>
    <cellStyle name="Calculation 2 3 3 2 2 2 5 2" xfId="14978"/>
    <cellStyle name="Calculation 2 3 3 2 2 2 5 3" xfId="14979"/>
    <cellStyle name="Calculation 2 3 3 2 2 2 5 4" xfId="14980"/>
    <cellStyle name="Calculation 2 3 3 2 2 2 5 5" xfId="14981"/>
    <cellStyle name="Calculation 2 3 3 2 2 2 5 6" xfId="14982"/>
    <cellStyle name="Calculation 2 3 3 2 2 2 5 7" xfId="14983"/>
    <cellStyle name="Calculation 2 3 3 2 2 2 5 8" xfId="14984"/>
    <cellStyle name="Calculation 2 3 3 2 2 2 6" xfId="14985"/>
    <cellStyle name="Calculation 2 3 3 2 2 2 6 2" xfId="14986"/>
    <cellStyle name="Calculation 2 3 3 2 2 2 6 3" xfId="14987"/>
    <cellStyle name="Calculation 2 3 3 2 2 2 6 4" xfId="14988"/>
    <cellStyle name="Calculation 2 3 3 2 2 2 6 5" xfId="14989"/>
    <cellStyle name="Calculation 2 3 3 2 2 2 6 6" xfId="14990"/>
    <cellStyle name="Calculation 2 3 3 2 2 2 6 7" xfId="14991"/>
    <cellStyle name="Calculation 2 3 3 2 2 2 6 8" xfId="14992"/>
    <cellStyle name="Calculation 2 3 3 2 2 2 7" xfId="14993"/>
    <cellStyle name="Calculation 2 3 3 2 2 2 7 2" xfId="14994"/>
    <cellStyle name="Calculation 2 3 3 2 2 2 7 3" xfId="14995"/>
    <cellStyle name="Calculation 2 3 3 2 2 2 7 4" xfId="14996"/>
    <cellStyle name="Calculation 2 3 3 2 2 2 7 5" xfId="14997"/>
    <cellStyle name="Calculation 2 3 3 2 2 2 7 6" xfId="14998"/>
    <cellStyle name="Calculation 2 3 3 2 2 2 7 7" xfId="14999"/>
    <cellStyle name="Calculation 2 3 3 2 2 2 7 8" xfId="15000"/>
    <cellStyle name="Calculation 2 3 3 2 2 2 8" xfId="15001"/>
    <cellStyle name="Calculation 2 3 3 2 2 2 9" xfId="15002"/>
    <cellStyle name="Calculation 2 3 3 2 2 20" xfId="15003"/>
    <cellStyle name="Calculation 2 3 3 2 2 21" xfId="15004"/>
    <cellStyle name="Calculation 2 3 3 2 2 22" xfId="15005"/>
    <cellStyle name="Calculation 2 3 3 2 2 23" xfId="15006"/>
    <cellStyle name="Calculation 2 3 3 2 2 24" xfId="15007"/>
    <cellStyle name="Calculation 2 3 3 2 2 25" xfId="15008"/>
    <cellStyle name="Calculation 2 3 3 2 2 26" xfId="15009"/>
    <cellStyle name="Calculation 2 3 3 2 2 27" xfId="15010"/>
    <cellStyle name="Calculation 2 3 3 2 2 3" xfId="15011"/>
    <cellStyle name="Calculation 2 3 3 2 2 3 10" xfId="15012"/>
    <cellStyle name="Calculation 2 3 3 2 2 3 11" xfId="15013"/>
    <cellStyle name="Calculation 2 3 3 2 2 3 12" xfId="15014"/>
    <cellStyle name="Calculation 2 3 3 2 2 3 13" xfId="15015"/>
    <cellStyle name="Calculation 2 3 3 2 2 3 14" xfId="15016"/>
    <cellStyle name="Calculation 2 3 3 2 2 3 15" xfId="15017"/>
    <cellStyle name="Calculation 2 3 3 2 2 3 2" xfId="15018"/>
    <cellStyle name="Calculation 2 3 3 2 2 3 2 2" xfId="15019"/>
    <cellStyle name="Calculation 2 3 3 2 2 3 2 3" xfId="15020"/>
    <cellStyle name="Calculation 2 3 3 2 2 3 2 4" xfId="15021"/>
    <cellStyle name="Calculation 2 3 3 2 2 3 2 5" xfId="15022"/>
    <cellStyle name="Calculation 2 3 3 2 2 3 2 6" xfId="15023"/>
    <cellStyle name="Calculation 2 3 3 2 2 3 2 7" xfId="15024"/>
    <cellStyle name="Calculation 2 3 3 2 2 3 2 8" xfId="15025"/>
    <cellStyle name="Calculation 2 3 3 2 2 3 3" xfId="15026"/>
    <cellStyle name="Calculation 2 3 3 2 2 3 3 2" xfId="15027"/>
    <cellStyle name="Calculation 2 3 3 2 2 3 3 3" xfId="15028"/>
    <cellStyle name="Calculation 2 3 3 2 2 3 3 4" xfId="15029"/>
    <cellStyle name="Calculation 2 3 3 2 2 3 3 5" xfId="15030"/>
    <cellStyle name="Calculation 2 3 3 2 2 3 3 6" xfId="15031"/>
    <cellStyle name="Calculation 2 3 3 2 2 3 3 7" xfId="15032"/>
    <cellStyle name="Calculation 2 3 3 2 2 3 3 8" xfId="15033"/>
    <cellStyle name="Calculation 2 3 3 2 2 3 4" xfId="15034"/>
    <cellStyle name="Calculation 2 3 3 2 2 3 4 2" xfId="15035"/>
    <cellStyle name="Calculation 2 3 3 2 2 3 4 3" xfId="15036"/>
    <cellStyle name="Calculation 2 3 3 2 2 3 4 4" xfId="15037"/>
    <cellStyle name="Calculation 2 3 3 2 2 3 4 5" xfId="15038"/>
    <cellStyle name="Calculation 2 3 3 2 2 3 4 6" xfId="15039"/>
    <cellStyle name="Calculation 2 3 3 2 2 3 4 7" xfId="15040"/>
    <cellStyle name="Calculation 2 3 3 2 2 3 4 8" xfId="15041"/>
    <cellStyle name="Calculation 2 3 3 2 2 3 5" xfId="15042"/>
    <cellStyle name="Calculation 2 3 3 2 2 3 5 2" xfId="15043"/>
    <cellStyle name="Calculation 2 3 3 2 2 3 5 3" xfId="15044"/>
    <cellStyle name="Calculation 2 3 3 2 2 3 5 4" xfId="15045"/>
    <cellStyle name="Calculation 2 3 3 2 2 3 5 5" xfId="15046"/>
    <cellStyle name="Calculation 2 3 3 2 2 3 5 6" xfId="15047"/>
    <cellStyle name="Calculation 2 3 3 2 2 3 5 7" xfId="15048"/>
    <cellStyle name="Calculation 2 3 3 2 2 3 5 8" xfId="15049"/>
    <cellStyle name="Calculation 2 3 3 2 2 3 6" xfId="15050"/>
    <cellStyle name="Calculation 2 3 3 2 2 3 6 2" xfId="15051"/>
    <cellStyle name="Calculation 2 3 3 2 2 3 6 3" xfId="15052"/>
    <cellStyle name="Calculation 2 3 3 2 2 3 6 4" xfId="15053"/>
    <cellStyle name="Calculation 2 3 3 2 2 3 6 5" xfId="15054"/>
    <cellStyle name="Calculation 2 3 3 2 2 3 6 6" xfId="15055"/>
    <cellStyle name="Calculation 2 3 3 2 2 3 6 7" xfId="15056"/>
    <cellStyle name="Calculation 2 3 3 2 2 3 6 8" xfId="15057"/>
    <cellStyle name="Calculation 2 3 3 2 2 3 7" xfId="15058"/>
    <cellStyle name="Calculation 2 3 3 2 2 3 7 2" xfId="15059"/>
    <cellStyle name="Calculation 2 3 3 2 2 3 7 3" xfId="15060"/>
    <cellStyle name="Calculation 2 3 3 2 2 3 7 4" xfId="15061"/>
    <cellStyle name="Calculation 2 3 3 2 2 3 7 5" xfId="15062"/>
    <cellStyle name="Calculation 2 3 3 2 2 3 7 6" xfId="15063"/>
    <cellStyle name="Calculation 2 3 3 2 2 3 7 7" xfId="15064"/>
    <cellStyle name="Calculation 2 3 3 2 2 3 7 8" xfId="15065"/>
    <cellStyle name="Calculation 2 3 3 2 2 3 8" xfId="15066"/>
    <cellStyle name="Calculation 2 3 3 2 2 3 9" xfId="15067"/>
    <cellStyle name="Calculation 2 3 3 2 2 4" xfId="15068"/>
    <cellStyle name="Calculation 2 3 3 2 2 4 2" xfId="15069"/>
    <cellStyle name="Calculation 2 3 3 2 2 4 3" xfId="15070"/>
    <cellStyle name="Calculation 2 3 3 2 2 4 4" xfId="15071"/>
    <cellStyle name="Calculation 2 3 3 2 2 4 5" xfId="15072"/>
    <cellStyle name="Calculation 2 3 3 2 2 4 6" xfId="15073"/>
    <cellStyle name="Calculation 2 3 3 2 2 4 7" xfId="15074"/>
    <cellStyle name="Calculation 2 3 3 2 2 4 8" xfId="15075"/>
    <cellStyle name="Calculation 2 3 3 2 2 4 9" xfId="15076"/>
    <cellStyle name="Calculation 2 3 3 2 2 5" xfId="15077"/>
    <cellStyle name="Calculation 2 3 3 2 2 5 2" xfId="15078"/>
    <cellStyle name="Calculation 2 3 3 2 2 5 3" xfId="15079"/>
    <cellStyle name="Calculation 2 3 3 2 2 5 4" xfId="15080"/>
    <cellStyle name="Calculation 2 3 3 2 2 5 5" xfId="15081"/>
    <cellStyle name="Calculation 2 3 3 2 2 5 6" xfId="15082"/>
    <cellStyle name="Calculation 2 3 3 2 2 5 7" xfId="15083"/>
    <cellStyle name="Calculation 2 3 3 2 2 5 8" xfId="15084"/>
    <cellStyle name="Calculation 2 3 3 2 2 5 9" xfId="15085"/>
    <cellStyle name="Calculation 2 3 3 2 2 6" xfId="15086"/>
    <cellStyle name="Calculation 2 3 3 2 2 6 2" xfId="15087"/>
    <cellStyle name="Calculation 2 3 3 2 2 6 3" xfId="15088"/>
    <cellStyle name="Calculation 2 3 3 2 2 6 4" xfId="15089"/>
    <cellStyle name="Calculation 2 3 3 2 2 6 5" xfId="15090"/>
    <cellStyle name="Calculation 2 3 3 2 2 6 6" xfId="15091"/>
    <cellStyle name="Calculation 2 3 3 2 2 6 7" xfId="15092"/>
    <cellStyle name="Calculation 2 3 3 2 2 6 8" xfId="15093"/>
    <cellStyle name="Calculation 2 3 3 2 2 6 9" xfId="15094"/>
    <cellStyle name="Calculation 2 3 3 2 2 7" xfId="15095"/>
    <cellStyle name="Calculation 2 3 3 2 2 7 2" xfId="15096"/>
    <cellStyle name="Calculation 2 3 3 2 2 7 3" xfId="15097"/>
    <cellStyle name="Calculation 2 3 3 2 2 7 4" xfId="15098"/>
    <cellStyle name="Calculation 2 3 3 2 2 7 5" xfId="15099"/>
    <cellStyle name="Calculation 2 3 3 2 2 7 6" xfId="15100"/>
    <cellStyle name="Calculation 2 3 3 2 2 7 7" xfId="15101"/>
    <cellStyle name="Calculation 2 3 3 2 2 7 8" xfId="15102"/>
    <cellStyle name="Calculation 2 3 3 2 2 8" xfId="15103"/>
    <cellStyle name="Calculation 2 3 3 2 2 8 2" xfId="15104"/>
    <cellStyle name="Calculation 2 3 3 2 2 8 3" xfId="15105"/>
    <cellStyle name="Calculation 2 3 3 2 2 8 4" xfId="15106"/>
    <cellStyle name="Calculation 2 3 3 2 2 8 5" xfId="15107"/>
    <cellStyle name="Calculation 2 3 3 2 2 8 6" xfId="15108"/>
    <cellStyle name="Calculation 2 3 3 2 2 8 7" xfId="15109"/>
    <cellStyle name="Calculation 2 3 3 2 2 8 8" xfId="15110"/>
    <cellStyle name="Calculation 2 3 3 2 2 9" xfId="15111"/>
    <cellStyle name="Calculation 2 3 3 2 2 9 2" xfId="15112"/>
    <cellStyle name="Calculation 2 3 3 2 2 9 3" xfId="15113"/>
    <cellStyle name="Calculation 2 3 3 2 2 9 4" xfId="15114"/>
    <cellStyle name="Calculation 2 3 3 2 2 9 5" xfId="15115"/>
    <cellStyle name="Calculation 2 3 3 2 2 9 6" xfId="15116"/>
    <cellStyle name="Calculation 2 3 3 2 2 9 7" xfId="15117"/>
    <cellStyle name="Calculation 2 3 3 2 2 9 8" xfId="15118"/>
    <cellStyle name="Calculation 2 3 3 2 20" xfId="15119"/>
    <cellStyle name="Calculation 2 3 3 2 21" xfId="15120"/>
    <cellStyle name="Calculation 2 3 3 2 22" xfId="15121"/>
    <cellStyle name="Calculation 2 3 3 2 23" xfId="15122"/>
    <cellStyle name="Calculation 2 3 3 2 24" xfId="15123"/>
    <cellStyle name="Calculation 2 3 3 2 25" xfId="15124"/>
    <cellStyle name="Calculation 2 3 3 2 3" xfId="15125"/>
    <cellStyle name="Calculation 2 3 3 2 3 10" xfId="15126"/>
    <cellStyle name="Calculation 2 3 3 2 3 11" xfId="15127"/>
    <cellStyle name="Calculation 2 3 3 2 3 12" xfId="15128"/>
    <cellStyle name="Calculation 2 3 3 2 3 13" xfId="15129"/>
    <cellStyle name="Calculation 2 3 3 2 3 14" xfId="15130"/>
    <cellStyle name="Calculation 2 3 3 2 3 15" xfId="15131"/>
    <cellStyle name="Calculation 2 3 3 2 3 16" xfId="15132"/>
    <cellStyle name="Calculation 2 3 3 2 3 17" xfId="15133"/>
    <cellStyle name="Calculation 2 3 3 2 3 18" xfId="15134"/>
    <cellStyle name="Calculation 2 3 3 2 3 19" xfId="15135"/>
    <cellStyle name="Calculation 2 3 3 2 3 2" xfId="15136"/>
    <cellStyle name="Calculation 2 3 3 2 3 2 2" xfId="15137"/>
    <cellStyle name="Calculation 2 3 3 2 3 2 3" xfId="15138"/>
    <cellStyle name="Calculation 2 3 3 2 3 2 4" xfId="15139"/>
    <cellStyle name="Calculation 2 3 3 2 3 2 5" xfId="15140"/>
    <cellStyle name="Calculation 2 3 3 2 3 2 6" xfId="15141"/>
    <cellStyle name="Calculation 2 3 3 2 3 2 7" xfId="15142"/>
    <cellStyle name="Calculation 2 3 3 2 3 2 8" xfId="15143"/>
    <cellStyle name="Calculation 2 3 3 2 3 2 9" xfId="15144"/>
    <cellStyle name="Calculation 2 3 3 2 3 20" xfId="15145"/>
    <cellStyle name="Calculation 2 3 3 2 3 21" xfId="15146"/>
    <cellStyle name="Calculation 2 3 3 2 3 22" xfId="15147"/>
    <cellStyle name="Calculation 2 3 3 2 3 23" xfId="15148"/>
    <cellStyle name="Calculation 2 3 3 2 3 24" xfId="15149"/>
    <cellStyle name="Calculation 2 3 3 2 3 3" xfId="15150"/>
    <cellStyle name="Calculation 2 3 3 2 3 3 2" xfId="15151"/>
    <cellStyle name="Calculation 2 3 3 2 3 3 3" xfId="15152"/>
    <cellStyle name="Calculation 2 3 3 2 3 3 4" xfId="15153"/>
    <cellStyle name="Calculation 2 3 3 2 3 3 5" xfId="15154"/>
    <cellStyle name="Calculation 2 3 3 2 3 3 6" xfId="15155"/>
    <cellStyle name="Calculation 2 3 3 2 3 3 7" xfId="15156"/>
    <cellStyle name="Calculation 2 3 3 2 3 3 8" xfId="15157"/>
    <cellStyle name="Calculation 2 3 3 2 3 3 9" xfId="15158"/>
    <cellStyle name="Calculation 2 3 3 2 3 4" xfId="15159"/>
    <cellStyle name="Calculation 2 3 3 2 3 4 2" xfId="15160"/>
    <cellStyle name="Calculation 2 3 3 2 3 4 3" xfId="15161"/>
    <cellStyle name="Calculation 2 3 3 2 3 4 4" xfId="15162"/>
    <cellStyle name="Calculation 2 3 3 2 3 4 5" xfId="15163"/>
    <cellStyle name="Calculation 2 3 3 2 3 4 6" xfId="15164"/>
    <cellStyle name="Calculation 2 3 3 2 3 4 7" xfId="15165"/>
    <cellStyle name="Calculation 2 3 3 2 3 4 8" xfId="15166"/>
    <cellStyle name="Calculation 2 3 3 2 3 4 9" xfId="15167"/>
    <cellStyle name="Calculation 2 3 3 2 3 5" xfId="15168"/>
    <cellStyle name="Calculation 2 3 3 2 3 5 2" xfId="15169"/>
    <cellStyle name="Calculation 2 3 3 2 3 5 3" xfId="15170"/>
    <cellStyle name="Calculation 2 3 3 2 3 5 4" xfId="15171"/>
    <cellStyle name="Calculation 2 3 3 2 3 5 5" xfId="15172"/>
    <cellStyle name="Calculation 2 3 3 2 3 5 6" xfId="15173"/>
    <cellStyle name="Calculation 2 3 3 2 3 5 7" xfId="15174"/>
    <cellStyle name="Calculation 2 3 3 2 3 5 8" xfId="15175"/>
    <cellStyle name="Calculation 2 3 3 2 3 6" xfId="15176"/>
    <cellStyle name="Calculation 2 3 3 2 3 6 2" xfId="15177"/>
    <cellStyle name="Calculation 2 3 3 2 3 6 3" xfId="15178"/>
    <cellStyle name="Calculation 2 3 3 2 3 6 4" xfId="15179"/>
    <cellStyle name="Calculation 2 3 3 2 3 6 5" xfId="15180"/>
    <cellStyle name="Calculation 2 3 3 2 3 6 6" xfId="15181"/>
    <cellStyle name="Calculation 2 3 3 2 3 6 7" xfId="15182"/>
    <cellStyle name="Calculation 2 3 3 2 3 6 8" xfId="15183"/>
    <cellStyle name="Calculation 2 3 3 2 3 7" xfId="15184"/>
    <cellStyle name="Calculation 2 3 3 2 3 7 2" xfId="15185"/>
    <cellStyle name="Calculation 2 3 3 2 3 7 3" xfId="15186"/>
    <cellStyle name="Calculation 2 3 3 2 3 7 4" xfId="15187"/>
    <cellStyle name="Calculation 2 3 3 2 3 7 5" xfId="15188"/>
    <cellStyle name="Calculation 2 3 3 2 3 7 6" xfId="15189"/>
    <cellStyle name="Calculation 2 3 3 2 3 7 7" xfId="15190"/>
    <cellStyle name="Calculation 2 3 3 2 3 7 8" xfId="15191"/>
    <cellStyle name="Calculation 2 3 3 2 3 8" xfId="15192"/>
    <cellStyle name="Calculation 2 3 3 2 3 9" xfId="15193"/>
    <cellStyle name="Calculation 2 3 3 2 4" xfId="15194"/>
    <cellStyle name="Calculation 2 3 3 2 4 10" xfId="15195"/>
    <cellStyle name="Calculation 2 3 3 2 4 11" xfId="15196"/>
    <cellStyle name="Calculation 2 3 3 2 4 12" xfId="15197"/>
    <cellStyle name="Calculation 2 3 3 2 4 13" xfId="15198"/>
    <cellStyle name="Calculation 2 3 3 2 4 14" xfId="15199"/>
    <cellStyle name="Calculation 2 3 3 2 4 15" xfId="15200"/>
    <cellStyle name="Calculation 2 3 3 2 4 16" xfId="15201"/>
    <cellStyle name="Calculation 2 3 3 2 4 17" xfId="15202"/>
    <cellStyle name="Calculation 2 3 3 2 4 18" xfId="15203"/>
    <cellStyle name="Calculation 2 3 3 2 4 2" xfId="15204"/>
    <cellStyle name="Calculation 2 3 3 2 4 3" xfId="15205"/>
    <cellStyle name="Calculation 2 3 3 2 4 4" xfId="15206"/>
    <cellStyle name="Calculation 2 3 3 2 4 5" xfId="15207"/>
    <cellStyle name="Calculation 2 3 3 2 4 6" xfId="15208"/>
    <cellStyle name="Calculation 2 3 3 2 4 7" xfId="15209"/>
    <cellStyle name="Calculation 2 3 3 2 4 8" xfId="15210"/>
    <cellStyle name="Calculation 2 3 3 2 4 9" xfId="15211"/>
    <cellStyle name="Calculation 2 3 3 2 5" xfId="15212"/>
    <cellStyle name="Calculation 2 3 3 2 5 10" xfId="15213"/>
    <cellStyle name="Calculation 2 3 3 2 5 11" xfId="15214"/>
    <cellStyle name="Calculation 2 3 3 2 5 12" xfId="15215"/>
    <cellStyle name="Calculation 2 3 3 2 5 13" xfId="15216"/>
    <cellStyle name="Calculation 2 3 3 2 5 14" xfId="15217"/>
    <cellStyle name="Calculation 2 3 3 2 5 15" xfId="15218"/>
    <cellStyle name="Calculation 2 3 3 2 5 16" xfId="15219"/>
    <cellStyle name="Calculation 2 3 3 2 5 17" xfId="15220"/>
    <cellStyle name="Calculation 2 3 3 2 5 18" xfId="15221"/>
    <cellStyle name="Calculation 2 3 3 2 5 2" xfId="15222"/>
    <cellStyle name="Calculation 2 3 3 2 5 3" xfId="15223"/>
    <cellStyle name="Calculation 2 3 3 2 5 4" xfId="15224"/>
    <cellStyle name="Calculation 2 3 3 2 5 5" xfId="15225"/>
    <cellStyle name="Calculation 2 3 3 2 5 6" xfId="15226"/>
    <cellStyle name="Calculation 2 3 3 2 5 7" xfId="15227"/>
    <cellStyle name="Calculation 2 3 3 2 5 8" xfId="15228"/>
    <cellStyle name="Calculation 2 3 3 2 5 9" xfId="15229"/>
    <cellStyle name="Calculation 2 3 3 2 6" xfId="15230"/>
    <cellStyle name="Calculation 2 3 3 2 6 10" xfId="15231"/>
    <cellStyle name="Calculation 2 3 3 2 6 11" xfId="15232"/>
    <cellStyle name="Calculation 2 3 3 2 6 12" xfId="15233"/>
    <cellStyle name="Calculation 2 3 3 2 6 13" xfId="15234"/>
    <cellStyle name="Calculation 2 3 3 2 6 14" xfId="15235"/>
    <cellStyle name="Calculation 2 3 3 2 6 15" xfId="15236"/>
    <cellStyle name="Calculation 2 3 3 2 6 16" xfId="15237"/>
    <cellStyle name="Calculation 2 3 3 2 6 17" xfId="15238"/>
    <cellStyle name="Calculation 2 3 3 2 6 18" xfId="15239"/>
    <cellStyle name="Calculation 2 3 3 2 6 2" xfId="15240"/>
    <cellStyle name="Calculation 2 3 3 2 6 3" xfId="15241"/>
    <cellStyle name="Calculation 2 3 3 2 6 4" xfId="15242"/>
    <cellStyle name="Calculation 2 3 3 2 6 5" xfId="15243"/>
    <cellStyle name="Calculation 2 3 3 2 6 6" xfId="15244"/>
    <cellStyle name="Calculation 2 3 3 2 6 7" xfId="15245"/>
    <cellStyle name="Calculation 2 3 3 2 6 8" xfId="15246"/>
    <cellStyle name="Calculation 2 3 3 2 6 9" xfId="15247"/>
    <cellStyle name="Calculation 2 3 3 2 7" xfId="15248"/>
    <cellStyle name="Calculation 2 3 3 2 7 2" xfId="15249"/>
    <cellStyle name="Calculation 2 3 3 2 7 3" xfId="15250"/>
    <cellStyle name="Calculation 2 3 3 2 7 4" xfId="15251"/>
    <cellStyle name="Calculation 2 3 3 2 7 5" xfId="15252"/>
    <cellStyle name="Calculation 2 3 3 2 7 6" xfId="15253"/>
    <cellStyle name="Calculation 2 3 3 2 7 7" xfId="15254"/>
    <cellStyle name="Calculation 2 3 3 2 7 8" xfId="15255"/>
    <cellStyle name="Calculation 2 3 3 2 7 9" xfId="15256"/>
    <cellStyle name="Calculation 2 3 3 2 8" xfId="15257"/>
    <cellStyle name="Calculation 2 3 3 2 8 2" xfId="15258"/>
    <cellStyle name="Calculation 2 3 3 2 8 3" xfId="15259"/>
    <cellStyle name="Calculation 2 3 3 2 8 4" xfId="15260"/>
    <cellStyle name="Calculation 2 3 3 2 8 5" xfId="15261"/>
    <cellStyle name="Calculation 2 3 3 2 8 6" xfId="15262"/>
    <cellStyle name="Calculation 2 3 3 2 8 7" xfId="15263"/>
    <cellStyle name="Calculation 2 3 3 2 8 8" xfId="15264"/>
    <cellStyle name="Calculation 2 3 3 2 8 9" xfId="15265"/>
    <cellStyle name="Calculation 2 3 3 2 9" xfId="15266"/>
    <cellStyle name="Calculation 2 3 3 2 9 2" xfId="15267"/>
    <cellStyle name="Calculation 2 3 3 2 9 3" xfId="15268"/>
    <cellStyle name="Calculation 2 3 3 2 9 4" xfId="15269"/>
    <cellStyle name="Calculation 2 3 3 2 9 5" xfId="15270"/>
    <cellStyle name="Calculation 2 3 3 2 9 6" xfId="15271"/>
    <cellStyle name="Calculation 2 3 3 2 9 7" xfId="15272"/>
    <cellStyle name="Calculation 2 3 3 2 9 8" xfId="15273"/>
    <cellStyle name="Calculation 2 3 3 20" xfId="15274"/>
    <cellStyle name="Calculation 2 3 3 21" xfId="15275"/>
    <cellStyle name="Calculation 2 3 3 22" xfId="15276"/>
    <cellStyle name="Calculation 2 3 3 23" xfId="15277"/>
    <cellStyle name="Calculation 2 3 3 24" xfId="15278"/>
    <cellStyle name="Calculation 2 3 3 25" xfId="15279"/>
    <cellStyle name="Calculation 2 3 3 26" xfId="15280"/>
    <cellStyle name="Calculation 2 3 3 3" xfId="15281"/>
    <cellStyle name="Calculation 2 3 3 3 10" xfId="15282"/>
    <cellStyle name="Calculation 2 3 3 3 11" xfId="15283"/>
    <cellStyle name="Calculation 2 3 3 3 12" xfId="15284"/>
    <cellStyle name="Calculation 2 3 3 3 13" xfId="15285"/>
    <cellStyle name="Calculation 2 3 3 3 14" xfId="15286"/>
    <cellStyle name="Calculation 2 3 3 3 15" xfId="15287"/>
    <cellStyle name="Calculation 2 3 3 3 16" xfId="15288"/>
    <cellStyle name="Calculation 2 3 3 3 17" xfId="15289"/>
    <cellStyle name="Calculation 2 3 3 3 18" xfId="15290"/>
    <cellStyle name="Calculation 2 3 3 3 19" xfId="15291"/>
    <cellStyle name="Calculation 2 3 3 3 2" xfId="15292"/>
    <cellStyle name="Calculation 2 3 3 3 2 10" xfId="15293"/>
    <cellStyle name="Calculation 2 3 3 3 2 11" xfId="15294"/>
    <cellStyle name="Calculation 2 3 3 3 2 12" xfId="15295"/>
    <cellStyle name="Calculation 2 3 3 3 2 13" xfId="15296"/>
    <cellStyle name="Calculation 2 3 3 3 2 14" xfId="15297"/>
    <cellStyle name="Calculation 2 3 3 3 2 15" xfId="15298"/>
    <cellStyle name="Calculation 2 3 3 3 2 2" xfId="15299"/>
    <cellStyle name="Calculation 2 3 3 3 2 2 2" xfId="15300"/>
    <cellStyle name="Calculation 2 3 3 3 2 2 3" xfId="15301"/>
    <cellStyle name="Calculation 2 3 3 3 2 2 4" xfId="15302"/>
    <cellStyle name="Calculation 2 3 3 3 2 2 5" xfId="15303"/>
    <cellStyle name="Calculation 2 3 3 3 2 2 6" xfId="15304"/>
    <cellStyle name="Calculation 2 3 3 3 2 2 7" xfId="15305"/>
    <cellStyle name="Calculation 2 3 3 3 2 2 8" xfId="15306"/>
    <cellStyle name="Calculation 2 3 3 3 2 2 9" xfId="15307"/>
    <cellStyle name="Calculation 2 3 3 3 2 3" xfId="15308"/>
    <cellStyle name="Calculation 2 3 3 3 2 3 2" xfId="15309"/>
    <cellStyle name="Calculation 2 3 3 3 2 3 3" xfId="15310"/>
    <cellStyle name="Calculation 2 3 3 3 2 3 4" xfId="15311"/>
    <cellStyle name="Calculation 2 3 3 3 2 3 5" xfId="15312"/>
    <cellStyle name="Calculation 2 3 3 3 2 3 6" xfId="15313"/>
    <cellStyle name="Calculation 2 3 3 3 2 3 7" xfId="15314"/>
    <cellStyle name="Calculation 2 3 3 3 2 3 8" xfId="15315"/>
    <cellStyle name="Calculation 2 3 3 3 2 3 9" xfId="15316"/>
    <cellStyle name="Calculation 2 3 3 3 2 4" xfId="15317"/>
    <cellStyle name="Calculation 2 3 3 3 2 4 2" xfId="15318"/>
    <cellStyle name="Calculation 2 3 3 3 2 4 3" xfId="15319"/>
    <cellStyle name="Calculation 2 3 3 3 2 4 4" xfId="15320"/>
    <cellStyle name="Calculation 2 3 3 3 2 4 5" xfId="15321"/>
    <cellStyle name="Calculation 2 3 3 3 2 4 6" xfId="15322"/>
    <cellStyle name="Calculation 2 3 3 3 2 4 7" xfId="15323"/>
    <cellStyle name="Calculation 2 3 3 3 2 4 8" xfId="15324"/>
    <cellStyle name="Calculation 2 3 3 3 2 4 9" xfId="15325"/>
    <cellStyle name="Calculation 2 3 3 3 2 5" xfId="15326"/>
    <cellStyle name="Calculation 2 3 3 3 2 5 2" xfId="15327"/>
    <cellStyle name="Calculation 2 3 3 3 2 5 3" xfId="15328"/>
    <cellStyle name="Calculation 2 3 3 3 2 5 4" xfId="15329"/>
    <cellStyle name="Calculation 2 3 3 3 2 5 5" xfId="15330"/>
    <cellStyle name="Calculation 2 3 3 3 2 5 6" xfId="15331"/>
    <cellStyle name="Calculation 2 3 3 3 2 5 7" xfId="15332"/>
    <cellStyle name="Calculation 2 3 3 3 2 5 8" xfId="15333"/>
    <cellStyle name="Calculation 2 3 3 3 2 6" xfId="15334"/>
    <cellStyle name="Calculation 2 3 3 3 2 6 2" xfId="15335"/>
    <cellStyle name="Calculation 2 3 3 3 2 6 3" xfId="15336"/>
    <cellStyle name="Calculation 2 3 3 3 2 6 4" xfId="15337"/>
    <cellStyle name="Calculation 2 3 3 3 2 6 5" xfId="15338"/>
    <cellStyle name="Calculation 2 3 3 3 2 6 6" xfId="15339"/>
    <cellStyle name="Calculation 2 3 3 3 2 6 7" xfId="15340"/>
    <cellStyle name="Calculation 2 3 3 3 2 6 8" xfId="15341"/>
    <cellStyle name="Calculation 2 3 3 3 2 7" xfId="15342"/>
    <cellStyle name="Calculation 2 3 3 3 2 7 2" xfId="15343"/>
    <cellStyle name="Calculation 2 3 3 3 2 7 3" xfId="15344"/>
    <cellStyle name="Calculation 2 3 3 3 2 7 4" xfId="15345"/>
    <cellStyle name="Calculation 2 3 3 3 2 7 5" xfId="15346"/>
    <cellStyle name="Calculation 2 3 3 3 2 7 6" xfId="15347"/>
    <cellStyle name="Calculation 2 3 3 3 2 7 7" xfId="15348"/>
    <cellStyle name="Calculation 2 3 3 3 2 7 8" xfId="15349"/>
    <cellStyle name="Calculation 2 3 3 3 2 8" xfId="15350"/>
    <cellStyle name="Calculation 2 3 3 3 2 9" xfId="15351"/>
    <cellStyle name="Calculation 2 3 3 3 20" xfId="15352"/>
    <cellStyle name="Calculation 2 3 3 3 21" xfId="15353"/>
    <cellStyle name="Calculation 2 3 3 3 22" xfId="15354"/>
    <cellStyle name="Calculation 2 3 3 3 23" xfId="15355"/>
    <cellStyle name="Calculation 2 3 3 3 24" xfId="15356"/>
    <cellStyle name="Calculation 2 3 3 3 25" xfId="15357"/>
    <cellStyle name="Calculation 2 3 3 3 26" xfId="15358"/>
    <cellStyle name="Calculation 2 3 3 3 27" xfId="15359"/>
    <cellStyle name="Calculation 2 3 3 3 3" xfId="15360"/>
    <cellStyle name="Calculation 2 3 3 3 3 10" xfId="15361"/>
    <cellStyle name="Calculation 2 3 3 3 3 11" xfId="15362"/>
    <cellStyle name="Calculation 2 3 3 3 3 12" xfId="15363"/>
    <cellStyle name="Calculation 2 3 3 3 3 13" xfId="15364"/>
    <cellStyle name="Calculation 2 3 3 3 3 14" xfId="15365"/>
    <cellStyle name="Calculation 2 3 3 3 3 15" xfId="15366"/>
    <cellStyle name="Calculation 2 3 3 3 3 2" xfId="15367"/>
    <cellStyle name="Calculation 2 3 3 3 3 2 2" xfId="15368"/>
    <cellStyle name="Calculation 2 3 3 3 3 2 3" xfId="15369"/>
    <cellStyle name="Calculation 2 3 3 3 3 2 4" xfId="15370"/>
    <cellStyle name="Calculation 2 3 3 3 3 2 5" xfId="15371"/>
    <cellStyle name="Calculation 2 3 3 3 3 2 6" xfId="15372"/>
    <cellStyle name="Calculation 2 3 3 3 3 2 7" xfId="15373"/>
    <cellStyle name="Calculation 2 3 3 3 3 2 8" xfId="15374"/>
    <cellStyle name="Calculation 2 3 3 3 3 3" xfId="15375"/>
    <cellStyle name="Calculation 2 3 3 3 3 3 2" xfId="15376"/>
    <cellStyle name="Calculation 2 3 3 3 3 3 3" xfId="15377"/>
    <cellStyle name="Calculation 2 3 3 3 3 3 4" xfId="15378"/>
    <cellStyle name="Calculation 2 3 3 3 3 3 5" xfId="15379"/>
    <cellStyle name="Calculation 2 3 3 3 3 3 6" xfId="15380"/>
    <cellStyle name="Calculation 2 3 3 3 3 3 7" xfId="15381"/>
    <cellStyle name="Calculation 2 3 3 3 3 3 8" xfId="15382"/>
    <cellStyle name="Calculation 2 3 3 3 3 4" xfId="15383"/>
    <cellStyle name="Calculation 2 3 3 3 3 4 2" xfId="15384"/>
    <cellStyle name="Calculation 2 3 3 3 3 4 3" xfId="15385"/>
    <cellStyle name="Calculation 2 3 3 3 3 4 4" xfId="15386"/>
    <cellStyle name="Calculation 2 3 3 3 3 4 5" xfId="15387"/>
    <cellStyle name="Calculation 2 3 3 3 3 4 6" xfId="15388"/>
    <cellStyle name="Calculation 2 3 3 3 3 4 7" xfId="15389"/>
    <cellStyle name="Calculation 2 3 3 3 3 4 8" xfId="15390"/>
    <cellStyle name="Calculation 2 3 3 3 3 5" xfId="15391"/>
    <cellStyle name="Calculation 2 3 3 3 3 5 2" xfId="15392"/>
    <cellStyle name="Calculation 2 3 3 3 3 5 3" xfId="15393"/>
    <cellStyle name="Calculation 2 3 3 3 3 5 4" xfId="15394"/>
    <cellStyle name="Calculation 2 3 3 3 3 5 5" xfId="15395"/>
    <cellStyle name="Calculation 2 3 3 3 3 5 6" xfId="15396"/>
    <cellStyle name="Calculation 2 3 3 3 3 5 7" xfId="15397"/>
    <cellStyle name="Calculation 2 3 3 3 3 5 8" xfId="15398"/>
    <cellStyle name="Calculation 2 3 3 3 3 6" xfId="15399"/>
    <cellStyle name="Calculation 2 3 3 3 3 6 2" xfId="15400"/>
    <cellStyle name="Calculation 2 3 3 3 3 6 3" xfId="15401"/>
    <cellStyle name="Calculation 2 3 3 3 3 6 4" xfId="15402"/>
    <cellStyle name="Calculation 2 3 3 3 3 6 5" xfId="15403"/>
    <cellStyle name="Calculation 2 3 3 3 3 6 6" xfId="15404"/>
    <cellStyle name="Calculation 2 3 3 3 3 6 7" xfId="15405"/>
    <cellStyle name="Calculation 2 3 3 3 3 6 8" xfId="15406"/>
    <cellStyle name="Calculation 2 3 3 3 3 7" xfId="15407"/>
    <cellStyle name="Calculation 2 3 3 3 3 7 2" xfId="15408"/>
    <cellStyle name="Calculation 2 3 3 3 3 7 3" xfId="15409"/>
    <cellStyle name="Calculation 2 3 3 3 3 7 4" xfId="15410"/>
    <cellStyle name="Calculation 2 3 3 3 3 7 5" xfId="15411"/>
    <cellStyle name="Calculation 2 3 3 3 3 7 6" xfId="15412"/>
    <cellStyle name="Calculation 2 3 3 3 3 7 7" xfId="15413"/>
    <cellStyle name="Calculation 2 3 3 3 3 7 8" xfId="15414"/>
    <cellStyle name="Calculation 2 3 3 3 3 8" xfId="15415"/>
    <cellStyle name="Calculation 2 3 3 3 3 9" xfId="15416"/>
    <cellStyle name="Calculation 2 3 3 3 4" xfId="15417"/>
    <cellStyle name="Calculation 2 3 3 3 4 2" xfId="15418"/>
    <cellStyle name="Calculation 2 3 3 3 4 3" xfId="15419"/>
    <cellStyle name="Calculation 2 3 3 3 4 4" xfId="15420"/>
    <cellStyle name="Calculation 2 3 3 3 4 5" xfId="15421"/>
    <cellStyle name="Calculation 2 3 3 3 4 6" xfId="15422"/>
    <cellStyle name="Calculation 2 3 3 3 4 7" xfId="15423"/>
    <cellStyle name="Calculation 2 3 3 3 4 8" xfId="15424"/>
    <cellStyle name="Calculation 2 3 3 3 4 9" xfId="15425"/>
    <cellStyle name="Calculation 2 3 3 3 5" xfId="15426"/>
    <cellStyle name="Calculation 2 3 3 3 5 2" xfId="15427"/>
    <cellStyle name="Calculation 2 3 3 3 5 3" xfId="15428"/>
    <cellStyle name="Calculation 2 3 3 3 5 4" xfId="15429"/>
    <cellStyle name="Calculation 2 3 3 3 5 5" xfId="15430"/>
    <cellStyle name="Calculation 2 3 3 3 5 6" xfId="15431"/>
    <cellStyle name="Calculation 2 3 3 3 5 7" xfId="15432"/>
    <cellStyle name="Calculation 2 3 3 3 5 8" xfId="15433"/>
    <cellStyle name="Calculation 2 3 3 3 5 9" xfId="15434"/>
    <cellStyle name="Calculation 2 3 3 3 6" xfId="15435"/>
    <cellStyle name="Calculation 2 3 3 3 6 2" xfId="15436"/>
    <cellStyle name="Calculation 2 3 3 3 6 3" xfId="15437"/>
    <cellStyle name="Calculation 2 3 3 3 6 4" xfId="15438"/>
    <cellStyle name="Calculation 2 3 3 3 6 5" xfId="15439"/>
    <cellStyle name="Calculation 2 3 3 3 6 6" xfId="15440"/>
    <cellStyle name="Calculation 2 3 3 3 6 7" xfId="15441"/>
    <cellStyle name="Calculation 2 3 3 3 6 8" xfId="15442"/>
    <cellStyle name="Calculation 2 3 3 3 6 9" xfId="15443"/>
    <cellStyle name="Calculation 2 3 3 3 7" xfId="15444"/>
    <cellStyle name="Calculation 2 3 3 3 7 2" xfId="15445"/>
    <cellStyle name="Calculation 2 3 3 3 7 3" xfId="15446"/>
    <cellStyle name="Calculation 2 3 3 3 7 4" xfId="15447"/>
    <cellStyle name="Calculation 2 3 3 3 7 5" xfId="15448"/>
    <cellStyle name="Calculation 2 3 3 3 7 6" xfId="15449"/>
    <cellStyle name="Calculation 2 3 3 3 7 7" xfId="15450"/>
    <cellStyle name="Calculation 2 3 3 3 7 8" xfId="15451"/>
    <cellStyle name="Calculation 2 3 3 3 8" xfId="15452"/>
    <cellStyle name="Calculation 2 3 3 3 8 2" xfId="15453"/>
    <cellStyle name="Calculation 2 3 3 3 8 3" xfId="15454"/>
    <cellStyle name="Calculation 2 3 3 3 8 4" xfId="15455"/>
    <cellStyle name="Calculation 2 3 3 3 8 5" xfId="15456"/>
    <cellStyle name="Calculation 2 3 3 3 8 6" xfId="15457"/>
    <cellStyle name="Calculation 2 3 3 3 8 7" xfId="15458"/>
    <cellStyle name="Calculation 2 3 3 3 8 8" xfId="15459"/>
    <cellStyle name="Calculation 2 3 3 3 9" xfId="15460"/>
    <cellStyle name="Calculation 2 3 3 3 9 2" xfId="15461"/>
    <cellStyle name="Calculation 2 3 3 3 9 3" xfId="15462"/>
    <cellStyle name="Calculation 2 3 3 3 9 4" xfId="15463"/>
    <cellStyle name="Calculation 2 3 3 3 9 5" xfId="15464"/>
    <cellStyle name="Calculation 2 3 3 3 9 6" xfId="15465"/>
    <cellStyle name="Calculation 2 3 3 3 9 7" xfId="15466"/>
    <cellStyle name="Calculation 2 3 3 3 9 8" xfId="15467"/>
    <cellStyle name="Calculation 2 3 3 4" xfId="15468"/>
    <cellStyle name="Calculation 2 3 3 4 10" xfId="15469"/>
    <cellStyle name="Calculation 2 3 3 4 11" xfId="15470"/>
    <cellStyle name="Calculation 2 3 3 4 12" xfId="15471"/>
    <cellStyle name="Calculation 2 3 3 4 13" xfId="15472"/>
    <cellStyle name="Calculation 2 3 3 4 14" xfId="15473"/>
    <cellStyle name="Calculation 2 3 3 4 15" xfId="15474"/>
    <cellStyle name="Calculation 2 3 3 4 16" xfId="15475"/>
    <cellStyle name="Calculation 2 3 3 4 17" xfId="15476"/>
    <cellStyle name="Calculation 2 3 3 4 18" xfId="15477"/>
    <cellStyle name="Calculation 2 3 3 4 19" xfId="15478"/>
    <cellStyle name="Calculation 2 3 3 4 2" xfId="15479"/>
    <cellStyle name="Calculation 2 3 3 4 2 2" xfId="15480"/>
    <cellStyle name="Calculation 2 3 3 4 2 3" xfId="15481"/>
    <cellStyle name="Calculation 2 3 3 4 2 4" xfId="15482"/>
    <cellStyle name="Calculation 2 3 3 4 2 5" xfId="15483"/>
    <cellStyle name="Calculation 2 3 3 4 2 6" xfId="15484"/>
    <cellStyle name="Calculation 2 3 3 4 2 7" xfId="15485"/>
    <cellStyle name="Calculation 2 3 3 4 2 8" xfId="15486"/>
    <cellStyle name="Calculation 2 3 3 4 2 9" xfId="15487"/>
    <cellStyle name="Calculation 2 3 3 4 20" xfId="15488"/>
    <cellStyle name="Calculation 2 3 3 4 21" xfId="15489"/>
    <cellStyle name="Calculation 2 3 3 4 22" xfId="15490"/>
    <cellStyle name="Calculation 2 3 3 4 23" xfId="15491"/>
    <cellStyle name="Calculation 2 3 3 4 24" xfId="15492"/>
    <cellStyle name="Calculation 2 3 3 4 3" xfId="15493"/>
    <cellStyle name="Calculation 2 3 3 4 3 2" xfId="15494"/>
    <cellStyle name="Calculation 2 3 3 4 3 3" xfId="15495"/>
    <cellStyle name="Calculation 2 3 3 4 3 4" xfId="15496"/>
    <cellStyle name="Calculation 2 3 3 4 3 5" xfId="15497"/>
    <cellStyle name="Calculation 2 3 3 4 3 6" xfId="15498"/>
    <cellStyle name="Calculation 2 3 3 4 3 7" xfId="15499"/>
    <cellStyle name="Calculation 2 3 3 4 3 8" xfId="15500"/>
    <cellStyle name="Calculation 2 3 3 4 3 9" xfId="15501"/>
    <cellStyle name="Calculation 2 3 3 4 4" xfId="15502"/>
    <cellStyle name="Calculation 2 3 3 4 4 2" xfId="15503"/>
    <cellStyle name="Calculation 2 3 3 4 4 3" xfId="15504"/>
    <cellStyle name="Calculation 2 3 3 4 4 4" xfId="15505"/>
    <cellStyle name="Calculation 2 3 3 4 4 5" xfId="15506"/>
    <cellStyle name="Calculation 2 3 3 4 4 6" xfId="15507"/>
    <cellStyle name="Calculation 2 3 3 4 4 7" xfId="15508"/>
    <cellStyle name="Calculation 2 3 3 4 4 8" xfId="15509"/>
    <cellStyle name="Calculation 2 3 3 4 4 9" xfId="15510"/>
    <cellStyle name="Calculation 2 3 3 4 5" xfId="15511"/>
    <cellStyle name="Calculation 2 3 3 4 5 2" xfId="15512"/>
    <cellStyle name="Calculation 2 3 3 4 5 3" xfId="15513"/>
    <cellStyle name="Calculation 2 3 3 4 5 4" xfId="15514"/>
    <cellStyle name="Calculation 2 3 3 4 5 5" xfId="15515"/>
    <cellStyle name="Calculation 2 3 3 4 5 6" xfId="15516"/>
    <cellStyle name="Calculation 2 3 3 4 5 7" xfId="15517"/>
    <cellStyle name="Calculation 2 3 3 4 5 8" xfId="15518"/>
    <cellStyle name="Calculation 2 3 3 4 6" xfId="15519"/>
    <cellStyle name="Calculation 2 3 3 4 6 2" xfId="15520"/>
    <cellStyle name="Calculation 2 3 3 4 6 3" xfId="15521"/>
    <cellStyle name="Calculation 2 3 3 4 6 4" xfId="15522"/>
    <cellStyle name="Calculation 2 3 3 4 6 5" xfId="15523"/>
    <cellStyle name="Calculation 2 3 3 4 6 6" xfId="15524"/>
    <cellStyle name="Calculation 2 3 3 4 6 7" xfId="15525"/>
    <cellStyle name="Calculation 2 3 3 4 6 8" xfId="15526"/>
    <cellStyle name="Calculation 2 3 3 4 7" xfId="15527"/>
    <cellStyle name="Calculation 2 3 3 4 7 2" xfId="15528"/>
    <cellStyle name="Calculation 2 3 3 4 7 3" xfId="15529"/>
    <cellStyle name="Calculation 2 3 3 4 7 4" xfId="15530"/>
    <cellStyle name="Calculation 2 3 3 4 7 5" xfId="15531"/>
    <cellStyle name="Calculation 2 3 3 4 7 6" xfId="15532"/>
    <cellStyle name="Calculation 2 3 3 4 7 7" xfId="15533"/>
    <cellStyle name="Calculation 2 3 3 4 7 8" xfId="15534"/>
    <cellStyle name="Calculation 2 3 3 4 8" xfId="15535"/>
    <cellStyle name="Calculation 2 3 3 4 9" xfId="15536"/>
    <cellStyle name="Calculation 2 3 3 5" xfId="15537"/>
    <cellStyle name="Calculation 2 3 3 5 10" xfId="15538"/>
    <cellStyle name="Calculation 2 3 3 5 11" xfId="15539"/>
    <cellStyle name="Calculation 2 3 3 5 12" xfId="15540"/>
    <cellStyle name="Calculation 2 3 3 5 13" xfId="15541"/>
    <cellStyle name="Calculation 2 3 3 5 14" xfId="15542"/>
    <cellStyle name="Calculation 2 3 3 5 15" xfId="15543"/>
    <cellStyle name="Calculation 2 3 3 5 16" xfId="15544"/>
    <cellStyle name="Calculation 2 3 3 5 17" xfId="15545"/>
    <cellStyle name="Calculation 2 3 3 5 18" xfId="15546"/>
    <cellStyle name="Calculation 2 3 3 5 2" xfId="15547"/>
    <cellStyle name="Calculation 2 3 3 5 3" xfId="15548"/>
    <cellStyle name="Calculation 2 3 3 5 4" xfId="15549"/>
    <cellStyle name="Calculation 2 3 3 5 5" xfId="15550"/>
    <cellStyle name="Calculation 2 3 3 5 6" xfId="15551"/>
    <cellStyle name="Calculation 2 3 3 5 7" xfId="15552"/>
    <cellStyle name="Calculation 2 3 3 5 8" xfId="15553"/>
    <cellStyle name="Calculation 2 3 3 5 9" xfId="15554"/>
    <cellStyle name="Calculation 2 3 3 6" xfId="15555"/>
    <cellStyle name="Calculation 2 3 3 6 10" xfId="15556"/>
    <cellStyle name="Calculation 2 3 3 6 11" xfId="15557"/>
    <cellStyle name="Calculation 2 3 3 6 12" xfId="15558"/>
    <cellStyle name="Calculation 2 3 3 6 13" xfId="15559"/>
    <cellStyle name="Calculation 2 3 3 6 14" xfId="15560"/>
    <cellStyle name="Calculation 2 3 3 6 15" xfId="15561"/>
    <cellStyle name="Calculation 2 3 3 6 16" xfId="15562"/>
    <cellStyle name="Calculation 2 3 3 6 17" xfId="15563"/>
    <cellStyle name="Calculation 2 3 3 6 18" xfId="15564"/>
    <cellStyle name="Calculation 2 3 3 6 2" xfId="15565"/>
    <cellStyle name="Calculation 2 3 3 6 3" xfId="15566"/>
    <cellStyle name="Calculation 2 3 3 6 4" xfId="15567"/>
    <cellStyle name="Calculation 2 3 3 6 5" xfId="15568"/>
    <cellStyle name="Calculation 2 3 3 6 6" xfId="15569"/>
    <cellStyle name="Calculation 2 3 3 6 7" xfId="15570"/>
    <cellStyle name="Calculation 2 3 3 6 8" xfId="15571"/>
    <cellStyle name="Calculation 2 3 3 6 9" xfId="15572"/>
    <cellStyle name="Calculation 2 3 3 7" xfId="15573"/>
    <cellStyle name="Calculation 2 3 3 7 10" xfId="15574"/>
    <cellStyle name="Calculation 2 3 3 7 11" xfId="15575"/>
    <cellStyle name="Calculation 2 3 3 7 12" xfId="15576"/>
    <cellStyle name="Calculation 2 3 3 7 13" xfId="15577"/>
    <cellStyle name="Calculation 2 3 3 7 14" xfId="15578"/>
    <cellStyle name="Calculation 2 3 3 7 15" xfId="15579"/>
    <cellStyle name="Calculation 2 3 3 7 16" xfId="15580"/>
    <cellStyle name="Calculation 2 3 3 7 17" xfId="15581"/>
    <cellStyle name="Calculation 2 3 3 7 18" xfId="15582"/>
    <cellStyle name="Calculation 2 3 3 7 2" xfId="15583"/>
    <cellStyle name="Calculation 2 3 3 7 3" xfId="15584"/>
    <cellStyle name="Calculation 2 3 3 7 4" xfId="15585"/>
    <cellStyle name="Calculation 2 3 3 7 5" xfId="15586"/>
    <cellStyle name="Calculation 2 3 3 7 6" xfId="15587"/>
    <cellStyle name="Calculation 2 3 3 7 7" xfId="15588"/>
    <cellStyle name="Calculation 2 3 3 7 8" xfId="15589"/>
    <cellStyle name="Calculation 2 3 3 7 9" xfId="15590"/>
    <cellStyle name="Calculation 2 3 3 8" xfId="15591"/>
    <cellStyle name="Calculation 2 3 3 8 2" xfId="15592"/>
    <cellStyle name="Calculation 2 3 3 8 3" xfId="15593"/>
    <cellStyle name="Calculation 2 3 3 8 4" xfId="15594"/>
    <cellStyle name="Calculation 2 3 3 8 5" xfId="15595"/>
    <cellStyle name="Calculation 2 3 3 8 6" xfId="15596"/>
    <cellStyle name="Calculation 2 3 3 8 7" xfId="15597"/>
    <cellStyle name="Calculation 2 3 3 8 8" xfId="15598"/>
    <cellStyle name="Calculation 2 3 3 8 9" xfId="15599"/>
    <cellStyle name="Calculation 2 3 3 9" xfId="15600"/>
    <cellStyle name="Calculation 2 3 3 9 2" xfId="15601"/>
    <cellStyle name="Calculation 2 3 3 9 3" xfId="15602"/>
    <cellStyle name="Calculation 2 3 3 9 4" xfId="15603"/>
    <cellStyle name="Calculation 2 3 3 9 5" xfId="15604"/>
    <cellStyle name="Calculation 2 3 3 9 6" xfId="15605"/>
    <cellStyle name="Calculation 2 3 3 9 7" xfId="15606"/>
    <cellStyle name="Calculation 2 3 3 9 8" xfId="15607"/>
    <cellStyle name="Calculation 2 3 3 9 9" xfId="15608"/>
    <cellStyle name="Calculation 2 3 4" xfId="15609"/>
    <cellStyle name="Calculation 2 3 4 10" xfId="15610"/>
    <cellStyle name="Calculation 2 3 4 11" xfId="15611"/>
    <cellStyle name="Calculation 2 3 4 12" xfId="15612"/>
    <cellStyle name="Calculation 2 3 4 13" xfId="15613"/>
    <cellStyle name="Calculation 2 3 4 14" xfId="15614"/>
    <cellStyle name="Calculation 2 3 4 15" xfId="15615"/>
    <cellStyle name="Calculation 2 3 4 16" xfId="15616"/>
    <cellStyle name="Calculation 2 3 4 17" xfId="15617"/>
    <cellStyle name="Calculation 2 3 4 18" xfId="15618"/>
    <cellStyle name="Calculation 2 3 4 19" xfId="15619"/>
    <cellStyle name="Calculation 2 3 4 2" xfId="15620"/>
    <cellStyle name="Calculation 2 3 4 2 10" xfId="15621"/>
    <cellStyle name="Calculation 2 3 4 2 11" xfId="15622"/>
    <cellStyle name="Calculation 2 3 4 2 12" xfId="15623"/>
    <cellStyle name="Calculation 2 3 4 2 13" xfId="15624"/>
    <cellStyle name="Calculation 2 3 4 2 14" xfId="15625"/>
    <cellStyle name="Calculation 2 3 4 2 15" xfId="15626"/>
    <cellStyle name="Calculation 2 3 4 2 16" xfId="15627"/>
    <cellStyle name="Calculation 2 3 4 2 17" xfId="15628"/>
    <cellStyle name="Calculation 2 3 4 2 18" xfId="15629"/>
    <cellStyle name="Calculation 2 3 4 2 19" xfId="15630"/>
    <cellStyle name="Calculation 2 3 4 2 2" xfId="15631"/>
    <cellStyle name="Calculation 2 3 4 2 2 10" xfId="15632"/>
    <cellStyle name="Calculation 2 3 4 2 2 11" xfId="15633"/>
    <cellStyle name="Calculation 2 3 4 2 2 12" xfId="15634"/>
    <cellStyle name="Calculation 2 3 4 2 2 13" xfId="15635"/>
    <cellStyle name="Calculation 2 3 4 2 2 14" xfId="15636"/>
    <cellStyle name="Calculation 2 3 4 2 2 15" xfId="15637"/>
    <cellStyle name="Calculation 2 3 4 2 2 2" xfId="15638"/>
    <cellStyle name="Calculation 2 3 4 2 2 2 2" xfId="15639"/>
    <cellStyle name="Calculation 2 3 4 2 2 2 3" xfId="15640"/>
    <cellStyle name="Calculation 2 3 4 2 2 2 4" xfId="15641"/>
    <cellStyle name="Calculation 2 3 4 2 2 2 5" xfId="15642"/>
    <cellStyle name="Calculation 2 3 4 2 2 2 6" xfId="15643"/>
    <cellStyle name="Calculation 2 3 4 2 2 2 7" xfId="15644"/>
    <cellStyle name="Calculation 2 3 4 2 2 2 8" xfId="15645"/>
    <cellStyle name="Calculation 2 3 4 2 2 3" xfId="15646"/>
    <cellStyle name="Calculation 2 3 4 2 2 3 2" xfId="15647"/>
    <cellStyle name="Calculation 2 3 4 2 2 3 3" xfId="15648"/>
    <cellStyle name="Calculation 2 3 4 2 2 3 4" xfId="15649"/>
    <cellStyle name="Calculation 2 3 4 2 2 3 5" xfId="15650"/>
    <cellStyle name="Calculation 2 3 4 2 2 3 6" xfId="15651"/>
    <cellStyle name="Calculation 2 3 4 2 2 3 7" xfId="15652"/>
    <cellStyle name="Calculation 2 3 4 2 2 3 8" xfId="15653"/>
    <cellStyle name="Calculation 2 3 4 2 2 4" xfId="15654"/>
    <cellStyle name="Calculation 2 3 4 2 2 4 2" xfId="15655"/>
    <cellStyle name="Calculation 2 3 4 2 2 4 3" xfId="15656"/>
    <cellStyle name="Calculation 2 3 4 2 2 4 4" xfId="15657"/>
    <cellStyle name="Calculation 2 3 4 2 2 4 5" xfId="15658"/>
    <cellStyle name="Calculation 2 3 4 2 2 4 6" xfId="15659"/>
    <cellStyle name="Calculation 2 3 4 2 2 4 7" xfId="15660"/>
    <cellStyle name="Calculation 2 3 4 2 2 4 8" xfId="15661"/>
    <cellStyle name="Calculation 2 3 4 2 2 5" xfId="15662"/>
    <cellStyle name="Calculation 2 3 4 2 2 5 2" xfId="15663"/>
    <cellStyle name="Calculation 2 3 4 2 2 5 3" xfId="15664"/>
    <cellStyle name="Calculation 2 3 4 2 2 5 4" xfId="15665"/>
    <cellStyle name="Calculation 2 3 4 2 2 5 5" xfId="15666"/>
    <cellStyle name="Calculation 2 3 4 2 2 5 6" xfId="15667"/>
    <cellStyle name="Calculation 2 3 4 2 2 5 7" xfId="15668"/>
    <cellStyle name="Calculation 2 3 4 2 2 5 8" xfId="15669"/>
    <cellStyle name="Calculation 2 3 4 2 2 6" xfId="15670"/>
    <cellStyle name="Calculation 2 3 4 2 2 6 2" xfId="15671"/>
    <cellStyle name="Calculation 2 3 4 2 2 6 3" xfId="15672"/>
    <cellStyle name="Calculation 2 3 4 2 2 6 4" xfId="15673"/>
    <cellStyle name="Calculation 2 3 4 2 2 6 5" xfId="15674"/>
    <cellStyle name="Calculation 2 3 4 2 2 6 6" xfId="15675"/>
    <cellStyle name="Calculation 2 3 4 2 2 6 7" xfId="15676"/>
    <cellStyle name="Calculation 2 3 4 2 2 6 8" xfId="15677"/>
    <cellStyle name="Calculation 2 3 4 2 2 7" xfId="15678"/>
    <cellStyle name="Calculation 2 3 4 2 2 7 2" xfId="15679"/>
    <cellStyle name="Calculation 2 3 4 2 2 7 3" xfId="15680"/>
    <cellStyle name="Calculation 2 3 4 2 2 7 4" xfId="15681"/>
    <cellStyle name="Calculation 2 3 4 2 2 7 5" xfId="15682"/>
    <cellStyle name="Calculation 2 3 4 2 2 7 6" xfId="15683"/>
    <cellStyle name="Calculation 2 3 4 2 2 7 7" xfId="15684"/>
    <cellStyle name="Calculation 2 3 4 2 2 7 8" xfId="15685"/>
    <cellStyle name="Calculation 2 3 4 2 2 8" xfId="15686"/>
    <cellStyle name="Calculation 2 3 4 2 2 9" xfId="15687"/>
    <cellStyle name="Calculation 2 3 4 2 20" xfId="15688"/>
    <cellStyle name="Calculation 2 3 4 2 21" xfId="15689"/>
    <cellStyle name="Calculation 2 3 4 2 22" xfId="15690"/>
    <cellStyle name="Calculation 2 3 4 2 23" xfId="15691"/>
    <cellStyle name="Calculation 2 3 4 2 24" xfId="15692"/>
    <cellStyle name="Calculation 2 3 4 2 25" xfId="15693"/>
    <cellStyle name="Calculation 2 3 4 2 26" xfId="15694"/>
    <cellStyle name="Calculation 2 3 4 2 27" xfId="15695"/>
    <cellStyle name="Calculation 2 3 4 2 3" xfId="15696"/>
    <cellStyle name="Calculation 2 3 4 2 3 10" xfId="15697"/>
    <cellStyle name="Calculation 2 3 4 2 3 11" xfId="15698"/>
    <cellStyle name="Calculation 2 3 4 2 3 12" xfId="15699"/>
    <cellStyle name="Calculation 2 3 4 2 3 13" xfId="15700"/>
    <cellStyle name="Calculation 2 3 4 2 3 14" xfId="15701"/>
    <cellStyle name="Calculation 2 3 4 2 3 15" xfId="15702"/>
    <cellStyle name="Calculation 2 3 4 2 3 2" xfId="15703"/>
    <cellStyle name="Calculation 2 3 4 2 3 2 2" xfId="15704"/>
    <cellStyle name="Calculation 2 3 4 2 3 2 3" xfId="15705"/>
    <cellStyle name="Calculation 2 3 4 2 3 2 4" xfId="15706"/>
    <cellStyle name="Calculation 2 3 4 2 3 2 5" xfId="15707"/>
    <cellStyle name="Calculation 2 3 4 2 3 2 6" xfId="15708"/>
    <cellStyle name="Calculation 2 3 4 2 3 2 7" xfId="15709"/>
    <cellStyle name="Calculation 2 3 4 2 3 2 8" xfId="15710"/>
    <cellStyle name="Calculation 2 3 4 2 3 3" xfId="15711"/>
    <cellStyle name="Calculation 2 3 4 2 3 3 2" xfId="15712"/>
    <cellStyle name="Calculation 2 3 4 2 3 3 3" xfId="15713"/>
    <cellStyle name="Calculation 2 3 4 2 3 3 4" xfId="15714"/>
    <cellStyle name="Calculation 2 3 4 2 3 3 5" xfId="15715"/>
    <cellStyle name="Calculation 2 3 4 2 3 3 6" xfId="15716"/>
    <cellStyle name="Calculation 2 3 4 2 3 3 7" xfId="15717"/>
    <cellStyle name="Calculation 2 3 4 2 3 3 8" xfId="15718"/>
    <cellStyle name="Calculation 2 3 4 2 3 4" xfId="15719"/>
    <cellStyle name="Calculation 2 3 4 2 3 4 2" xfId="15720"/>
    <cellStyle name="Calculation 2 3 4 2 3 4 3" xfId="15721"/>
    <cellStyle name="Calculation 2 3 4 2 3 4 4" xfId="15722"/>
    <cellStyle name="Calculation 2 3 4 2 3 4 5" xfId="15723"/>
    <cellStyle name="Calculation 2 3 4 2 3 4 6" xfId="15724"/>
    <cellStyle name="Calculation 2 3 4 2 3 4 7" xfId="15725"/>
    <cellStyle name="Calculation 2 3 4 2 3 4 8" xfId="15726"/>
    <cellStyle name="Calculation 2 3 4 2 3 5" xfId="15727"/>
    <cellStyle name="Calculation 2 3 4 2 3 5 2" xfId="15728"/>
    <cellStyle name="Calculation 2 3 4 2 3 5 3" xfId="15729"/>
    <cellStyle name="Calculation 2 3 4 2 3 5 4" xfId="15730"/>
    <cellStyle name="Calculation 2 3 4 2 3 5 5" xfId="15731"/>
    <cellStyle name="Calculation 2 3 4 2 3 5 6" xfId="15732"/>
    <cellStyle name="Calculation 2 3 4 2 3 5 7" xfId="15733"/>
    <cellStyle name="Calculation 2 3 4 2 3 5 8" xfId="15734"/>
    <cellStyle name="Calculation 2 3 4 2 3 6" xfId="15735"/>
    <cellStyle name="Calculation 2 3 4 2 3 6 2" xfId="15736"/>
    <cellStyle name="Calculation 2 3 4 2 3 6 3" xfId="15737"/>
    <cellStyle name="Calculation 2 3 4 2 3 6 4" xfId="15738"/>
    <cellStyle name="Calculation 2 3 4 2 3 6 5" xfId="15739"/>
    <cellStyle name="Calculation 2 3 4 2 3 6 6" xfId="15740"/>
    <cellStyle name="Calculation 2 3 4 2 3 6 7" xfId="15741"/>
    <cellStyle name="Calculation 2 3 4 2 3 6 8" xfId="15742"/>
    <cellStyle name="Calculation 2 3 4 2 3 7" xfId="15743"/>
    <cellStyle name="Calculation 2 3 4 2 3 7 2" xfId="15744"/>
    <cellStyle name="Calculation 2 3 4 2 3 7 3" xfId="15745"/>
    <cellStyle name="Calculation 2 3 4 2 3 7 4" xfId="15746"/>
    <cellStyle name="Calculation 2 3 4 2 3 7 5" xfId="15747"/>
    <cellStyle name="Calculation 2 3 4 2 3 7 6" xfId="15748"/>
    <cellStyle name="Calculation 2 3 4 2 3 7 7" xfId="15749"/>
    <cellStyle name="Calculation 2 3 4 2 3 7 8" xfId="15750"/>
    <cellStyle name="Calculation 2 3 4 2 3 8" xfId="15751"/>
    <cellStyle name="Calculation 2 3 4 2 3 9" xfId="15752"/>
    <cellStyle name="Calculation 2 3 4 2 4" xfId="15753"/>
    <cellStyle name="Calculation 2 3 4 2 4 2" xfId="15754"/>
    <cellStyle name="Calculation 2 3 4 2 4 3" xfId="15755"/>
    <cellStyle name="Calculation 2 3 4 2 4 4" xfId="15756"/>
    <cellStyle name="Calculation 2 3 4 2 4 5" xfId="15757"/>
    <cellStyle name="Calculation 2 3 4 2 4 6" xfId="15758"/>
    <cellStyle name="Calculation 2 3 4 2 4 7" xfId="15759"/>
    <cellStyle name="Calculation 2 3 4 2 4 8" xfId="15760"/>
    <cellStyle name="Calculation 2 3 4 2 4 9" xfId="15761"/>
    <cellStyle name="Calculation 2 3 4 2 5" xfId="15762"/>
    <cellStyle name="Calculation 2 3 4 2 5 2" xfId="15763"/>
    <cellStyle name="Calculation 2 3 4 2 5 3" xfId="15764"/>
    <cellStyle name="Calculation 2 3 4 2 5 4" xfId="15765"/>
    <cellStyle name="Calculation 2 3 4 2 5 5" xfId="15766"/>
    <cellStyle name="Calculation 2 3 4 2 5 6" xfId="15767"/>
    <cellStyle name="Calculation 2 3 4 2 5 7" xfId="15768"/>
    <cellStyle name="Calculation 2 3 4 2 5 8" xfId="15769"/>
    <cellStyle name="Calculation 2 3 4 2 6" xfId="15770"/>
    <cellStyle name="Calculation 2 3 4 2 6 2" xfId="15771"/>
    <cellStyle name="Calculation 2 3 4 2 6 3" xfId="15772"/>
    <cellStyle name="Calculation 2 3 4 2 6 4" xfId="15773"/>
    <cellStyle name="Calculation 2 3 4 2 6 5" xfId="15774"/>
    <cellStyle name="Calculation 2 3 4 2 6 6" xfId="15775"/>
    <cellStyle name="Calculation 2 3 4 2 6 7" xfId="15776"/>
    <cellStyle name="Calculation 2 3 4 2 6 8" xfId="15777"/>
    <cellStyle name="Calculation 2 3 4 2 7" xfId="15778"/>
    <cellStyle name="Calculation 2 3 4 2 7 2" xfId="15779"/>
    <cellStyle name="Calculation 2 3 4 2 7 3" xfId="15780"/>
    <cellStyle name="Calculation 2 3 4 2 7 4" xfId="15781"/>
    <cellStyle name="Calculation 2 3 4 2 7 5" xfId="15782"/>
    <cellStyle name="Calculation 2 3 4 2 7 6" xfId="15783"/>
    <cellStyle name="Calculation 2 3 4 2 7 7" xfId="15784"/>
    <cellStyle name="Calculation 2 3 4 2 7 8" xfId="15785"/>
    <cellStyle name="Calculation 2 3 4 2 8" xfId="15786"/>
    <cellStyle name="Calculation 2 3 4 2 8 2" xfId="15787"/>
    <cellStyle name="Calculation 2 3 4 2 8 3" xfId="15788"/>
    <cellStyle name="Calculation 2 3 4 2 8 4" xfId="15789"/>
    <cellStyle name="Calculation 2 3 4 2 8 5" xfId="15790"/>
    <cellStyle name="Calculation 2 3 4 2 8 6" xfId="15791"/>
    <cellStyle name="Calculation 2 3 4 2 8 7" xfId="15792"/>
    <cellStyle name="Calculation 2 3 4 2 8 8" xfId="15793"/>
    <cellStyle name="Calculation 2 3 4 2 9" xfId="15794"/>
    <cellStyle name="Calculation 2 3 4 2 9 2" xfId="15795"/>
    <cellStyle name="Calculation 2 3 4 2 9 3" xfId="15796"/>
    <cellStyle name="Calculation 2 3 4 2 9 4" xfId="15797"/>
    <cellStyle name="Calculation 2 3 4 2 9 5" xfId="15798"/>
    <cellStyle name="Calculation 2 3 4 2 9 6" xfId="15799"/>
    <cellStyle name="Calculation 2 3 4 2 9 7" xfId="15800"/>
    <cellStyle name="Calculation 2 3 4 2 9 8" xfId="15801"/>
    <cellStyle name="Calculation 2 3 4 20" xfId="15802"/>
    <cellStyle name="Calculation 2 3 4 21" xfId="15803"/>
    <cellStyle name="Calculation 2 3 4 22" xfId="15804"/>
    <cellStyle name="Calculation 2 3 4 23" xfId="15805"/>
    <cellStyle name="Calculation 2 3 4 3" xfId="15806"/>
    <cellStyle name="Calculation 2 3 4 3 10" xfId="15807"/>
    <cellStyle name="Calculation 2 3 4 3 11" xfId="15808"/>
    <cellStyle name="Calculation 2 3 4 3 12" xfId="15809"/>
    <cellStyle name="Calculation 2 3 4 3 13" xfId="15810"/>
    <cellStyle name="Calculation 2 3 4 3 14" xfId="15811"/>
    <cellStyle name="Calculation 2 3 4 3 15" xfId="15812"/>
    <cellStyle name="Calculation 2 3 4 3 16" xfId="15813"/>
    <cellStyle name="Calculation 2 3 4 3 17" xfId="15814"/>
    <cellStyle name="Calculation 2 3 4 3 18" xfId="15815"/>
    <cellStyle name="Calculation 2 3 4 3 19" xfId="15816"/>
    <cellStyle name="Calculation 2 3 4 3 2" xfId="15817"/>
    <cellStyle name="Calculation 2 3 4 3 2 2" xfId="15818"/>
    <cellStyle name="Calculation 2 3 4 3 2 3" xfId="15819"/>
    <cellStyle name="Calculation 2 3 4 3 2 4" xfId="15820"/>
    <cellStyle name="Calculation 2 3 4 3 2 5" xfId="15821"/>
    <cellStyle name="Calculation 2 3 4 3 2 6" xfId="15822"/>
    <cellStyle name="Calculation 2 3 4 3 2 7" xfId="15823"/>
    <cellStyle name="Calculation 2 3 4 3 2 8" xfId="15824"/>
    <cellStyle name="Calculation 2 3 4 3 20" xfId="15825"/>
    <cellStyle name="Calculation 2 3 4 3 21" xfId="15826"/>
    <cellStyle name="Calculation 2 3 4 3 22" xfId="15827"/>
    <cellStyle name="Calculation 2 3 4 3 23" xfId="15828"/>
    <cellStyle name="Calculation 2 3 4 3 24" xfId="15829"/>
    <cellStyle name="Calculation 2 3 4 3 3" xfId="15830"/>
    <cellStyle name="Calculation 2 3 4 3 3 2" xfId="15831"/>
    <cellStyle name="Calculation 2 3 4 3 3 3" xfId="15832"/>
    <cellStyle name="Calculation 2 3 4 3 3 4" xfId="15833"/>
    <cellStyle name="Calculation 2 3 4 3 3 5" xfId="15834"/>
    <cellStyle name="Calculation 2 3 4 3 3 6" xfId="15835"/>
    <cellStyle name="Calculation 2 3 4 3 3 7" xfId="15836"/>
    <cellStyle name="Calculation 2 3 4 3 3 8" xfId="15837"/>
    <cellStyle name="Calculation 2 3 4 3 4" xfId="15838"/>
    <cellStyle name="Calculation 2 3 4 3 4 2" xfId="15839"/>
    <cellStyle name="Calculation 2 3 4 3 4 3" xfId="15840"/>
    <cellStyle name="Calculation 2 3 4 3 4 4" xfId="15841"/>
    <cellStyle name="Calculation 2 3 4 3 4 5" xfId="15842"/>
    <cellStyle name="Calculation 2 3 4 3 4 6" xfId="15843"/>
    <cellStyle name="Calculation 2 3 4 3 4 7" xfId="15844"/>
    <cellStyle name="Calculation 2 3 4 3 4 8" xfId="15845"/>
    <cellStyle name="Calculation 2 3 4 3 5" xfId="15846"/>
    <cellStyle name="Calculation 2 3 4 3 5 2" xfId="15847"/>
    <cellStyle name="Calculation 2 3 4 3 5 3" xfId="15848"/>
    <cellStyle name="Calculation 2 3 4 3 5 4" xfId="15849"/>
    <cellStyle name="Calculation 2 3 4 3 5 5" xfId="15850"/>
    <cellStyle name="Calculation 2 3 4 3 5 6" xfId="15851"/>
    <cellStyle name="Calculation 2 3 4 3 5 7" xfId="15852"/>
    <cellStyle name="Calculation 2 3 4 3 5 8" xfId="15853"/>
    <cellStyle name="Calculation 2 3 4 3 6" xfId="15854"/>
    <cellStyle name="Calculation 2 3 4 3 6 2" xfId="15855"/>
    <cellStyle name="Calculation 2 3 4 3 6 3" xfId="15856"/>
    <cellStyle name="Calculation 2 3 4 3 6 4" xfId="15857"/>
    <cellStyle name="Calculation 2 3 4 3 6 5" xfId="15858"/>
    <cellStyle name="Calculation 2 3 4 3 6 6" xfId="15859"/>
    <cellStyle name="Calculation 2 3 4 3 6 7" xfId="15860"/>
    <cellStyle name="Calculation 2 3 4 3 6 8" xfId="15861"/>
    <cellStyle name="Calculation 2 3 4 3 7" xfId="15862"/>
    <cellStyle name="Calculation 2 3 4 3 7 2" xfId="15863"/>
    <cellStyle name="Calculation 2 3 4 3 7 3" xfId="15864"/>
    <cellStyle name="Calculation 2 3 4 3 7 4" xfId="15865"/>
    <cellStyle name="Calculation 2 3 4 3 7 5" xfId="15866"/>
    <cellStyle name="Calculation 2 3 4 3 7 6" xfId="15867"/>
    <cellStyle name="Calculation 2 3 4 3 7 7" xfId="15868"/>
    <cellStyle name="Calculation 2 3 4 3 7 8" xfId="15869"/>
    <cellStyle name="Calculation 2 3 4 3 8" xfId="15870"/>
    <cellStyle name="Calculation 2 3 4 3 9" xfId="15871"/>
    <cellStyle name="Calculation 2 3 4 4" xfId="15872"/>
    <cellStyle name="Calculation 2 3 4 4 10" xfId="15873"/>
    <cellStyle name="Calculation 2 3 4 4 11" xfId="15874"/>
    <cellStyle name="Calculation 2 3 4 4 12" xfId="15875"/>
    <cellStyle name="Calculation 2 3 4 4 13" xfId="15876"/>
    <cellStyle name="Calculation 2 3 4 4 14" xfId="15877"/>
    <cellStyle name="Calculation 2 3 4 4 15" xfId="15878"/>
    <cellStyle name="Calculation 2 3 4 4 16" xfId="15879"/>
    <cellStyle name="Calculation 2 3 4 4 17" xfId="15880"/>
    <cellStyle name="Calculation 2 3 4 4 18" xfId="15881"/>
    <cellStyle name="Calculation 2 3 4 4 2" xfId="15882"/>
    <cellStyle name="Calculation 2 3 4 4 3" xfId="15883"/>
    <cellStyle name="Calculation 2 3 4 4 4" xfId="15884"/>
    <cellStyle name="Calculation 2 3 4 4 5" xfId="15885"/>
    <cellStyle name="Calculation 2 3 4 4 6" xfId="15886"/>
    <cellStyle name="Calculation 2 3 4 4 7" xfId="15887"/>
    <cellStyle name="Calculation 2 3 4 4 8" xfId="15888"/>
    <cellStyle name="Calculation 2 3 4 4 9" xfId="15889"/>
    <cellStyle name="Calculation 2 3 4 5" xfId="15890"/>
    <cellStyle name="Calculation 2 3 4 5 10" xfId="15891"/>
    <cellStyle name="Calculation 2 3 4 5 11" xfId="15892"/>
    <cellStyle name="Calculation 2 3 4 5 12" xfId="15893"/>
    <cellStyle name="Calculation 2 3 4 5 13" xfId="15894"/>
    <cellStyle name="Calculation 2 3 4 5 14" xfId="15895"/>
    <cellStyle name="Calculation 2 3 4 5 15" xfId="15896"/>
    <cellStyle name="Calculation 2 3 4 5 16" xfId="15897"/>
    <cellStyle name="Calculation 2 3 4 5 17" xfId="15898"/>
    <cellStyle name="Calculation 2 3 4 5 18" xfId="15899"/>
    <cellStyle name="Calculation 2 3 4 5 2" xfId="15900"/>
    <cellStyle name="Calculation 2 3 4 5 3" xfId="15901"/>
    <cellStyle name="Calculation 2 3 4 5 4" xfId="15902"/>
    <cellStyle name="Calculation 2 3 4 5 5" xfId="15903"/>
    <cellStyle name="Calculation 2 3 4 5 6" xfId="15904"/>
    <cellStyle name="Calculation 2 3 4 5 7" xfId="15905"/>
    <cellStyle name="Calculation 2 3 4 5 8" xfId="15906"/>
    <cellStyle name="Calculation 2 3 4 5 9" xfId="15907"/>
    <cellStyle name="Calculation 2 3 4 6" xfId="15908"/>
    <cellStyle name="Calculation 2 3 4 6 10" xfId="15909"/>
    <cellStyle name="Calculation 2 3 4 6 11" xfId="15910"/>
    <cellStyle name="Calculation 2 3 4 6 12" xfId="15911"/>
    <cellStyle name="Calculation 2 3 4 6 13" xfId="15912"/>
    <cellStyle name="Calculation 2 3 4 6 14" xfId="15913"/>
    <cellStyle name="Calculation 2 3 4 6 15" xfId="15914"/>
    <cellStyle name="Calculation 2 3 4 6 16" xfId="15915"/>
    <cellStyle name="Calculation 2 3 4 6 17" xfId="15916"/>
    <cellStyle name="Calculation 2 3 4 6 18" xfId="15917"/>
    <cellStyle name="Calculation 2 3 4 6 2" xfId="15918"/>
    <cellStyle name="Calculation 2 3 4 6 3" xfId="15919"/>
    <cellStyle name="Calculation 2 3 4 6 4" xfId="15920"/>
    <cellStyle name="Calculation 2 3 4 6 5" xfId="15921"/>
    <cellStyle name="Calculation 2 3 4 6 6" xfId="15922"/>
    <cellStyle name="Calculation 2 3 4 6 7" xfId="15923"/>
    <cellStyle name="Calculation 2 3 4 6 8" xfId="15924"/>
    <cellStyle name="Calculation 2 3 4 6 9" xfId="15925"/>
    <cellStyle name="Calculation 2 3 4 7" xfId="15926"/>
    <cellStyle name="Calculation 2 3 4 7 2" xfId="15927"/>
    <cellStyle name="Calculation 2 3 4 7 3" xfId="15928"/>
    <cellStyle name="Calculation 2 3 4 7 4" xfId="15929"/>
    <cellStyle name="Calculation 2 3 4 7 5" xfId="15930"/>
    <cellStyle name="Calculation 2 3 4 7 6" xfId="15931"/>
    <cellStyle name="Calculation 2 3 4 7 7" xfId="15932"/>
    <cellStyle name="Calculation 2 3 4 7 8" xfId="15933"/>
    <cellStyle name="Calculation 2 3 4 7 9" xfId="15934"/>
    <cellStyle name="Calculation 2 3 4 8" xfId="15935"/>
    <cellStyle name="Calculation 2 3 4 8 2" xfId="15936"/>
    <cellStyle name="Calculation 2 3 4 8 3" xfId="15937"/>
    <cellStyle name="Calculation 2 3 4 8 4" xfId="15938"/>
    <cellStyle name="Calculation 2 3 4 8 5" xfId="15939"/>
    <cellStyle name="Calculation 2 3 4 8 6" xfId="15940"/>
    <cellStyle name="Calculation 2 3 4 8 7" xfId="15941"/>
    <cellStyle name="Calculation 2 3 4 8 8" xfId="15942"/>
    <cellStyle name="Calculation 2 3 4 9" xfId="15943"/>
    <cellStyle name="Calculation 2 3 5" xfId="15944"/>
    <cellStyle name="Calculation 2 3 5 10" xfId="15945"/>
    <cellStyle name="Calculation 2 3 5 11" xfId="15946"/>
    <cellStyle name="Calculation 2 3 5 12" xfId="15947"/>
    <cellStyle name="Calculation 2 3 5 13" xfId="15948"/>
    <cellStyle name="Calculation 2 3 5 14" xfId="15949"/>
    <cellStyle name="Calculation 2 3 5 15" xfId="15950"/>
    <cellStyle name="Calculation 2 3 5 16" xfId="15951"/>
    <cellStyle name="Calculation 2 3 5 17" xfId="15952"/>
    <cellStyle name="Calculation 2 3 5 18" xfId="15953"/>
    <cellStyle name="Calculation 2 3 5 19" xfId="15954"/>
    <cellStyle name="Calculation 2 3 5 2" xfId="15955"/>
    <cellStyle name="Calculation 2 3 5 3" xfId="15956"/>
    <cellStyle name="Calculation 2 3 5 4" xfId="15957"/>
    <cellStyle name="Calculation 2 3 5 5" xfId="15958"/>
    <cellStyle name="Calculation 2 3 5 6" xfId="15959"/>
    <cellStyle name="Calculation 2 3 5 7" xfId="15960"/>
    <cellStyle name="Calculation 2 3 5 8" xfId="15961"/>
    <cellStyle name="Calculation 2 3 5 9" xfId="15962"/>
    <cellStyle name="Calculation 2 3 6" xfId="15963"/>
    <cellStyle name="Calculation 2 3 6 10" xfId="15964"/>
    <cellStyle name="Calculation 2 3 6 11" xfId="15965"/>
    <cellStyle name="Calculation 2 3 6 12" xfId="15966"/>
    <cellStyle name="Calculation 2 3 6 13" xfId="15967"/>
    <cellStyle name="Calculation 2 3 6 14" xfId="15968"/>
    <cellStyle name="Calculation 2 3 6 15" xfId="15969"/>
    <cellStyle name="Calculation 2 3 6 16" xfId="15970"/>
    <cellStyle name="Calculation 2 3 6 17" xfId="15971"/>
    <cellStyle name="Calculation 2 3 6 18" xfId="15972"/>
    <cellStyle name="Calculation 2 3 6 2" xfId="15973"/>
    <cellStyle name="Calculation 2 3 6 3" xfId="15974"/>
    <cellStyle name="Calculation 2 3 6 4" xfId="15975"/>
    <cellStyle name="Calculation 2 3 6 5" xfId="15976"/>
    <cellStyle name="Calculation 2 3 6 6" xfId="15977"/>
    <cellStyle name="Calculation 2 3 6 7" xfId="15978"/>
    <cellStyle name="Calculation 2 3 6 8" xfId="15979"/>
    <cellStyle name="Calculation 2 3 6 9" xfId="15980"/>
    <cellStyle name="Calculation 2 3 7" xfId="15981"/>
    <cellStyle name="Calculation 2 3 7 10" xfId="15982"/>
    <cellStyle name="Calculation 2 3 7 11" xfId="15983"/>
    <cellStyle name="Calculation 2 3 7 12" xfId="15984"/>
    <cellStyle name="Calculation 2 3 7 13" xfId="15985"/>
    <cellStyle name="Calculation 2 3 7 14" xfId="15986"/>
    <cellStyle name="Calculation 2 3 7 15" xfId="15987"/>
    <cellStyle name="Calculation 2 3 7 16" xfId="15988"/>
    <cellStyle name="Calculation 2 3 7 17" xfId="15989"/>
    <cellStyle name="Calculation 2 3 7 18" xfId="15990"/>
    <cellStyle name="Calculation 2 3 7 2" xfId="15991"/>
    <cellStyle name="Calculation 2 3 7 3" xfId="15992"/>
    <cellStyle name="Calculation 2 3 7 4" xfId="15993"/>
    <cellStyle name="Calculation 2 3 7 5" xfId="15994"/>
    <cellStyle name="Calculation 2 3 7 6" xfId="15995"/>
    <cellStyle name="Calculation 2 3 7 7" xfId="15996"/>
    <cellStyle name="Calculation 2 3 7 8" xfId="15997"/>
    <cellStyle name="Calculation 2 3 7 9" xfId="15998"/>
    <cellStyle name="Calculation 2 3 8" xfId="15999"/>
    <cellStyle name="Calculation 2 3 8 10" xfId="16000"/>
    <cellStyle name="Calculation 2 3 8 11" xfId="16001"/>
    <cellStyle name="Calculation 2 3 8 12" xfId="16002"/>
    <cellStyle name="Calculation 2 3 8 13" xfId="16003"/>
    <cellStyle name="Calculation 2 3 8 14" xfId="16004"/>
    <cellStyle name="Calculation 2 3 8 15" xfId="16005"/>
    <cellStyle name="Calculation 2 3 8 16" xfId="16006"/>
    <cellStyle name="Calculation 2 3 8 17" xfId="16007"/>
    <cellStyle name="Calculation 2 3 8 18" xfId="16008"/>
    <cellStyle name="Calculation 2 3 8 2" xfId="16009"/>
    <cellStyle name="Calculation 2 3 8 3" xfId="16010"/>
    <cellStyle name="Calculation 2 3 8 4" xfId="16011"/>
    <cellStyle name="Calculation 2 3 8 5" xfId="16012"/>
    <cellStyle name="Calculation 2 3 8 6" xfId="16013"/>
    <cellStyle name="Calculation 2 3 8 7" xfId="16014"/>
    <cellStyle name="Calculation 2 3 8 8" xfId="16015"/>
    <cellStyle name="Calculation 2 3 8 9" xfId="16016"/>
    <cellStyle name="Calculation 2 3 9" xfId="16017"/>
    <cellStyle name="Calculation 2 3 9 10" xfId="16018"/>
    <cellStyle name="Calculation 2 3 9 11" xfId="16019"/>
    <cellStyle name="Calculation 2 3 9 12" xfId="16020"/>
    <cellStyle name="Calculation 2 3 9 13" xfId="16021"/>
    <cellStyle name="Calculation 2 3 9 14" xfId="16022"/>
    <cellStyle name="Calculation 2 3 9 15" xfId="16023"/>
    <cellStyle name="Calculation 2 3 9 16" xfId="16024"/>
    <cellStyle name="Calculation 2 3 9 17" xfId="16025"/>
    <cellStyle name="Calculation 2 3 9 18" xfId="16026"/>
    <cellStyle name="Calculation 2 3 9 2" xfId="16027"/>
    <cellStyle name="Calculation 2 3 9 3" xfId="16028"/>
    <cellStyle name="Calculation 2 3 9 4" xfId="16029"/>
    <cellStyle name="Calculation 2 3 9 5" xfId="16030"/>
    <cellStyle name="Calculation 2 3 9 6" xfId="16031"/>
    <cellStyle name="Calculation 2 3 9 7" xfId="16032"/>
    <cellStyle name="Calculation 2 3 9 8" xfId="16033"/>
    <cellStyle name="Calculation 2 3 9 9" xfId="16034"/>
    <cellStyle name="Calculation 2 4" xfId="16035"/>
    <cellStyle name="Calculation 2 4 10" xfId="16036"/>
    <cellStyle name="Calculation 2 4 10 2" xfId="16037"/>
    <cellStyle name="Calculation 2 4 10 3" xfId="16038"/>
    <cellStyle name="Calculation 2 4 10 4" xfId="16039"/>
    <cellStyle name="Calculation 2 4 10 5" xfId="16040"/>
    <cellStyle name="Calculation 2 4 10 6" xfId="16041"/>
    <cellStyle name="Calculation 2 4 10 7" xfId="16042"/>
    <cellStyle name="Calculation 2 4 10 8" xfId="16043"/>
    <cellStyle name="Calculation 2 4 11" xfId="16044"/>
    <cellStyle name="Calculation 2 4 12" xfId="16045"/>
    <cellStyle name="Calculation 2 4 13" xfId="16046"/>
    <cellStyle name="Calculation 2 4 14" xfId="16047"/>
    <cellStyle name="Calculation 2 4 15" xfId="16048"/>
    <cellStyle name="Calculation 2 4 16" xfId="16049"/>
    <cellStyle name="Calculation 2 4 17" xfId="16050"/>
    <cellStyle name="Calculation 2 4 18" xfId="16051"/>
    <cellStyle name="Calculation 2 4 19" xfId="16052"/>
    <cellStyle name="Calculation 2 4 2" xfId="16053"/>
    <cellStyle name="Calculation 2 4 2 10" xfId="16054"/>
    <cellStyle name="Calculation 2 4 2 11" xfId="16055"/>
    <cellStyle name="Calculation 2 4 2 12" xfId="16056"/>
    <cellStyle name="Calculation 2 4 2 13" xfId="16057"/>
    <cellStyle name="Calculation 2 4 2 14" xfId="16058"/>
    <cellStyle name="Calculation 2 4 2 15" xfId="16059"/>
    <cellStyle name="Calculation 2 4 2 16" xfId="16060"/>
    <cellStyle name="Calculation 2 4 2 17" xfId="16061"/>
    <cellStyle name="Calculation 2 4 2 18" xfId="16062"/>
    <cellStyle name="Calculation 2 4 2 19" xfId="16063"/>
    <cellStyle name="Calculation 2 4 2 2" xfId="16064"/>
    <cellStyle name="Calculation 2 4 2 2 10" xfId="16065"/>
    <cellStyle name="Calculation 2 4 2 2 11" xfId="16066"/>
    <cellStyle name="Calculation 2 4 2 2 12" xfId="16067"/>
    <cellStyle name="Calculation 2 4 2 2 13" xfId="16068"/>
    <cellStyle name="Calculation 2 4 2 2 14" xfId="16069"/>
    <cellStyle name="Calculation 2 4 2 2 15" xfId="16070"/>
    <cellStyle name="Calculation 2 4 2 2 2" xfId="16071"/>
    <cellStyle name="Calculation 2 4 2 2 2 2" xfId="16072"/>
    <cellStyle name="Calculation 2 4 2 2 2 3" xfId="16073"/>
    <cellStyle name="Calculation 2 4 2 2 2 4" xfId="16074"/>
    <cellStyle name="Calculation 2 4 2 2 2 5" xfId="16075"/>
    <cellStyle name="Calculation 2 4 2 2 2 6" xfId="16076"/>
    <cellStyle name="Calculation 2 4 2 2 2 7" xfId="16077"/>
    <cellStyle name="Calculation 2 4 2 2 2 8" xfId="16078"/>
    <cellStyle name="Calculation 2 4 2 2 2 9" xfId="16079"/>
    <cellStyle name="Calculation 2 4 2 2 3" xfId="16080"/>
    <cellStyle name="Calculation 2 4 2 2 3 2" xfId="16081"/>
    <cellStyle name="Calculation 2 4 2 2 3 3" xfId="16082"/>
    <cellStyle name="Calculation 2 4 2 2 3 4" xfId="16083"/>
    <cellStyle name="Calculation 2 4 2 2 3 5" xfId="16084"/>
    <cellStyle name="Calculation 2 4 2 2 3 6" xfId="16085"/>
    <cellStyle name="Calculation 2 4 2 2 3 7" xfId="16086"/>
    <cellStyle name="Calculation 2 4 2 2 3 8" xfId="16087"/>
    <cellStyle name="Calculation 2 4 2 2 3 9" xfId="16088"/>
    <cellStyle name="Calculation 2 4 2 2 4" xfId="16089"/>
    <cellStyle name="Calculation 2 4 2 2 4 2" xfId="16090"/>
    <cellStyle name="Calculation 2 4 2 2 4 3" xfId="16091"/>
    <cellStyle name="Calculation 2 4 2 2 4 4" xfId="16092"/>
    <cellStyle name="Calculation 2 4 2 2 4 5" xfId="16093"/>
    <cellStyle name="Calculation 2 4 2 2 4 6" xfId="16094"/>
    <cellStyle name="Calculation 2 4 2 2 4 7" xfId="16095"/>
    <cellStyle name="Calculation 2 4 2 2 4 8" xfId="16096"/>
    <cellStyle name="Calculation 2 4 2 2 4 9" xfId="16097"/>
    <cellStyle name="Calculation 2 4 2 2 5" xfId="16098"/>
    <cellStyle name="Calculation 2 4 2 2 5 2" xfId="16099"/>
    <cellStyle name="Calculation 2 4 2 2 5 3" xfId="16100"/>
    <cellStyle name="Calculation 2 4 2 2 5 4" xfId="16101"/>
    <cellStyle name="Calculation 2 4 2 2 5 5" xfId="16102"/>
    <cellStyle name="Calculation 2 4 2 2 5 6" xfId="16103"/>
    <cellStyle name="Calculation 2 4 2 2 5 7" xfId="16104"/>
    <cellStyle name="Calculation 2 4 2 2 5 8" xfId="16105"/>
    <cellStyle name="Calculation 2 4 2 2 6" xfId="16106"/>
    <cellStyle name="Calculation 2 4 2 2 6 2" xfId="16107"/>
    <cellStyle name="Calculation 2 4 2 2 6 3" xfId="16108"/>
    <cellStyle name="Calculation 2 4 2 2 6 4" xfId="16109"/>
    <cellStyle name="Calculation 2 4 2 2 6 5" xfId="16110"/>
    <cellStyle name="Calculation 2 4 2 2 6 6" xfId="16111"/>
    <cellStyle name="Calculation 2 4 2 2 6 7" xfId="16112"/>
    <cellStyle name="Calculation 2 4 2 2 6 8" xfId="16113"/>
    <cellStyle name="Calculation 2 4 2 2 7" xfId="16114"/>
    <cellStyle name="Calculation 2 4 2 2 7 2" xfId="16115"/>
    <cellStyle name="Calculation 2 4 2 2 7 3" xfId="16116"/>
    <cellStyle name="Calculation 2 4 2 2 7 4" xfId="16117"/>
    <cellStyle name="Calculation 2 4 2 2 7 5" xfId="16118"/>
    <cellStyle name="Calculation 2 4 2 2 7 6" xfId="16119"/>
    <cellStyle name="Calculation 2 4 2 2 7 7" xfId="16120"/>
    <cellStyle name="Calculation 2 4 2 2 7 8" xfId="16121"/>
    <cellStyle name="Calculation 2 4 2 2 8" xfId="16122"/>
    <cellStyle name="Calculation 2 4 2 2 9" xfId="16123"/>
    <cellStyle name="Calculation 2 4 2 20" xfId="16124"/>
    <cellStyle name="Calculation 2 4 2 21" xfId="16125"/>
    <cellStyle name="Calculation 2 4 2 22" xfId="16126"/>
    <cellStyle name="Calculation 2 4 2 23" xfId="16127"/>
    <cellStyle name="Calculation 2 4 2 24" xfId="16128"/>
    <cellStyle name="Calculation 2 4 2 25" xfId="16129"/>
    <cellStyle name="Calculation 2 4 2 26" xfId="16130"/>
    <cellStyle name="Calculation 2 4 2 27" xfId="16131"/>
    <cellStyle name="Calculation 2 4 2 3" xfId="16132"/>
    <cellStyle name="Calculation 2 4 2 3 10" xfId="16133"/>
    <cellStyle name="Calculation 2 4 2 3 11" xfId="16134"/>
    <cellStyle name="Calculation 2 4 2 3 12" xfId="16135"/>
    <cellStyle name="Calculation 2 4 2 3 13" xfId="16136"/>
    <cellStyle name="Calculation 2 4 2 3 14" xfId="16137"/>
    <cellStyle name="Calculation 2 4 2 3 15" xfId="16138"/>
    <cellStyle name="Calculation 2 4 2 3 2" xfId="16139"/>
    <cellStyle name="Calculation 2 4 2 3 2 2" xfId="16140"/>
    <cellStyle name="Calculation 2 4 2 3 2 3" xfId="16141"/>
    <cellStyle name="Calculation 2 4 2 3 2 4" xfId="16142"/>
    <cellStyle name="Calculation 2 4 2 3 2 5" xfId="16143"/>
    <cellStyle name="Calculation 2 4 2 3 2 6" xfId="16144"/>
    <cellStyle name="Calculation 2 4 2 3 2 7" xfId="16145"/>
    <cellStyle name="Calculation 2 4 2 3 2 8" xfId="16146"/>
    <cellStyle name="Calculation 2 4 2 3 3" xfId="16147"/>
    <cellStyle name="Calculation 2 4 2 3 3 2" xfId="16148"/>
    <cellStyle name="Calculation 2 4 2 3 3 3" xfId="16149"/>
    <cellStyle name="Calculation 2 4 2 3 3 4" xfId="16150"/>
    <cellStyle name="Calculation 2 4 2 3 3 5" xfId="16151"/>
    <cellStyle name="Calculation 2 4 2 3 3 6" xfId="16152"/>
    <cellStyle name="Calculation 2 4 2 3 3 7" xfId="16153"/>
    <cellStyle name="Calculation 2 4 2 3 3 8" xfId="16154"/>
    <cellStyle name="Calculation 2 4 2 3 4" xfId="16155"/>
    <cellStyle name="Calculation 2 4 2 3 4 2" xfId="16156"/>
    <cellStyle name="Calculation 2 4 2 3 4 3" xfId="16157"/>
    <cellStyle name="Calculation 2 4 2 3 4 4" xfId="16158"/>
    <cellStyle name="Calculation 2 4 2 3 4 5" xfId="16159"/>
    <cellStyle name="Calculation 2 4 2 3 4 6" xfId="16160"/>
    <cellStyle name="Calculation 2 4 2 3 4 7" xfId="16161"/>
    <cellStyle name="Calculation 2 4 2 3 4 8" xfId="16162"/>
    <cellStyle name="Calculation 2 4 2 3 5" xfId="16163"/>
    <cellStyle name="Calculation 2 4 2 3 5 2" xfId="16164"/>
    <cellStyle name="Calculation 2 4 2 3 5 3" xfId="16165"/>
    <cellStyle name="Calculation 2 4 2 3 5 4" xfId="16166"/>
    <cellStyle name="Calculation 2 4 2 3 5 5" xfId="16167"/>
    <cellStyle name="Calculation 2 4 2 3 5 6" xfId="16168"/>
    <cellStyle name="Calculation 2 4 2 3 5 7" xfId="16169"/>
    <cellStyle name="Calculation 2 4 2 3 5 8" xfId="16170"/>
    <cellStyle name="Calculation 2 4 2 3 6" xfId="16171"/>
    <cellStyle name="Calculation 2 4 2 3 6 2" xfId="16172"/>
    <cellStyle name="Calculation 2 4 2 3 6 3" xfId="16173"/>
    <cellStyle name="Calculation 2 4 2 3 6 4" xfId="16174"/>
    <cellStyle name="Calculation 2 4 2 3 6 5" xfId="16175"/>
    <cellStyle name="Calculation 2 4 2 3 6 6" xfId="16176"/>
    <cellStyle name="Calculation 2 4 2 3 6 7" xfId="16177"/>
    <cellStyle name="Calculation 2 4 2 3 6 8" xfId="16178"/>
    <cellStyle name="Calculation 2 4 2 3 7" xfId="16179"/>
    <cellStyle name="Calculation 2 4 2 3 7 2" xfId="16180"/>
    <cellStyle name="Calculation 2 4 2 3 7 3" xfId="16181"/>
    <cellStyle name="Calculation 2 4 2 3 7 4" xfId="16182"/>
    <cellStyle name="Calculation 2 4 2 3 7 5" xfId="16183"/>
    <cellStyle name="Calculation 2 4 2 3 7 6" xfId="16184"/>
    <cellStyle name="Calculation 2 4 2 3 7 7" xfId="16185"/>
    <cellStyle name="Calculation 2 4 2 3 7 8" xfId="16186"/>
    <cellStyle name="Calculation 2 4 2 3 8" xfId="16187"/>
    <cellStyle name="Calculation 2 4 2 3 9" xfId="16188"/>
    <cellStyle name="Calculation 2 4 2 4" xfId="16189"/>
    <cellStyle name="Calculation 2 4 2 4 2" xfId="16190"/>
    <cellStyle name="Calculation 2 4 2 4 3" xfId="16191"/>
    <cellStyle name="Calculation 2 4 2 4 4" xfId="16192"/>
    <cellStyle name="Calculation 2 4 2 4 5" xfId="16193"/>
    <cellStyle name="Calculation 2 4 2 4 6" xfId="16194"/>
    <cellStyle name="Calculation 2 4 2 4 7" xfId="16195"/>
    <cellStyle name="Calculation 2 4 2 4 8" xfId="16196"/>
    <cellStyle name="Calculation 2 4 2 4 9" xfId="16197"/>
    <cellStyle name="Calculation 2 4 2 5" xfId="16198"/>
    <cellStyle name="Calculation 2 4 2 5 2" xfId="16199"/>
    <cellStyle name="Calculation 2 4 2 5 3" xfId="16200"/>
    <cellStyle name="Calculation 2 4 2 5 4" xfId="16201"/>
    <cellStyle name="Calculation 2 4 2 5 5" xfId="16202"/>
    <cellStyle name="Calculation 2 4 2 5 6" xfId="16203"/>
    <cellStyle name="Calculation 2 4 2 5 7" xfId="16204"/>
    <cellStyle name="Calculation 2 4 2 5 8" xfId="16205"/>
    <cellStyle name="Calculation 2 4 2 5 9" xfId="16206"/>
    <cellStyle name="Calculation 2 4 2 6" xfId="16207"/>
    <cellStyle name="Calculation 2 4 2 6 2" xfId="16208"/>
    <cellStyle name="Calculation 2 4 2 6 3" xfId="16209"/>
    <cellStyle name="Calculation 2 4 2 6 4" xfId="16210"/>
    <cellStyle name="Calculation 2 4 2 6 5" xfId="16211"/>
    <cellStyle name="Calculation 2 4 2 6 6" xfId="16212"/>
    <cellStyle name="Calculation 2 4 2 6 7" xfId="16213"/>
    <cellStyle name="Calculation 2 4 2 6 8" xfId="16214"/>
    <cellStyle name="Calculation 2 4 2 6 9" xfId="16215"/>
    <cellStyle name="Calculation 2 4 2 7" xfId="16216"/>
    <cellStyle name="Calculation 2 4 2 7 2" xfId="16217"/>
    <cellStyle name="Calculation 2 4 2 7 3" xfId="16218"/>
    <cellStyle name="Calculation 2 4 2 7 4" xfId="16219"/>
    <cellStyle name="Calculation 2 4 2 7 5" xfId="16220"/>
    <cellStyle name="Calculation 2 4 2 7 6" xfId="16221"/>
    <cellStyle name="Calculation 2 4 2 7 7" xfId="16222"/>
    <cellStyle name="Calculation 2 4 2 7 8" xfId="16223"/>
    <cellStyle name="Calculation 2 4 2 8" xfId="16224"/>
    <cellStyle name="Calculation 2 4 2 8 2" xfId="16225"/>
    <cellStyle name="Calculation 2 4 2 8 3" xfId="16226"/>
    <cellStyle name="Calculation 2 4 2 8 4" xfId="16227"/>
    <cellStyle name="Calculation 2 4 2 8 5" xfId="16228"/>
    <cellStyle name="Calculation 2 4 2 8 6" xfId="16229"/>
    <cellStyle name="Calculation 2 4 2 8 7" xfId="16230"/>
    <cellStyle name="Calculation 2 4 2 8 8" xfId="16231"/>
    <cellStyle name="Calculation 2 4 2 9" xfId="16232"/>
    <cellStyle name="Calculation 2 4 2 9 2" xfId="16233"/>
    <cellStyle name="Calculation 2 4 2 9 3" xfId="16234"/>
    <cellStyle name="Calculation 2 4 2 9 4" xfId="16235"/>
    <cellStyle name="Calculation 2 4 2 9 5" xfId="16236"/>
    <cellStyle name="Calculation 2 4 2 9 6" xfId="16237"/>
    <cellStyle name="Calculation 2 4 2 9 7" xfId="16238"/>
    <cellStyle name="Calculation 2 4 2 9 8" xfId="16239"/>
    <cellStyle name="Calculation 2 4 20" xfId="16240"/>
    <cellStyle name="Calculation 2 4 21" xfId="16241"/>
    <cellStyle name="Calculation 2 4 22" xfId="16242"/>
    <cellStyle name="Calculation 2 4 23" xfId="16243"/>
    <cellStyle name="Calculation 2 4 24" xfId="16244"/>
    <cellStyle name="Calculation 2 4 25" xfId="16245"/>
    <cellStyle name="Calculation 2 4 3" xfId="16246"/>
    <cellStyle name="Calculation 2 4 3 10" xfId="16247"/>
    <cellStyle name="Calculation 2 4 3 11" xfId="16248"/>
    <cellStyle name="Calculation 2 4 3 12" xfId="16249"/>
    <cellStyle name="Calculation 2 4 3 13" xfId="16250"/>
    <cellStyle name="Calculation 2 4 3 14" xfId="16251"/>
    <cellStyle name="Calculation 2 4 3 15" xfId="16252"/>
    <cellStyle name="Calculation 2 4 3 16" xfId="16253"/>
    <cellStyle name="Calculation 2 4 3 17" xfId="16254"/>
    <cellStyle name="Calculation 2 4 3 18" xfId="16255"/>
    <cellStyle name="Calculation 2 4 3 19" xfId="16256"/>
    <cellStyle name="Calculation 2 4 3 2" xfId="16257"/>
    <cellStyle name="Calculation 2 4 3 2 2" xfId="16258"/>
    <cellStyle name="Calculation 2 4 3 2 3" xfId="16259"/>
    <cellStyle name="Calculation 2 4 3 2 4" xfId="16260"/>
    <cellStyle name="Calculation 2 4 3 2 5" xfId="16261"/>
    <cellStyle name="Calculation 2 4 3 2 6" xfId="16262"/>
    <cellStyle name="Calculation 2 4 3 2 7" xfId="16263"/>
    <cellStyle name="Calculation 2 4 3 2 8" xfId="16264"/>
    <cellStyle name="Calculation 2 4 3 2 9" xfId="16265"/>
    <cellStyle name="Calculation 2 4 3 20" xfId="16266"/>
    <cellStyle name="Calculation 2 4 3 21" xfId="16267"/>
    <cellStyle name="Calculation 2 4 3 22" xfId="16268"/>
    <cellStyle name="Calculation 2 4 3 23" xfId="16269"/>
    <cellStyle name="Calculation 2 4 3 24" xfId="16270"/>
    <cellStyle name="Calculation 2 4 3 3" xfId="16271"/>
    <cellStyle name="Calculation 2 4 3 3 2" xfId="16272"/>
    <cellStyle name="Calculation 2 4 3 3 3" xfId="16273"/>
    <cellStyle name="Calculation 2 4 3 3 4" xfId="16274"/>
    <cellStyle name="Calculation 2 4 3 3 5" xfId="16275"/>
    <cellStyle name="Calculation 2 4 3 3 6" xfId="16276"/>
    <cellStyle name="Calculation 2 4 3 3 7" xfId="16277"/>
    <cellStyle name="Calculation 2 4 3 3 8" xfId="16278"/>
    <cellStyle name="Calculation 2 4 3 3 9" xfId="16279"/>
    <cellStyle name="Calculation 2 4 3 4" xfId="16280"/>
    <cellStyle name="Calculation 2 4 3 4 2" xfId="16281"/>
    <cellStyle name="Calculation 2 4 3 4 3" xfId="16282"/>
    <cellStyle name="Calculation 2 4 3 4 4" xfId="16283"/>
    <cellStyle name="Calculation 2 4 3 4 5" xfId="16284"/>
    <cellStyle name="Calculation 2 4 3 4 6" xfId="16285"/>
    <cellStyle name="Calculation 2 4 3 4 7" xfId="16286"/>
    <cellStyle name="Calculation 2 4 3 4 8" xfId="16287"/>
    <cellStyle name="Calculation 2 4 3 4 9" xfId="16288"/>
    <cellStyle name="Calculation 2 4 3 5" xfId="16289"/>
    <cellStyle name="Calculation 2 4 3 5 2" xfId="16290"/>
    <cellStyle name="Calculation 2 4 3 5 3" xfId="16291"/>
    <cellStyle name="Calculation 2 4 3 5 4" xfId="16292"/>
    <cellStyle name="Calculation 2 4 3 5 5" xfId="16293"/>
    <cellStyle name="Calculation 2 4 3 5 6" xfId="16294"/>
    <cellStyle name="Calculation 2 4 3 5 7" xfId="16295"/>
    <cellStyle name="Calculation 2 4 3 5 8" xfId="16296"/>
    <cellStyle name="Calculation 2 4 3 6" xfId="16297"/>
    <cellStyle name="Calculation 2 4 3 6 2" xfId="16298"/>
    <cellStyle name="Calculation 2 4 3 6 3" xfId="16299"/>
    <cellStyle name="Calculation 2 4 3 6 4" xfId="16300"/>
    <cellStyle name="Calculation 2 4 3 6 5" xfId="16301"/>
    <cellStyle name="Calculation 2 4 3 6 6" xfId="16302"/>
    <cellStyle name="Calculation 2 4 3 6 7" xfId="16303"/>
    <cellStyle name="Calculation 2 4 3 6 8" xfId="16304"/>
    <cellStyle name="Calculation 2 4 3 7" xfId="16305"/>
    <cellStyle name="Calculation 2 4 3 7 2" xfId="16306"/>
    <cellStyle name="Calculation 2 4 3 7 3" xfId="16307"/>
    <cellStyle name="Calculation 2 4 3 7 4" xfId="16308"/>
    <cellStyle name="Calculation 2 4 3 7 5" xfId="16309"/>
    <cellStyle name="Calculation 2 4 3 7 6" xfId="16310"/>
    <cellStyle name="Calculation 2 4 3 7 7" xfId="16311"/>
    <cellStyle name="Calculation 2 4 3 7 8" xfId="16312"/>
    <cellStyle name="Calculation 2 4 3 8" xfId="16313"/>
    <cellStyle name="Calculation 2 4 3 9" xfId="16314"/>
    <cellStyle name="Calculation 2 4 4" xfId="16315"/>
    <cellStyle name="Calculation 2 4 4 10" xfId="16316"/>
    <cellStyle name="Calculation 2 4 4 11" xfId="16317"/>
    <cellStyle name="Calculation 2 4 4 12" xfId="16318"/>
    <cellStyle name="Calculation 2 4 4 13" xfId="16319"/>
    <cellStyle name="Calculation 2 4 4 14" xfId="16320"/>
    <cellStyle name="Calculation 2 4 4 15" xfId="16321"/>
    <cellStyle name="Calculation 2 4 4 16" xfId="16322"/>
    <cellStyle name="Calculation 2 4 4 17" xfId="16323"/>
    <cellStyle name="Calculation 2 4 4 18" xfId="16324"/>
    <cellStyle name="Calculation 2 4 4 2" xfId="16325"/>
    <cellStyle name="Calculation 2 4 4 3" xfId="16326"/>
    <cellStyle name="Calculation 2 4 4 4" xfId="16327"/>
    <cellStyle name="Calculation 2 4 4 5" xfId="16328"/>
    <cellStyle name="Calculation 2 4 4 6" xfId="16329"/>
    <cellStyle name="Calculation 2 4 4 7" xfId="16330"/>
    <cellStyle name="Calculation 2 4 4 8" xfId="16331"/>
    <cellStyle name="Calculation 2 4 4 9" xfId="16332"/>
    <cellStyle name="Calculation 2 4 5" xfId="16333"/>
    <cellStyle name="Calculation 2 4 5 10" xfId="16334"/>
    <cellStyle name="Calculation 2 4 5 11" xfId="16335"/>
    <cellStyle name="Calculation 2 4 5 12" xfId="16336"/>
    <cellStyle name="Calculation 2 4 5 13" xfId="16337"/>
    <cellStyle name="Calculation 2 4 5 14" xfId="16338"/>
    <cellStyle name="Calculation 2 4 5 15" xfId="16339"/>
    <cellStyle name="Calculation 2 4 5 16" xfId="16340"/>
    <cellStyle name="Calculation 2 4 5 17" xfId="16341"/>
    <cellStyle name="Calculation 2 4 5 18" xfId="16342"/>
    <cellStyle name="Calculation 2 4 5 2" xfId="16343"/>
    <cellStyle name="Calculation 2 4 5 3" xfId="16344"/>
    <cellStyle name="Calculation 2 4 5 4" xfId="16345"/>
    <cellStyle name="Calculation 2 4 5 5" xfId="16346"/>
    <cellStyle name="Calculation 2 4 5 6" xfId="16347"/>
    <cellStyle name="Calculation 2 4 5 7" xfId="16348"/>
    <cellStyle name="Calculation 2 4 5 8" xfId="16349"/>
    <cellStyle name="Calculation 2 4 5 9" xfId="16350"/>
    <cellStyle name="Calculation 2 4 6" xfId="16351"/>
    <cellStyle name="Calculation 2 4 6 10" xfId="16352"/>
    <cellStyle name="Calculation 2 4 6 11" xfId="16353"/>
    <cellStyle name="Calculation 2 4 6 12" xfId="16354"/>
    <cellStyle name="Calculation 2 4 6 13" xfId="16355"/>
    <cellStyle name="Calculation 2 4 6 14" xfId="16356"/>
    <cellStyle name="Calculation 2 4 6 15" xfId="16357"/>
    <cellStyle name="Calculation 2 4 6 16" xfId="16358"/>
    <cellStyle name="Calculation 2 4 6 17" xfId="16359"/>
    <cellStyle name="Calculation 2 4 6 18" xfId="16360"/>
    <cellStyle name="Calculation 2 4 6 2" xfId="16361"/>
    <cellStyle name="Calculation 2 4 6 3" xfId="16362"/>
    <cellStyle name="Calculation 2 4 6 4" xfId="16363"/>
    <cellStyle name="Calculation 2 4 6 5" xfId="16364"/>
    <cellStyle name="Calculation 2 4 6 6" xfId="16365"/>
    <cellStyle name="Calculation 2 4 6 7" xfId="16366"/>
    <cellStyle name="Calculation 2 4 6 8" xfId="16367"/>
    <cellStyle name="Calculation 2 4 6 9" xfId="16368"/>
    <cellStyle name="Calculation 2 4 7" xfId="16369"/>
    <cellStyle name="Calculation 2 4 7 2" xfId="16370"/>
    <cellStyle name="Calculation 2 4 7 3" xfId="16371"/>
    <cellStyle name="Calculation 2 4 7 4" xfId="16372"/>
    <cellStyle name="Calculation 2 4 7 5" xfId="16373"/>
    <cellStyle name="Calculation 2 4 7 6" xfId="16374"/>
    <cellStyle name="Calculation 2 4 7 7" xfId="16375"/>
    <cellStyle name="Calculation 2 4 7 8" xfId="16376"/>
    <cellStyle name="Calculation 2 4 7 9" xfId="16377"/>
    <cellStyle name="Calculation 2 4 8" xfId="16378"/>
    <cellStyle name="Calculation 2 4 8 2" xfId="16379"/>
    <cellStyle name="Calculation 2 4 8 3" xfId="16380"/>
    <cellStyle name="Calculation 2 4 8 4" xfId="16381"/>
    <cellStyle name="Calculation 2 4 8 5" xfId="16382"/>
    <cellStyle name="Calculation 2 4 8 6" xfId="16383"/>
    <cellStyle name="Calculation 2 4 8 7" xfId="16384"/>
    <cellStyle name="Calculation 2 4 8 8" xfId="16385"/>
    <cellStyle name="Calculation 2 4 8 9" xfId="16386"/>
    <cellStyle name="Calculation 2 4 9" xfId="16387"/>
    <cellStyle name="Calculation 2 4 9 2" xfId="16388"/>
    <cellStyle name="Calculation 2 4 9 3" xfId="16389"/>
    <cellStyle name="Calculation 2 4 9 4" xfId="16390"/>
    <cellStyle name="Calculation 2 4 9 5" xfId="16391"/>
    <cellStyle name="Calculation 2 4 9 6" xfId="16392"/>
    <cellStyle name="Calculation 2 4 9 7" xfId="16393"/>
    <cellStyle name="Calculation 2 4 9 8" xfId="16394"/>
    <cellStyle name="Calculation 2 5" xfId="16395"/>
    <cellStyle name="Calculation 2 5 10" xfId="16396"/>
    <cellStyle name="Calculation 2 5 10 2" xfId="16397"/>
    <cellStyle name="Calculation 2 5 10 3" xfId="16398"/>
    <cellStyle name="Calculation 2 5 10 4" xfId="16399"/>
    <cellStyle name="Calculation 2 5 10 5" xfId="16400"/>
    <cellStyle name="Calculation 2 5 10 6" xfId="16401"/>
    <cellStyle name="Calculation 2 5 10 7" xfId="16402"/>
    <cellStyle name="Calculation 2 5 10 8" xfId="16403"/>
    <cellStyle name="Calculation 2 5 11" xfId="16404"/>
    <cellStyle name="Calculation 2 5 11 2" xfId="16405"/>
    <cellStyle name="Calculation 2 5 11 3" xfId="16406"/>
    <cellStyle name="Calculation 2 5 11 4" xfId="16407"/>
    <cellStyle name="Calculation 2 5 11 5" xfId="16408"/>
    <cellStyle name="Calculation 2 5 11 6" xfId="16409"/>
    <cellStyle name="Calculation 2 5 11 7" xfId="16410"/>
    <cellStyle name="Calculation 2 5 11 8" xfId="16411"/>
    <cellStyle name="Calculation 2 5 12" xfId="16412"/>
    <cellStyle name="Calculation 2 5 13" xfId="16413"/>
    <cellStyle name="Calculation 2 5 14" xfId="16414"/>
    <cellStyle name="Calculation 2 5 15" xfId="16415"/>
    <cellStyle name="Calculation 2 5 16" xfId="16416"/>
    <cellStyle name="Calculation 2 5 17" xfId="16417"/>
    <cellStyle name="Calculation 2 5 18" xfId="16418"/>
    <cellStyle name="Calculation 2 5 19" xfId="16419"/>
    <cellStyle name="Calculation 2 5 2" xfId="16420"/>
    <cellStyle name="Calculation 2 5 2 10" xfId="16421"/>
    <cellStyle name="Calculation 2 5 2 10 2" xfId="16422"/>
    <cellStyle name="Calculation 2 5 2 10 3" xfId="16423"/>
    <cellStyle name="Calculation 2 5 2 10 4" xfId="16424"/>
    <cellStyle name="Calculation 2 5 2 10 5" xfId="16425"/>
    <cellStyle name="Calculation 2 5 2 10 6" xfId="16426"/>
    <cellStyle name="Calculation 2 5 2 10 7" xfId="16427"/>
    <cellStyle name="Calculation 2 5 2 10 8" xfId="16428"/>
    <cellStyle name="Calculation 2 5 2 11" xfId="16429"/>
    <cellStyle name="Calculation 2 5 2 12" xfId="16430"/>
    <cellStyle name="Calculation 2 5 2 13" xfId="16431"/>
    <cellStyle name="Calculation 2 5 2 14" xfId="16432"/>
    <cellStyle name="Calculation 2 5 2 15" xfId="16433"/>
    <cellStyle name="Calculation 2 5 2 16" xfId="16434"/>
    <cellStyle name="Calculation 2 5 2 17" xfId="16435"/>
    <cellStyle name="Calculation 2 5 2 18" xfId="16436"/>
    <cellStyle name="Calculation 2 5 2 19" xfId="16437"/>
    <cellStyle name="Calculation 2 5 2 2" xfId="16438"/>
    <cellStyle name="Calculation 2 5 2 2 10" xfId="16439"/>
    <cellStyle name="Calculation 2 5 2 2 11" xfId="16440"/>
    <cellStyle name="Calculation 2 5 2 2 12" xfId="16441"/>
    <cellStyle name="Calculation 2 5 2 2 13" xfId="16442"/>
    <cellStyle name="Calculation 2 5 2 2 14" xfId="16443"/>
    <cellStyle name="Calculation 2 5 2 2 15" xfId="16444"/>
    <cellStyle name="Calculation 2 5 2 2 16" xfId="16445"/>
    <cellStyle name="Calculation 2 5 2 2 17" xfId="16446"/>
    <cellStyle name="Calculation 2 5 2 2 18" xfId="16447"/>
    <cellStyle name="Calculation 2 5 2 2 19" xfId="16448"/>
    <cellStyle name="Calculation 2 5 2 2 2" xfId="16449"/>
    <cellStyle name="Calculation 2 5 2 2 2 10" xfId="16450"/>
    <cellStyle name="Calculation 2 5 2 2 2 11" xfId="16451"/>
    <cellStyle name="Calculation 2 5 2 2 2 12" xfId="16452"/>
    <cellStyle name="Calculation 2 5 2 2 2 13" xfId="16453"/>
    <cellStyle name="Calculation 2 5 2 2 2 14" xfId="16454"/>
    <cellStyle name="Calculation 2 5 2 2 2 15" xfId="16455"/>
    <cellStyle name="Calculation 2 5 2 2 2 2" xfId="16456"/>
    <cellStyle name="Calculation 2 5 2 2 2 2 2" xfId="16457"/>
    <cellStyle name="Calculation 2 5 2 2 2 2 3" xfId="16458"/>
    <cellStyle name="Calculation 2 5 2 2 2 2 4" xfId="16459"/>
    <cellStyle name="Calculation 2 5 2 2 2 2 5" xfId="16460"/>
    <cellStyle name="Calculation 2 5 2 2 2 2 6" xfId="16461"/>
    <cellStyle name="Calculation 2 5 2 2 2 2 7" xfId="16462"/>
    <cellStyle name="Calculation 2 5 2 2 2 2 8" xfId="16463"/>
    <cellStyle name="Calculation 2 5 2 2 2 2 9" xfId="16464"/>
    <cellStyle name="Calculation 2 5 2 2 2 3" xfId="16465"/>
    <cellStyle name="Calculation 2 5 2 2 2 3 2" xfId="16466"/>
    <cellStyle name="Calculation 2 5 2 2 2 3 3" xfId="16467"/>
    <cellStyle name="Calculation 2 5 2 2 2 3 4" xfId="16468"/>
    <cellStyle name="Calculation 2 5 2 2 2 3 5" xfId="16469"/>
    <cellStyle name="Calculation 2 5 2 2 2 3 6" xfId="16470"/>
    <cellStyle name="Calculation 2 5 2 2 2 3 7" xfId="16471"/>
    <cellStyle name="Calculation 2 5 2 2 2 3 8" xfId="16472"/>
    <cellStyle name="Calculation 2 5 2 2 2 3 9" xfId="16473"/>
    <cellStyle name="Calculation 2 5 2 2 2 4" xfId="16474"/>
    <cellStyle name="Calculation 2 5 2 2 2 4 2" xfId="16475"/>
    <cellStyle name="Calculation 2 5 2 2 2 4 3" xfId="16476"/>
    <cellStyle name="Calculation 2 5 2 2 2 4 4" xfId="16477"/>
    <cellStyle name="Calculation 2 5 2 2 2 4 5" xfId="16478"/>
    <cellStyle name="Calculation 2 5 2 2 2 4 6" xfId="16479"/>
    <cellStyle name="Calculation 2 5 2 2 2 4 7" xfId="16480"/>
    <cellStyle name="Calculation 2 5 2 2 2 4 8" xfId="16481"/>
    <cellStyle name="Calculation 2 5 2 2 2 4 9" xfId="16482"/>
    <cellStyle name="Calculation 2 5 2 2 2 5" xfId="16483"/>
    <cellStyle name="Calculation 2 5 2 2 2 5 2" xfId="16484"/>
    <cellStyle name="Calculation 2 5 2 2 2 5 3" xfId="16485"/>
    <cellStyle name="Calculation 2 5 2 2 2 5 4" xfId="16486"/>
    <cellStyle name="Calculation 2 5 2 2 2 5 5" xfId="16487"/>
    <cellStyle name="Calculation 2 5 2 2 2 5 6" xfId="16488"/>
    <cellStyle name="Calculation 2 5 2 2 2 5 7" xfId="16489"/>
    <cellStyle name="Calculation 2 5 2 2 2 5 8" xfId="16490"/>
    <cellStyle name="Calculation 2 5 2 2 2 6" xfId="16491"/>
    <cellStyle name="Calculation 2 5 2 2 2 6 2" xfId="16492"/>
    <cellStyle name="Calculation 2 5 2 2 2 6 3" xfId="16493"/>
    <cellStyle name="Calculation 2 5 2 2 2 6 4" xfId="16494"/>
    <cellStyle name="Calculation 2 5 2 2 2 6 5" xfId="16495"/>
    <cellStyle name="Calculation 2 5 2 2 2 6 6" xfId="16496"/>
    <cellStyle name="Calculation 2 5 2 2 2 6 7" xfId="16497"/>
    <cellStyle name="Calculation 2 5 2 2 2 6 8" xfId="16498"/>
    <cellStyle name="Calculation 2 5 2 2 2 7" xfId="16499"/>
    <cellStyle name="Calculation 2 5 2 2 2 7 2" xfId="16500"/>
    <cellStyle name="Calculation 2 5 2 2 2 7 3" xfId="16501"/>
    <cellStyle name="Calculation 2 5 2 2 2 7 4" xfId="16502"/>
    <cellStyle name="Calculation 2 5 2 2 2 7 5" xfId="16503"/>
    <cellStyle name="Calculation 2 5 2 2 2 7 6" xfId="16504"/>
    <cellStyle name="Calculation 2 5 2 2 2 7 7" xfId="16505"/>
    <cellStyle name="Calculation 2 5 2 2 2 7 8" xfId="16506"/>
    <cellStyle name="Calculation 2 5 2 2 2 8" xfId="16507"/>
    <cellStyle name="Calculation 2 5 2 2 2 9" xfId="16508"/>
    <cellStyle name="Calculation 2 5 2 2 20" xfId="16509"/>
    <cellStyle name="Calculation 2 5 2 2 21" xfId="16510"/>
    <cellStyle name="Calculation 2 5 2 2 22" xfId="16511"/>
    <cellStyle name="Calculation 2 5 2 2 23" xfId="16512"/>
    <cellStyle name="Calculation 2 5 2 2 24" xfId="16513"/>
    <cellStyle name="Calculation 2 5 2 2 25" xfId="16514"/>
    <cellStyle name="Calculation 2 5 2 2 26" xfId="16515"/>
    <cellStyle name="Calculation 2 5 2 2 27" xfId="16516"/>
    <cellStyle name="Calculation 2 5 2 2 3" xfId="16517"/>
    <cellStyle name="Calculation 2 5 2 2 3 10" xfId="16518"/>
    <cellStyle name="Calculation 2 5 2 2 3 11" xfId="16519"/>
    <cellStyle name="Calculation 2 5 2 2 3 12" xfId="16520"/>
    <cellStyle name="Calculation 2 5 2 2 3 13" xfId="16521"/>
    <cellStyle name="Calculation 2 5 2 2 3 14" xfId="16522"/>
    <cellStyle name="Calculation 2 5 2 2 3 15" xfId="16523"/>
    <cellStyle name="Calculation 2 5 2 2 3 2" xfId="16524"/>
    <cellStyle name="Calculation 2 5 2 2 3 2 2" xfId="16525"/>
    <cellStyle name="Calculation 2 5 2 2 3 2 3" xfId="16526"/>
    <cellStyle name="Calculation 2 5 2 2 3 2 4" xfId="16527"/>
    <cellStyle name="Calculation 2 5 2 2 3 2 5" xfId="16528"/>
    <cellStyle name="Calculation 2 5 2 2 3 2 6" xfId="16529"/>
    <cellStyle name="Calculation 2 5 2 2 3 2 7" xfId="16530"/>
    <cellStyle name="Calculation 2 5 2 2 3 2 8" xfId="16531"/>
    <cellStyle name="Calculation 2 5 2 2 3 3" xfId="16532"/>
    <cellStyle name="Calculation 2 5 2 2 3 3 2" xfId="16533"/>
    <cellStyle name="Calculation 2 5 2 2 3 3 3" xfId="16534"/>
    <cellStyle name="Calculation 2 5 2 2 3 3 4" xfId="16535"/>
    <cellStyle name="Calculation 2 5 2 2 3 3 5" xfId="16536"/>
    <cellStyle name="Calculation 2 5 2 2 3 3 6" xfId="16537"/>
    <cellStyle name="Calculation 2 5 2 2 3 3 7" xfId="16538"/>
    <cellStyle name="Calculation 2 5 2 2 3 3 8" xfId="16539"/>
    <cellStyle name="Calculation 2 5 2 2 3 4" xfId="16540"/>
    <cellStyle name="Calculation 2 5 2 2 3 4 2" xfId="16541"/>
    <cellStyle name="Calculation 2 5 2 2 3 4 3" xfId="16542"/>
    <cellStyle name="Calculation 2 5 2 2 3 4 4" xfId="16543"/>
    <cellStyle name="Calculation 2 5 2 2 3 4 5" xfId="16544"/>
    <cellStyle name="Calculation 2 5 2 2 3 4 6" xfId="16545"/>
    <cellStyle name="Calculation 2 5 2 2 3 4 7" xfId="16546"/>
    <cellStyle name="Calculation 2 5 2 2 3 4 8" xfId="16547"/>
    <cellStyle name="Calculation 2 5 2 2 3 5" xfId="16548"/>
    <cellStyle name="Calculation 2 5 2 2 3 5 2" xfId="16549"/>
    <cellStyle name="Calculation 2 5 2 2 3 5 3" xfId="16550"/>
    <cellStyle name="Calculation 2 5 2 2 3 5 4" xfId="16551"/>
    <cellStyle name="Calculation 2 5 2 2 3 5 5" xfId="16552"/>
    <cellStyle name="Calculation 2 5 2 2 3 5 6" xfId="16553"/>
    <cellStyle name="Calculation 2 5 2 2 3 5 7" xfId="16554"/>
    <cellStyle name="Calculation 2 5 2 2 3 5 8" xfId="16555"/>
    <cellStyle name="Calculation 2 5 2 2 3 6" xfId="16556"/>
    <cellStyle name="Calculation 2 5 2 2 3 6 2" xfId="16557"/>
    <cellStyle name="Calculation 2 5 2 2 3 6 3" xfId="16558"/>
    <cellStyle name="Calculation 2 5 2 2 3 6 4" xfId="16559"/>
    <cellStyle name="Calculation 2 5 2 2 3 6 5" xfId="16560"/>
    <cellStyle name="Calculation 2 5 2 2 3 6 6" xfId="16561"/>
    <cellStyle name="Calculation 2 5 2 2 3 6 7" xfId="16562"/>
    <cellStyle name="Calculation 2 5 2 2 3 6 8" xfId="16563"/>
    <cellStyle name="Calculation 2 5 2 2 3 7" xfId="16564"/>
    <cellStyle name="Calculation 2 5 2 2 3 7 2" xfId="16565"/>
    <cellStyle name="Calculation 2 5 2 2 3 7 3" xfId="16566"/>
    <cellStyle name="Calculation 2 5 2 2 3 7 4" xfId="16567"/>
    <cellStyle name="Calculation 2 5 2 2 3 7 5" xfId="16568"/>
    <cellStyle name="Calculation 2 5 2 2 3 7 6" xfId="16569"/>
    <cellStyle name="Calculation 2 5 2 2 3 7 7" xfId="16570"/>
    <cellStyle name="Calculation 2 5 2 2 3 7 8" xfId="16571"/>
    <cellStyle name="Calculation 2 5 2 2 3 8" xfId="16572"/>
    <cellStyle name="Calculation 2 5 2 2 3 9" xfId="16573"/>
    <cellStyle name="Calculation 2 5 2 2 4" xfId="16574"/>
    <cellStyle name="Calculation 2 5 2 2 4 2" xfId="16575"/>
    <cellStyle name="Calculation 2 5 2 2 4 3" xfId="16576"/>
    <cellStyle name="Calculation 2 5 2 2 4 4" xfId="16577"/>
    <cellStyle name="Calculation 2 5 2 2 4 5" xfId="16578"/>
    <cellStyle name="Calculation 2 5 2 2 4 6" xfId="16579"/>
    <cellStyle name="Calculation 2 5 2 2 4 7" xfId="16580"/>
    <cellStyle name="Calculation 2 5 2 2 4 8" xfId="16581"/>
    <cellStyle name="Calculation 2 5 2 2 4 9" xfId="16582"/>
    <cellStyle name="Calculation 2 5 2 2 5" xfId="16583"/>
    <cellStyle name="Calculation 2 5 2 2 5 2" xfId="16584"/>
    <cellStyle name="Calculation 2 5 2 2 5 3" xfId="16585"/>
    <cellStyle name="Calculation 2 5 2 2 5 4" xfId="16586"/>
    <cellStyle name="Calculation 2 5 2 2 5 5" xfId="16587"/>
    <cellStyle name="Calculation 2 5 2 2 5 6" xfId="16588"/>
    <cellStyle name="Calculation 2 5 2 2 5 7" xfId="16589"/>
    <cellStyle name="Calculation 2 5 2 2 5 8" xfId="16590"/>
    <cellStyle name="Calculation 2 5 2 2 5 9" xfId="16591"/>
    <cellStyle name="Calculation 2 5 2 2 6" xfId="16592"/>
    <cellStyle name="Calculation 2 5 2 2 6 2" xfId="16593"/>
    <cellStyle name="Calculation 2 5 2 2 6 3" xfId="16594"/>
    <cellStyle name="Calculation 2 5 2 2 6 4" xfId="16595"/>
    <cellStyle name="Calculation 2 5 2 2 6 5" xfId="16596"/>
    <cellStyle name="Calculation 2 5 2 2 6 6" xfId="16597"/>
    <cellStyle name="Calculation 2 5 2 2 6 7" xfId="16598"/>
    <cellStyle name="Calculation 2 5 2 2 6 8" xfId="16599"/>
    <cellStyle name="Calculation 2 5 2 2 6 9" xfId="16600"/>
    <cellStyle name="Calculation 2 5 2 2 7" xfId="16601"/>
    <cellStyle name="Calculation 2 5 2 2 7 2" xfId="16602"/>
    <cellStyle name="Calculation 2 5 2 2 7 3" xfId="16603"/>
    <cellStyle name="Calculation 2 5 2 2 7 4" xfId="16604"/>
    <cellStyle name="Calculation 2 5 2 2 7 5" xfId="16605"/>
    <cellStyle name="Calculation 2 5 2 2 7 6" xfId="16606"/>
    <cellStyle name="Calculation 2 5 2 2 7 7" xfId="16607"/>
    <cellStyle name="Calculation 2 5 2 2 7 8" xfId="16608"/>
    <cellStyle name="Calculation 2 5 2 2 8" xfId="16609"/>
    <cellStyle name="Calculation 2 5 2 2 8 2" xfId="16610"/>
    <cellStyle name="Calculation 2 5 2 2 8 3" xfId="16611"/>
    <cellStyle name="Calculation 2 5 2 2 8 4" xfId="16612"/>
    <cellStyle name="Calculation 2 5 2 2 8 5" xfId="16613"/>
    <cellStyle name="Calculation 2 5 2 2 8 6" xfId="16614"/>
    <cellStyle name="Calculation 2 5 2 2 8 7" xfId="16615"/>
    <cellStyle name="Calculation 2 5 2 2 8 8" xfId="16616"/>
    <cellStyle name="Calculation 2 5 2 2 9" xfId="16617"/>
    <cellStyle name="Calculation 2 5 2 2 9 2" xfId="16618"/>
    <cellStyle name="Calculation 2 5 2 2 9 3" xfId="16619"/>
    <cellStyle name="Calculation 2 5 2 2 9 4" xfId="16620"/>
    <cellStyle name="Calculation 2 5 2 2 9 5" xfId="16621"/>
    <cellStyle name="Calculation 2 5 2 2 9 6" xfId="16622"/>
    <cellStyle name="Calculation 2 5 2 2 9 7" xfId="16623"/>
    <cellStyle name="Calculation 2 5 2 2 9 8" xfId="16624"/>
    <cellStyle name="Calculation 2 5 2 20" xfId="16625"/>
    <cellStyle name="Calculation 2 5 2 21" xfId="16626"/>
    <cellStyle name="Calculation 2 5 2 22" xfId="16627"/>
    <cellStyle name="Calculation 2 5 2 23" xfId="16628"/>
    <cellStyle name="Calculation 2 5 2 24" xfId="16629"/>
    <cellStyle name="Calculation 2 5 2 25" xfId="16630"/>
    <cellStyle name="Calculation 2 5 2 3" xfId="16631"/>
    <cellStyle name="Calculation 2 5 2 3 10" xfId="16632"/>
    <cellStyle name="Calculation 2 5 2 3 11" xfId="16633"/>
    <cellStyle name="Calculation 2 5 2 3 12" xfId="16634"/>
    <cellStyle name="Calculation 2 5 2 3 13" xfId="16635"/>
    <cellStyle name="Calculation 2 5 2 3 14" xfId="16636"/>
    <cellStyle name="Calculation 2 5 2 3 15" xfId="16637"/>
    <cellStyle name="Calculation 2 5 2 3 16" xfId="16638"/>
    <cellStyle name="Calculation 2 5 2 3 17" xfId="16639"/>
    <cellStyle name="Calculation 2 5 2 3 18" xfId="16640"/>
    <cellStyle name="Calculation 2 5 2 3 19" xfId="16641"/>
    <cellStyle name="Calculation 2 5 2 3 2" xfId="16642"/>
    <cellStyle name="Calculation 2 5 2 3 2 2" xfId="16643"/>
    <cellStyle name="Calculation 2 5 2 3 2 3" xfId="16644"/>
    <cellStyle name="Calculation 2 5 2 3 2 4" xfId="16645"/>
    <cellStyle name="Calculation 2 5 2 3 2 5" xfId="16646"/>
    <cellStyle name="Calculation 2 5 2 3 2 6" xfId="16647"/>
    <cellStyle name="Calculation 2 5 2 3 2 7" xfId="16648"/>
    <cellStyle name="Calculation 2 5 2 3 2 8" xfId="16649"/>
    <cellStyle name="Calculation 2 5 2 3 2 9" xfId="16650"/>
    <cellStyle name="Calculation 2 5 2 3 20" xfId="16651"/>
    <cellStyle name="Calculation 2 5 2 3 21" xfId="16652"/>
    <cellStyle name="Calculation 2 5 2 3 22" xfId="16653"/>
    <cellStyle name="Calculation 2 5 2 3 23" xfId="16654"/>
    <cellStyle name="Calculation 2 5 2 3 24" xfId="16655"/>
    <cellStyle name="Calculation 2 5 2 3 3" xfId="16656"/>
    <cellStyle name="Calculation 2 5 2 3 3 2" xfId="16657"/>
    <cellStyle name="Calculation 2 5 2 3 3 3" xfId="16658"/>
    <cellStyle name="Calculation 2 5 2 3 3 4" xfId="16659"/>
    <cellStyle name="Calculation 2 5 2 3 3 5" xfId="16660"/>
    <cellStyle name="Calculation 2 5 2 3 3 6" xfId="16661"/>
    <cellStyle name="Calculation 2 5 2 3 3 7" xfId="16662"/>
    <cellStyle name="Calculation 2 5 2 3 3 8" xfId="16663"/>
    <cellStyle name="Calculation 2 5 2 3 3 9" xfId="16664"/>
    <cellStyle name="Calculation 2 5 2 3 4" xfId="16665"/>
    <cellStyle name="Calculation 2 5 2 3 4 2" xfId="16666"/>
    <cellStyle name="Calculation 2 5 2 3 4 3" xfId="16667"/>
    <cellStyle name="Calculation 2 5 2 3 4 4" xfId="16668"/>
    <cellStyle name="Calculation 2 5 2 3 4 5" xfId="16669"/>
    <cellStyle name="Calculation 2 5 2 3 4 6" xfId="16670"/>
    <cellStyle name="Calculation 2 5 2 3 4 7" xfId="16671"/>
    <cellStyle name="Calculation 2 5 2 3 4 8" xfId="16672"/>
    <cellStyle name="Calculation 2 5 2 3 4 9" xfId="16673"/>
    <cellStyle name="Calculation 2 5 2 3 5" xfId="16674"/>
    <cellStyle name="Calculation 2 5 2 3 5 2" xfId="16675"/>
    <cellStyle name="Calculation 2 5 2 3 5 3" xfId="16676"/>
    <cellStyle name="Calculation 2 5 2 3 5 4" xfId="16677"/>
    <cellStyle name="Calculation 2 5 2 3 5 5" xfId="16678"/>
    <cellStyle name="Calculation 2 5 2 3 5 6" xfId="16679"/>
    <cellStyle name="Calculation 2 5 2 3 5 7" xfId="16680"/>
    <cellStyle name="Calculation 2 5 2 3 5 8" xfId="16681"/>
    <cellStyle name="Calculation 2 5 2 3 6" xfId="16682"/>
    <cellStyle name="Calculation 2 5 2 3 6 2" xfId="16683"/>
    <cellStyle name="Calculation 2 5 2 3 6 3" xfId="16684"/>
    <cellStyle name="Calculation 2 5 2 3 6 4" xfId="16685"/>
    <cellStyle name="Calculation 2 5 2 3 6 5" xfId="16686"/>
    <cellStyle name="Calculation 2 5 2 3 6 6" xfId="16687"/>
    <cellStyle name="Calculation 2 5 2 3 6 7" xfId="16688"/>
    <cellStyle name="Calculation 2 5 2 3 6 8" xfId="16689"/>
    <cellStyle name="Calculation 2 5 2 3 7" xfId="16690"/>
    <cellStyle name="Calculation 2 5 2 3 7 2" xfId="16691"/>
    <cellStyle name="Calculation 2 5 2 3 7 3" xfId="16692"/>
    <cellStyle name="Calculation 2 5 2 3 7 4" xfId="16693"/>
    <cellStyle name="Calculation 2 5 2 3 7 5" xfId="16694"/>
    <cellStyle name="Calculation 2 5 2 3 7 6" xfId="16695"/>
    <cellStyle name="Calculation 2 5 2 3 7 7" xfId="16696"/>
    <cellStyle name="Calculation 2 5 2 3 7 8" xfId="16697"/>
    <cellStyle name="Calculation 2 5 2 3 8" xfId="16698"/>
    <cellStyle name="Calculation 2 5 2 3 9" xfId="16699"/>
    <cellStyle name="Calculation 2 5 2 4" xfId="16700"/>
    <cellStyle name="Calculation 2 5 2 4 10" xfId="16701"/>
    <cellStyle name="Calculation 2 5 2 4 11" xfId="16702"/>
    <cellStyle name="Calculation 2 5 2 4 12" xfId="16703"/>
    <cellStyle name="Calculation 2 5 2 4 13" xfId="16704"/>
    <cellStyle name="Calculation 2 5 2 4 14" xfId="16705"/>
    <cellStyle name="Calculation 2 5 2 4 15" xfId="16706"/>
    <cellStyle name="Calculation 2 5 2 4 16" xfId="16707"/>
    <cellStyle name="Calculation 2 5 2 4 17" xfId="16708"/>
    <cellStyle name="Calculation 2 5 2 4 18" xfId="16709"/>
    <cellStyle name="Calculation 2 5 2 4 2" xfId="16710"/>
    <cellStyle name="Calculation 2 5 2 4 3" xfId="16711"/>
    <cellStyle name="Calculation 2 5 2 4 4" xfId="16712"/>
    <cellStyle name="Calculation 2 5 2 4 5" xfId="16713"/>
    <cellStyle name="Calculation 2 5 2 4 6" xfId="16714"/>
    <cellStyle name="Calculation 2 5 2 4 7" xfId="16715"/>
    <cellStyle name="Calculation 2 5 2 4 8" xfId="16716"/>
    <cellStyle name="Calculation 2 5 2 4 9" xfId="16717"/>
    <cellStyle name="Calculation 2 5 2 5" xfId="16718"/>
    <cellStyle name="Calculation 2 5 2 5 10" xfId="16719"/>
    <cellStyle name="Calculation 2 5 2 5 11" xfId="16720"/>
    <cellStyle name="Calculation 2 5 2 5 12" xfId="16721"/>
    <cellStyle name="Calculation 2 5 2 5 13" xfId="16722"/>
    <cellStyle name="Calculation 2 5 2 5 14" xfId="16723"/>
    <cellStyle name="Calculation 2 5 2 5 15" xfId="16724"/>
    <cellStyle name="Calculation 2 5 2 5 16" xfId="16725"/>
    <cellStyle name="Calculation 2 5 2 5 17" xfId="16726"/>
    <cellStyle name="Calculation 2 5 2 5 18" xfId="16727"/>
    <cellStyle name="Calculation 2 5 2 5 2" xfId="16728"/>
    <cellStyle name="Calculation 2 5 2 5 3" xfId="16729"/>
    <cellStyle name="Calculation 2 5 2 5 4" xfId="16730"/>
    <cellStyle name="Calculation 2 5 2 5 5" xfId="16731"/>
    <cellStyle name="Calculation 2 5 2 5 6" xfId="16732"/>
    <cellStyle name="Calculation 2 5 2 5 7" xfId="16733"/>
    <cellStyle name="Calculation 2 5 2 5 8" xfId="16734"/>
    <cellStyle name="Calculation 2 5 2 5 9" xfId="16735"/>
    <cellStyle name="Calculation 2 5 2 6" xfId="16736"/>
    <cellStyle name="Calculation 2 5 2 6 10" xfId="16737"/>
    <cellStyle name="Calculation 2 5 2 6 11" xfId="16738"/>
    <cellStyle name="Calculation 2 5 2 6 12" xfId="16739"/>
    <cellStyle name="Calculation 2 5 2 6 13" xfId="16740"/>
    <cellStyle name="Calculation 2 5 2 6 14" xfId="16741"/>
    <cellStyle name="Calculation 2 5 2 6 15" xfId="16742"/>
    <cellStyle name="Calculation 2 5 2 6 16" xfId="16743"/>
    <cellStyle name="Calculation 2 5 2 6 17" xfId="16744"/>
    <cellStyle name="Calculation 2 5 2 6 18" xfId="16745"/>
    <cellStyle name="Calculation 2 5 2 6 2" xfId="16746"/>
    <cellStyle name="Calculation 2 5 2 6 3" xfId="16747"/>
    <cellStyle name="Calculation 2 5 2 6 4" xfId="16748"/>
    <cellStyle name="Calculation 2 5 2 6 5" xfId="16749"/>
    <cellStyle name="Calculation 2 5 2 6 6" xfId="16750"/>
    <cellStyle name="Calculation 2 5 2 6 7" xfId="16751"/>
    <cellStyle name="Calculation 2 5 2 6 8" xfId="16752"/>
    <cellStyle name="Calculation 2 5 2 6 9" xfId="16753"/>
    <cellStyle name="Calculation 2 5 2 7" xfId="16754"/>
    <cellStyle name="Calculation 2 5 2 7 2" xfId="16755"/>
    <cellStyle name="Calculation 2 5 2 7 3" xfId="16756"/>
    <cellStyle name="Calculation 2 5 2 7 4" xfId="16757"/>
    <cellStyle name="Calculation 2 5 2 7 5" xfId="16758"/>
    <cellStyle name="Calculation 2 5 2 7 6" xfId="16759"/>
    <cellStyle name="Calculation 2 5 2 7 7" xfId="16760"/>
    <cellStyle name="Calculation 2 5 2 7 8" xfId="16761"/>
    <cellStyle name="Calculation 2 5 2 7 9" xfId="16762"/>
    <cellStyle name="Calculation 2 5 2 8" xfId="16763"/>
    <cellStyle name="Calculation 2 5 2 8 2" xfId="16764"/>
    <cellStyle name="Calculation 2 5 2 8 3" xfId="16765"/>
    <cellStyle name="Calculation 2 5 2 8 4" xfId="16766"/>
    <cellStyle name="Calculation 2 5 2 8 5" xfId="16767"/>
    <cellStyle name="Calculation 2 5 2 8 6" xfId="16768"/>
    <cellStyle name="Calculation 2 5 2 8 7" xfId="16769"/>
    <cellStyle name="Calculation 2 5 2 8 8" xfId="16770"/>
    <cellStyle name="Calculation 2 5 2 8 9" xfId="16771"/>
    <cellStyle name="Calculation 2 5 2 9" xfId="16772"/>
    <cellStyle name="Calculation 2 5 2 9 2" xfId="16773"/>
    <cellStyle name="Calculation 2 5 2 9 3" xfId="16774"/>
    <cellStyle name="Calculation 2 5 2 9 4" xfId="16775"/>
    <cellStyle name="Calculation 2 5 2 9 5" xfId="16776"/>
    <cellStyle name="Calculation 2 5 2 9 6" xfId="16777"/>
    <cellStyle name="Calculation 2 5 2 9 7" xfId="16778"/>
    <cellStyle name="Calculation 2 5 2 9 8" xfId="16779"/>
    <cellStyle name="Calculation 2 5 20" xfId="16780"/>
    <cellStyle name="Calculation 2 5 21" xfId="16781"/>
    <cellStyle name="Calculation 2 5 22" xfId="16782"/>
    <cellStyle name="Calculation 2 5 23" xfId="16783"/>
    <cellStyle name="Calculation 2 5 24" xfId="16784"/>
    <cellStyle name="Calculation 2 5 25" xfId="16785"/>
    <cellStyle name="Calculation 2 5 26" xfId="16786"/>
    <cellStyle name="Calculation 2 5 3" xfId="16787"/>
    <cellStyle name="Calculation 2 5 3 10" xfId="16788"/>
    <cellStyle name="Calculation 2 5 3 11" xfId="16789"/>
    <cellStyle name="Calculation 2 5 3 12" xfId="16790"/>
    <cellStyle name="Calculation 2 5 3 13" xfId="16791"/>
    <cellStyle name="Calculation 2 5 3 14" xfId="16792"/>
    <cellStyle name="Calculation 2 5 3 15" xfId="16793"/>
    <cellStyle name="Calculation 2 5 3 16" xfId="16794"/>
    <cellStyle name="Calculation 2 5 3 17" xfId="16795"/>
    <cellStyle name="Calculation 2 5 3 18" xfId="16796"/>
    <cellStyle name="Calculation 2 5 3 19" xfId="16797"/>
    <cellStyle name="Calculation 2 5 3 2" xfId="16798"/>
    <cellStyle name="Calculation 2 5 3 2 10" xfId="16799"/>
    <cellStyle name="Calculation 2 5 3 2 11" xfId="16800"/>
    <cellStyle name="Calculation 2 5 3 2 12" xfId="16801"/>
    <cellStyle name="Calculation 2 5 3 2 13" xfId="16802"/>
    <cellStyle name="Calculation 2 5 3 2 14" xfId="16803"/>
    <cellStyle name="Calculation 2 5 3 2 15" xfId="16804"/>
    <cellStyle name="Calculation 2 5 3 2 2" xfId="16805"/>
    <cellStyle name="Calculation 2 5 3 2 2 2" xfId="16806"/>
    <cellStyle name="Calculation 2 5 3 2 2 3" xfId="16807"/>
    <cellStyle name="Calculation 2 5 3 2 2 4" xfId="16808"/>
    <cellStyle name="Calculation 2 5 3 2 2 5" xfId="16809"/>
    <cellStyle name="Calculation 2 5 3 2 2 6" xfId="16810"/>
    <cellStyle name="Calculation 2 5 3 2 2 7" xfId="16811"/>
    <cellStyle name="Calculation 2 5 3 2 2 8" xfId="16812"/>
    <cellStyle name="Calculation 2 5 3 2 2 9" xfId="16813"/>
    <cellStyle name="Calculation 2 5 3 2 3" xfId="16814"/>
    <cellStyle name="Calculation 2 5 3 2 3 2" xfId="16815"/>
    <cellStyle name="Calculation 2 5 3 2 3 3" xfId="16816"/>
    <cellStyle name="Calculation 2 5 3 2 3 4" xfId="16817"/>
    <cellStyle name="Calculation 2 5 3 2 3 5" xfId="16818"/>
    <cellStyle name="Calculation 2 5 3 2 3 6" xfId="16819"/>
    <cellStyle name="Calculation 2 5 3 2 3 7" xfId="16820"/>
    <cellStyle name="Calculation 2 5 3 2 3 8" xfId="16821"/>
    <cellStyle name="Calculation 2 5 3 2 3 9" xfId="16822"/>
    <cellStyle name="Calculation 2 5 3 2 4" xfId="16823"/>
    <cellStyle name="Calculation 2 5 3 2 4 2" xfId="16824"/>
    <cellStyle name="Calculation 2 5 3 2 4 3" xfId="16825"/>
    <cellStyle name="Calculation 2 5 3 2 4 4" xfId="16826"/>
    <cellStyle name="Calculation 2 5 3 2 4 5" xfId="16827"/>
    <cellStyle name="Calculation 2 5 3 2 4 6" xfId="16828"/>
    <cellStyle name="Calculation 2 5 3 2 4 7" xfId="16829"/>
    <cellStyle name="Calculation 2 5 3 2 4 8" xfId="16830"/>
    <cellStyle name="Calculation 2 5 3 2 4 9" xfId="16831"/>
    <cellStyle name="Calculation 2 5 3 2 5" xfId="16832"/>
    <cellStyle name="Calculation 2 5 3 2 5 2" xfId="16833"/>
    <cellStyle name="Calculation 2 5 3 2 5 3" xfId="16834"/>
    <cellStyle name="Calculation 2 5 3 2 5 4" xfId="16835"/>
    <cellStyle name="Calculation 2 5 3 2 5 5" xfId="16836"/>
    <cellStyle name="Calculation 2 5 3 2 5 6" xfId="16837"/>
    <cellStyle name="Calculation 2 5 3 2 5 7" xfId="16838"/>
    <cellStyle name="Calculation 2 5 3 2 5 8" xfId="16839"/>
    <cellStyle name="Calculation 2 5 3 2 6" xfId="16840"/>
    <cellStyle name="Calculation 2 5 3 2 6 2" xfId="16841"/>
    <cellStyle name="Calculation 2 5 3 2 6 3" xfId="16842"/>
    <cellStyle name="Calculation 2 5 3 2 6 4" xfId="16843"/>
    <cellStyle name="Calculation 2 5 3 2 6 5" xfId="16844"/>
    <cellStyle name="Calculation 2 5 3 2 6 6" xfId="16845"/>
    <cellStyle name="Calculation 2 5 3 2 6 7" xfId="16846"/>
    <cellStyle name="Calculation 2 5 3 2 6 8" xfId="16847"/>
    <cellStyle name="Calculation 2 5 3 2 7" xfId="16848"/>
    <cellStyle name="Calculation 2 5 3 2 7 2" xfId="16849"/>
    <cellStyle name="Calculation 2 5 3 2 7 3" xfId="16850"/>
    <cellStyle name="Calculation 2 5 3 2 7 4" xfId="16851"/>
    <cellStyle name="Calculation 2 5 3 2 7 5" xfId="16852"/>
    <cellStyle name="Calculation 2 5 3 2 7 6" xfId="16853"/>
    <cellStyle name="Calculation 2 5 3 2 7 7" xfId="16854"/>
    <cellStyle name="Calculation 2 5 3 2 7 8" xfId="16855"/>
    <cellStyle name="Calculation 2 5 3 2 8" xfId="16856"/>
    <cellStyle name="Calculation 2 5 3 2 9" xfId="16857"/>
    <cellStyle name="Calculation 2 5 3 20" xfId="16858"/>
    <cellStyle name="Calculation 2 5 3 21" xfId="16859"/>
    <cellStyle name="Calculation 2 5 3 22" xfId="16860"/>
    <cellStyle name="Calculation 2 5 3 23" xfId="16861"/>
    <cellStyle name="Calculation 2 5 3 24" xfId="16862"/>
    <cellStyle name="Calculation 2 5 3 25" xfId="16863"/>
    <cellStyle name="Calculation 2 5 3 26" xfId="16864"/>
    <cellStyle name="Calculation 2 5 3 27" xfId="16865"/>
    <cellStyle name="Calculation 2 5 3 3" xfId="16866"/>
    <cellStyle name="Calculation 2 5 3 3 10" xfId="16867"/>
    <cellStyle name="Calculation 2 5 3 3 11" xfId="16868"/>
    <cellStyle name="Calculation 2 5 3 3 12" xfId="16869"/>
    <cellStyle name="Calculation 2 5 3 3 13" xfId="16870"/>
    <cellStyle name="Calculation 2 5 3 3 14" xfId="16871"/>
    <cellStyle name="Calculation 2 5 3 3 15" xfId="16872"/>
    <cellStyle name="Calculation 2 5 3 3 2" xfId="16873"/>
    <cellStyle name="Calculation 2 5 3 3 2 2" xfId="16874"/>
    <cellStyle name="Calculation 2 5 3 3 2 3" xfId="16875"/>
    <cellStyle name="Calculation 2 5 3 3 2 4" xfId="16876"/>
    <cellStyle name="Calculation 2 5 3 3 2 5" xfId="16877"/>
    <cellStyle name="Calculation 2 5 3 3 2 6" xfId="16878"/>
    <cellStyle name="Calculation 2 5 3 3 2 7" xfId="16879"/>
    <cellStyle name="Calculation 2 5 3 3 2 8" xfId="16880"/>
    <cellStyle name="Calculation 2 5 3 3 3" xfId="16881"/>
    <cellStyle name="Calculation 2 5 3 3 3 2" xfId="16882"/>
    <cellStyle name="Calculation 2 5 3 3 3 3" xfId="16883"/>
    <cellStyle name="Calculation 2 5 3 3 3 4" xfId="16884"/>
    <cellStyle name="Calculation 2 5 3 3 3 5" xfId="16885"/>
    <cellStyle name="Calculation 2 5 3 3 3 6" xfId="16886"/>
    <cellStyle name="Calculation 2 5 3 3 3 7" xfId="16887"/>
    <cellStyle name="Calculation 2 5 3 3 3 8" xfId="16888"/>
    <cellStyle name="Calculation 2 5 3 3 4" xfId="16889"/>
    <cellStyle name="Calculation 2 5 3 3 4 2" xfId="16890"/>
    <cellStyle name="Calculation 2 5 3 3 4 3" xfId="16891"/>
    <cellStyle name="Calculation 2 5 3 3 4 4" xfId="16892"/>
    <cellStyle name="Calculation 2 5 3 3 4 5" xfId="16893"/>
    <cellStyle name="Calculation 2 5 3 3 4 6" xfId="16894"/>
    <cellStyle name="Calculation 2 5 3 3 4 7" xfId="16895"/>
    <cellStyle name="Calculation 2 5 3 3 4 8" xfId="16896"/>
    <cellStyle name="Calculation 2 5 3 3 5" xfId="16897"/>
    <cellStyle name="Calculation 2 5 3 3 5 2" xfId="16898"/>
    <cellStyle name="Calculation 2 5 3 3 5 3" xfId="16899"/>
    <cellStyle name="Calculation 2 5 3 3 5 4" xfId="16900"/>
    <cellStyle name="Calculation 2 5 3 3 5 5" xfId="16901"/>
    <cellStyle name="Calculation 2 5 3 3 5 6" xfId="16902"/>
    <cellStyle name="Calculation 2 5 3 3 5 7" xfId="16903"/>
    <cellStyle name="Calculation 2 5 3 3 5 8" xfId="16904"/>
    <cellStyle name="Calculation 2 5 3 3 6" xfId="16905"/>
    <cellStyle name="Calculation 2 5 3 3 6 2" xfId="16906"/>
    <cellStyle name="Calculation 2 5 3 3 6 3" xfId="16907"/>
    <cellStyle name="Calculation 2 5 3 3 6 4" xfId="16908"/>
    <cellStyle name="Calculation 2 5 3 3 6 5" xfId="16909"/>
    <cellStyle name="Calculation 2 5 3 3 6 6" xfId="16910"/>
    <cellStyle name="Calculation 2 5 3 3 6 7" xfId="16911"/>
    <cellStyle name="Calculation 2 5 3 3 6 8" xfId="16912"/>
    <cellStyle name="Calculation 2 5 3 3 7" xfId="16913"/>
    <cellStyle name="Calculation 2 5 3 3 7 2" xfId="16914"/>
    <cellStyle name="Calculation 2 5 3 3 7 3" xfId="16915"/>
    <cellStyle name="Calculation 2 5 3 3 7 4" xfId="16916"/>
    <cellStyle name="Calculation 2 5 3 3 7 5" xfId="16917"/>
    <cellStyle name="Calculation 2 5 3 3 7 6" xfId="16918"/>
    <cellStyle name="Calculation 2 5 3 3 7 7" xfId="16919"/>
    <cellStyle name="Calculation 2 5 3 3 7 8" xfId="16920"/>
    <cellStyle name="Calculation 2 5 3 3 8" xfId="16921"/>
    <cellStyle name="Calculation 2 5 3 3 9" xfId="16922"/>
    <cellStyle name="Calculation 2 5 3 4" xfId="16923"/>
    <cellStyle name="Calculation 2 5 3 4 2" xfId="16924"/>
    <cellStyle name="Calculation 2 5 3 4 3" xfId="16925"/>
    <cellStyle name="Calculation 2 5 3 4 4" xfId="16926"/>
    <cellStyle name="Calculation 2 5 3 4 5" xfId="16927"/>
    <cellStyle name="Calculation 2 5 3 4 6" xfId="16928"/>
    <cellStyle name="Calculation 2 5 3 4 7" xfId="16929"/>
    <cellStyle name="Calculation 2 5 3 4 8" xfId="16930"/>
    <cellStyle name="Calculation 2 5 3 4 9" xfId="16931"/>
    <cellStyle name="Calculation 2 5 3 5" xfId="16932"/>
    <cellStyle name="Calculation 2 5 3 5 2" xfId="16933"/>
    <cellStyle name="Calculation 2 5 3 5 3" xfId="16934"/>
    <cellStyle name="Calculation 2 5 3 5 4" xfId="16935"/>
    <cellStyle name="Calculation 2 5 3 5 5" xfId="16936"/>
    <cellStyle name="Calculation 2 5 3 5 6" xfId="16937"/>
    <cellStyle name="Calculation 2 5 3 5 7" xfId="16938"/>
    <cellStyle name="Calculation 2 5 3 5 8" xfId="16939"/>
    <cellStyle name="Calculation 2 5 3 5 9" xfId="16940"/>
    <cellStyle name="Calculation 2 5 3 6" xfId="16941"/>
    <cellStyle name="Calculation 2 5 3 6 2" xfId="16942"/>
    <cellStyle name="Calculation 2 5 3 6 3" xfId="16943"/>
    <cellStyle name="Calculation 2 5 3 6 4" xfId="16944"/>
    <cellStyle name="Calculation 2 5 3 6 5" xfId="16945"/>
    <cellStyle name="Calculation 2 5 3 6 6" xfId="16946"/>
    <cellStyle name="Calculation 2 5 3 6 7" xfId="16947"/>
    <cellStyle name="Calculation 2 5 3 6 8" xfId="16948"/>
    <cellStyle name="Calculation 2 5 3 6 9" xfId="16949"/>
    <cellStyle name="Calculation 2 5 3 7" xfId="16950"/>
    <cellStyle name="Calculation 2 5 3 7 2" xfId="16951"/>
    <cellStyle name="Calculation 2 5 3 7 3" xfId="16952"/>
    <cellStyle name="Calculation 2 5 3 7 4" xfId="16953"/>
    <cellStyle name="Calculation 2 5 3 7 5" xfId="16954"/>
    <cellStyle name="Calculation 2 5 3 7 6" xfId="16955"/>
    <cellStyle name="Calculation 2 5 3 7 7" xfId="16956"/>
    <cellStyle name="Calculation 2 5 3 7 8" xfId="16957"/>
    <cellStyle name="Calculation 2 5 3 8" xfId="16958"/>
    <cellStyle name="Calculation 2 5 3 8 2" xfId="16959"/>
    <cellStyle name="Calculation 2 5 3 8 3" xfId="16960"/>
    <cellStyle name="Calculation 2 5 3 8 4" xfId="16961"/>
    <cellStyle name="Calculation 2 5 3 8 5" xfId="16962"/>
    <cellStyle name="Calculation 2 5 3 8 6" xfId="16963"/>
    <cellStyle name="Calculation 2 5 3 8 7" xfId="16964"/>
    <cellStyle name="Calculation 2 5 3 8 8" xfId="16965"/>
    <cellStyle name="Calculation 2 5 3 9" xfId="16966"/>
    <cellStyle name="Calculation 2 5 3 9 2" xfId="16967"/>
    <cellStyle name="Calculation 2 5 3 9 3" xfId="16968"/>
    <cellStyle name="Calculation 2 5 3 9 4" xfId="16969"/>
    <cellStyle name="Calculation 2 5 3 9 5" xfId="16970"/>
    <cellStyle name="Calculation 2 5 3 9 6" xfId="16971"/>
    <cellStyle name="Calculation 2 5 3 9 7" xfId="16972"/>
    <cellStyle name="Calculation 2 5 3 9 8" xfId="16973"/>
    <cellStyle name="Calculation 2 5 4" xfId="16974"/>
    <cellStyle name="Calculation 2 5 4 10" xfId="16975"/>
    <cellStyle name="Calculation 2 5 4 11" xfId="16976"/>
    <cellStyle name="Calculation 2 5 4 12" xfId="16977"/>
    <cellStyle name="Calculation 2 5 4 13" xfId="16978"/>
    <cellStyle name="Calculation 2 5 4 14" xfId="16979"/>
    <cellStyle name="Calculation 2 5 4 15" xfId="16980"/>
    <cellStyle name="Calculation 2 5 4 16" xfId="16981"/>
    <cellStyle name="Calculation 2 5 4 17" xfId="16982"/>
    <cellStyle name="Calculation 2 5 4 18" xfId="16983"/>
    <cellStyle name="Calculation 2 5 4 19" xfId="16984"/>
    <cellStyle name="Calculation 2 5 4 2" xfId="16985"/>
    <cellStyle name="Calculation 2 5 4 2 2" xfId="16986"/>
    <cellStyle name="Calculation 2 5 4 2 3" xfId="16987"/>
    <cellStyle name="Calculation 2 5 4 2 4" xfId="16988"/>
    <cellStyle name="Calculation 2 5 4 2 5" xfId="16989"/>
    <cellStyle name="Calculation 2 5 4 2 6" xfId="16990"/>
    <cellStyle name="Calculation 2 5 4 2 7" xfId="16991"/>
    <cellStyle name="Calculation 2 5 4 2 8" xfId="16992"/>
    <cellStyle name="Calculation 2 5 4 2 9" xfId="16993"/>
    <cellStyle name="Calculation 2 5 4 20" xfId="16994"/>
    <cellStyle name="Calculation 2 5 4 21" xfId="16995"/>
    <cellStyle name="Calculation 2 5 4 22" xfId="16996"/>
    <cellStyle name="Calculation 2 5 4 23" xfId="16997"/>
    <cellStyle name="Calculation 2 5 4 24" xfId="16998"/>
    <cellStyle name="Calculation 2 5 4 3" xfId="16999"/>
    <cellStyle name="Calculation 2 5 4 3 2" xfId="17000"/>
    <cellStyle name="Calculation 2 5 4 3 3" xfId="17001"/>
    <cellStyle name="Calculation 2 5 4 3 4" xfId="17002"/>
    <cellStyle name="Calculation 2 5 4 3 5" xfId="17003"/>
    <cellStyle name="Calculation 2 5 4 3 6" xfId="17004"/>
    <cellStyle name="Calculation 2 5 4 3 7" xfId="17005"/>
    <cellStyle name="Calculation 2 5 4 3 8" xfId="17006"/>
    <cellStyle name="Calculation 2 5 4 3 9" xfId="17007"/>
    <cellStyle name="Calculation 2 5 4 4" xfId="17008"/>
    <cellStyle name="Calculation 2 5 4 4 2" xfId="17009"/>
    <cellStyle name="Calculation 2 5 4 4 3" xfId="17010"/>
    <cellStyle name="Calculation 2 5 4 4 4" xfId="17011"/>
    <cellStyle name="Calculation 2 5 4 4 5" xfId="17012"/>
    <cellStyle name="Calculation 2 5 4 4 6" xfId="17013"/>
    <cellStyle name="Calculation 2 5 4 4 7" xfId="17014"/>
    <cellStyle name="Calculation 2 5 4 4 8" xfId="17015"/>
    <cellStyle name="Calculation 2 5 4 4 9" xfId="17016"/>
    <cellStyle name="Calculation 2 5 4 5" xfId="17017"/>
    <cellStyle name="Calculation 2 5 4 5 2" xfId="17018"/>
    <cellStyle name="Calculation 2 5 4 5 3" xfId="17019"/>
    <cellStyle name="Calculation 2 5 4 5 4" xfId="17020"/>
    <cellStyle name="Calculation 2 5 4 5 5" xfId="17021"/>
    <cellStyle name="Calculation 2 5 4 5 6" xfId="17022"/>
    <cellStyle name="Calculation 2 5 4 5 7" xfId="17023"/>
    <cellStyle name="Calculation 2 5 4 5 8" xfId="17024"/>
    <cellStyle name="Calculation 2 5 4 6" xfId="17025"/>
    <cellStyle name="Calculation 2 5 4 6 2" xfId="17026"/>
    <cellStyle name="Calculation 2 5 4 6 3" xfId="17027"/>
    <cellStyle name="Calculation 2 5 4 6 4" xfId="17028"/>
    <cellStyle name="Calculation 2 5 4 6 5" xfId="17029"/>
    <cellStyle name="Calculation 2 5 4 6 6" xfId="17030"/>
    <cellStyle name="Calculation 2 5 4 6 7" xfId="17031"/>
    <cellStyle name="Calculation 2 5 4 6 8" xfId="17032"/>
    <cellStyle name="Calculation 2 5 4 7" xfId="17033"/>
    <cellStyle name="Calculation 2 5 4 7 2" xfId="17034"/>
    <cellStyle name="Calculation 2 5 4 7 3" xfId="17035"/>
    <cellStyle name="Calculation 2 5 4 7 4" xfId="17036"/>
    <cellStyle name="Calculation 2 5 4 7 5" xfId="17037"/>
    <cellStyle name="Calculation 2 5 4 7 6" xfId="17038"/>
    <cellStyle name="Calculation 2 5 4 7 7" xfId="17039"/>
    <cellStyle name="Calculation 2 5 4 7 8" xfId="17040"/>
    <cellStyle name="Calculation 2 5 4 8" xfId="17041"/>
    <cellStyle name="Calculation 2 5 4 9" xfId="17042"/>
    <cellStyle name="Calculation 2 5 5" xfId="17043"/>
    <cellStyle name="Calculation 2 5 5 10" xfId="17044"/>
    <cellStyle name="Calculation 2 5 5 11" xfId="17045"/>
    <cellStyle name="Calculation 2 5 5 12" xfId="17046"/>
    <cellStyle name="Calculation 2 5 5 13" xfId="17047"/>
    <cellStyle name="Calculation 2 5 5 14" xfId="17048"/>
    <cellStyle name="Calculation 2 5 5 15" xfId="17049"/>
    <cellStyle name="Calculation 2 5 5 16" xfId="17050"/>
    <cellStyle name="Calculation 2 5 5 17" xfId="17051"/>
    <cellStyle name="Calculation 2 5 5 18" xfId="17052"/>
    <cellStyle name="Calculation 2 5 5 2" xfId="17053"/>
    <cellStyle name="Calculation 2 5 5 3" xfId="17054"/>
    <cellStyle name="Calculation 2 5 5 4" xfId="17055"/>
    <cellStyle name="Calculation 2 5 5 5" xfId="17056"/>
    <cellStyle name="Calculation 2 5 5 6" xfId="17057"/>
    <cellStyle name="Calculation 2 5 5 7" xfId="17058"/>
    <cellStyle name="Calculation 2 5 5 8" xfId="17059"/>
    <cellStyle name="Calculation 2 5 5 9" xfId="17060"/>
    <cellStyle name="Calculation 2 5 6" xfId="17061"/>
    <cellStyle name="Calculation 2 5 6 10" xfId="17062"/>
    <cellStyle name="Calculation 2 5 6 11" xfId="17063"/>
    <cellStyle name="Calculation 2 5 6 12" xfId="17064"/>
    <cellStyle name="Calculation 2 5 6 13" xfId="17065"/>
    <cellStyle name="Calculation 2 5 6 14" xfId="17066"/>
    <cellStyle name="Calculation 2 5 6 15" xfId="17067"/>
    <cellStyle name="Calculation 2 5 6 16" xfId="17068"/>
    <cellStyle name="Calculation 2 5 6 17" xfId="17069"/>
    <cellStyle name="Calculation 2 5 6 18" xfId="17070"/>
    <cellStyle name="Calculation 2 5 6 2" xfId="17071"/>
    <cellStyle name="Calculation 2 5 6 3" xfId="17072"/>
    <cellStyle name="Calculation 2 5 6 4" xfId="17073"/>
    <cellStyle name="Calculation 2 5 6 5" xfId="17074"/>
    <cellStyle name="Calculation 2 5 6 6" xfId="17075"/>
    <cellStyle name="Calculation 2 5 6 7" xfId="17076"/>
    <cellStyle name="Calculation 2 5 6 8" xfId="17077"/>
    <cellStyle name="Calculation 2 5 6 9" xfId="17078"/>
    <cellStyle name="Calculation 2 5 7" xfId="17079"/>
    <cellStyle name="Calculation 2 5 7 10" xfId="17080"/>
    <cellStyle name="Calculation 2 5 7 11" xfId="17081"/>
    <cellStyle name="Calculation 2 5 7 12" xfId="17082"/>
    <cellStyle name="Calculation 2 5 7 13" xfId="17083"/>
    <cellStyle name="Calculation 2 5 7 14" xfId="17084"/>
    <cellStyle name="Calculation 2 5 7 15" xfId="17085"/>
    <cellStyle name="Calculation 2 5 7 16" xfId="17086"/>
    <cellStyle name="Calculation 2 5 7 17" xfId="17087"/>
    <cellStyle name="Calculation 2 5 7 18" xfId="17088"/>
    <cellStyle name="Calculation 2 5 7 2" xfId="17089"/>
    <cellStyle name="Calculation 2 5 7 3" xfId="17090"/>
    <cellStyle name="Calculation 2 5 7 4" xfId="17091"/>
    <cellStyle name="Calculation 2 5 7 5" xfId="17092"/>
    <cellStyle name="Calculation 2 5 7 6" xfId="17093"/>
    <cellStyle name="Calculation 2 5 7 7" xfId="17094"/>
    <cellStyle name="Calculation 2 5 7 8" xfId="17095"/>
    <cellStyle name="Calculation 2 5 7 9" xfId="17096"/>
    <cellStyle name="Calculation 2 5 8" xfId="17097"/>
    <cellStyle name="Calculation 2 5 8 2" xfId="17098"/>
    <cellStyle name="Calculation 2 5 8 3" xfId="17099"/>
    <cellStyle name="Calculation 2 5 8 4" xfId="17100"/>
    <cellStyle name="Calculation 2 5 8 5" xfId="17101"/>
    <cellStyle name="Calculation 2 5 8 6" xfId="17102"/>
    <cellStyle name="Calculation 2 5 8 7" xfId="17103"/>
    <cellStyle name="Calculation 2 5 8 8" xfId="17104"/>
    <cellStyle name="Calculation 2 5 8 9" xfId="17105"/>
    <cellStyle name="Calculation 2 5 9" xfId="17106"/>
    <cellStyle name="Calculation 2 5 9 2" xfId="17107"/>
    <cellStyle name="Calculation 2 5 9 3" xfId="17108"/>
    <cellStyle name="Calculation 2 5 9 4" xfId="17109"/>
    <cellStyle name="Calculation 2 5 9 5" xfId="17110"/>
    <cellStyle name="Calculation 2 5 9 6" xfId="17111"/>
    <cellStyle name="Calculation 2 5 9 7" xfId="17112"/>
    <cellStyle name="Calculation 2 5 9 8" xfId="17113"/>
    <cellStyle name="Calculation 2 5 9 9" xfId="17114"/>
    <cellStyle name="Calculation 2 6" xfId="17115"/>
    <cellStyle name="Calculation 2 6 10" xfId="17116"/>
    <cellStyle name="Calculation 2 6 11" xfId="17117"/>
    <cellStyle name="Calculation 2 6 12" xfId="17118"/>
    <cellStyle name="Calculation 2 6 13" xfId="17119"/>
    <cellStyle name="Calculation 2 6 14" xfId="17120"/>
    <cellStyle name="Calculation 2 6 15" xfId="17121"/>
    <cellStyle name="Calculation 2 6 16" xfId="17122"/>
    <cellStyle name="Calculation 2 6 17" xfId="17123"/>
    <cellStyle name="Calculation 2 6 18" xfId="17124"/>
    <cellStyle name="Calculation 2 6 19" xfId="17125"/>
    <cellStyle name="Calculation 2 6 2" xfId="17126"/>
    <cellStyle name="Calculation 2 6 2 10" xfId="17127"/>
    <cellStyle name="Calculation 2 6 2 11" xfId="17128"/>
    <cellStyle name="Calculation 2 6 2 12" xfId="17129"/>
    <cellStyle name="Calculation 2 6 2 13" xfId="17130"/>
    <cellStyle name="Calculation 2 6 2 14" xfId="17131"/>
    <cellStyle name="Calculation 2 6 2 15" xfId="17132"/>
    <cellStyle name="Calculation 2 6 2 16" xfId="17133"/>
    <cellStyle name="Calculation 2 6 2 17" xfId="17134"/>
    <cellStyle name="Calculation 2 6 2 18" xfId="17135"/>
    <cellStyle name="Calculation 2 6 2 19" xfId="17136"/>
    <cellStyle name="Calculation 2 6 2 2" xfId="17137"/>
    <cellStyle name="Calculation 2 6 2 2 10" xfId="17138"/>
    <cellStyle name="Calculation 2 6 2 2 11" xfId="17139"/>
    <cellStyle name="Calculation 2 6 2 2 12" xfId="17140"/>
    <cellStyle name="Calculation 2 6 2 2 13" xfId="17141"/>
    <cellStyle name="Calculation 2 6 2 2 14" xfId="17142"/>
    <cellStyle name="Calculation 2 6 2 2 15" xfId="17143"/>
    <cellStyle name="Calculation 2 6 2 2 2" xfId="17144"/>
    <cellStyle name="Calculation 2 6 2 2 2 2" xfId="17145"/>
    <cellStyle name="Calculation 2 6 2 2 2 3" xfId="17146"/>
    <cellStyle name="Calculation 2 6 2 2 2 4" xfId="17147"/>
    <cellStyle name="Calculation 2 6 2 2 2 5" xfId="17148"/>
    <cellStyle name="Calculation 2 6 2 2 2 6" xfId="17149"/>
    <cellStyle name="Calculation 2 6 2 2 2 7" xfId="17150"/>
    <cellStyle name="Calculation 2 6 2 2 2 8" xfId="17151"/>
    <cellStyle name="Calculation 2 6 2 2 3" xfId="17152"/>
    <cellStyle name="Calculation 2 6 2 2 3 2" xfId="17153"/>
    <cellStyle name="Calculation 2 6 2 2 3 3" xfId="17154"/>
    <cellStyle name="Calculation 2 6 2 2 3 4" xfId="17155"/>
    <cellStyle name="Calculation 2 6 2 2 3 5" xfId="17156"/>
    <cellStyle name="Calculation 2 6 2 2 3 6" xfId="17157"/>
    <cellStyle name="Calculation 2 6 2 2 3 7" xfId="17158"/>
    <cellStyle name="Calculation 2 6 2 2 3 8" xfId="17159"/>
    <cellStyle name="Calculation 2 6 2 2 4" xfId="17160"/>
    <cellStyle name="Calculation 2 6 2 2 4 2" xfId="17161"/>
    <cellStyle name="Calculation 2 6 2 2 4 3" xfId="17162"/>
    <cellStyle name="Calculation 2 6 2 2 4 4" xfId="17163"/>
    <cellStyle name="Calculation 2 6 2 2 4 5" xfId="17164"/>
    <cellStyle name="Calculation 2 6 2 2 4 6" xfId="17165"/>
    <cellStyle name="Calculation 2 6 2 2 4 7" xfId="17166"/>
    <cellStyle name="Calculation 2 6 2 2 4 8" xfId="17167"/>
    <cellStyle name="Calculation 2 6 2 2 5" xfId="17168"/>
    <cellStyle name="Calculation 2 6 2 2 5 2" xfId="17169"/>
    <cellStyle name="Calculation 2 6 2 2 5 3" xfId="17170"/>
    <cellStyle name="Calculation 2 6 2 2 5 4" xfId="17171"/>
    <cellStyle name="Calculation 2 6 2 2 5 5" xfId="17172"/>
    <cellStyle name="Calculation 2 6 2 2 5 6" xfId="17173"/>
    <cellStyle name="Calculation 2 6 2 2 5 7" xfId="17174"/>
    <cellStyle name="Calculation 2 6 2 2 5 8" xfId="17175"/>
    <cellStyle name="Calculation 2 6 2 2 6" xfId="17176"/>
    <cellStyle name="Calculation 2 6 2 2 6 2" xfId="17177"/>
    <cellStyle name="Calculation 2 6 2 2 6 3" xfId="17178"/>
    <cellStyle name="Calculation 2 6 2 2 6 4" xfId="17179"/>
    <cellStyle name="Calculation 2 6 2 2 6 5" xfId="17180"/>
    <cellStyle name="Calculation 2 6 2 2 6 6" xfId="17181"/>
    <cellStyle name="Calculation 2 6 2 2 6 7" xfId="17182"/>
    <cellStyle name="Calculation 2 6 2 2 6 8" xfId="17183"/>
    <cellStyle name="Calculation 2 6 2 2 7" xfId="17184"/>
    <cellStyle name="Calculation 2 6 2 2 7 2" xfId="17185"/>
    <cellStyle name="Calculation 2 6 2 2 7 3" xfId="17186"/>
    <cellStyle name="Calculation 2 6 2 2 7 4" xfId="17187"/>
    <cellStyle name="Calculation 2 6 2 2 7 5" xfId="17188"/>
    <cellStyle name="Calculation 2 6 2 2 7 6" xfId="17189"/>
    <cellStyle name="Calculation 2 6 2 2 7 7" xfId="17190"/>
    <cellStyle name="Calculation 2 6 2 2 7 8" xfId="17191"/>
    <cellStyle name="Calculation 2 6 2 2 8" xfId="17192"/>
    <cellStyle name="Calculation 2 6 2 2 9" xfId="17193"/>
    <cellStyle name="Calculation 2 6 2 20" xfId="17194"/>
    <cellStyle name="Calculation 2 6 2 21" xfId="17195"/>
    <cellStyle name="Calculation 2 6 2 22" xfId="17196"/>
    <cellStyle name="Calculation 2 6 2 23" xfId="17197"/>
    <cellStyle name="Calculation 2 6 2 24" xfId="17198"/>
    <cellStyle name="Calculation 2 6 2 25" xfId="17199"/>
    <cellStyle name="Calculation 2 6 2 26" xfId="17200"/>
    <cellStyle name="Calculation 2 6 2 27" xfId="17201"/>
    <cellStyle name="Calculation 2 6 2 3" xfId="17202"/>
    <cellStyle name="Calculation 2 6 2 3 10" xfId="17203"/>
    <cellStyle name="Calculation 2 6 2 3 11" xfId="17204"/>
    <cellStyle name="Calculation 2 6 2 3 12" xfId="17205"/>
    <cellStyle name="Calculation 2 6 2 3 13" xfId="17206"/>
    <cellStyle name="Calculation 2 6 2 3 14" xfId="17207"/>
    <cellStyle name="Calculation 2 6 2 3 15" xfId="17208"/>
    <cellStyle name="Calculation 2 6 2 3 2" xfId="17209"/>
    <cellStyle name="Calculation 2 6 2 3 2 2" xfId="17210"/>
    <cellStyle name="Calculation 2 6 2 3 2 3" xfId="17211"/>
    <cellStyle name="Calculation 2 6 2 3 2 4" xfId="17212"/>
    <cellStyle name="Calculation 2 6 2 3 2 5" xfId="17213"/>
    <cellStyle name="Calculation 2 6 2 3 2 6" xfId="17214"/>
    <cellStyle name="Calculation 2 6 2 3 2 7" xfId="17215"/>
    <cellStyle name="Calculation 2 6 2 3 2 8" xfId="17216"/>
    <cellStyle name="Calculation 2 6 2 3 3" xfId="17217"/>
    <cellStyle name="Calculation 2 6 2 3 3 2" xfId="17218"/>
    <cellStyle name="Calculation 2 6 2 3 3 3" xfId="17219"/>
    <cellStyle name="Calculation 2 6 2 3 3 4" xfId="17220"/>
    <cellStyle name="Calculation 2 6 2 3 3 5" xfId="17221"/>
    <cellStyle name="Calculation 2 6 2 3 3 6" xfId="17222"/>
    <cellStyle name="Calculation 2 6 2 3 3 7" xfId="17223"/>
    <cellStyle name="Calculation 2 6 2 3 3 8" xfId="17224"/>
    <cellStyle name="Calculation 2 6 2 3 4" xfId="17225"/>
    <cellStyle name="Calculation 2 6 2 3 4 2" xfId="17226"/>
    <cellStyle name="Calculation 2 6 2 3 4 3" xfId="17227"/>
    <cellStyle name="Calculation 2 6 2 3 4 4" xfId="17228"/>
    <cellStyle name="Calculation 2 6 2 3 4 5" xfId="17229"/>
    <cellStyle name="Calculation 2 6 2 3 4 6" xfId="17230"/>
    <cellStyle name="Calculation 2 6 2 3 4 7" xfId="17231"/>
    <cellStyle name="Calculation 2 6 2 3 4 8" xfId="17232"/>
    <cellStyle name="Calculation 2 6 2 3 5" xfId="17233"/>
    <cellStyle name="Calculation 2 6 2 3 5 2" xfId="17234"/>
    <cellStyle name="Calculation 2 6 2 3 5 3" xfId="17235"/>
    <cellStyle name="Calculation 2 6 2 3 5 4" xfId="17236"/>
    <cellStyle name="Calculation 2 6 2 3 5 5" xfId="17237"/>
    <cellStyle name="Calculation 2 6 2 3 5 6" xfId="17238"/>
    <cellStyle name="Calculation 2 6 2 3 5 7" xfId="17239"/>
    <cellStyle name="Calculation 2 6 2 3 5 8" xfId="17240"/>
    <cellStyle name="Calculation 2 6 2 3 6" xfId="17241"/>
    <cellStyle name="Calculation 2 6 2 3 6 2" xfId="17242"/>
    <cellStyle name="Calculation 2 6 2 3 6 3" xfId="17243"/>
    <cellStyle name="Calculation 2 6 2 3 6 4" xfId="17244"/>
    <cellStyle name="Calculation 2 6 2 3 6 5" xfId="17245"/>
    <cellStyle name="Calculation 2 6 2 3 6 6" xfId="17246"/>
    <cellStyle name="Calculation 2 6 2 3 6 7" xfId="17247"/>
    <cellStyle name="Calculation 2 6 2 3 6 8" xfId="17248"/>
    <cellStyle name="Calculation 2 6 2 3 7" xfId="17249"/>
    <cellStyle name="Calculation 2 6 2 3 7 2" xfId="17250"/>
    <cellStyle name="Calculation 2 6 2 3 7 3" xfId="17251"/>
    <cellStyle name="Calculation 2 6 2 3 7 4" xfId="17252"/>
    <cellStyle name="Calculation 2 6 2 3 7 5" xfId="17253"/>
    <cellStyle name="Calculation 2 6 2 3 7 6" xfId="17254"/>
    <cellStyle name="Calculation 2 6 2 3 7 7" xfId="17255"/>
    <cellStyle name="Calculation 2 6 2 3 7 8" xfId="17256"/>
    <cellStyle name="Calculation 2 6 2 3 8" xfId="17257"/>
    <cellStyle name="Calculation 2 6 2 3 9" xfId="17258"/>
    <cellStyle name="Calculation 2 6 2 4" xfId="17259"/>
    <cellStyle name="Calculation 2 6 2 4 2" xfId="17260"/>
    <cellStyle name="Calculation 2 6 2 4 3" xfId="17261"/>
    <cellStyle name="Calculation 2 6 2 4 4" xfId="17262"/>
    <cellStyle name="Calculation 2 6 2 4 5" xfId="17263"/>
    <cellStyle name="Calculation 2 6 2 4 6" xfId="17264"/>
    <cellStyle name="Calculation 2 6 2 4 7" xfId="17265"/>
    <cellStyle name="Calculation 2 6 2 4 8" xfId="17266"/>
    <cellStyle name="Calculation 2 6 2 4 9" xfId="17267"/>
    <cellStyle name="Calculation 2 6 2 5" xfId="17268"/>
    <cellStyle name="Calculation 2 6 2 5 2" xfId="17269"/>
    <cellStyle name="Calculation 2 6 2 5 3" xfId="17270"/>
    <cellStyle name="Calculation 2 6 2 5 4" xfId="17271"/>
    <cellStyle name="Calculation 2 6 2 5 5" xfId="17272"/>
    <cellStyle name="Calculation 2 6 2 5 6" xfId="17273"/>
    <cellStyle name="Calculation 2 6 2 5 7" xfId="17274"/>
    <cellStyle name="Calculation 2 6 2 5 8" xfId="17275"/>
    <cellStyle name="Calculation 2 6 2 6" xfId="17276"/>
    <cellStyle name="Calculation 2 6 2 6 2" xfId="17277"/>
    <cellStyle name="Calculation 2 6 2 6 3" xfId="17278"/>
    <cellStyle name="Calculation 2 6 2 6 4" xfId="17279"/>
    <cellStyle name="Calculation 2 6 2 6 5" xfId="17280"/>
    <cellStyle name="Calculation 2 6 2 6 6" xfId="17281"/>
    <cellStyle name="Calculation 2 6 2 6 7" xfId="17282"/>
    <cellStyle name="Calculation 2 6 2 6 8" xfId="17283"/>
    <cellStyle name="Calculation 2 6 2 7" xfId="17284"/>
    <cellStyle name="Calculation 2 6 2 7 2" xfId="17285"/>
    <cellStyle name="Calculation 2 6 2 7 3" xfId="17286"/>
    <cellStyle name="Calculation 2 6 2 7 4" xfId="17287"/>
    <cellStyle name="Calculation 2 6 2 7 5" xfId="17288"/>
    <cellStyle name="Calculation 2 6 2 7 6" xfId="17289"/>
    <cellStyle name="Calculation 2 6 2 7 7" xfId="17290"/>
    <cellStyle name="Calculation 2 6 2 7 8" xfId="17291"/>
    <cellStyle name="Calculation 2 6 2 8" xfId="17292"/>
    <cellStyle name="Calculation 2 6 2 8 2" xfId="17293"/>
    <cellStyle name="Calculation 2 6 2 8 3" xfId="17294"/>
    <cellStyle name="Calculation 2 6 2 8 4" xfId="17295"/>
    <cellStyle name="Calculation 2 6 2 8 5" xfId="17296"/>
    <cellStyle name="Calculation 2 6 2 8 6" xfId="17297"/>
    <cellStyle name="Calculation 2 6 2 8 7" xfId="17298"/>
    <cellStyle name="Calculation 2 6 2 8 8" xfId="17299"/>
    <cellStyle name="Calculation 2 6 2 9" xfId="17300"/>
    <cellStyle name="Calculation 2 6 2 9 2" xfId="17301"/>
    <cellStyle name="Calculation 2 6 2 9 3" xfId="17302"/>
    <cellStyle name="Calculation 2 6 2 9 4" xfId="17303"/>
    <cellStyle name="Calculation 2 6 2 9 5" xfId="17304"/>
    <cellStyle name="Calculation 2 6 2 9 6" xfId="17305"/>
    <cellStyle name="Calculation 2 6 2 9 7" xfId="17306"/>
    <cellStyle name="Calculation 2 6 2 9 8" xfId="17307"/>
    <cellStyle name="Calculation 2 6 20" xfId="17308"/>
    <cellStyle name="Calculation 2 6 21" xfId="17309"/>
    <cellStyle name="Calculation 2 6 22" xfId="17310"/>
    <cellStyle name="Calculation 2 6 23" xfId="17311"/>
    <cellStyle name="Calculation 2 6 3" xfId="17312"/>
    <cellStyle name="Calculation 2 6 3 10" xfId="17313"/>
    <cellStyle name="Calculation 2 6 3 11" xfId="17314"/>
    <cellStyle name="Calculation 2 6 3 12" xfId="17315"/>
    <cellStyle name="Calculation 2 6 3 13" xfId="17316"/>
    <cellStyle name="Calculation 2 6 3 14" xfId="17317"/>
    <cellStyle name="Calculation 2 6 3 15" xfId="17318"/>
    <cellStyle name="Calculation 2 6 3 16" xfId="17319"/>
    <cellStyle name="Calculation 2 6 3 17" xfId="17320"/>
    <cellStyle name="Calculation 2 6 3 18" xfId="17321"/>
    <cellStyle name="Calculation 2 6 3 19" xfId="17322"/>
    <cellStyle name="Calculation 2 6 3 2" xfId="17323"/>
    <cellStyle name="Calculation 2 6 3 2 2" xfId="17324"/>
    <cellStyle name="Calculation 2 6 3 2 3" xfId="17325"/>
    <cellStyle name="Calculation 2 6 3 2 4" xfId="17326"/>
    <cellStyle name="Calculation 2 6 3 2 5" xfId="17327"/>
    <cellStyle name="Calculation 2 6 3 2 6" xfId="17328"/>
    <cellStyle name="Calculation 2 6 3 2 7" xfId="17329"/>
    <cellStyle name="Calculation 2 6 3 2 8" xfId="17330"/>
    <cellStyle name="Calculation 2 6 3 20" xfId="17331"/>
    <cellStyle name="Calculation 2 6 3 21" xfId="17332"/>
    <cellStyle name="Calculation 2 6 3 22" xfId="17333"/>
    <cellStyle name="Calculation 2 6 3 23" xfId="17334"/>
    <cellStyle name="Calculation 2 6 3 24" xfId="17335"/>
    <cellStyle name="Calculation 2 6 3 3" xfId="17336"/>
    <cellStyle name="Calculation 2 6 3 3 2" xfId="17337"/>
    <cellStyle name="Calculation 2 6 3 3 3" xfId="17338"/>
    <cellStyle name="Calculation 2 6 3 3 4" xfId="17339"/>
    <cellStyle name="Calculation 2 6 3 3 5" xfId="17340"/>
    <cellStyle name="Calculation 2 6 3 3 6" xfId="17341"/>
    <cellStyle name="Calculation 2 6 3 3 7" xfId="17342"/>
    <cellStyle name="Calculation 2 6 3 3 8" xfId="17343"/>
    <cellStyle name="Calculation 2 6 3 4" xfId="17344"/>
    <cellStyle name="Calculation 2 6 3 4 2" xfId="17345"/>
    <cellStyle name="Calculation 2 6 3 4 3" xfId="17346"/>
    <cellStyle name="Calculation 2 6 3 4 4" xfId="17347"/>
    <cellStyle name="Calculation 2 6 3 4 5" xfId="17348"/>
    <cellStyle name="Calculation 2 6 3 4 6" xfId="17349"/>
    <cellStyle name="Calculation 2 6 3 4 7" xfId="17350"/>
    <cellStyle name="Calculation 2 6 3 4 8" xfId="17351"/>
    <cellStyle name="Calculation 2 6 3 5" xfId="17352"/>
    <cellStyle name="Calculation 2 6 3 5 2" xfId="17353"/>
    <cellStyle name="Calculation 2 6 3 5 3" xfId="17354"/>
    <cellStyle name="Calculation 2 6 3 5 4" xfId="17355"/>
    <cellStyle name="Calculation 2 6 3 5 5" xfId="17356"/>
    <cellStyle name="Calculation 2 6 3 5 6" xfId="17357"/>
    <cellStyle name="Calculation 2 6 3 5 7" xfId="17358"/>
    <cellStyle name="Calculation 2 6 3 5 8" xfId="17359"/>
    <cellStyle name="Calculation 2 6 3 6" xfId="17360"/>
    <cellStyle name="Calculation 2 6 3 6 2" xfId="17361"/>
    <cellStyle name="Calculation 2 6 3 6 3" xfId="17362"/>
    <cellStyle name="Calculation 2 6 3 6 4" xfId="17363"/>
    <cellStyle name="Calculation 2 6 3 6 5" xfId="17364"/>
    <cellStyle name="Calculation 2 6 3 6 6" xfId="17365"/>
    <cellStyle name="Calculation 2 6 3 6 7" xfId="17366"/>
    <cellStyle name="Calculation 2 6 3 6 8" xfId="17367"/>
    <cellStyle name="Calculation 2 6 3 7" xfId="17368"/>
    <cellStyle name="Calculation 2 6 3 7 2" xfId="17369"/>
    <cellStyle name="Calculation 2 6 3 7 3" xfId="17370"/>
    <cellStyle name="Calculation 2 6 3 7 4" xfId="17371"/>
    <cellStyle name="Calculation 2 6 3 7 5" xfId="17372"/>
    <cellStyle name="Calculation 2 6 3 7 6" xfId="17373"/>
    <cellStyle name="Calculation 2 6 3 7 7" xfId="17374"/>
    <cellStyle name="Calculation 2 6 3 7 8" xfId="17375"/>
    <cellStyle name="Calculation 2 6 3 8" xfId="17376"/>
    <cellStyle name="Calculation 2 6 3 9" xfId="17377"/>
    <cellStyle name="Calculation 2 6 4" xfId="17378"/>
    <cellStyle name="Calculation 2 6 4 10" xfId="17379"/>
    <cellStyle name="Calculation 2 6 4 11" xfId="17380"/>
    <cellStyle name="Calculation 2 6 4 12" xfId="17381"/>
    <cellStyle name="Calculation 2 6 4 13" xfId="17382"/>
    <cellStyle name="Calculation 2 6 4 14" xfId="17383"/>
    <cellStyle name="Calculation 2 6 4 15" xfId="17384"/>
    <cellStyle name="Calculation 2 6 4 16" xfId="17385"/>
    <cellStyle name="Calculation 2 6 4 17" xfId="17386"/>
    <cellStyle name="Calculation 2 6 4 18" xfId="17387"/>
    <cellStyle name="Calculation 2 6 4 2" xfId="17388"/>
    <cellStyle name="Calculation 2 6 4 3" xfId="17389"/>
    <cellStyle name="Calculation 2 6 4 4" xfId="17390"/>
    <cellStyle name="Calculation 2 6 4 5" xfId="17391"/>
    <cellStyle name="Calculation 2 6 4 6" xfId="17392"/>
    <cellStyle name="Calculation 2 6 4 7" xfId="17393"/>
    <cellStyle name="Calculation 2 6 4 8" xfId="17394"/>
    <cellStyle name="Calculation 2 6 4 9" xfId="17395"/>
    <cellStyle name="Calculation 2 6 5" xfId="17396"/>
    <cellStyle name="Calculation 2 6 5 10" xfId="17397"/>
    <cellStyle name="Calculation 2 6 5 11" xfId="17398"/>
    <cellStyle name="Calculation 2 6 5 12" xfId="17399"/>
    <cellStyle name="Calculation 2 6 5 13" xfId="17400"/>
    <cellStyle name="Calculation 2 6 5 14" xfId="17401"/>
    <cellStyle name="Calculation 2 6 5 15" xfId="17402"/>
    <cellStyle name="Calculation 2 6 5 16" xfId="17403"/>
    <cellStyle name="Calculation 2 6 5 17" xfId="17404"/>
    <cellStyle name="Calculation 2 6 5 18" xfId="17405"/>
    <cellStyle name="Calculation 2 6 5 2" xfId="17406"/>
    <cellStyle name="Calculation 2 6 5 3" xfId="17407"/>
    <cellStyle name="Calculation 2 6 5 4" xfId="17408"/>
    <cellStyle name="Calculation 2 6 5 5" xfId="17409"/>
    <cellStyle name="Calculation 2 6 5 6" xfId="17410"/>
    <cellStyle name="Calculation 2 6 5 7" xfId="17411"/>
    <cellStyle name="Calculation 2 6 5 8" xfId="17412"/>
    <cellStyle name="Calculation 2 6 5 9" xfId="17413"/>
    <cellStyle name="Calculation 2 6 6" xfId="17414"/>
    <cellStyle name="Calculation 2 6 6 10" xfId="17415"/>
    <cellStyle name="Calculation 2 6 6 11" xfId="17416"/>
    <cellStyle name="Calculation 2 6 6 12" xfId="17417"/>
    <cellStyle name="Calculation 2 6 6 13" xfId="17418"/>
    <cellStyle name="Calculation 2 6 6 14" xfId="17419"/>
    <cellStyle name="Calculation 2 6 6 15" xfId="17420"/>
    <cellStyle name="Calculation 2 6 6 16" xfId="17421"/>
    <cellStyle name="Calculation 2 6 6 17" xfId="17422"/>
    <cellStyle name="Calculation 2 6 6 18" xfId="17423"/>
    <cellStyle name="Calculation 2 6 6 2" xfId="17424"/>
    <cellStyle name="Calculation 2 6 6 3" xfId="17425"/>
    <cellStyle name="Calculation 2 6 6 4" xfId="17426"/>
    <cellStyle name="Calculation 2 6 6 5" xfId="17427"/>
    <cellStyle name="Calculation 2 6 6 6" xfId="17428"/>
    <cellStyle name="Calculation 2 6 6 7" xfId="17429"/>
    <cellStyle name="Calculation 2 6 6 8" xfId="17430"/>
    <cellStyle name="Calculation 2 6 6 9" xfId="17431"/>
    <cellStyle name="Calculation 2 6 7" xfId="17432"/>
    <cellStyle name="Calculation 2 6 7 2" xfId="17433"/>
    <cellStyle name="Calculation 2 6 7 3" xfId="17434"/>
    <cellStyle name="Calculation 2 6 7 4" xfId="17435"/>
    <cellStyle name="Calculation 2 6 7 5" xfId="17436"/>
    <cellStyle name="Calculation 2 6 7 6" xfId="17437"/>
    <cellStyle name="Calculation 2 6 7 7" xfId="17438"/>
    <cellStyle name="Calculation 2 6 7 8" xfId="17439"/>
    <cellStyle name="Calculation 2 6 7 9" xfId="17440"/>
    <cellStyle name="Calculation 2 6 8" xfId="17441"/>
    <cellStyle name="Calculation 2 6 8 2" xfId="17442"/>
    <cellStyle name="Calculation 2 6 8 3" xfId="17443"/>
    <cellStyle name="Calculation 2 6 8 4" xfId="17444"/>
    <cellStyle name="Calculation 2 6 8 5" xfId="17445"/>
    <cellStyle name="Calculation 2 6 8 6" xfId="17446"/>
    <cellStyle name="Calculation 2 6 8 7" xfId="17447"/>
    <cellStyle name="Calculation 2 6 8 8" xfId="17448"/>
    <cellStyle name="Calculation 2 6 9" xfId="17449"/>
    <cellStyle name="Calculation 2 7" xfId="17450"/>
    <cellStyle name="Calculation 2 7 10" xfId="17451"/>
    <cellStyle name="Calculation 2 7 11" xfId="17452"/>
    <cellStyle name="Calculation 2 7 12" xfId="17453"/>
    <cellStyle name="Calculation 2 7 13" xfId="17454"/>
    <cellStyle name="Calculation 2 7 14" xfId="17455"/>
    <cellStyle name="Calculation 2 7 15" xfId="17456"/>
    <cellStyle name="Calculation 2 7 16" xfId="17457"/>
    <cellStyle name="Calculation 2 7 17" xfId="17458"/>
    <cellStyle name="Calculation 2 7 18" xfId="17459"/>
    <cellStyle name="Calculation 2 7 19" xfId="17460"/>
    <cellStyle name="Calculation 2 7 2" xfId="17461"/>
    <cellStyle name="Calculation 2 7 3" xfId="17462"/>
    <cellStyle name="Calculation 2 7 4" xfId="17463"/>
    <cellStyle name="Calculation 2 7 5" xfId="17464"/>
    <cellStyle name="Calculation 2 7 6" xfId="17465"/>
    <cellStyle name="Calculation 2 7 7" xfId="17466"/>
    <cellStyle name="Calculation 2 7 8" xfId="17467"/>
    <cellStyle name="Calculation 2 7 9" xfId="17468"/>
    <cellStyle name="Calculation 2 8" xfId="17469"/>
    <cellStyle name="Calculation 2 8 10" xfId="17470"/>
    <cellStyle name="Calculation 2 8 11" xfId="17471"/>
    <cellStyle name="Calculation 2 8 12" xfId="17472"/>
    <cellStyle name="Calculation 2 8 13" xfId="17473"/>
    <cellStyle name="Calculation 2 8 14" xfId="17474"/>
    <cellStyle name="Calculation 2 8 15" xfId="17475"/>
    <cellStyle name="Calculation 2 8 16" xfId="17476"/>
    <cellStyle name="Calculation 2 8 17" xfId="17477"/>
    <cellStyle name="Calculation 2 8 18" xfId="17478"/>
    <cellStyle name="Calculation 2 8 2" xfId="17479"/>
    <cellStyle name="Calculation 2 8 3" xfId="17480"/>
    <cellStyle name="Calculation 2 8 4" xfId="17481"/>
    <cellStyle name="Calculation 2 8 5" xfId="17482"/>
    <cellStyle name="Calculation 2 8 6" xfId="17483"/>
    <cellStyle name="Calculation 2 8 7" xfId="17484"/>
    <cellStyle name="Calculation 2 8 8" xfId="17485"/>
    <cellStyle name="Calculation 2 8 9" xfId="17486"/>
    <cellStyle name="Calculation 2 9" xfId="17487"/>
    <cellStyle name="Calculation 2 9 10" xfId="17488"/>
    <cellStyle name="Calculation 2 9 11" xfId="17489"/>
    <cellStyle name="Calculation 2 9 12" xfId="17490"/>
    <cellStyle name="Calculation 2 9 13" xfId="17491"/>
    <cellStyle name="Calculation 2 9 14" xfId="17492"/>
    <cellStyle name="Calculation 2 9 15" xfId="17493"/>
    <cellStyle name="Calculation 2 9 16" xfId="17494"/>
    <cellStyle name="Calculation 2 9 17" xfId="17495"/>
    <cellStyle name="Calculation 2 9 18" xfId="17496"/>
    <cellStyle name="Calculation 2 9 2" xfId="17497"/>
    <cellStyle name="Calculation 2 9 3" xfId="17498"/>
    <cellStyle name="Calculation 2 9 4" xfId="17499"/>
    <cellStyle name="Calculation 2 9 5" xfId="17500"/>
    <cellStyle name="Calculation 2 9 6" xfId="17501"/>
    <cellStyle name="Calculation 2 9 7" xfId="17502"/>
    <cellStyle name="Calculation 2 9 8" xfId="17503"/>
    <cellStyle name="Calculation 2 9 9" xfId="17504"/>
    <cellStyle name="Case" xfId="17505"/>
    <cellStyle name="Cellule liée" xfId="17506"/>
    <cellStyle name="Check" xfId="17507"/>
    <cellStyle name="Check Cell 2" xfId="17508"/>
    <cellStyle name="Check Cell 2 2" xfId="17509"/>
    <cellStyle name="Check Cell 2 3" xfId="17510"/>
    <cellStyle name="Check Cell 2 4" xfId="17511"/>
    <cellStyle name="Check Cell 2 5" xfId="17512"/>
    <cellStyle name="Check Cell 2 6" xfId="17513"/>
    <cellStyle name="Check Cell 2 7" xfId="17514"/>
    <cellStyle name="Check Cell 2 8" xfId="17515"/>
    <cellStyle name="Check Cell 2 9" xfId="17516"/>
    <cellStyle name="Chiffre" xfId="17517"/>
    <cellStyle name="Colhead_left" xfId="17518"/>
    <cellStyle name="ColHeading" xfId="17519"/>
    <cellStyle name="Column Title" xfId="17520"/>
    <cellStyle name="ColumnHeadings" xfId="17521"/>
    <cellStyle name="ColumnHeadings2" xfId="17522"/>
    <cellStyle name="Comma" xfId="65228" builtinId="3"/>
    <cellStyle name="Comma  - Style1" xfId="17523"/>
    <cellStyle name="Comma  - Style2" xfId="17524"/>
    <cellStyle name="Comma  - Style3" xfId="17525"/>
    <cellStyle name="Comma  - Style4" xfId="17526"/>
    <cellStyle name="Comma  - Style5" xfId="17527"/>
    <cellStyle name="Comma  - Style6" xfId="17528"/>
    <cellStyle name="Comma  - Style7" xfId="17529"/>
    <cellStyle name="Comma  - Style8" xfId="17530"/>
    <cellStyle name="Comma ," xfId="17531"/>
    <cellStyle name="Comma [00]" xfId="17532"/>
    <cellStyle name="Comma [1]" xfId="17533"/>
    <cellStyle name="Comma [2]" xfId="17534"/>
    <cellStyle name="Comma [3]" xfId="17535"/>
    <cellStyle name="Comma 0" xfId="17536"/>
    <cellStyle name="Comma 0*" xfId="17537"/>
    <cellStyle name="Comma 0_Merger Model_KN&amp;Fzio_v2.30 - Street" xfId="17538"/>
    <cellStyle name="Comma 10" xfId="17539"/>
    <cellStyle name="Comma 10 2" xfId="17540"/>
    <cellStyle name="Comma 10 2 2" xfId="17541"/>
    <cellStyle name="Comma 10 3" xfId="17542"/>
    <cellStyle name="Comma 10 4" xfId="17543"/>
    <cellStyle name="Comma 10 5" xfId="17544"/>
    <cellStyle name="Comma 11" xfId="17545"/>
    <cellStyle name="Comma 11 2" xfId="17546"/>
    <cellStyle name="Comma 12" xfId="17547"/>
    <cellStyle name="Comma 13" xfId="17548"/>
    <cellStyle name="Comma 14" xfId="17549"/>
    <cellStyle name="Comma 15" xfId="17550"/>
    <cellStyle name="Comma 16" xfId="17551"/>
    <cellStyle name="Comma 17" xfId="17552"/>
    <cellStyle name="Comma 18" xfId="17553"/>
    <cellStyle name="Comma 19" xfId="17554"/>
    <cellStyle name="Comma 2" xfId="17555"/>
    <cellStyle name="Comma 2 10" xfId="17556"/>
    <cellStyle name="Comma 2 11" xfId="17557"/>
    <cellStyle name="Comma 2 11 2" xfId="17558"/>
    <cellStyle name="Comma 2 11 2 2" xfId="17559"/>
    <cellStyle name="Comma 2 11 3" xfId="17560"/>
    <cellStyle name="Comma 2 12" xfId="17561"/>
    <cellStyle name="Comma 2 12 2" xfId="17562"/>
    <cellStyle name="Comma 2 13" xfId="17563"/>
    <cellStyle name="Comma 2 14" xfId="17564"/>
    <cellStyle name="Comma 2 15" xfId="17565"/>
    <cellStyle name="Comma 2 16" xfId="17566"/>
    <cellStyle name="Comma 2 17" xfId="17567"/>
    <cellStyle name="Comma 2 18" xfId="17568"/>
    <cellStyle name="Comma 2 19" xfId="17569"/>
    <cellStyle name="Comma 2 2" xfId="17570"/>
    <cellStyle name="Comma 2 2 10" xfId="17571"/>
    <cellStyle name="Comma 2 2 11" xfId="17572"/>
    <cellStyle name="Comma 2 2 2" xfId="17573"/>
    <cellStyle name="Comma 2 2 2 2" xfId="17574"/>
    <cellStyle name="Comma 2 2 2 2 2" xfId="17575"/>
    <cellStyle name="Comma 2 2 2 2 2 2" xfId="17576"/>
    <cellStyle name="Comma 2 2 2 2 2 3" xfId="17577"/>
    <cellStyle name="Comma 2 2 2 2 2 4" xfId="17578"/>
    <cellStyle name="Comma 2 2 2 2 2 5" xfId="17579"/>
    <cellStyle name="Comma 2 2 2 2 3" xfId="17580"/>
    <cellStyle name="Comma 2 2 2 2 4" xfId="17581"/>
    <cellStyle name="Comma 2 2 2 2 5" xfId="17582"/>
    <cellStyle name="Comma 2 2 2 2 6" xfId="17583"/>
    <cellStyle name="Comma 2 2 2 3" xfId="17584"/>
    <cellStyle name="Comma 2 2 2 3 2" xfId="17585"/>
    <cellStyle name="Comma 2 2 2 3 3" xfId="17586"/>
    <cellStyle name="Comma 2 2 2 3 4" xfId="17587"/>
    <cellStyle name="Comma 2 2 2 3 5" xfId="17588"/>
    <cellStyle name="Comma 2 2 2 4" xfId="17589"/>
    <cellStyle name="Comma 2 2 2 4 2" xfId="17590"/>
    <cellStyle name="Comma 2 2 2 5" xfId="17591"/>
    <cellStyle name="Comma 2 2 2 5 2" xfId="17592"/>
    <cellStyle name="Comma 2 2 2 6" xfId="17593"/>
    <cellStyle name="Comma 2 2 2 7" xfId="17594"/>
    <cellStyle name="Comma 2 2 2 8" xfId="17595"/>
    <cellStyle name="Comma 2 2 3" xfId="17596"/>
    <cellStyle name="Comma 2 2 3 2" xfId="17597"/>
    <cellStyle name="Comma 2 2 3 2 2" xfId="17598"/>
    <cellStyle name="Comma 2 2 3 2 3" xfId="17599"/>
    <cellStyle name="Comma 2 2 3 2 4" xfId="17600"/>
    <cellStyle name="Comma 2 2 3 2 5" xfId="17601"/>
    <cellStyle name="Comma 2 2 3 3" xfId="17602"/>
    <cellStyle name="Comma 2 2 3 4" xfId="17603"/>
    <cellStyle name="Comma 2 2 3 5" xfId="17604"/>
    <cellStyle name="Comma 2 2 3 6" xfId="17605"/>
    <cellStyle name="Comma 2 2 4" xfId="17606"/>
    <cellStyle name="Comma 2 2 4 2" xfId="17607"/>
    <cellStyle name="Comma 2 2 4 3" xfId="17608"/>
    <cellStyle name="Comma 2 2 4 4" xfId="17609"/>
    <cellStyle name="Comma 2 2 4 5" xfId="17610"/>
    <cellStyle name="Comma 2 2 5" xfId="17611"/>
    <cellStyle name="Comma 2 2 5 2" xfId="17612"/>
    <cellStyle name="Comma 2 2 6" xfId="17613"/>
    <cellStyle name="Comma 2 2 6 2" xfId="17614"/>
    <cellStyle name="Comma 2 2 7" xfId="17615"/>
    <cellStyle name="Comma 2 2 8" xfId="17616"/>
    <cellStyle name="Comma 2 2 9" xfId="17617"/>
    <cellStyle name="Comma 2 3" xfId="17618"/>
    <cellStyle name="Comma 2 3 2" xfId="17619"/>
    <cellStyle name="Comma 2 3 3" xfId="17620"/>
    <cellStyle name="Comma 2 3 4" xfId="17621"/>
    <cellStyle name="Comma 2 3 5" xfId="17622"/>
    <cellStyle name="Comma 2 3 6" xfId="17623"/>
    <cellStyle name="Comma 2 3 7" xfId="17624"/>
    <cellStyle name="Comma 2 3 8" xfId="17625"/>
    <cellStyle name="Comma 2 4" xfId="17626"/>
    <cellStyle name="Comma 2 4 2" xfId="17627"/>
    <cellStyle name="Comma 2 4 2 2" xfId="17628"/>
    <cellStyle name="Comma 2 4 2 2 2" xfId="17629"/>
    <cellStyle name="Comma 2 4 2 2 3" xfId="17630"/>
    <cellStyle name="Comma 2 4 2 2 4" xfId="17631"/>
    <cellStyle name="Comma 2 4 2 2 5" xfId="17632"/>
    <cellStyle name="Comma 2 4 2 3" xfId="17633"/>
    <cellStyle name="Comma 2 4 2 4" xfId="17634"/>
    <cellStyle name="Comma 2 4 2 5" xfId="17635"/>
    <cellStyle name="Comma 2 4 2 6" xfId="17636"/>
    <cellStyle name="Comma 2 4 3" xfId="17637"/>
    <cellStyle name="Comma 2 4 3 2" xfId="17638"/>
    <cellStyle name="Comma 2 4 3 3" xfId="17639"/>
    <cellStyle name="Comma 2 4 3 4" xfId="17640"/>
    <cellStyle name="Comma 2 4 3 5" xfId="17641"/>
    <cellStyle name="Comma 2 4 4" xfId="17642"/>
    <cellStyle name="Comma 2 4 4 2" xfId="17643"/>
    <cellStyle name="Comma 2 4 5" xfId="17644"/>
    <cellStyle name="Comma 2 4 5 2" xfId="17645"/>
    <cellStyle name="Comma 2 4 6" xfId="17646"/>
    <cellStyle name="Comma 2 4 7" xfId="17647"/>
    <cellStyle name="Comma 2 4 8" xfId="17648"/>
    <cellStyle name="Comma 2 5" xfId="17649"/>
    <cellStyle name="Comma 2 5 2" xfId="17650"/>
    <cellStyle name="Comma 2 5 2 2" xfId="17651"/>
    <cellStyle name="Comma 2 5 2 2 2" xfId="17652"/>
    <cellStyle name="Comma 2 5 2 2 2 2" xfId="17653"/>
    <cellStyle name="Comma 2 5 2 2 3" xfId="17654"/>
    <cellStyle name="Comma 2 5 2 3" xfId="17655"/>
    <cellStyle name="Comma 2 5 2 3 2" xfId="17656"/>
    <cellStyle name="Comma 2 5 2 4" xfId="17657"/>
    <cellStyle name="Comma 2 5 2 5" xfId="17658"/>
    <cellStyle name="Comma 2 5 3" xfId="17659"/>
    <cellStyle name="Comma 2 5 3 2" xfId="17660"/>
    <cellStyle name="Comma 2 5 3 2 2" xfId="17661"/>
    <cellStyle name="Comma 2 5 3 2 2 2" xfId="17662"/>
    <cellStyle name="Comma 2 5 3 2 3" xfId="17663"/>
    <cellStyle name="Comma 2 5 3 3" xfId="17664"/>
    <cellStyle name="Comma 2 5 3 3 2" xfId="17665"/>
    <cellStyle name="Comma 2 5 3 4" xfId="17666"/>
    <cellStyle name="Comma 2 5 4" xfId="17667"/>
    <cellStyle name="Comma 2 5 4 2" xfId="17668"/>
    <cellStyle name="Comma 2 5 4 2 2" xfId="17669"/>
    <cellStyle name="Comma 2 5 4 3" xfId="17670"/>
    <cellStyle name="Comma 2 5 5" xfId="17671"/>
    <cellStyle name="Comma 2 5 5 2" xfId="17672"/>
    <cellStyle name="Comma 2 5 6" xfId="17673"/>
    <cellStyle name="Comma 2 5 7" xfId="17674"/>
    <cellStyle name="Comma 2 6" xfId="17675"/>
    <cellStyle name="Comma 2 6 2" xfId="17676"/>
    <cellStyle name="Comma 2 6 2 2" xfId="17677"/>
    <cellStyle name="Comma 2 6 2 2 2" xfId="17678"/>
    <cellStyle name="Comma 2 6 2 3" xfId="17679"/>
    <cellStyle name="Comma 2 6 3" xfId="17680"/>
    <cellStyle name="Comma 2 6 3 2" xfId="17681"/>
    <cellStyle name="Comma 2 6 4" xfId="17682"/>
    <cellStyle name="Comma 2 6 5" xfId="17683"/>
    <cellStyle name="Comma 2 7" xfId="17684"/>
    <cellStyle name="Comma 2 7 2" xfId="17685"/>
    <cellStyle name="Comma 2 7 2 2" xfId="17686"/>
    <cellStyle name="Comma 2 7 2 2 2" xfId="17687"/>
    <cellStyle name="Comma 2 7 2 3" xfId="17688"/>
    <cellStyle name="Comma 2 7 3" xfId="17689"/>
    <cellStyle name="Comma 2 7 3 2" xfId="17690"/>
    <cellStyle name="Comma 2 7 4" xfId="17691"/>
    <cellStyle name="Comma 2 8" xfId="17692"/>
    <cellStyle name="Comma 2 9" xfId="17693"/>
    <cellStyle name="Comma 2 9 2" xfId="17694"/>
    <cellStyle name="Comma 2 9 2 2" xfId="17695"/>
    <cellStyle name="Comma 2 9 3" xfId="17696"/>
    <cellStyle name="Comma 2*" xfId="17697"/>
    <cellStyle name="Comma 20" xfId="17698"/>
    <cellStyle name="Comma 21" xfId="17699"/>
    <cellStyle name="Comma 3" xfId="17700"/>
    <cellStyle name="Comma 3 2" xfId="17701"/>
    <cellStyle name="Comma 3 2 2" xfId="17702"/>
    <cellStyle name="Comma 3 2 2 2" xfId="17703"/>
    <cellStyle name="Comma 3 2 2 2 2" xfId="17704"/>
    <cellStyle name="Comma 3 2 2 2 2 2" xfId="17705"/>
    <cellStyle name="Comma 3 2 2 2 2 2 2" xfId="17706"/>
    <cellStyle name="Comma 3 2 2 2 2 3" xfId="17707"/>
    <cellStyle name="Comma 3 2 2 2 2 4" xfId="17708"/>
    <cellStyle name="Comma 3 2 2 2 3" xfId="17709"/>
    <cellStyle name="Comma 3 2 2 2 3 2" xfId="17710"/>
    <cellStyle name="Comma 3 2 2 2 4" xfId="17711"/>
    <cellStyle name="Comma 3 2 2 2 5" xfId="17712"/>
    <cellStyle name="Comma 3 2 2 2 6" xfId="17713"/>
    <cellStyle name="Comma 3 2 2 3" xfId="17714"/>
    <cellStyle name="Comma 3 2 2 3 2" xfId="17715"/>
    <cellStyle name="Comma 3 2 2 3 2 2" xfId="17716"/>
    <cellStyle name="Comma 3 2 2 3 3" xfId="17717"/>
    <cellStyle name="Comma 3 2 2 3 4" xfId="17718"/>
    <cellStyle name="Comma 3 2 2 4" xfId="17719"/>
    <cellStyle name="Comma 3 2 2 4 2" xfId="17720"/>
    <cellStyle name="Comma 3 2 2 5" xfId="17721"/>
    <cellStyle name="Comma 3 2 2 6" xfId="17722"/>
    <cellStyle name="Comma 3 2 2 7" xfId="17723"/>
    <cellStyle name="Comma 3 2 3" xfId="17724"/>
    <cellStyle name="Comma 3 2 3 2" xfId="17725"/>
    <cellStyle name="Comma 3 2 3 2 2" xfId="17726"/>
    <cellStyle name="Comma 3 2 3 2 2 2" xfId="17727"/>
    <cellStyle name="Comma 3 2 3 2 3" xfId="17728"/>
    <cellStyle name="Comma 3 2 3 2 4" xfId="17729"/>
    <cellStyle name="Comma 3 2 3 3" xfId="17730"/>
    <cellStyle name="Comma 3 2 3 3 2" xfId="17731"/>
    <cellStyle name="Comma 3 2 3 4" xfId="17732"/>
    <cellStyle name="Comma 3 2 3 5" xfId="17733"/>
    <cellStyle name="Comma 3 2 3 6" xfId="17734"/>
    <cellStyle name="Comma 3 2 4" xfId="17735"/>
    <cellStyle name="Comma 3 2 4 2" xfId="17736"/>
    <cellStyle name="Comma 3 2 4 2 2" xfId="17737"/>
    <cellStyle name="Comma 3 2 4 2 2 2" xfId="17738"/>
    <cellStyle name="Comma 3 2 4 2 3" xfId="17739"/>
    <cellStyle name="Comma 3 2 4 2 4" xfId="17740"/>
    <cellStyle name="Comma 3 2 4 3" xfId="17741"/>
    <cellStyle name="Comma 3 2 4 3 2" xfId="17742"/>
    <cellStyle name="Comma 3 2 4 4" xfId="17743"/>
    <cellStyle name="Comma 3 2 4 5" xfId="17744"/>
    <cellStyle name="Comma 3 2 4 6" xfId="17745"/>
    <cellStyle name="Comma 3 2 5" xfId="17746"/>
    <cellStyle name="Comma 3 2 5 2" xfId="17747"/>
    <cellStyle name="Comma 3 2 5 2 2" xfId="17748"/>
    <cellStyle name="Comma 3 2 5 3" xfId="17749"/>
    <cellStyle name="Comma 3 2 5 4" xfId="17750"/>
    <cellStyle name="Comma 3 2 6" xfId="17751"/>
    <cellStyle name="Comma 3 2 6 2" xfId="17752"/>
    <cellStyle name="Comma 3 2 7" xfId="17753"/>
    <cellStyle name="Comma 3 2 8" xfId="17754"/>
    <cellStyle name="Comma 3 2 9" xfId="17755"/>
    <cellStyle name="Comma 3 3" xfId="17756"/>
    <cellStyle name="Comma 3 3 2" xfId="17757"/>
    <cellStyle name="Comma 3 3 2 2" xfId="17758"/>
    <cellStyle name="Comma 3 3 2 2 2" xfId="17759"/>
    <cellStyle name="Comma 3 3 2 2 2 2" xfId="17760"/>
    <cellStyle name="Comma 3 3 2 2 2 2 2" xfId="17761"/>
    <cellStyle name="Comma 3 3 2 2 2 3" xfId="17762"/>
    <cellStyle name="Comma 3 3 2 2 2 4" xfId="17763"/>
    <cellStyle name="Comma 3 3 2 2 3" xfId="17764"/>
    <cellStyle name="Comma 3 3 2 2 3 2" xfId="17765"/>
    <cellStyle name="Comma 3 3 2 2 4" xfId="17766"/>
    <cellStyle name="Comma 3 3 2 2 5" xfId="17767"/>
    <cellStyle name="Comma 3 3 2 2 6" xfId="17768"/>
    <cellStyle name="Comma 3 3 2 3" xfId="17769"/>
    <cellStyle name="Comma 3 3 2 3 2" xfId="17770"/>
    <cellStyle name="Comma 3 3 2 3 2 2" xfId="17771"/>
    <cellStyle name="Comma 3 3 2 3 3" xfId="17772"/>
    <cellStyle name="Comma 3 3 2 3 4" xfId="17773"/>
    <cellStyle name="Comma 3 3 2 4" xfId="17774"/>
    <cellStyle name="Comma 3 3 2 4 2" xfId="17775"/>
    <cellStyle name="Comma 3 3 2 5" xfId="17776"/>
    <cellStyle name="Comma 3 3 2 6" xfId="17777"/>
    <cellStyle name="Comma 3 3 2 7" xfId="17778"/>
    <cellStyle name="Comma 3 3 3" xfId="17779"/>
    <cellStyle name="Comma 3 3 3 2" xfId="17780"/>
    <cellStyle name="Comma 3 3 3 2 2" xfId="17781"/>
    <cellStyle name="Comma 3 3 3 2 2 2" xfId="17782"/>
    <cellStyle name="Comma 3 3 3 2 3" xfId="17783"/>
    <cellStyle name="Comma 3 3 3 2 4" xfId="17784"/>
    <cellStyle name="Comma 3 3 3 3" xfId="17785"/>
    <cellStyle name="Comma 3 3 3 3 2" xfId="17786"/>
    <cellStyle name="Comma 3 3 3 4" xfId="17787"/>
    <cellStyle name="Comma 3 3 3 5" xfId="17788"/>
    <cellStyle name="Comma 3 3 3 6" xfId="17789"/>
    <cellStyle name="Comma 3 3 4" xfId="17790"/>
    <cellStyle name="Comma 3 3 4 2" xfId="17791"/>
    <cellStyle name="Comma 3 3 4 2 2" xfId="17792"/>
    <cellStyle name="Comma 3 3 4 2 2 2" xfId="17793"/>
    <cellStyle name="Comma 3 3 4 2 3" xfId="17794"/>
    <cellStyle name="Comma 3 3 4 2 4" xfId="17795"/>
    <cellStyle name="Comma 3 3 4 3" xfId="17796"/>
    <cellStyle name="Comma 3 3 4 3 2" xfId="17797"/>
    <cellStyle name="Comma 3 3 4 4" xfId="17798"/>
    <cellStyle name="Comma 3 3 4 5" xfId="17799"/>
    <cellStyle name="Comma 3 3 4 6" xfId="17800"/>
    <cellStyle name="Comma 3 3 5" xfId="17801"/>
    <cellStyle name="Comma 3 3 5 2" xfId="17802"/>
    <cellStyle name="Comma 3 3 5 2 2" xfId="17803"/>
    <cellStyle name="Comma 3 3 5 3" xfId="17804"/>
    <cellStyle name="Comma 3 3 5 4" xfId="17805"/>
    <cellStyle name="Comma 3 3 6" xfId="17806"/>
    <cellStyle name="Comma 3 3 6 2" xfId="17807"/>
    <cellStyle name="Comma 3 3 7" xfId="17808"/>
    <cellStyle name="Comma 3 3 8" xfId="17809"/>
    <cellStyle name="Comma 3 3 9" xfId="17810"/>
    <cellStyle name="Comma 3 4" xfId="17811"/>
    <cellStyle name="Comma 3 4 2" xfId="17812"/>
    <cellStyle name="Comma 3 4 2 2" xfId="17813"/>
    <cellStyle name="Comma 3 4 2 2 2" xfId="17814"/>
    <cellStyle name="Comma 3 4 2 2 2 2" xfId="17815"/>
    <cellStyle name="Comma 3 4 2 2 2 2 2" xfId="17816"/>
    <cellStyle name="Comma 3 4 2 2 2 2 2 2" xfId="17817"/>
    <cellStyle name="Comma 3 4 2 2 2 2 3" xfId="17818"/>
    <cellStyle name="Comma 3 4 2 2 2 2 4" xfId="17819"/>
    <cellStyle name="Comma 3 4 2 2 2 3" xfId="17820"/>
    <cellStyle name="Comma 3 4 2 2 2 3 2" xfId="17821"/>
    <cellStyle name="Comma 3 4 2 2 2 4" xfId="17822"/>
    <cellStyle name="Comma 3 4 2 2 2 5" xfId="17823"/>
    <cellStyle name="Comma 3 4 2 2 2 6" xfId="17824"/>
    <cellStyle name="Comma 3 4 2 2 3" xfId="17825"/>
    <cellStyle name="Comma 3 4 2 2 3 2" xfId="17826"/>
    <cellStyle name="Comma 3 4 2 2 3 2 2" xfId="17827"/>
    <cellStyle name="Comma 3 4 2 2 3 3" xfId="17828"/>
    <cellStyle name="Comma 3 4 2 2 3 4" xfId="17829"/>
    <cellStyle name="Comma 3 4 2 2 4" xfId="17830"/>
    <cellStyle name="Comma 3 4 2 2 4 2" xfId="17831"/>
    <cellStyle name="Comma 3 4 2 2 5" xfId="17832"/>
    <cellStyle name="Comma 3 4 2 2 6" xfId="17833"/>
    <cellStyle name="Comma 3 4 2 2 7" xfId="17834"/>
    <cellStyle name="Comma 3 4 2 3" xfId="17835"/>
    <cellStyle name="Comma 3 4 2 3 2" xfId="17836"/>
    <cellStyle name="Comma 3 4 2 3 2 2" xfId="17837"/>
    <cellStyle name="Comma 3 4 2 3 2 2 2" xfId="17838"/>
    <cellStyle name="Comma 3 4 2 3 2 3" xfId="17839"/>
    <cellStyle name="Comma 3 4 2 3 2 4" xfId="17840"/>
    <cellStyle name="Comma 3 4 2 3 3" xfId="17841"/>
    <cellStyle name="Comma 3 4 2 3 3 2" xfId="17842"/>
    <cellStyle name="Comma 3 4 2 3 4" xfId="17843"/>
    <cellStyle name="Comma 3 4 2 3 5" xfId="17844"/>
    <cellStyle name="Comma 3 4 2 3 6" xfId="17845"/>
    <cellStyle name="Comma 3 4 2 4" xfId="17846"/>
    <cellStyle name="Comma 3 4 2 4 2" xfId="17847"/>
    <cellStyle name="Comma 3 4 2 4 2 2" xfId="17848"/>
    <cellStyle name="Comma 3 4 2 4 2 2 2" xfId="17849"/>
    <cellStyle name="Comma 3 4 2 4 2 3" xfId="17850"/>
    <cellStyle name="Comma 3 4 2 4 2 4" xfId="17851"/>
    <cellStyle name="Comma 3 4 2 4 3" xfId="17852"/>
    <cellStyle name="Comma 3 4 2 4 3 2" xfId="17853"/>
    <cellStyle name="Comma 3 4 2 4 4" xfId="17854"/>
    <cellStyle name="Comma 3 4 2 4 5" xfId="17855"/>
    <cellStyle name="Comma 3 4 2 4 6" xfId="17856"/>
    <cellStyle name="Comma 3 4 2 5" xfId="17857"/>
    <cellStyle name="Comma 3 4 2 5 2" xfId="17858"/>
    <cellStyle name="Comma 3 4 2 5 2 2" xfId="17859"/>
    <cellStyle name="Comma 3 4 2 5 3" xfId="17860"/>
    <cellStyle name="Comma 3 4 2 5 4" xfId="17861"/>
    <cellStyle name="Comma 3 4 2 6" xfId="17862"/>
    <cellStyle name="Comma 3 4 2 6 2" xfId="17863"/>
    <cellStyle name="Comma 3 4 2 7" xfId="17864"/>
    <cellStyle name="Comma 3 4 2 8" xfId="17865"/>
    <cellStyle name="Comma 3 4 2 9" xfId="17866"/>
    <cellStyle name="Comma 3 4 3" xfId="17867"/>
    <cellStyle name="Comma 3 5" xfId="17868"/>
    <cellStyle name="Comma 3 5 2" xfId="17869"/>
    <cellStyle name="Comma 3 6" xfId="17870"/>
    <cellStyle name="Comma 3 7" xfId="17871"/>
    <cellStyle name="Comma 3 8" xfId="17872"/>
    <cellStyle name="Comma 3 9" xfId="17873"/>
    <cellStyle name="Comma 4" xfId="17874"/>
    <cellStyle name="Comma 4 10" xfId="17875"/>
    <cellStyle name="Comma 4 11" xfId="17876"/>
    <cellStyle name="Comma 4 12" xfId="17877"/>
    <cellStyle name="Comma 4 13" xfId="17878"/>
    <cellStyle name="Comma 4 13 2" xfId="17879"/>
    <cellStyle name="Comma 4 14" xfId="17880"/>
    <cellStyle name="Comma 4 14 2" xfId="17881"/>
    <cellStyle name="Comma 4 14 3" xfId="17882"/>
    <cellStyle name="Comma 4 15" xfId="17883"/>
    <cellStyle name="Comma 4 2" xfId="17884"/>
    <cellStyle name="Comma 4 2 2" xfId="17885"/>
    <cellStyle name="Comma 4 2 2 2" xfId="17886"/>
    <cellStyle name="Comma 4 2 2 2 2" xfId="17887"/>
    <cellStyle name="Comma 4 2 2 3" xfId="17888"/>
    <cellStyle name="Comma 4 2 3" xfId="17889"/>
    <cellStyle name="Comma 4 2 3 2" xfId="17890"/>
    <cellStyle name="Comma 4 2 4" xfId="17891"/>
    <cellStyle name="Comma 4 2 5" xfId="17892"/>
    <cellStyle name="Comma 4 3" xfId="17893"/>
    <cellStyle name="Comma 4 3 2" xfId="17894"/>
    <cellStyle name="Comma 4 3 2 2" xfId="17895"/>
    <cellStyle name="Comma 4 3 2 2 2" xfId="17896"/>
    <cellStyle name="Comma 4 3 2 3" xfId="17897"/>
    <cellStyle name="Comma 4 3 3" xfId="17898"/>
    <cellStyle name="Comma 4 3 3 2" xfId="17899"/>
    <cellStyle name="Comma 4 3 4" xfId="17900"/>
    <cellStyle name="Comma 4 3 5" xfId="17901"/>
    <cellStyle name="Comma 4 4" xfId="17902"/>
    <cellStyle name="Comma 4 4 2" xfId="17903"/>
    <cellStyle name="Comma 4 4 2 2" xfId="17904"/>
    <cellStyle name="Comma 4 4 2 2 2" xfId="17905"/>
    <cellStyle name="Comma 4 4 2 2 2 2" xfId="17906"/>
    <cellStyle name="Comma 4 4 2 2 2 2 2" xfId="17907"/>
    <cellStyle name="Comma 4 4 2 2 2 3" xfId="17908"/>
    <cellStyle name="Comma 4 4 2 2 2 4" xfId="17909"/>
    <cellStyle name="Comma 4 4 2 2 3" xfId="17910"/>
    <cellStyle name="Comma 4 4 2 2 3 2" xfId="17911"/>
    <cellStyle name="Comma 4 4 2 2 4" xfId="17912"/>
    <cellStyle name="Comma 4 4 2 2 5" xfId="17913"/>
    <cellStyle name="Comma 4 4 2 2 6" xfId="17914"/>
    <cellStyle name="Comma 4 4 2 3" xfId="17915"/>
    <cellStyle name="Comma 4 4 2 3 2" xfId="17916"/>
    <cellStyle name="Comma 4 4 2 3 2 2" xfId="17917"/>
    <cellStyle name="Comma 4 4 2 3 3" xfId="17918"/>
    <cellStyle name="Comma 4 4 2 3 4" xfId="17919"/>
    <cellStyle name="Comma 4 4 2 4" xfId="17920"/>
    <cellStyle name="Comma 4 4 2 4 2" xfId="17921"/>
    <cellStyle name="Comma 4 4 2 5" xfId="17922"/>
    <cellStyle name="Comma 4 4 2 6" xfId="17923"/>
    <cellStyle name="Comma 4 4 2 7" xfId="17924"/>
    <cellStyle name="Comma 4 4 3" xfId="17925"/>
    <cellStyle name="Comma 4 4 3 2" xfId="17926"/>
    <cellStyle name="Comma 4 4 3 2 2" xfId="17927"/>
    <cellStyle name="Comma 4 4 3 2 2 2" xfId="17928"/>
    <cellStyle name="Comma 4 4 3 2 3" xfId="17929"/>
    <cellStyle name="Comma 4 4 3 2 4" xfId="17930"/>
    <cellStyle name="Comma 4 4 3 3" xfId="17931"/>
    <cellStyle name="Comma 4 4 3 3 2" xfId="17932"/>
    <cellStyle name="Comma 4 4 3 4" xfId="17933"/>
    <cellStyle name="Comma 4 4 3 5" xfId="17934"/>
    <cellStyle name="Comma 4 4 3 6" xfId="17935"/>
    <cellStyle name="Comma 4 4 4" xfId="17936"/>
    <cellStyle name="Comma 4 4 4 2" xfId="17937"/>
    <cellStyle name="Comma 4 4 4 2 2" xfId="17938"/>
    <cellStyle name="Comma 4 4 4 2 2 2" xfId="17939"/>
    <cellStyle name="Comma 4 4 4 2 3" xfId="17940"/>
    <cellStyle name="Comma 4 4 4 2 4" xfId="17941"/>
    <cellStyle name="Comma 4 4 4 3" xfId="17942"/>
    <cellStyle name="Comma 4 4 4 3 2" xfId="17943"/>
    <cellStyle name="Comma 4 4 4 4" xfId="17944"/>
    <cellStyle name="Comma 4 4 4 5" xfId="17945"/>
    <cellStyle name="Comma 4 4 4 6" xfId="17946"/>
    <cellStyle name="Comma 4 4 5" xfId="17947"/>
    <cellStyle name="Comma 4 4 5 2" xfId="17948"/>
    <cellStyle name="Comma 4 4 5 2 2" xfId="17949"/>
    <cellStyle name="Comma 4 4 5 3" xfId="17950"/>
    <cellStyle name="Comma 4 4 5 4" xfId="17951"/>
    <cellStyle name="Comma 4 4 6" xfId="17952"/>
    <cellStyle name="Comma 4 4 6 2" xfId="17953"/>
    <cellStyle name="Comma 4 4 7" xfId="17954"/>
    <cellStyle name="Comma 4 4 8" xfId="17955"/>
    <cellStyle name="Comma 4 4 9" xfId="17956"/>
    <cellStyle name="Comma 4 5" xfId="17957"/>
    <cellStyle name="Comma 4 5 2" xfId="17958"/>
    <cellStyle name="Comma 4 5 2 2" xfId="17959"/>
    <cellStyle name="Comma 4 5 2 2 2" xfId="17960"/>
    <cellStyle name="Comma 4 5 2 2 2 2" xfId="17961"/>
    <cellStyle name="Comma 4 5 2 2 3" xfId="17962"/>
    <cellStyle name="Comma 4 5 2 2 4" xfId="17963"/>
    <cellStyle name="Comma 4 5 2 3" xfId="17964"/>
    <cellStyle name="Comma 4 5 2 3 2" xfId="17965"/>
    <cellStyle name="Comma 4 5 2 4" xfId="17966"/>
    <cellStyle name="Comma 4 5 2 5" xfId="17967"/>
    <cellStyle name="Comma 4 5 2 6" xfId="17968"/>
    <cellStyle name="Comma 4 5 3" xfId="17969"/>
    <cellStyle name="Comma 4 5 3 2" xfId="17970"/>
    <cellStyle name="Comma 4 5 3 2 2" xfId="17971"/>
    <cellStyle name="Comma 4 5 3 3" xfId="17972"/>
    <cellStyle name="Comma 4 5 3 4" xfId="17973"/>
    <cellStyle name="Comma 4 5 4" xfId="17974"/>
    <cellStyle name="Comma 4 5 4 2" xfId="17975"/>
    <cellStyle name="Comma 4 5 5" xfId="17976"/>
    <cellStyle name="Comma 4 5 6" xfId="17977"/>
    <cellStyle name="Comma 4 5 7" xfId="17978"/>
    <cellStyle name="Comma 4 6" xfId="17979"/>
    <cellStyle name="Comma 4 6 2" xfId="17980"/>
    <cellStyle name="Comma 4 6 2 2" xfId="17981"/>
    <cellStyle name="Comma 4 6 2 2 2" xfId="17982"/>
    <cellStyle name="Comma 4 6 2 3" xfId="17983"/>
    <cellStyle name="Comma 4 6 2 4" xfId="17984"/>
    <cellStyle name="Comma 4 6 3" xfId="17985"/>
    <cellStyle name="Comma 4 6 3 2" xfId="17986"/>
    <cellStyle name="Comma 4 6 4" xfId="17987"/>
    <cellStyle name="Comma 4 6 5" xfId="17988"/>
    <cellStyle name="Comma 4 6 6" xfId="17989"/>
    <cellStyle name="Comma 4 7" xfId="17990"/>
    <cellStyle name="Comma 4 7 2" xfId="17991"/>
    <cellStyle name="Comma 4 7 2 2" xfId="17992"/>
    <cellStyle name="Comma 4 7 2 2 2" xfId="17993"/>
    <cellStyle name="Comma 4 7 2 3" xfId="17994"/>
    <cellStyle name="Comma 4 7 2 4" xfId="17995"/>
    <cellStyle name="Comma 4 7 3" xfId="17996"/>
    <cellStyle name="Comma 4 7 3 2" xfId="17997"/>
    <cellStyle name="Comma 4 7 4" xfId="17998"/>
    <cellStyle name="Comma 4 7 5" xfId="17999"/>
    <cellStyle name="Comma 4 7 6" xfId="18000"/>
    <cellStyle name="Comma 4 8" xfId="18001"/>
    <cellStyle name="Comma 4 8 2" xfId="18002"/>
    <cellStyle name="Comma 4 8 2 2" xfId="18003"/>
    <cellStyle name="Comma 4 8 3" xfId="18004"/>
    <cellStyle name="Comma 4 8 4" xfId="18005"/>
    <cellStyle name="Comma 4 9" xfId="18006"/>
    <cellStyle name="Comma 4 9 2" xfId="18007"/>
    <cellStyle name="Comma 5" xfId="18008"/>
    <cellStyle name="Comma 5 10" xfId="18009"/>
    <cellStyle name="Comma 5 11" xfId="18010"/>
    <cellStyle name="Comma 5 12" xfId="18011"/>
    <cellStyle name="Comma 5 2" xfId="18012"/>
    <cellStyle name="Comma 5 2 2" xfId="18013"/>
    <cellStyle name="Comma 5 2 2 2" xfId="18014"/>
    <cellStyle name="Comma 5 2 2 2 2" xfId="18015"/>
    <cellStyle name="Comma 5 2 2 3" xfId="18016"/>
    <cellStyle name="Comma 5 2 3" xfId="18017"/>
    <cellStyle name="Comma 5 2 3 2" xfId="18018"/>
    <cellStyle name="Comma 5 2 4" xfId="18019"/>
    <cellStyle name="Comma 5 2 5" xfId="18020"/>
    <cellStyle name="Comma 5 3" xfId="18021"/>
    <cellStyle name="Comma 5 3 2" xfId="18022"/>
    <cellStyle name="Comma 5 3 2 2" xfId="18023"/>
    <cellStyle name="Comma 5 3 2 2 2" xfId="18024"/>
    <cellStyle name="Comma 5 3 2 3" xfId="18025"/>
    <cellStyle name="Comma 5 3 3" xfId="18026"/>
    <cellStyle name="Comma 5 3 3 2" xfId="18027"/>
    <cellStyle name="Comma 5 3 4" xfId="18028"/>
    <cellStyle name="Comma 5 4" xfId="18029"/>
    <cellStyle name="Comma 5 4 2" xfId="18030"/>
    <cellStyle name="Comma 5 4 2 2" xfId="18031"/>
    <cellStyle name="Comma 5 4 3" xfId="18032"/>
    <cellStyle name="Comma 5 5" xfId="18033"/>
    <cellStyle name="Comma 5 5 2" xfId="18034"/>
    <cellStyle name="Comma 5 5 2 2" xfId="18035"/>
    <cellStyle name="Comma 5 5 3" xfId="18036"/>
    <cellStyle name="Comma 5 6" xfId="18037"/>
    <cellStyle name="Comma 5 6 2" xfId="18038"/>
    <cellStyle name="Comma 5 7" xfId="18039"/>
    <cellStyle name="Comma 5 8" xfId="18040"/>
    <cellStyle name="Comma 5 9" xfId="18041"/>
    <cellStyle name="Comma 6" xfId="18042"/>
    <cellStyle name="Comma 6 2" xfId="18043"/>
    <cellStyle name="Comma 6 2 2" xfId="18044"/>
    <cellStyle name="Comma 6 2 2 2" xfId="18045"/>
    <cellStyle name="Comma 6 2 2 2 2" xfId="18046"/>
    <cellStyle name="Comma 6 2 2 2 2 2" xfId="18047"/>
    <cellStyle name="Comma 6 2 2 2 3" xfId="18048"/>
    <cellStyle name="Comma 6 2 2 2 4" xfId="18049"/>
    <cellStyle name="Comma 6 2 2 3" xfId="18050"/>
    <cellStyle name="Comma 6 2 2 3 2" xfId="18051"/>
    <cellStyle name="Comma 6 2 2 4" xfId="18052"/>
    <cellStyle name="Comma 6 2 2 5" xfId="18053"/>
    <cellStyle name="Comma 6 2 2 6" xfId="18054"/>
    <cellStyle name="Comma 6 2 3" xfId="18055"/>
    <cellStyle name="Comma 6 2 3 2" xfId="18056"/>
    <cellStyle name="Comma 6 2 3 2 2" xfId="18057"/>
    <cellStyle name="Comma 6 2 3 3" xfId="18058"/>
    <cellStyle name="Comma 6 2 3 4" xfId="18059"/>
    <cellStyle name="Comma 6 2 4" xfId="18060"/>
    <cellStyle name="Comma 6 2 4 2" xfId="18061"/>
    <cellStyle name="Comma 6 2 5" xfId="18062"/>
    <cellStyle name="Comma 6 2 6" xfId="18063"/>
    <cellStyle name="Comma 6 2 7" xfId="18064"/>
    <cellStyle name="Comma 6 3" xfId="18065"/>
    <cellStyle name="Comma 6 3 2" xfId="18066"/>
    <cellStyle name="Comma 6 3 2 2" xfId="18067"/>
    <cellStyle name="Comma 6 3 2 2 2" xfId="18068"/>
    <cellStyle name="Comma 6 3 2 3" xfId="18069"/>
    <cellStyle name="Comma 6 3 2 4" xfId="18070"/>
    <cellStyle name="Comma 6 3 3" xfId="18071"/>
    <cellStyle name="Comma 6 3 3 2" xfId="18072"/>
    <cellStyle name="Comma 6 3 4" xfId="18073"/>
    <cellStyle name="Comma 6 3 5" xfId="18074"/>
    <cellStyle name="Comma 6 3 6" xfId="18075"/>
    <cellStyle name="Comma 6 4" xfId="18076"/>
    <cellStyle name="Comma 6 4 2" xfId="18077"/>
    <cellStyle name="Comma 6 4 2 2" xfId="18078"/>
    <cellStyle name="Comma 6 4 2 2 2" xfId="18079"/>
    <cellStyle name="Comma 6 4 2 3" xfId="18080"/>
    <cellStyle name="Comma 6 4 2 4" xfId="18081"/>
    <cellStyle name="Comma 6 4 3" xfId="18082"/>
    <cellStyle name="Comma 6 4 3 2" xfId="18083"/>
    <cellStyle name="Comma 6 4 4" xfId="18084"/>
    <cellStyle name="Comma 6 4 5" xfId="18085"/>
    <cellStyle name="Comma 6 4 6" xfId="18086"/>
    <cellStyle name="Comma 6 5" xfId="18087"/>
    <cellStyle name="Comma 6 5 2" xfId="18088"/>
    <cellStyle name="Comma 6 5 2 2" xfId="18089"/>
    <cellStyle name="Comma 6 5 3" xfId="18090"/>
    <cellStyle name="Comma 6 5 4" xfId="18091"/>
    <cellStyle name="Comma 6 6" xfId="18092"/>
    <cellStyle name="Comma 6 6 2" xfId="18093"/>
    <cellStyle name="Comma 6 7" xfId="18094"/>
    <cellStyle name="Comma 6 8" xfId="18095"/>
    <cellStyle name="Comma 6 9" xfId="18096"/>
    <cellStyle name="Comma 7" xfId="18097"/>
    <cellStyle name="Comma 7 2" xfId="18098"/>
    <cellStyle name="Comma 7 2 2" xfId="18099"/>
    <cellStyle name="Comma 7 2 2 2" xfId="18100"/>
    <cellStyle name="Comma 7 2 2 2 2" xfId="18101"/>
    <cellStyle name="Comma 7 2 2 2 3" xfId="18102"/>
    <cellStyle name="Comma 7 2 2 2 4" xfId="18103"/>
    <cellStyle name="Comma 7 2 2 2 5" xfId="18104"/>
    <cellStyle name="Comma 7 2 2 3" xfId="18105"/>
    <cellStyle name="Comma 7 2 2 3 2" xfId="18106"/>
    <cellStyle name="Comma 7 2 2 4" xfId="18107"/>
    <cellStyle name="Comma 7 2 2 4 2" xfId="18108"/>
    <cellStyle name="Comma 7 2 2 5" xfId="18109"/>
    <cellStyle name="Comma 7 2 2 6" xfId="18110"/>
    <cellStyle name="Comma 7 2 2 7" xfId="18111"/>
    <cellStyle name="Comma 7 2 3" xfId="18112"/>
    <cellStyle name="Comma 7 2 3 2" xfId="18113"/>
    <cellStyle name="Comma 7 2 3 3" xfId="18114"/>
    <cellStyle name="Comma 7 2 3 4" xfId="18115"/>
    <cellStyle name="Comma 7 2 3 5" xfId="18116"/>
    <cellStyle name="Comma 7 2 4" xfId="18117"/>
    <cellStyle name="Comma 7 2 5" xfId="18118"/>
    <cellStyle name="Comma 7 2 6" xfId="18119"/>
    <cellStyle name="Comma 7 2 7" xfId="18120"/>
    <cellStyle name="Comma 7 2 8" xfId="18121"/>
    <cellStyle name="Comma 7 3" xfId="18122"/>
    <cellStyle name="Comma 7 3 2" xfId="18123"/>
    <cellStyle name="Comma 7 3 2 2" xfId="18124"/>
    <cellStyle name="Comma 7 3 2 3" xfId="18125"/>
    <cellStyle name="Comma 7 3 2 4" xfId="18126"/>
    <cellStyle name="Comma 7 3 2 5" xfId="18127"/>
    <cellStyle name="Comma 7 3 3" xfId="18128"/>
    <cellStyle name="Comma 7 3 3 2" xfId="18129"/>
    <cellStyle name="Comma 7 3 4" xfId="18130"/>
    <cellStyle name="Comma 7 3 4 2" xfId="18131"/>
    <cellStyle name="Comma 7 3 5" xfId="18132"/>
    <cellStyle name="Comma 7 3 6" xfId="18133"/>
    <cellStyle name="Comma 7 3 7" xfId="18134"/>
    <cellStyle name="Comma 7 4" xfId="18135"/>
    <cellStyle name="Comma 7 4 2" xfId="18136"/>
    <cellStyle name="Comma 7 4 3" xfId="18137"/>
    <cellStyle name="Comma 7 4 4" xfId="18138"/>
    <cellStyle name="Comma 7 4 5" xfId="18139"/>
    <cellStyle name="Comma 7 5" xfId="18140"/>
    <cellStyle name="Comma 7 6" xfId="18141"/>
    <cellStyle name="Comma 7 7" xfId="18142"/>
    <cellStyle name="Comma 7 8" xfId="18143"/>
    <cellStyle name="Comma 7 9" xfId="18144"/>
    <cellStyle name="Comma 8" xfId="18145"/>
    <cellStyle name="Comma 8 2" xfId="18146"/>
    <cellStyle name="Comma 8 2 2" xfId="18147"/>
    <cellStyle name="Comma 8 3" xfId="18148"/>
    <cellStyle name="Comma 8 4" xfId="18149"/>
    <cellStyle name="Comma 8 5" xfId="18150"/>
    <cellStyle name="Comma 8 6" xfId="18151"/>
    <cellStyle name="Comma 8 7" xfId="18152"/>
    <cellStyle name="Comma 9" xfId="18153"/>
    <cellStyle name="Comma 9 2" xfId="18154"/>
    <cellStyle name="Comma 9 3" xfId="18155"/>
    <cellStyle name="Comma 9 4" xfId="18156"/>
    <cellStyle name="Comma 9 5" xfId="18157"/>
    <cellStyle name="Comma0" xfId="18158"/>
    <cellStyle name="Comma2 (0)" xfId="18159"/>
    <cellStyle name="Comment" xfId="18160"/>
    <cellStyle name="Commentaire" xfId="18161"/>
    <cellStyle name="Commentaire 10" xfId="18162"/>
    <cellStyle name="Commentaire 10 2" xfId="18163"/>
    <cellStyle name="Commentaire 11" xfId="18164"/>
    <cellStyle name="Commentaire 12" xfId="18165"/>
    <cellStyle name="Commentaire 13" xfId="18166"/>
    <cellStyle name="Commentaire 14" xfId="18167"/>
    <cellStyle name="Commentaire 15" xfId="18168"/>
    <cellStyle name="Commentaire 16" xfId="18169"/>
    <cellStyle name="Commentaire 17" xfId="18170"/>
    <cellStyle name="Commentaire 18" xfId="18171"/>
    <cellStyle name="Commentaire 19" xfId="18172"/>
    <cellStyle name="Commentaire 2" xfId="18173"/>
    <cellStyle name="Commentaire 2 10" xfId="18174"/>
    <cellStyle name="Commentaire 2 10 2" xfId="18175"/>
    <cellStyle name="Commentaire 2 10 3" xfId="18176"/>
    <cellStyle name="Commentaire 2 10 4" xfId="18177"/>
    <cellStyle name="Commentaire 2 10 5" xfId="18178"/>
    <cellStyle name="Commentaire 2 10 6" xfId="18179"/>
    <cellStyle name="Commentaire 2 10 7" xfId="18180"/>
    <cellStyle name="Commentaire 2 10 8" xfId="18181"/>
    <cellStyle name="Commentaire 2 10 9" xfId="18182"/>
    <cellStyle name="Commentaire 2 11" xfId="18183"/>
    <cellStyle name="Commentaire 2 12" xfId="18184"/>
    <cellStyle name="Commentaire 2 13" xfId="18185"/>
    <cellStyle name="Commentaire 2 14" xfId="18186"/>
    <cellStyle name="Commentaire 2 15" xfId="18187"/>
    <cellStyle name="Commentaire 2 16" xfId="18188"/>
    <cellStyle name="Commentaire 2 17" xfId="18189"/>
    <cellStyle name="Commentaire 2 18" xfId="18190"/>
    <cellStyle name="Commentaire 2 19" xfId="18191"/>
    <cellStyle name="Commentaire 2 2" xfId="18192"/>
    <cellStyle name="Commentaire 2 2 10" xfId="18193"/>
    <cellStyle name="Commentaire 2 2 11" xfId="18194"/>
    <cellStyle name="Commentaire 2 2 12" xfId="18195"/>
    <cellStyle name="Commentaire 2 2 13" xfId="18196"/>
    <cellStyle name="Commentaire 2 2 14" xfId="18197"/>
    <cellStyle name="Commentaire 2 2 15" xfId="18198"/>
    <cellStyle name="Commentaire 2 2 16" xfId="18199"/>
    <cellStyle name="Commentaire 2 2 17" xfId="18200"/>
    <cellStyle name="Commentaire 2 2 18" xfId="18201"/>
    <cellStyle name="Commentaire 2 2 19" xfId="18202"/>
    <cellStyle name="Commentaire 2 2 2" xfId="18203"/>
    <cellStyle name="Commentaire 2 2 2 10" xfId="18204"/>
    <cellStyle name="Commentaire 2 2 2 10 2" xfId="18205"/>
    <cellStyle name="Commentaire 2 2 2 10 3" xfId="18206"/>
    <cellStyle name="Commentaire 2 2 2 10 4" xfId="18207"/>
    <cellStyle name="Commentaire 2 2 2 10 5" xfId="18208"/>
    <cellStyle name="Commentaire 2 2 2 10 6" xfId="18209"/>
    <cellStyle name="Commentaire 2 2 2 10 7" xfId="18210"/>
    <cellStyle name="Commentaire 2 2 2 10 8" xfId="18211"/>
    <cellStyle name="Commentaire 2 2 2 11" xfId="18212"/>
    <cellStyle name="Commentaire 2 2 2 12" xfId="18213"/>
    <cellStyle name="Commentaire 2 2 2 13" xfId="18214"/>
    <cellStyle name="Commentaire 2 2 2 14" xfId="18215"/>
    <cellStyle name="Commentaire 2 2 2 15" xfId="18216"/>
    <cellStyle name="Commentaire 2 2 2 16" xfId="18217"/>
    <cellStyle name="Commentaire 2 2 2 17" xfId="18218"/>
    <cellStyle name="Commentaire 2 2 2 18" xfId="18219"/>
    <cellStyle name="Commentaire 2 2 2 19" xfId="18220"/>
    <cellStyle name="Commentaire 2 2 2 2" xfId="18221"/>
    <cellStyle name="Commentaire 2 2 2 2 10" xfId="18222"/>
    <cellStyle name="Commentaire 2 2 2 2 11" xfId="18223"/>
    <cellStyle name="Commentaire 2 2 2 2 12" xfId="18224"/>
    <cellStyle name="Commentaire 2 2 2 2 13" xfId="18225"/>
    <cellStyle name="Commentaire 2 2 2 2 14" xfId="18226"/>
    <cellStyle name="Commentaire 2 2 2 2 15" xfId="18227"/>
    <cellStyle name="Commentaire 2 2 2 2 16" xfId="18228"/>
    <cellStyle name="Commentaire 2 2 2 2 17" xfId="18229"/>
    <cellStyle name="Commentaire 2 2 2 2 18" xfId="18230"/>
    <cellStyle name="Commentaire 2 2 2 2 19" xfId="18231"/>
    <cellStyle name="Commentaire 2 2 2 2 2" xfId="18232"/>
    <cellStyle name="Commentaire 2 2 2 2 2 2" xfId="18233"/>
    <cellStyle name="Commentaire 2 2 2 2 2 2 2" xfId="18234"/>
    <cellStyle name="Commentaire 2 2 2 2 2 3" xfId="18235"/>
    <cellStyle name="Commentaire 2 2 2 2 2 3 2" xfId="18236"/>
    <cellStyle name="Commentaire 2 2 2 2 2 4" xfId="18237"/>
    <cellStyle name="Commentaire 2 2 2 2 2 4 2" xfId="18238"/>
    <cellStyle name="Commentaire 2 2 2 2 2 5" xfId="18239"/>
    <cellStyle name="Commentaire 2 2 2 2 2 6" xfId="18240"/>
    <cellStyle name="Commentaire 2 2 2 2 2 7" xfId="18241"/>
    <cellStyle name="Commentaire 2 2 2 2 2 8" xfId="18242"/>
    <cellStyle name="Commentaire 2 2 2 2 2 9" xfId="18243"/>
    <cellStyle name="Commentaire 2 2 2 2 20" xfId="18244"/>
    <cellStyle name="Commentaire 2 2 2 2 21" xfId="18245"/>
    <cellStyle name="Commentaire 2 2 2 2 22" xfId="18246"/>
    <cellStyle name="Commentaire 2 2 2 2 23" xfId="18247"/>
    <cellStyle name="Commentaire 2 2 2 2 24" xfId="18248"/>
    <cellStyle name="Commentaire 2 2 2 2 25" xfId="18249"/>
    <cellStyle name="Commentaire 2 2 2 2 3" xfId="18250"/>
    <cellStyle name="Commentaire 2 2 2 2 3 2" xfId="18251"/>
    <cellStyle name="Commentaire 2 2 2 2 3 3" xfId="18252"/>
    <cellStyle name="Commentaire 2 2 2 2 3 4" xfId="18253"/>
    <cellStyle name="Commentaire 2 2 2 2 3 5" xfId="18254"/>
    <cellStyle name="Commentaire 2 2 2 2 3 6" xfId="18255"/>
    <cellStyle name="Commentaire 2 2 2 2 3 7" xfId="18256"/>
    <cellStyle name="Commentaire 2 2 2 2 3 8" xfId="18257"/>
    <cellStyle name="Commentaire 2 2 2 2 3 9" xfId="18258"/>
    <cellStyle name="Commentaire 2 2 2 2 4" xfId="18259"/>
    <cellStyle name="Commentaire 2 2 2 2 4 2" xfId="18260"/>
    <cellStyle name="Commentaire 2 2 2 2 4 3" xfId="18261"/>
    <cellStyle name="Commentaire 2 2 2 2 4 4" xfId="18262"/>
    <cellStyle name="Commentaire 2 2 2 2 4 5" xfId="18263"/>
    <cellStyle name="Commentaire 2 2 2 2 4 6" xfId="18264"/>
    <cellStyle name="Commentaire 2 2 2 2 4 7" xfId="18265"/>
    <cellStyle name="Commentaire 2 2 2 2 4 8" xfId="18266"/>
    <cellStyle name="Commentaire 2 2 2 2 4 9" xfId="18267"/>
    <cellStyle name="Commentaire 2 2 2 2 5" xfId="18268"/>
    <cellStyle name="Commentaire 2 2 2 2 5 2" xfId="18269"/>
    <cellStyle name="Commentaire 2 2 2 2 5 3" xfId="18270"/>
    <cellStyle name="Commentaire 2 2 2 2 5 4" xfId="18271"/>
    <cellStyle name="Commentaire 2 2 2 2 5 5" xfId="18272"/>
    <cellStyle name="Commentaire 2 2 2 2 5 6" xfId="18273"/>
    <cellStyle name="Commentaire 2 2 2 2 5 7" xfId="18274"/>
    <cellStyle name="Commentaire 2 2 2 2 5 8" xfId="18275"/>
    <cellStyle name="Commentaire 2 2 2 2 5 9" xfId="18276"/>
    <cellStyle name="Commentaire 2 2 2 2 6" xfId="18277"/>
    <cellStyle name="Commentaire 2 2 2 2 6 2" xfId="18278"/>
    <cellStyle name="Commentaire 2 2 2 2 6 3" xfId="18279"/>
    <cellStyle name="Commentaire 2 2 2 2 6 4" xfId="18280"/>
    <cellStyle name="Commentaire 2 2 2 2 6 5" xfId="18281"/>
    <cellStyle name="Commentaire 2 2 2 2 6 6" xfId="18282"/>
    <cellStyle name="Commentaire 2 2 2 2 6 7" xfId="18283"/>
    <cellStyle name="Commentaire 2 2 2 2 6 8" xfId="18284"/>
    <cellStyle name="Commentaire 2 2 2 2 6 9" xfId="18285"/>
    <cellStyle name="Commentaire 2 2 2 2 7" xfId="18286"/>
    <cellStyle name="Commentaire 2 2 2 2 7 2" xfId="18287"/>
    <cellStyle name="Commentaire 2 2 2 2 7 3" xfId="18288"/>
    <cellStyle name="Commentaire 2 2 2 2 7 4" xfId="18289"/>
    <cellStyle name="Commentaire 2 2 2 2 7 5" xfId="18290"/>
    <cellStyle name="Commentaire 2 2 2 2 7 6" xfId="18291"/>
    <cellStyle name="Commentaire 2 2 2 2 7 7" xfId="18292"/>
    <cellStyle name="Commentaire 2 2 2 2 7 8" xfId="18293"/>
    <cellStyle name="Commentaire 2 2 2 2 8" xfId="18294"/>
    <cellStyle name="Commentaire 2 2 2 2 9" xfId="18295"/>
    <cellStyle name="Commentaire 2 2 2 20" xfId="18296"/>
    <cellStyle name="Commentaire 2 2 2 21" xfId="18297"/>
    <cellStyle name="Commentaire 2 2 2 22" xfId="18298"/>
    <cellStyle name="Commentaire 2 2 2 23" xfId="18299"/>
    <cellStyle name="Commentaire 2 2 2 24" xfId="18300"/>
    <cellStyle name="Commentaire 2 2 2 25" xfId="18301"/>
    <cellStyle name="Commentaire 2 2 2 26" xfId="18302"/>
    <cellStyle name="Commentaire 2 2 2 3" xfId="18303"/>
    <cellStyle name="Commentaire 2 2 2 3 10" xfId="18304"/>
    <cellStyle name="Commentaire 2 2 2 3 11" xfId="18305"/>
    <cellStyle name="Commentaire 2 2 2 3 12" xfId="18306"/>
    <cellStyle name="Commentaire 2 2 2 3 13" xfId="18307"/>
    <cellStyle name="Commentaire 2 2 2 3 14" xfId="18308"/>
    <cellStyle name="Commentaire 2 2 2 3 15" xfId="18309"/>
    <cellStyle name="Commentaire 2 2 2 3 16" xfId="18310"/>
    <cellStyle name="Commentaire 2 2 2 3 17" xfId="18311"/>
    <cellStyle name="Commentaire 2 2 2 3 18" xfId="18312"/>
    <cellStyle name="Commentaire 2 2 2 3 19" xfId="18313"/>
    <cellStyle name="Commentaire 2 2 2 3 2" xfId="18314"/>
    <cellStyle name="Commentaire 2 2 2 3 2 2" xfId="18315"/>
    <cellStyle name="Commentaire 2 2 2 3 2 3" xfId="18316"/>
    <cellStyle name="Commentaire 2 2 2 3 2 4" xfId="18317"/>
    <cellStyle name="Commentaire 2 2 2 3 2 5" xfId="18318"/>
    <cellStyle name="Commentaire 2 2 2 3 2 6" xfId="18319"/>
    <cellStyle name="Commentaire 2 2 2 3 2 7" xfId="18320"/>
    <cellStyle name="Commentaire 2 2 2 3 2 8" xfId="18321"/>
    <cellStyle name="Commentaire 2 2 2 3 20" xfId="18322"/>
    <cellStyle name="Commentaire 2 2 2 3 21" xfId="18323"/>
    <cellStyle name="Commentaire 2 2 2 3 22" xfId="18324"/>
    <cellStyle name="Commentaire 2 2 2 3 23" xfId="18325"/>
    <cellStyle name="Commentaire 2 2 2 3 24" xfId="18326"/>
    <cellStyle name="Commentaire 2 2 2 3 3" xfId="18327"/>
    <cellStyle name="Commentaire 2 2 2 3 3 2" xfId="18328"/>
    <cellStyle name="Commentaire 2 2 2 3 3 3" xfId="18329"/>
    <cellStyle name="Commentaire 2 2 2 3 3 4" xfId="18330"/>
    <cellStyle name="Commentaire 2 2 2 3 3 5" xfId="18331"/>
    <cellStyle name="Commentaire 2 2 2 3 3 6" xfId="18332"/>
    <cellStyle name="Commentaire 2 2 2 3 3 7" xfId="18333"/>
    <cellStyle name="Commentaire 2 2 2 3 3 8" xfId="18334"/>
    <cellStyle name="Commentaire 2 2 2 3 4" xfId="18335"/>
    <cellStyle name="Commentaire 2 2 2 3 4 2" xfId="18336"/>
    <cellStyle name="Commentaire 2 2 2 3 4 3" xfId="18337"/>
    <cellStyle name="Commentaire 2 2 2 3 4 4" xfId="18338"/>
    <cellStyle name="Commentaire 2 2 2 3 4 5" xfId="18339"/>
    <cellStyle name="Commentaire 2 2 2 3 4 6" xfId="18340"/>
    <cellStyle name="Commentaire 2 2 2 3 4 7" xfId="18341"/>
    <cellStyle name="Commentaire 2 2 2 3 4 8" xfId="18342"/>
    <cellStyle name="Commentaire 2 2 2 3 5" xfId="18343"/>
    <cellStyle name="Commentaire 2 2 2 3 5 2" xfId="18344"/>
    <cellStyle name="Commentaire 2 2 2 3 5 3" xfId="18345"/>
    <cellStyle name="Commentaire 2 2 2 3 5 4" xfId="18346"/>
    <cellStyle name="Commentaire 2 2 2 3 5 5" xfId="18347"/>
    <cellStyle name="Commentaire 2 2 2 3 5 6" xfId="18348"/>
    <cellStyle name="Commentaire 2 2 2 3 5 7" xfId="18349"/>
    <cellStyle name="Commentaire 2 2 2 3 5 8" xfId="18350"/>
    <cellStyle name="Commentaire 2 2 2 3 6" xfId="18351"/>
    <cellStyle name="Commentaire 2 2 2 3 6 2" xfId="18352"/>
    <cellStyle name="Commentaire 2 2 2 3 6 3" xfId="18353"/>
    <cellStyle name="Commentaire 2 2 2 3 6 4" xfId="18354"/>
    <cellStyle name="Commentaire 2 2 2 3 6 5" xfId="18355"/>
    <cellStyle name="Commentaire 2 2 2 3 6 6" xfId="18356"/>
    <cellStyle name="Commentaire 2 2 2 3 6 7" xfId="18357"/>
    <cellStyle name="Commentaire 2 2 2 3 6 8" xfId="18358"/>
    <cellStyle name="Commentaire 2 2 2 3 7" xfId="18359"/>
    <cellStyle name="Commentaire 2 2 2 3 7 2" xfId="18360"/>
    <cellStyle name="Commentaire 2 2 2 3 7 3" xfId="18361"/>
    <cellStyle name="Commentaire 2 2 2 3 7 4" xfId="18362"/>
    <cellStyle name="Commentaire 2 2 2 3 7 5" xfId="18363"/>
    <cellStyle name="Commentaire 2 2 2 3 7 6" xfId="18364"/>
    <cellStyle name="Commentaire 2 2 2 3 7 7" xfId="18365"/>
    <cellStyle name="Commentaire 2 2 2 3 7 8" xfId="18366"/>
    <cellStyle name="Commentaire 2 2 2 3 8" xfId="18367"/>
    <cellStyle name="Commentaire 2 2 2 3 9" xfId="18368"/>
    <cellStyle name="Commentaire 2 2 2 4" xfId="18369"/>
    <cellStyle name="Commentaire 2 2 2 4 10" xfId="18370"/>
    <cellStyle name="Commentaire 2 2 2 4 11" xfId="18371"/>
    <cellStyle name="Commentaire 2 2 2 4 12" xfId="18372"/>
    <cellStyle name="Commentaire 2 2 2 4 13" xfId="18373"/>
    <cellStyle name="Commentaire 2 2 2 4 14" xfId="18374"/>
    <cellStyle name="Commentaire 2 2 2 4 15" xfId="18375"/>
    <cellStyle name="Commentaire 2 2 2 4 16" xfId="18376"/>
    <cellStyle name="Commentaire 2 2 2 4 17" xfId="18377"/>
    <cellStyle name="Commentaire 2 2 2 4 18" xfId="18378"/>
    <cellStyle name="Commentaire 2 2 2 4 2" xfId="18379"/>
    <cellStyle name="Commentaire 2 2 2 4 3" xfId="18380"/>
    <cellStyle name="Commentaire 2 2 2 4 4" xfId="18381"/>
    <cellStyle name="Commentaire 2 2 2 4 5" xfId="18382"/>
    <cellStyle name="Commentaire 2 2 2 4 6" xfId="18383"/>
    <cellStyle name="Commentaire 2 2 2 4 7" xfId="18384"/>
    <cellStyle name="Commentaire 2 2 2 4 8" xfId="18385"/>
    <cellStyle name="Commentaire 2 2 2 4 9" xfId="18386"/>
    <cellStyle name="Commentaire 2 2 2 5" xfId="18387"/>
    <cellStyle name="Commentaire 2 2 2 5 10" xfId="18388"/>
    <cellStyle name="Commentaire 2 2 2 5 11" xfId="18389"/>
    <cellStyle name="Commentaire 2 2 2 5 12" xfId="18390"/>
    <cellStyle name="Commentaire 2 2 2 5 13" xfId="18391"/>
    <cellStyle name="Commentaire 2 2 2 5 14" xfId="18392"/>
    <cellStyle name="Commentaire 2 2 2 5 15" xfId="18393"/>
    <cellStyle name="Commentaire 2 2 2 5 16" xfId="18394"/>
    <cellStyle name="Commentaire 2 2 2 5 17" xfId="18395"/>
    <cellStyle name="Commentaire 2 2 2 5 18" xfId="18396"/>
    <cellStyle name="Commentaire 2 2 2 5 2" xfId="18397"/>
    <cellStyle name="Commentaire 2 2 2 5 3" xfId="18398"/>
    <cellStyle name="Commentaire 2 2 2 5 4" xfId="18399"/>
    <cellStyle name="Commentaire 2 2 2 5 5" xfId="18400"/>
    <cellStyle name="Commentaire 2 2 2 5 6" xfId="18401"/>
    <cellStyle name="Commentaire 2 2 2 5 7" xfId="18402"/>
    <cellStyle name="Commentaire 2 2 2 5 8" xfId="18403"/>
    <cellStyle name="Commentaire 2 2 2 5 9" xfId="18404"/>
    <cellStyle name="Commentaire 2 2 2 6" xfId="18405"/>
    <cellStyle name="Commentaire 2 2 2 6 10" xfId="18406"/>
    <cellStyle name="Commentaire 2 2 2 6 11" xfId="18407"/>
    <cellStyle name="Commentaire 2 2 2 6 12" xfId="18408"/>
    <cellStyle name="Commentaire 2 2 2 6 13" xfId="18409"/>
    <cellStyle name="Commentaire 2 2 2 6 14" xfId="18410"/>
    <cellStyle name="Commentaire 2 2 2 6 15" xfId="18411"/>
    <cellStyle name="Commentaire 2 2 2 6 16" xfId="18412"/>
    <cellStyle name="Commentaire 2 2 2 6 17" xfId="18413"/>
    <cellStyle name="Commentaire 2 2 2 6 18" xfId="18414"/>
    <cellStyle name="Commentaire 2 2 2 6 2" xfId="18415"/>
    <cellStyle name="Commentaire 2 2 2 6 3" xfId="18416"/>
    <cellStyle name="Commentaire 2 2 2 6 4" xfId="18417"/>
    <cellStyle name="Commentaire 2 2 2 6 5" xfId="18418"/>
    <cellStyle name="Commentaire 2 2 2 6 6" xfId="18419"/>
    <cellStyle name="Commentaire 2 2 2 6 7" xfId="18420"/>
    <cellStyle name="Commentaire 2 2 2 6 8" xfId="18421"/>
    <cellStyle name="Commentaire 2 2 2 6 9" xfId="18422"/>
    <cellStyle name="Commentaire 2 2 2 7" xfId="18423"/>
    <cellStyle name="Commentaire 2 2 2 7 2" xfId="18424"/>
    <cellStyle name="Commentaire 2 2 2 7 3" xfId="18425"/>
    <cellStyle name="Commentaire 2 2 2 7 4" xfId="18426"/>
    <cellStyle name="Commentaire 2 2 2 7 5" xfId="18427"/>
    <cellStyle name="Commentaire 2 2 2 7 6" xfId="18428"/>
    <cellStyle name="Commentaire 2 2 2 7 7" xfId="18429"/>
    <cellStyle name="Commentaire 2 2 2 7 8" xfId="18430"/>
    <cellStyle name="Commentaire 2 2 2 7 9" xfId="18431"/>
    <cellStyle name="Commentaire 2 2 2 8" xfId="18432"/>
    <cellStyle name="Commentaire 2 2 2 8 2" xfId="18433"/>
    <cellStyle name="Commentaire 2 2 2 8 3" xfId="18434"/>
    <cellStyle name="Commentaire 2 2 2 8 4" xfId="18435"/>
    <cellStyle name="Commentaire 2 2 2 8 5" xfId="18436"/>
    <cellStyle name="Commentaire 2 2 2 8 6" xfId="18437"/>
    <cellStyle name="Commentaire 2 2 2 8 7" xfId="18438"/>
    <cellStyle name="Commentaire 2 2 2 8 8" xfId="18439"/>
    <cellStyle name="Commentaire 2 2 2 8 9" xfId="18440"/>
    <cellStyle name="Commentaire 2 2 2 9" xfId="18441"/>
    <cellStyle name="Commentaire 2 2 2 9 2" xfId="18442"/>
    <cellStyle name="Commentaire 2 2 2 9 3" xfId="18443"/>
    <cellStyle name="Commentaire 2 2 2 9 4" xfId="18444"/>
    <cellStyle name="Commentaire 2 2 2 9 5" xfId="18445"/>
    <cellStyle name="Commentaire 2 2 2 9 6" xfId="18446"/>
    <cellStyle name="Commentaire 2 2 2 9 7" xfId="18447"/>
    <cellStyle name="Commentaire 2 2 2 9 8" xfId="18448"/>
    <cellStyle name="Commentaire 2 2 20" xfId="18449"/>
    <cellStyle name="Commentaire 2 2 21" xfId="18450"/>
    <cellStyle name="Commentaire 2 2 22" xfId="18451"/>
    <cellStyle name="Commentaire 2 2 23" xfId="18452"/>
    <cellStyle name="Commentaire 2 2 24" xfId="18453"/>
    <cellStyle name="Commentaire 2 2 25" xfId="18454"/>
    <cellStyle name="Commentaire 2 2 3" xfId="18455"/>
    <cellStyle name="Commentaire 2 2 3 10" xfId="18456"/>
    <cellStyle name="Commentaire 2 2 3 11" xfId="18457"/>
    <cellStyle name="Commentaire 2 2 3 12" xfId="18458"/>
    <cellStyle name="Commentaire 2 2 3 13" xfId="18459"/>
    <cellStyle name="Commentaire 2 2 3 14" xfId="18460"/>
    <cellStyle name="Commentaire 2 2 3 15" xfId="18461"/>
    <cellStyle name="Commentaire 2 2 3 16" xfId="18462"/>
    <cellStyle name="Commentaire 2 2 3 17" xfId="18463"/>
    <cellStyle name="Commentaire 2 2 3 18" xfId="18464"/>
    <cellStyle name="Commentaire 2 2 3 19" xfId="18465"/>
    <cellStyle name="Commentaire 2 2 3 2" xfId="18466"/>
    <cellStyle name="Commentaire 2 2 3 2 2" xfId="18467"/>
    <cellStyle name="Commentaire 2 2 3 2 2 2" xfId="18468"/>
    <cellStyle name="Commentaire 2 2 3 2 3" xfId="18469"/>
    <cellStyle name="Commentaire 2 2 3 2 3 2" xfId="18470"/>
    <cellStyle name="Commentaire 2 2 3 2 4" xfId="18471"/>
    <cellStyle name="Commentaire 2 2 3 2 4 2" xfId="18472"/>
    <cellStyle name="Commentaire 2 2 3 2 5" xfId="18473"/>
    <cellStyle name="Commentaire 2 2 3 2 6" xfId="18474"/>
    <cellStyle name="Commentaire 2 2 3 2 7" xfId="18475"/>
    <cellStyle name="Commentaire 2 2 3 2 8" xfId="18476"/>
    <cellStyle name="Commentaire 2 2 3 2 9" xfId="18477"/>
    <cellStyle name="Commentaire 2 2 3 20" xfId="18478"/>
    <cellStyle name="Commentaire 2 2 3 21" xfId="18479"/>
    <cellStyle name="Commentaire 2 2 3 22" xfId="18480"/>
    <cellStyle name="Commentaire 2 2 3 23" xfId="18481"/>
    <cellStyle name="Commentaire 2 2 3 24" xfId="18482"/>
    <cellStyle name="Commentaire 2 2 3 25" xfId="18483"/>
    <cellStyle name="Commentaire 2 2 3 3" xfId="18484"/>
    <cellStyle name="Commentaire 2 2 3 3 2" xfId="18485"/>
    <cellStyle name="Commentaire 2 2 3 3 3" xfId="18486"/>
    <cellStyle name="Commentaire 2 2 3 3 4" xfId="18487"/>
    <cellStyle name="Commentaire 2 2 3 3 5" xfId="18488"/>
    <cellStyle name="Commentaire 2 2 3 3 6" xfId="18489"/>
    <cellStyle name="Commentaire 2 2 3 3 7" xfId="18490"/>
    <cellStyle name="Commentaire 2 2 3 3 8" xfId="18491"/>
    <cellStyle name="Commentaire 2 2 3 3 9" xfId="18492"/>
    <cellStyle name="Commentaire 2 2 3 4" xfId="18493"/>
    <cellStyle name="Commentaire 2 2 3 4 2" xfId="18494"/>
    <cellStyle name="Commentaire 2 2 3 4 3" xfId="18495"/>
    <cellStyle name="Commentaire 2 2 3 4 4" xfId="18496"/>
    <cellStyle name="Commentaire 2 2 3 4 5" xfId="18497"/>
    <cellStyle name="Commentaire 2 2 3 4 6" xfId="18498"/>
    <cellStyle name="Commentaire 2 2 3 4 7" xfId="18499"/>
    <cellStyle name="Commentaire 2 2 3 4 8" xfId="18500"/>
    <cellStyle name="Commentaire 2 2 3 4 9" xfId="18501"/>
    <cellStyle name="Commentaire 2 2 3 5" xfId="18502"/>
    <cellStyle name="Commentaire 2 2 3 5 2" xfId="18503"/>
    <cellStyle name="Commentaire 2 2 3 5 3" xfId="18504"/>
    <cellStyle name="Commentaire 2 2 3 5 4" xfId="18505"/>
    <cellStyle name="Commentaire 2 2 3 5 5" xfId="18506"/>
    <cellStyle name="Commentaire 2 2 3 5 6" xfId="18507"/>
    <cellStyle name="Commentaire 2 2 3 5 7" xfId="18508"/>
    <cellStyle name="Commentaire 2 2 3 5 8" xfId="18509"/>
    <cellStyle name="Commentaire 2 2 3 5 9" xfId="18510"/>
    <cellStyle name="Commentaire 2 2 3 6" xfId="18511"/>
    <cellStyle name="Commentaire 2 2 3 6 2" xfId="18512"/>
    <cellStyle name="Commentaire 2 2 3 6 3" xfId="18513"/>
    <cellStyle name="Commentaire 2 2 3 6 4" xfId="18514"/>
    <cellStyle name="Commentaire 2 2 3 6 5" xfId="18515"/>
    <cellStyle name="Commentaire 2 2 3 6 6" xfId="18516"/>
    <cellStyle name="Commentaire 2 2 3 6 7" xfId="18517"/>
    <cellStyle name="Commentaire 2 2 3 6 8" xfId="18518"/>
    <cellStyle name="Commentaire 2 2 3 6 9" xfId="18519"/>
    <cellStyle name="Commentaire 2 2 3 7" xfId="18520"/>
    <cellStyle name="Commentaire 2 2 3 7 2" xfId="18521"/>
    <cellStyle name="Commentaire 2 2 3 7 3" xfId="18522"/>
    <cellStyle name="Commentaire 2 2 3 7 4" xfId="18523"/>
    <cellStyle name="Commentaire 2 2 3 7 5" xfId="18524"/>
    <cellStyle name="Commentaire 2 2 3 7 6" xfId="18525"/>
    <cellStyle name="Commentaire 2 2 3 7 7" xfId="18526"/>
    <cellStyle name="Commentaire 2 2 3 7 8" xfId="18527"/>
    <cellStyle name="Commentaire 2 2 3 8" xfId="18528"/>
    <cellStyle name="Commentaire 2 2 3 9" xfId="18529"/>
    <cellStyle name="Commentaire 2 2 4" xfId="18530"/>
    <cellStyle name="Commentaire 2 2 4 10" xfId="18531"/>
    <cellStyle name="Commentaire 2 2 4 11" xfId="18532"/>
    <cellStyle name="Commentaire 2 2 4 12" xfId="18533"/>
    <cellStyle name="Commentaire 2 2 4 13" xfId="18534"/>
    <cellStyle name="Commentaire 2 2 4 14" xfId="18535"/>
    <cellStyle name="Commentaire 2 2 4 15" xfId="18536"/>
    <cellStyle name="Commentaire 2 2 4 16" xfId="18537"/>
    <cellStyle name="Commentaire 2 2 4 17" xfId="18538"/>
    <cellStyle name="Commentaire 2 2 4 18" xfId="18539"/>
    <cellStyle name="Commentaire 2 2 4 2" xfId="18540"/>
    <cellStyle name="Commentaire 2 2 4 3" xfId="18541"/>
    <cellStyle name="Commentaire 2 2 4 4" xfId="18542"/>
    <cellStyle name="Commentaire 2 2 4 5" xfId="18543"/>
    <cellStyle name="Commentaire 2 2 4 6" xfId="18544"/>
    <cellStyle name="Commentaire 2 2 4 7" xfId="18545"/>
    <cellStyle name="Commentaire 2 2 4 8" xfId="18546"/>
    <cellStyle name="Commentaire 2 2 4 9" xfId="18547"/>
    <cellStyle name="Commentaire 2 2 5" xfId="18548"/>
    <cellStyle name="Commentaire 2 2 5 10" xfId="18549"/>
    <cellStyle name="Commentaire 2 2 5 11" xfId="18550"/>
    <cellStyle name="Commentaire 2 2 5 12" xfId="18551"/>
    <cellStyle name="Commentaire 2 2 5 13" xfId="18552"/>
    <cellStyle name="Commentaire 2 2 5 14" xfId="18553"/>
    <cellStyle name="Commentaire 2 2 5 15" xfId="18554"/>
    <cellStyle name="Commentaire 2 2 5 16" xfId="18555"/>
    <cellStyle name="Commentaire 2 2 5 17" xfId="18556"/>
    <cellStyle name="Commentaire 2 2 5 18" xfId="18557"/>
    <cellStyle name="Commentaire 2 2 5 2" xfId="18558"/>
    <cellStyle name="Commentaire 2 2 5 3" xfId="18559"/>
    <cellStyle name="Commentaire 2 2 5 4" xfId="18560"/>
    <cellStyle name="Commentaire 2 2 5 5" xfId="18561"/>
    <cellStyle name="Commentaire 2 2 5 6" xfId="18562"/>
    <cellStyle name="Commentaire 2 2 5 7" xfId="18563"/>
    <cellStyle name="Commentaire 2 2 5 8" xfId="18564"/>
    <cellStyle name="Commentaire 2 2 5 9" xfId="18565"/>
    <cellStyle name="Commentaire 2 2 6" xfId="18566"/>
    <cellStyle name="Commentaire 2 2 6 10" xfId="18567"/>
    <cellStyle name="Commentaire 2 2 6 11" xfId="18568"/>
    <cellStyle name="Commentaire 2 2 6 12" xfId="18569"/>
    <cellStyle name="Commentaire 2 2 6 13" xfId="18570"/>
    <cellStyle name="Commentaire 2 2 6 14" xfId="18571"/>
    <cellStyle name="Commentaire 2 2 6 15" xfId="18572"/>
    <cellStyle name="Commentaire 2 2 6 16" xfId="18573"/>
    <cellStyle name="Commentaire 2 2 6 17" xfId="18574"/>
    <cellStyle name="Commentaire 2 2 6 18" xfId="18575"/>
    <cellStyle name="Commentaire 2 2 6 2" xfId="18576"/>
    <cellStyle name="Commentaire 2 2 6 3" xfId="18577"/>
    <cellStyle name="Commentaire 2 2 6 4" xfId="18578"/>
    <cellStyle name="Commentaire 2 2 6 5" xfId="18579"/>
    <cellStyle name="Commentaire 2 2 6 6" xfId="18580"/>
    <cellStyle name="Commentaire 2 2 6 7" xfId="18581"/>
    <cellStyle name="Commentaire 2 2 6 8" xfId="18582"/>
    <cellStyle name="Commentaire 2 2 6 9" xfId="18583"/>
    <cellStyle name="Commentaire 2 2 7" xfId="18584"/>
    <cellStyle name="Commentaire 2 2 7 10" xfId="18585"/>
    <cellStyle name="Commentaire 2 2 7 11" xfId="18586"/>
    <cellStyle name="Commentaire 2 2 7 12" xfId="18587"/>
    <cellStyle name="Commentaire 2 2 7 13" xfId="18588"/>
    <cellStyle name="Commentaire 2 2 7 14" xfId="18589"/>
    <cellStyle name="Commentaire 2 2 7 15" xfId="18590"/>
    <cellStyle name="Commentaire 2 2 7 16" xfId="18591"/>
    <cellStyle name="Commentaire 2 2 7 17" xfId="18592"/>
    <cellStyle name="Commentaire 2 2 7 18" xfId="18593"/>
    <cellStyle name="Commentaire 2 2 7 2" xfId="18594"/>
    <cellStyle name="Commentaire 2 2 7 3" xfId="18595"/>
    <cellStyle name="Commentaire 2 2 7 4" xfId="18596"/>
    <cellStyle name="Commentaire 2 2 7 5" xfId="18597"/>
    <cellStyle name="Commentaire 2 2 7 6" xfId="18598"/>
    <cellStyle name="Commentaire 2 2 7 7" xfId="18599"/>
    <cellStyle name="Commentaire 2 2 7 8" xfId="18600"/>
    <cellStyle name="Commentaire 2 2 7 9" xfId="18601"/>
    <cellStyle name="Commentaire 2 2 8" xfId="18602"/>
    <cellStyle name="Commentaire 2 2 8 2" xfId="18603"/>
    <cellStyle name="Commentaire 2 2 8 3" xfId="18604"/>
    <cellStyle name="Commentaire 2 2 8 4" xfId="18605"/>
    <cellStyle name="Commentaire 2 2 8 5" xfId="18606"/>
    <cellStyle name="Commentaire 2 2 8 6" xfId="18607"/>
    <cellStyle name="Commentaire 2 2 8 7" xfId="18608"/>
    <cellStyle name="Commentaire 2 2 8 8" xfId="18609"/>
    <cellStyle name="Commentaire 2 2 8 9" xfId="18610"/>
    <cellStyle name="Commentaire 2 2 9" xfId="18611"/>
    <cellStyle name="Commentaire 2 2 9 2" xfId="18612"/>
    <cellStyle name="Commentaire 2 2 9 3" xfId="18613"/>
    <cellStyle name="Commentaire 2 2 9 4" xfId="18614"/>
    <cellStyle name="Commentaire 2 2 9 5" xfId="18615"/>
    <cellStyle name="Commentaire 2 2 9 6" xfId="18616"/>
    <cellStyle name="Commentaire 2 2 9 7" xfId="18617"/>
    <cellStyle name="Commentaire 2 2 9 8" xfId="18618"/>
    <cellStyle name="Commentaire 2 2 9 9" xfId="18619"/>
    <cellStyle name="Commentaire 2 20" xfId="18620"/>
    <cellStyle name="Commentaire 2 21" xfId="18621"/>
    <cellStyle name="Commentaire 2 22" xfId="18622"/>
    <cellStyle name="Commentaire 2 23" xfId="18623"/>
    <cellStyle name="Commentaire 2 24" xfId="18624"/>
    <cellStyle name="Commentaire 2 25" xfId="18625"/>
    <cellStyle name="Commentaire 2 26" xfId="18626"/>
    <cellStyle name="Commentaire 2 3" xfId="18627"/>
    <cellStyle name="Commentaire 2 3 10" xfId="18628"/>
    <cellStyle name="Commentaire 2 3 10 2" xfId="18629"/>
    <cellStyle name="Commentaire 2 3 10 3" xfId="18630"/>
    <cellStyle name="Commentaire 2 3 10 4" xfId="18631"/>
    <cellStyle name="Commentaire 2 3 10 5" xfId="18632"/>
    <cellStyle name="Commentaire 2 3 10 6" xfId="18633"/>
    <cellStyle name="Commentaire 2 3 10 7" xfId="18634"/>
    <cellStyle name="Commentaire 2 3 10 8" xfId="18635"/>
    <cellStyle name="Commentaire 2 3 11" xfId="18636"/>
    <cellStyle name="Commentaire 2 3 12" xfId="18637"/>
    <cellStyle name="Commentaire 2 3 13" xfId="18638"/>
    <cellStyle name="Commentaire 2 3 14" xfId="18639"/>
    <cellStyle name="Commentaire 2 3 15" xfId="18640"/>
    <cellStyle name="Commentaire 2 3 16" xfId="18641"/>
    <cellStyle name="Commentaire 2 3 17" xfId="18642"/>
    <cellStyle name="Commentaire 2 3 18" xfId="18643"/>
    <cellStyle name="Commentaire 2 3 19" xfId="18644"/>
    <cellStyle name="Commentaire 2 3 2" xfId="18645"/>
    <cellStyle name="Commentaire 2 3 2 10" xfId="18646"/>
    <cellStyle name="Commentaire 2 3 2 11" xfId="18647"/>
    <cellStyle name="Commentaire 2 3 2 12" xfId="18648"/>
    <cellStyle name="Commentaire 2 3 2 13" xfId="18649"/>
    <cellStyle name="Commentaire 2 3 2 14" xfId="18650"/>
    <cellStyle name="Commentaire 2 3 2 15" xfId="18651"/>
    <cellStyle name="Commentaire 2 3 2 16" xfId="18652"/>
    <cellStyle name="Commentaire 2 3 2 17" xfId="18653"/>
    <cellStyle name="Commentaire 2 3 2 18" xfId="18654"/>
    <cellStyle name="Commentaire 2 3 2 19" xfId="18655"/>
    <cellStyle name="Commentaire 2 3 2 2" xfId="18656"/>
    <cellStyle name="Commentaire 2 3 2 2 2" xfId="18657"/>
    <cellStyle name="Commentaire 2 3 2 2 2 2" xfId="18658"/>
    <cellStyle name="Commentaire 2 3 2 2 3" xfId="18659"/>
    <cellStyle name="Commentaire 2 3 2 2 3 2" xfId="18660"/>
    <cellStyle name="Commentaire 2 3 2 2 4" xfId="18661"/>
    <cellStyle name="Commentaire 2 3 2 2 4 2" xfId="18662"/>
    <cellStyle name="Commentaire 2 3 2 2 5" xfId="18663"/>
    <cellStyle name="Commentaire 2 3 2 2 6" xfId="18664"/>
    <cellStyle name="Commentaire 2 3 2 2 7" xfId="18665"/>
    <cellStyle name="Commentaire 2 3 2 2 8" xfId="18666"/>
    <cellStyle name="Commentaire 2 3 2 2 9" xfId="18667"/>
    <cellStyle name="Commentaire 2 3 2 20" xfId="18668"/>
    <cellStyle name="Commentaire 2 3 2 21" xfId="18669"/>
    <cellStyle name="Commentaire 2 3 2 22" xfId="18670"/>
    <cellStyle name="Commentaire 2 3 2 23" xfId="18671"/>
    <cellStyle name="Commentaire 2 3 2 24" xfId="18672"/>
    <cellStyle name="Commentaire 2 3 2 25" xfId="18673"/>
    <cellStyle name="Commentaire 2 3 2 3" xfId="18674"/>
    <cellStyle name="Commentaire 2 3 2 3 2" xfId="18675"/>
    <cellStyle name="Commentaire 2 3 2 3 3" xfId="18676"/>
    <cellStyle name="Commentaire 2 3 2 3 4" xfId="18677"/>
    <cellStyle name="Commentaire 2 3 2 3 5" xfId="18678"/>
    <cellStyle name="Commentaire 2 3 2 3 6" xfId="18679"/>
    <cellStyle name="Commentaire 2 3 2 3 7" xfId="18680"/>
    <cellStyle name="Commentaire 2 3 2 3 8" xfId="18681"/>
    <cellStyle name="Commentaire 2 3 2 3 9" xfId="18682"/>
    <cellStyle name="Commentaire 2 3 2 4" xfId="18683"/>
    <cellStyle name="Commentaire 2 3 2 4 2" xfId="18684"/>
    <cellStyle name="Commentaire 2 3 2 4 3" xfId="18685"/>
    <cellStyle name="Commentaire 2 3 2 4 4" xfId="18686"/>
    <cellStyle name="Commentaire 2 3 2 4 5" xfId="18687"/>
    <cellStyle name="Commentaire 2 3 2 4 6" xfId="18688"/>
    <cellStyle name="Commentaire 2 3 2 4 7" xfId="18689"/>
    <cellStyle name="Commentaire 2 3 2 4 8" xfId="18690"/>
    <cellStyle name="Commentaire 2 3 2 4 9" xfId="18691"/>
    <cellStyle name="Commentaire 2 3 2 5" xfId="18692"/>
    <cellStyle name="Commentaire 2 3 2 5 2" xfId="18693"/>
    <cellStyle name="Commentaire 2 3 2 5 3" xfId="18694"/>
    <cellStyle name="Commentaire 2 3 2 5 4" xfId="18695"/>
    <cellStyle name="Commentaire 2 3 2 5 5" xfId="18696"/>
    <cellStyle name="Commentaire 2 3 2 5 6" xfId="18697"/>
    <cellStyle name="Commentaire 2 3 2 5 7" xfId="18698"/>
    <cellStyle name="Commentaire 2 3 2 5 8" xfId="18699"/>
    <cellStyle name="Commentaire 2 3 2 5 9" xfId="18700"/>
    <cellStyle name="Commentaire 2 3 2 6" xfId="18701"/>
    <cellStyle name="Commentaire 2 3 2 6 2" xfId="18702"/>
    <cellStyle name="Commentaire 2 3 2 6 3" xfId="18703"/>
    <cellStyle name="Commentaire 2 3 2 6 4" xfId="18704"/>
    <cellStyle name="Commentaire 2 3 2 6 5" xfId="18705"/>
    <cellStyle name="Commentaire 2 3 2 6 6" xfId="18706"/>
    <cellStyle name="Commentaire 2 3 2 6 7" xfId="18707"/>
    <cellStyle name="Commentaire 2 3 2 6 8" xfId="18708"/>
    <cellStyle name="Commentaire 2 3 2 6 9" xfId="18709"/>
    <cellStyle name="Commentaire 2 3 2 7" xfId="18710"/>
    <cellStyle name="Commentaire 2 3 2 7 2" xfId="18711"/>
    <cellStyle name="Commentaire 2 3 2 7 3" xfId="18712"/>
    <cellStyle name="Commentaire 2 3 2 7 4" xfId="18713"/>
    <cellStyle name="Commentaire 2 3 2 7 5" xfId="18714"/>
    <cellStyle name="Commentaire 2 3 2 7 6" xfId="18715"/>
    <cellStyle name="Commentaire 2 3 2 7 7" xfId="18716"/>
    <cellStyle name="Commentaire 2 3 2 7 8" xfId="18717"/>
    <cellStyle name="Commentaire 2 3 2 8" xfId="18718"/>
    <cellStyle name="Commentaire 2 3 2 9" xfId="18719"/>
    <cellStyle name="Commentaire 2 3 20" xfId="18720"/>
    <cellStyle name="Commentaire 2 3 21" xfId="18721"/>
    <cellStyle name="Commentaire 2 3 22" xfId="18722"/>
    <cellStyle name="Commentaire 2 3 23" xfId="18723"/>
    <cellStyle name="Commentaire 2 3 24" xfId="18724"/>
    <cellStyle name="Commentaire 2 3 25" xfId="18725"/>
    <cellStyle name="Commentaire 2 3 26" xfId="18726"/>
    <cellStyle name="Commentaire 2 3 3" xfId="18727"/>
    <cellStyle name="Commentaire 2 3 3 10" xfId="18728"/>
    <cellStyle name="Commentaire 2 3 3 11" xfId="18729"/>
    <cellStyle name="Commentaire 2 3 3 12" xfId="18730"/>
    <cellStyle name="Commentaire 2 3 3 13" xfId="18731"/>
    <cellStyle name="Commentaire 2 3 3 14" xfId="18732"/>
    <cellStyle name="Commentaire 2 3 3 15" xfId="18733"/>
    <cellStyle name="Commentaire 2 3 3 16" xfId="18734"/>
    <cellStyle name="Commentaire 2 3 3 17" xfId="18735"/>
    <cellStyle name="Commentaire 2 3 3 18" xfId="18736"/>
    <cellStyle name="Commentaire 2 3 3 19" xfId="18737"/>
    <cellStyle name="Commentaire 2 3 3 2" xfId="18738"/>
    <cellStyle name="Commentaire 2 3 3 2 2" xfId="18739"/>
    <cellStyle name="Commentaire 2 3 3 2 3" xfId="18740"/>
    <cellStyle name="Commentaire 2 3 3 2 4" xfId="18741"/>
    <cellStyle name="Commentaire 2 3 3 2 5" xfId="18742"/>
    <cellStyle name="Commentaire 2 3 3 2 6" xfId="18743"/>
    <cellStyle name="Commentaire 2 3 3 2 7" xfId="18744"/>
    <cellStyle name="Commentaire 2 3 3 2 8" xfId="18745"/>
    <cellStyle name="Commentaire 2 3 3 20" xfId="18746"/>
    <cellStyle name="Commentaire 2 3 3 21" xfId="18747"/>
    <cellStyle name="Commentaire 2 3 3 22" xfId="18748"/>
    <cellStyle name="Commentaire 2 3 3 23" xfId="18749"/>
    <cellStyle name="Commentaire 2 3 3 24" xfId="18750"/>
    <cellStyle name="Commentaire 2 3 3 3" xfId="18751"/>
    <cellStyle name="Commentaire 2 3 3 3 2" xfId="18752"/>
    <cellStyle name="Commentaire 2 3 3 3 3" xfId="18753"/>
    <cellStyle name="Commentaire 2 3 3 3 4" xfId="18754"/>
    <cellStyle name="Commentaire 2 3 3 3 5" xfId="18755"/>
    <cellStyle name="Commentaire 2 3 3 3 6" xfId="18756"/>
    <cellStyle name="Commentaire 2 3 3 3 7" xfId="18757"/>
    <cellStyle name="Commentaire 2 3 3 3 8" xfId="18758"/>
    <cellStyle name="Commentaire 2 3 3 4" xfId="18759"/>
    <cellStyle name="Commentaire 2 3 3 4 2" xfId="18760"/>
    <cellStyle name="Commentaire 2 3 3 4 3" xfId="18761"/>
    <cellStyle name="Commentaire 2 3 3 4 4" xfId="18762"/>
    <cellStyle name="Commentaire 2 3 3 4 5" xfId="18763"/>
    <cellStyle name="Commentaire 2 3 3 4 6" xfId="18764"/>
    <cellStyle name="Commentaire 2 3 3 4 7" xfId="18765"/>
    <cellStyle name="Commentaire 2 3 3 4 8" xfId="18766"/>
    <cellStyle name="Commentaire 2 3 3 5" xfId="18767"/>
    <cellStyle name="Commentaire 2 3 3 5 2" xfId="18768"/>
    <cellStyle name="Commentaire 2 3 3 5 3" xfId="18769"/>
    <cellStyle name="Commentaire 2 3 3 5 4" xfId="18770"/>
    <cellStyle name="Commentaire 2 3 3 5 5" xfId="18771"/>
    <cellStyle name="Commentaire 2 3 3 5 6" xfId="18772"/>
    <cellStyle name="Commentaire 2 3 3 5 7" xfId="18773"/>
    <cellStyle name="Commentaire 2 3 3 5 8" xfId="18774"/>
    <cellStyle name="Commentaire 2 3 3 6" xfId="18775"/>
    <cellStyle name="Commentaire 2 3 3 6 2" xfId="18776"/>
    <cellStyle name="Commentaire 2 3 3 6 3" xfId="18777"/>
    <cellStyle name="Commentaire 2 3 3 6 4" xfId="18778"/>
    <cellStyle name="Commentaire 2 3 3 6 5" xfId="18779"/>
    <cellStyle name="Commentaire 2 3 3 6 6" xfId="18780"/>
    <cellStyle name="Commentaire 2 3 3 6 7" xfId="18781"/>
    <cellStyle name="Commentaire 2 3 3 6 8" xfId="18782"/>
    <cellStyle name="Commentaire 2 3 3 7" xfId="18783"/>
    <cellStyle name="Commentaire 2 3 3 7 2" xfId="18784"/>
    <cellStyle name="Commentaire 2 3 3 7 3" xfId="18785"/>
    <cellStyle name="Commentaire 2 3 3 7 4" xfId="18786"/>
    <cellStyle name="Commentaire 2 3 3 7 5" xfId="18787"/>
    <cellStyle name="Commentaire 2 3 3 7 6" xfId="18788"/>
    <cellStyle name="Commentaire 2 3 3 7 7" xfId="18789"/>
    <cellStyle name="Commentaire 2 3 3 7 8" xfId="18790"/>
    <cellStyle name="Commentaire 2 3 3 8" xfId="18791"/>
    <cellStyle name="Commentaire 2 3 3 9" xfId="18792"/>
    <cellStyle name="Commentaire 2 3 4" xfId="18793"/>
    <cellStyle name="Commentaire 2 3 4 10" xfId="18794"/>
    <cellStyle name="Commentaire 2 3 4 11" xfId="18795"/>
    <cellStyle name="Commentaire 2 3 4 12" xfId="18796"/>
    <cellStyle name="Commentaire 2 3 4 13" xfId="18797"/>
    <cellStyle name="Commentaire 2 3 4 14" xfId="18798"/>
    <cellStyle name="Commentaire 2 3 4 15" xfId="18799"/>
    <cellStyle name="Commentaire 2 3 4 16" xfId="18800"/>
    <cellStyle name="Commentaire 2 3 4 17" xfId="18801"/>
    <cellStyle name="Commentaire 2 3 4 18" xfId="18802"/>
    <cellStyle name="Commentaire 2 3 4 2" xfId="18803"/>
    <cellStyle name="Commentaire 2 3 4 3" xfId="18804"/>
    <cellStyle name="Commentaire 2 3 4 4" xfId="18805"/>
    <cellStyle name="Commentaire 2 3 4 5" xfId="18806"/>
    <cellStyle name="Commentaire 2 3 4 6" xfId="18807"/>
    <cellStyle name="Commentaire 2 3 4 7" xfId="18808"/>
    <cellStyle name="Commentaire 2 3 4 8" xfId="18809"/>
    <cellStyle name="Commentaire 2 3 4 9" xfId="18810"/>
    <cellStyle name="Commentaire 2 3 5" xfId="18811"/>
    <cellStyle name="Commentaire 2 3 5 10" xfId="18812"/>
    <cellStyle name="Commentaire 2 3 5 11" xfId="18813"/>
    <cellStyle name="Commentaire 2 3 5 12" xfId="18814"/>
    <cellStyle name="Commentaire 2 3 5 13" xfId="18815"/>
    <cellStyle name="Commentaire 2 3 5 14" xfId="18816"/>
    <cellStyle name="Commentaire 2 3 5 15" xfId="18817"/>
    <cellStyle name="Commentaire 2 3 5 16" xfId="18818"/>
    <cellStyle name="Commentaire 2 3 5 17" xfId="18819"/>
    <cellStyle name="Commentaire 2 3 5 18" xfId="18820"/>
    <cellStyle name="Commentaire 2 3 5 2" xfId="18821"/>
    <cellStyle name="Commentaire 2 3 5 3" xfId="18822"/>
    <cellStyle name="Commentaire 2 3 5 4" xfId="18823"/>
    <cellStyle name="Commentaire 2 3 5 5" xfId="18824"/>
    <cellStyle name="Commentaire 2 3 5 6" xfId="18825"/>
    <cellStyle name="Commentaire 2 3 5 7" xfId="18826"/>
    <cellStyle name="Commentaire 2 3 5 8" xfId="18827"/>
    <cellStyle name="Commentaire 2 3 5 9" xfId="18828"/>
    <cellStyle name="Commentaire 2 3 6" xfId="18829"/>
    <cellStyle name="Commentaire 2 3 6 10" xfId="18830"/>
    <cellStyle name="Commentaire 2 3 6 11" xfId="18831"/>
    <cellStyle name="Commentaire 2 3 6 12" xfId="18832"/>
    <cellStyle name="Commentaire 2 3 6 13" xfId="18833"/>
    <cellStyle name="Commentaire 2 3 6 14" xfId="18834"/>
    <cellStyle name="Commentaire 2 3 6 15" xfId="18835"/>
    <cellStyle name="Commentaire 2 3 6 16" xfId="18836"/>
    <cellStyle name="Commentaire 2 3 6 17" xfId="18837"/>
    <cellStyle name="Commentaire 2 3 6 18" xfId="18838"/>
    <cellStyle name="Commentaire 2 3 6 2" xfId="18839"/>
    <cellStyle name="Commentaire 2 3 6 3" xfId="18840"/>
    <cellStyle name="Commentaire 2 3 6 4" xfId="18841"/>
    <cellStyle name="Commentaire 2 3 6 5" xfId="18842"/>
    <cellStyle name="Commentaire 2 3 6 6" xfId="18843"/>
    <cellStyle name="Commentaire 2 3 6 7" xfId="18844"/>
    <cellStyle name="Commentaire 2 3 6 8" xfId="18845"/>
    <cellStyle name="Commentaire 2 3 6 9" xfId="18846"/>
    <cellStyle name="Commentaire 2 3 7" xfId="18847"/>
    <cellStyle name="Commentaire 2 3 7 2" xfId="18848"/>
    <cellStyle name="Commentaire 2 3 7 3" xfId="18849"/>
    <cellStyle name="Commentaire 2 3 7 4" xfId="18850"/>
    <cellStyle name="Commentaire 2 3 7 5" xfId="18851"/>
    <cellStyle name="Commentaire 2 3 7 6" xfId="18852"/>
    <cellStyle name="Commentaire 2 3 7 7" xfId="18853"/>
    <cellStyle name="Commentaire 2 3 7 8" xfId="18854"/>
    <cellStyle name="Commentaire 2 3 7 9" xfId="18855"/>
    <cellStyle name="Commentaire 2 3 8" xfId="18856"/>
    <cellStyle name="Commentaire 2 3 8 2" xfId="18857"/>
    <cellStyle name="Commentaire 2 3 8 3" xfId="18858"/>
    <cellStyle name="Commentaire 2 3 8 4" xfId="18859"/>
    <cellStyle name="Commentaire 2 3 8 5" xfId="18860"/>
    <cellStyle name="Commentaire 2 3 8 6" xfId="18861"/>
    <cellStyle name="Commentaire 2 3 8 7" xfId="18862"/>
    <cellStyle name="Commentaire 2 3 8 8" xfId="18863"/>
    <cellStyle name="Commentaire 2 3 8 9" xfId="18864"/>
    <cellStyle name="Commentaire 2 3 9" xfId="18865"/>
    <cellStyle name="Commentaire 2 3 9 2" xfId="18866"/>
    <cellStyle name="Commentaire 2 3 9 3" xfId="18867"/>
    <cellStyle name="Commentaire 2 3 9 4" xfId="18868"/>
    <cellStyle name="Commentaire 2 3 9 5" xfId="18869"/>
    <cellStyle name="Commentaire 2 3 9 6" xfId="18870"/>
    <cellStyle name="Commentaire 2 3 9 7" xfId="18871"/>
    <cellStyle name="Commentaire 2 3 9 8" xfId="18872"/>
    <cellStyle name="Commentaire 2 4" xfId="18873"/>
    <cellStyle name="Commentaire 2 4 10" xfId="18874"/>
    <cellStyle name="Commentaire 2 4 11" xfId="18875"/>
    <cellStyle name="Commentaire 2 4 12" xfId="18876"/>
    <cellStyle name="Commentaire 2 4 13" xfId="18877"/>
    <cellStyle name="Commentaire 2 4 14" xfId="18878"/>
    <cellStyle name="Commentaire 2 4 15" xfId="18879"/>
    <cellStyle name="Commentaire 2 4 16" xfId="18880"/>
    <cellStyle name="Commentaire 2 4 17" xfId="18881"/>
    <cellStyle name="Commentaire 2 4 18" xfId="18882"/>
    <cellStyle name="Commentaire 2 4 19" xfId="18883"/>
    <cellStyle name="Commentaire 2 4 2" xfId="18884"/>
    <cellStyle name="Commentaire 2 4 2 2" xfId="18885"/>
    <cellStyle name="Commentaire 2 4 2 2 2" xfId="18886"/>
    <cellStyle name="Commentaire 2 4 2 3" xfId="18887"/>
    <cellStyle name="Commentaire 2 4 2 3 2" xfId="18888"/>
    <cellStyle name="Commentaire 2 4 2 4" xfId="18889"/>
    <cellStyle name="Commentaire 2 4 2 4 2" xfId="18890"/>
    <cellStyle name="Commentaire 2 4 2 5" xfId="18891"/>
    <cellStyle name="Commentaire 2 4 2 6" xfId="18892"/>
    <cellStyle name="Commentaire 2 4 2 7" xfId="18893"/>
    <cellStyle name="Commentaire 2 4 2 8" xfId="18894"/>
    <cellStyle name="Commentaire 2 4 2 9" xfId="18895"/>
    <cellStyle name="Commentaire 2 4 20" xfId="18896"/>
    <cellStyle name="Commentaire 2 4 21" xfId="18897"/>
    <cellStyle name="Commentaire 2 4 22" xfId="18898"/>
    <cellStyle name="Commentaire 2 4 23" xfId="18899"/>
    <cellStyle name="Commentaire 2 4 24" xfId="18900"/>
    <cellStyle name="Commentaire 2 4 25" xfId="18901"/>
    <cellStyle name="Commentaire 2 4 3" xfId="18902"/>
    <cellStyle name="Commentaire 2 4 3 2" xfId="18903"/>
    <cellStyle name="Commentaire 2 4 3 3" xfId="18904"/>
    <cellStyle name="Commentaire 2 4 3 4" xfId="18905"/>
    <cellStyle name="Commentaire 2 4 3 5" xfId="18906"/>
    <cellStyle name="Commentaire 2 4 3 6" xfId="18907"/>
    <cellStyle name="Commentaire 2 4 3 7" xfId="18908"/>
    <cellStyle name="Commentaire 2 4 3 8" xfId="18909"/>
    <cellStyle name="Commentaire 2 4 3 9" xfId="18910"/>
    <cellStyle name="Commentaire 2 4 4" xfId="18911"/>
    <cellStyle name="Commentaire 2 4 4 2" xfId="18912"/>
    <cellStyle name="Commentaire 2 4 4 3" xfId="18913"/>
    <cellStyle name="Commentaire 2 4 4 4" xfId="18914"/>
    <cellStyle name="Commentaire 2 4 4 5" xfId="18915"/>
    <cellStyle name="Commentaire 2 4 4 6" xfId="18916"/>
    <cellStyle name="Commentaire 2 4 4 7" xfId="18917"/>
    <cellStyle name="Commentaire 2 4 4 8" xfId="18918"/>
    <cellStyle name="Commentaire 2 4 4 9" xfId="18919"/>
    <cellStyle name="Commentaire 2 4 5" xfId="18920"/>
    <cellStyle name="Commentaire 2 4 5 2" xfId="18921"/>
    <cellStyle name="Commentaire 2 4 5 3" xfId="18922"/>
    <cellStyle name="Commentaire 2 4 5 4" xfId="18923"/>
    <cellStyle name="Commentaire 2 4 5 5" xfId="18924"/>
    <cellStyle name="Commentaire 2 4 5 6" xfId="18925"/>
    <cellStyle name="Commentaire 2 4 5 7" xfId="18926"/>
    <cellStyle name="Commentaire 2 4 5 8" xfId="18927"/>
    <cellStyle name="Commentaire 2 4 5 9" xfId="18928"/>
    <cellStyle name="Commentaire 2 4 6" xfId="18929"/>
    <cellStyle name="Commentaire 2 4 6 2" xfId="18930"/>
    <cellStyle name="Commentaire 2 4 6 3" xfId="18931"/>
    <cellStyle name="Commentaire 2 4 6 4" xfId="18932"/>
    <cellStyle name="Commentaire 2 4 6 5" xfId="18933"/>
    <cellStyle name="Commentaire 2 4 6 6" xfId="18934"/>
    <cellStyle name="Commentaire 2 4 6 7" xfId="18935"/>
    <cellStyle name="Commentaire 2 4 6 8" xfId="18936"/>
    <cellStyle name="Commentaire 2 4 6 9" xfId="18937"/>
    <cellStyle name="Commentaire 2 4 7" xfId="18938"/>
    <cellStyle name="Commentaire 2 4 7 2" xfId="18939"/>
    <cellStyle name="Commentaire 2 4 7 3" xfId="18940"/>
    <cellStyle name="Commentaire 2 4 7 4" xfId="18941"/>
    <cellStyle name="Commentaire 2 4 7 5" xfId="18942"/>
    <cellStyle name="Commentaire 2 4 7 6" xfId="18943"/>
    <cellStyle name="Commentaire 2 4 7 7" xfId="18944"/>
    <cellStyle name="Commentaire 2 4 7 8" xfId="18945"/>
    <cellStyle name="Commentaire 2 4 8" xfId="18946"/>
    <cellStyle name="Commentaire 2 4 9" xfId="18947"/>
    <cellStyle name="Commentaire 2 5" xfId="18948"/>
    <cellStyle name="Commentaire 2 5 10" xfId="18949"/>
    <cellStyle name="Commentaire 2 5 11" xfId="18950"/>
    <cellStyle name="Commentaire 2 5 12" xfId="18951"/>
    <cellStyle name="Commentaire 2 5 13" xfId="18952"/>
    <cellStyle name="Commentaire 2 5 14" xfId="18953"/>
    <cellStyle name="Commentaire 2 5 15" xfId="18954"/>
    <cellStyle name="Commentaire 2 5 16" xfId="18955"/>
    <cellStyle name="Commentaire 2 5 17" xfId="18956"/>
    <cellStyle name="Commentaire 2 5 18" xfId="18957"/>
    <cellStyle name="Commentaire 2 5 2" xfId="18958"/>
    <cellStyle name="Commentaire 2 5 3" xfId="18959"/>
    <cellStyle name="Commentaire 2 5 4" xfId="18960"/>
    <cellStyle name="Commentaire 2 5 5" xfId="18961"/>
    <cellStyle name="Commentaire 2 5 6" xfId="18962"/>
    <cellStyle name="Commentaire 2 5 7" xfId="18963"/>
    <cellStyle name="Commentaire 2 5 8" xfId="18964"/>
    <cellStyle name="Commentaire 2 5 9" xfId="18965"/>
    <cellStyle name="Commentaire 2 6" xfId="18966"/>
    <cellStyle name="Commentaire 2 6 10" xfId="18967"/>
    <cellStyle name="Commentaire 2 6 11" xfId="18968"/>
    <cellStyle name="Commentaire 2 6 12" xfId="18969"/>
    <cellStyle name="Commentaire 2 6 13" xfId="18970"/>
    <cellStyle name="Commentaire 2 6 14" xfId="18971"/>
    <cellStyle name="Commentaire 2 6 15" xfId="18972"/>
    <cellStyle name="Commentaire 2 6 16" xfId="18973"/>
    <cellStyle name="Commentaire 2 6 17" xfId="18974"/>
    <cellStyle name="Commentaire 2 6 18" xfId="18975"/>
    <cellStyle name="Commentaire 2 6 2" xfId="18976"/>
    <cellStyle name="Commentaire 2 6 3" xfId="18977"/>
    <cellStyle name="Commentaire 2 6 4" xfId="18978"/>
    <cellStyle name="Commentaire 2 6 5" xfId="18979"/>
    <cellStyle name="Commentaire 2 6 6" xfId="18980"/>
    <cellStyle name="Commentaire 2 6 7" xfId="18981"/>
    <cellStyle name="Commentaire 2 6 8" xfId="18982"/>
    <cellStyle name="Commentaire 2 6 9" xfId="18983"/>
    <cellStyle name="Commentaire 2 7" xfId="18984"/>
    <cellStyle name="Commentaire 2 7 10" xfId="18985"/>
    <cellStyle name="Commentaire 2 7 11" xfId="18986"/>
    <cellStyle name="Commentaire 2 7 12" xfId="18987"/>
    <cellStyle name="Commentaire 2 7 13" xfId="18988"/>
    <cellStyle name="Commentaire 2 7 14" xfId="18989"/>
    <cellStyle name="Commentaire 2 7 15" xfId="18990"/>
    <cellStyle name="Commentaire 2 7 16" xfId="18991"/>
    <cellStyle name="Commentaire 2 7 17" xfId="18992"/>
    <cellStyle name="Commentaire 2 7 18" xfId="18993"/>
    <cellStyle name="Commentaire 2 7 2" xfId="18994"/>
    <cellStyle name="Commentaire 2 7 3" xfId="18995"/>
    <cellStyle name="Commentaire 2 7 4" xfId="18996"/>
    <cellStyle name="Commentaire 2 7 5" xfId="18997"/>
    <cellStyle name="Commentaire 2 7 6" xfId="18998"/>
    <cellStyle name="Commentaire 2 7 7" xfId="18999"/>
    <cellStyle name="Commentaire 2 7 8" xfId="19000"/>
    <cellStyle name="Commentaire 2 7 9" xfId="19001"/>
    <cellStyle name="Commentaire 2 8" xfId="19002"/>
    <cellStyle name="Commentaire 2 8 10" xfId="19003"/>
    <cellStyle name="Commentaire 2 8 11" xfId="19004"/>
    <cellStyle name="Commentaire 2 8 12" xfId="19005"/>
    <cellStyle name="Commentaire 2 8 13" xfId="19006"/>
    <cellStyle name="Commentaire 2 8 14" xfId="19007"/>
    <cellStyle name="Commentaire 2 8 15" xfId="19008"/>
    <cellStyle name="Commentaire 2 8 16" xfId="19009"/>
    <cellStyle name="Commentaire 2 8 17" xfId="19010"/>
    <cellStyle name="Commentaire 2 8 18" xfId="19011"/>
    <cellStyle name="Commentaire 2 8 2" xfId="19012"/>
    <cellStyle name="Commentaire 2 8 3" xfId="19013"/>
    <cellStyle name="Commentaire 2 8 4" xfId="19014"/>
    <cellStyle name="Commentaire 2 8 5" xfId="19015"/>
    <cellStyle name="Commentaire 2 8 6" xfId="19016"/>
    <cellStyle name="Commentaire 2 8 7" xfId="19017"/>
    <cellStyle name="Commentaire 2 8 8" xfId="19018"/>
    <cellStyle name="Commentaire 2 8 9" xfId="19019"/>
    <cellStyle name="Commentaire 2 9" xfId="19020"/>
    <cellStyle name="Commentaire 2 9 2" xfId="19021"/>
    <cellStyle name="Commentaire 2 9 3" xfId="19022"/>
    <cellStyle name="Commentaire 2 9 4" xfId="19023"/>
    <cellStyle name="Commentaire 2 9 5" xfId="19024"/>
    <cellStyle name="Commentaire 2 9 6" xfId="19025"/>
    <cellStyle name="Commentaire 2 9 7" xfId="19026"/>
    <cellStyle name="Commentaire 2 9 8" xfId="19027"/>
    <cellStyle name="Commentaire 2 9 9" xfId="19028"/>
    <cellStyle name="Commentaire 20" xfId="19029"/>
    <cellStyle name="Commentaire 21" xfId="19030"/>
    <cellStyle name="Commentaire 22" xfId="19031"/>
    <cellStyle name="Commentaire 23" xfId="19032"/>
    <cellStyle name="Commentaire 24" xfId="19033"/>
    <cellStyle name="Commentaire 25" xfId="19034"/>
    <cellStyle name="Commentaire 3" xfId="19035"/>
    <cellStyle name="Commentaire 3 10" xfId="19036"/>
    <cellStyle name="Commentaire 3 11" xfId="19037"/>
    <cellStyle name="Commentaire 3 12" xfId="19038"/>
    <cellStyle name="Commentaire 3 13" xfId="19039"/>
    <cellStyle name="Commentaire 3 14" xfId="19040"/>
    <cellStyle name="Commentaire 3 15" xfId="19041"/>
    <cellStyle name="Commentaire 3 16" xfId="19042"/>
    <cellStyle name="Commentaire 3 17" xfId="19043"/>
    <cellStyle name="Commentaire 3 18" xfId="19044"/>
    <cellStyle name="Commentaire 3 19" xfId="19045"/>
    <cellStyle name="Commentaire 3 2" xfId="19046"/>
    <cellStyle name="Commentaire 3 2 10" xfId="19047"/>
    <cellStyle name="Commentaire 3 2 10 2" xfId="19048"/>
    <cellStyle name="Commentaire 3 2 10 3" xfId="19049"/>
    <cellStyle name="Commentaire 3 2 10 4" xfId="19050"/>
    <cellStyle name="Commentaire 3 2 10 5" xfId="19051"/>
    <cellStyle name="Commentaire 3 2 10 6" xfId="19052"/>
    <cellStyle name="Commentaire 3 2 10 7" xfId="19053"/>
    <cellStyle name="Commentaire 3 2 10 8" xfId="19054"/>
    <cellStyle name="Commentaire 3 2 11" xfId="19055"/>
    <cellStyle name="Commentaire 3 2 12" xfId="19056"/>
    <cellStyle name="Commentaire 3 2 13" xfId="19057"/>
    <cellStyle name="Commentaire 3 2 14" xfId="19058"/>
    <cellStyle name="Commentaire 3 2 15" xfId="19059"/>
    <cellStyle name="Commentaire 3 2 16" xfId="19060"/>
    <cellStyle name="Commentaire 3 2 17" xfId="19061"/>
    <cellStyle name="Commentaire 3 2 18" xfId="19062"/>
    <cellStyle name="Commentaire 3 2 19" xfId="19063"/>
    <cellStyle name="Commentaire 3 2 2" xfId="19064"/>
    <cellStyle name="Commentaire 3 2 2 10" xfId="19065"/>
    <cellStyle name="Commentaire 3 2 2 11" xfId="19066"/>
    <cellStyle name="Commentaire 3 2 2 12" xfId="19067"/>
    <cellStyle name="Commentaire 3 2 2 13" xfId="19068"/>
    <cellStyle name="Commentaire 3 2 2 14" xfId="19069"/>
    <cellStyle name="Commentaire 3 2 2 15" xfId="19070"/>
    <cellStyle name="Commentaire 3 2 2 16" xfId="19071"/>
    <cellStyle name="Commentaire 3 2 2 17" xfId="19072"/>
    <cellStyle name="Commentaire 3 2 2 18" xfId="19073"/>
    <cellStyle name="Commentaire 3 2 2 19" xfId="19074"/>
    <cellStyle name="Commentaire 3 2 2 2" xfId="19075"/>
    <cellStyle name="Commentaire 3 2 2 2 2" xfId="19076"/>
    <cellStyle name="Commentaire 3 2 2 2 2 2" xfId="19077"/>
    <cellStyle name="Commentaire 3 2 2 2 3" xfId="19078"/>
    <cellStyle name="Commentaire 3 2 2 2 3 2" xfId="19079"/>
    <cellStyle name="Commentaire 3 2 2 2 4" xfId="19080"/>
    <cellStyle name="Commentaire 3 2 2 2 4 2" xfId="19081"/>
    <cellStyle name="Commentaire 3 2 2 2 5" xfId="19082"/>
    <cellStyle name="Commentaire 3 2 2 2 6" xfId="19083"/>
    <cellStyle name="Commentaire 3 2 2 2 7" xfId="19084"/>
    <cellStyle name="Commentaire 3 2 2 2 8" xfId="19085"/>
    <cellStyle name="Commentaire 3 2 2 2 9" xfId="19086"/>
    <cellStyle name="Commentaire 3 2 2 20" xfId="19087"/>
    <cellStyle name="Commentaire 3 2 2 21" xfId="19088"/>
    <cellStyle name="Commentaire 3 2 2 22" xfId="19089"/>
    <cellStyle name="Commentaire 3 2 2 23" xfId="19090"/>
    <cellStyle name="Commentaire 3 2 2 24" xfId="19091"/>
    <cellStyle name="Commentaire 3 2 2 25" xfId="19092"/>
    <cellStyle name="Commentaire 3 2 2 3" xfId="19093"/>
    <cellStyle name="Commentaire 3 2 2 3 2" xfId="19094"/>
    <cellStyle name="Commentaire 3 2 2 3 3" xfId="19095"/>
    <cellStyle name="Commentaire 3 2 2 3 4" xfId="19096"/>
    <cellStyle name="Commentaire 3 2 2 3 5" xfId="19097"/>
    <cellStyle name="Commentaire 3 2 2 3 6" xfId="19098"/>
    <cellStyle name="Commentaire 3 2 2 3 7" xfId="19099"/>
    <cellStyle name="Commentaire 3 2 2 3 8" xfId="19100"/>
    <cellStyle name="Commentaire 3 2 2 3 9" xfId="19101"/>
    <cellStyle name="Commentaire 3 2 2 4" xfId="19102"/>
    <cellStyle name="Commentaire 3 2 2 4 2" xfId="19103"/>
    <cellStyle name="Commentaire 3 2 2 4 3" xfId="19104"/>
    <cellStyle name="Commentaire 3 2 2 4 4" xfId="19105"/>
    <cellStyle name="Commentaire 3 2 2 4 5" xfId="19106"/>
    <cellStyle name="Commentaire 3 2 2 4 6" xfId="19107"/>
    <cellStyle name="Commentaire 3 2 2 4 7" xfId="19108"/>
    <cellStyle name="Commentaire 3 2 2 4 8" xfId="19109"/>
    <cellStyle name="Commentaire 3 2 2 4 9" xfId="19110"/>
    <cellStyle name="Commentaire 3 2 2 5" xfId="19111"/>
    <cellStyle name="Commentaire 3 2 2 5 2" xfId="19112"/>
    <cellStyle name="Commentaire 3 2 2 5 3" xfId="19113"/>
    <cellStyle name="Commentaire 3 2 2 5 4" xfId="19114"/>
    <cellStyle name="Commentaire 3 2 2 5 5" xfId="19115"/>
    <cellStyle name="Commentaire 3 2 2 5 6" xfId="19116"/>
    <cellStyle name="Commentaire 3 2 2 5 7" xfId="19117"/>
    <cellStyle name="Commentaire 3 2 2 5 8" xfId="19118"/>
    <cellStyle name="Commentaire 3 2 2 5 9" xfId="19119"/>
    <cellStyle name="Commentaire 3 2 2 6" xfId="19120"/>
    <cellStyle name="Commentaire 3 2 2 6 2" xfId="19121"/>
    <cellStyle name="Commentaire 3 2 2 6 3" xfId="19122"/>
    <cellStyle name="Commentaire 3 2 2 6 4" xfId="19123"/>
    <cellStyle name="Commentaire 3 2 2 6 5" xfId="19124"/>
    <cellStyle name="Commentaire 3 2 2 6 6" xfId="19125"/>
    <cellStyle name="Commentaire 3 2 2 6 7" xfId="19126"/>
    <cellStyle name="Commentaire 3 2 2 6 8" xfId="19127"/>
    <cellStyle name="Commentaire 3 2 2 6 9" xfId="19128"/>
    <cellStyle name="Commentaire 3 2 2 7" xfId="19129"/>
    <cellStyle name="Commentaire 3 2 2 7 2" xfId="19130"/>
    <cellStyle name="Commentaire 3 2 2 7 3" xfId="19131"/>
    <cellStyle name="Commentaire 3 2 2 7 4" xfId="19132"/>
    <cellStyle name="Commentaire 3 2 2 7 5" xfId="19133"/>
    <cellStyle name="Commentaire 3 2 2 7 6" xfId="19134"/>
    <cellStyle name="Commentaire 3 2 2 7 7" xfId="19135"/>
    <cellStyle name="Commentaire 3 2 2 7 8" xfId="19136"/>
    <cellStyle name="Commentaire 3 2 2 8" xfId="19137"/>
    <cellStyle name="Commentaire 3 2 2 9" xfId="19138"/>
    <cellStyle name="Commentaire 3 2 20" xfId="19139"/>
    <cellStyle name="Commentaire 3 2 21" xfId="19140"/>
    <cellStyle name="Commentaire 3 2 22" xfId="19141"/>
    <cellStyle name="Commentaire 3 2 23" xfId="19142"/>
    <cellStyle name="Commentaire 3 2 24" xfId="19143"/>
    <cellStyle name="Commentaire 3 2 25" xfId="19144"/>
    <cellStyle name="Commentaire 3 2 26" xfId="19145"/>
    <cellStyle name="Commentaire 3 2 3" xfId="19146"/>
    <cellStyle name="Commentaire 3 2 3 10" xfId="19147"/>
    <cellStyle name="Commentaire 3 2 3 11" xfId="19148"/>
    <cellStyle name="Commentaire 3 2 3 12" xfId="19149"/>
    <cellStyle name="Commentaire 3 2 3 13" xfId="19150"/>
    <cellStyle name="Commentaire 3 2 3 14" xfId="19151"/>
    <cellStyle name="Commentaire 3 2 3 15" xfId="19152"/>
    <cellStyle name="Commentaire 3 2 3 16" xfId="19153"/>
    <cellStyle name="Commentaire 3 2 3 17" xfId="19154"/>
    <cellStyle name="Commentaire 3 2 3 18" xfId="19155"/>
    <cellStyle name="Commentaire 3 2 3 19" xfId="19156"/>
    <cellStyle name="Commentaire 3 2 3 2" xfId="19157"/>
    <cellStyle name="Commentaire 3 2 3 2 2" xfId="19158"/>
    <cellStyle name="Commentaire 3 2 3 2 3" xfId="19159"/>
    <cellStyle name="Commentaire 3 2 3 2 4" xfId="19160"/>
    <cellStyle name="Commentaire 3 2 3 2 5" xfId="19161"/>
    <cellStyle name="Commentaire 3 2 3 2 6" xfId="19162"/>
    <cellStyle name="Commentaire 3 2 3 2 7" xfId="19163"/>
    <cellStyle name="Commentaire 3 2 3 2 8" xfId="19164"/>
    <cellStyle name="Commentaire 3 2 3 20" xfId="19165"/>
    <cellStyle name="Commentaire 3 2 3 21" xfId="19166"/>
    <cellStyle name="Commentaire 3 2 3 22" xfId="19167"/>
    <cellStyle name="Commentaire 3 2 3 23" xfId="19168"/>
    <cellStyle name="Commentaire 3 2 3 24" xfId="19169"/>
    <cellStyle name="Commentaire 3 2 3 3" xfId="19170"/>
    <cellStyle name="Commentaire 3 2 3 3 2" xfId="19171"/>
    <cellStyle name="Commentaire 3 2 3 3 3" xfId="19172"/>
    <cellStyle name="Commentaire 3 2 3 3 4" xfId="19173"/>
    <cellStyle name="Commentaire 3 2 3 3 5" xfId="19174"/>
    <cellStyle name="Commentaire 3 2 3 3 6" xfId="19175"/>
    <cellStyle name="Commentaire 3 2 3 3 7" xfId="19176"/>
    <cellStyle name="Commentaire 3 2 3 3 8" xfId="19177"/>
    <cellStyle name="Commentaire 3 2 3 4" xfId="19178"/>
    <cellStyle name="Commentaire 3 2 3 4 2" xfId="19179"/>
    <cellStyle name="Commentaire 3 2 3 4 3" xfId="19180"/>
    <cellStyle name="Commentaire 3 2 3 4 4" xfId="19181"/>
    <cellStyle name="Commentaire 3 2 3 4 5" xfId="19182"/>
    <cellStyle name="Commentaire 3 2 3 4 6" xfId="19183"/>
    <cellStyle name="Commentaire 3 2 3 4 7" xfId="19184"/>
    <cellStyle name="Commentaire 3 2 3 4 8" xfId="19185"/>
    <cellStyle name="Commentaire 3 2 3 5" xfId="19186"/>
    <cellStyle name="Commentaire 3 2 3 5 2" xfId="19187"/>
    <cellStyle name="Commentaire 3 2 3 5 3" xfId="19188"/>
    <cellStyle name="Commentaire 3 2 3 5 4" xfId="19189"/>
    <cellStyle name="Commentaire 3 2 3 5 5" xfId="19190"/>
    <cellStyle name="Commentaire 3 2 3 5 6" xfId="19191"/>
    <cellStyle name="Commentaire 3 2 3 5 7" xfId="19192"/>
    <cellStyle name="Commentaire 3 2 3 5 8" xfId="19193"/>
    <cellStyle name="Commentaire 3 2 3 6" xfId="19194"/>
    <cellStyle name="Commentaire 3 2 3 6 2" xfId="19195"/>
    <cellStyle name="Commentaire 3 2 3 6 3" xfId="19196"/>
    <cellStyle name="Commentaire 3 2 3 6 4" xfId="19197"/>
    <cellStyle name="Commentaire 3 2 3 6 5" xfId="19198"/>
    <cellStyle name="Commentaire 3 2 3 6 6" xfId="19199"/>
    <cellStyle name="Commentaire 3 2 3 6 7" xfId="19200"/>
    <cellStyle name="Commentaire 3 2 3 6 8" xfId="19201"/>
    <cellStyle name="Commentaire 3 2 3 7" xfId="19202"/>
    <cellStyle name="Commentaire 3 2 3 7 2" xfId="19203"/>
    <cellStyle name="Commentaire 3 2 3 7 3" xfId="19204"/>
    <cellStyle name="Commentaire 3 2 3 7 4" xfId="19205"/>
    <cellStyle name="Commentaire 3 2 3 7 5" xfId="19206"/>
    <cellStyle name="Commentaire 3 2 3 7 6" xfId="19207"/>
    <cellStyle name="Commentaire 3 2 3 7 7" xfId="19208"/>
    <cellStyle name="Commentaire 3 2 3 7 8" xfId="19209"/>
    <cellStyle name="Commentaire 3 2 3 8" xfId="19210"/>
    <cellStyle name="Commentaire 3 2 3 9" xfId="19211"/>
    <cellStyle name="Commentaire 3 2 4" xfId="19212"/>
    <cellStyle name="Commentaire 3 2 4 10" xfId="19213"/>
    <cellStyle name="Commentaire 3 2 4 11" xfId="19214"/>
    <cellStyle name="Commentaire 3 2 4 12" xfId="19215"/>
    <cellStyle name="Commentaire 3 2 4 13" xfId="19216"/>
    <cellStyle name="Commentaire 3 2 4 14" xfId="19217"/>
    <cellStyle name="Commentaire 3 2 4 15" xfId="19218"/>
    <cellStyle name="Commentaire 3 2 4 16" xfId="19219"/>
    <cellStyle name="Commentaire 3 2 4 17" xfId="19220"/>
    <cellStyle name="Commentaire 3 2 4 18" xfId="19221"/>
    <cellStyle name="Commentaire 3 2 4 2" xfId="19222"/>
    <cellStyle name="Commentaire 3 2 4 3" xfId="19223"/>
    <cellStyle name="Commentaire 3 2 4 4" xfId="19224"/>
    <cellStyle name="Commentaire 3 2 4 5" xfId="19225"/>
    <cellStyle name="Commentaire 3 2 4 6" xfId="19226"/>
    <cellStyle name="Commentaire 3 2 4 7" xfId="19227"/>
    <cellStyle name="Commentaire 3 2 4 8" xfId="19228"/>
    <cellStyle name="Commentaire 3 2 4 9" xfId="19229"/>
    <cellStyle name="Commentaire 3 2 5" xfId="19230"/>
    <cellStyle name="Commentaire 3 2 5 10" xfId="19231"/>
    <cellStyle name="Commentaire 3 2 5 11" xfId="19232"/>
    <cellStyle name="Commentaire 3 2 5 12" xfId="19233"/>
    <cellStyle name="Commentaire 3 2 5 13" xfId="19234"/>
    <cellStyle name="Commentaire 3 2 5 14" xfId="19235"/>
    <cellStyle name="Commentaire 3 2 5 15" xfId="19236"/>
    <cellStyle name="Commentaire 3 2 5 16" xfId="19237"/>
    <cellStyle name="Commentaire 3 2 5 17" xfId="19238"/>
    <cellStyle name="Commentaire 3 2 5 18" xfId="19239"/>
    <cellStyle name="Commentaire 3 2 5 2" xfId="19240"/>
    <cellStyle name="Commentaire 3 2 5 3" xfId="19241"/>
    <cellStyle name="Commentaire 3 2 5 4" xfId="19242"/>
    <cellStyle name="Commentaire 3 2 5 5" xfId="19243"/>
    <cellStyle name="Commentaire 3 2 5 6" xfId="19244"/>
    <cellStyle name="Commentaire 3 2 5 7" xfId="19245"/>
    <cellStyle name="Commentaire 3 2 5 8" xfId="19246"/>
    <cellStyle name="Commentaire 3 2 5 9" xfId="19247"/>
    <cellStyle name="Commentaire 3 2 6" xfId="19248"/>
    <cellStyle name="Commentaire 3 2 6 10" xfId="19249"/>
    <cellStyle name="Commentaire 3 2 6 11" xfId="19250"/>
    <cellStyle name="Commentaire 3 2 6 12" xfId="19251"/>
    <cellStyle name="Commentaire 3 2 6 13" xfId="19252"/>
    <cellStyle name="Commentaire 3 2 6 14" xfId="19253"/>
    <cellStyle name="Commentaire 3 2 6 15" xfId="19254"/>
    <cellStyle name="Commentaire 3 2 6 16" xfId="19255"/>
    <cellStyle name="Commentaire 3 2 6 17" xfId="19256"/>
    <cellStyle name="Commentaire 3 2 6 18" xfId="19257"/>
    <cellStyle name="Commentaire 3 2 6 2" xfId="19258"/>
    <cellStyle name="Commentaire 3 2 6 3" xfId="19259"/>
    <cellStyle name="Commentaire 3 2 6 4" xfId="19260"/>
    <cellStyle name="Commentaire 3 2 6 5" xfId="19261"/>
    <cellStyle name="Commentaire 3 2 6 6" xfId="19262"/>
    <cellStyle name="Commentaire 3 2 6 7" xfId="19263"/>
    <cellStyle name="Commentaire 3 2 6 8" xfId="19264"/>
    <cellStyle name="Commentaire 3 2 6 9" xfId="19265"/>
    <cellStyle name="Commentaire 3 2 7" xfId="19266"/>
    <cellStyle name="Commentaire 3 2 7 2" xfId="19267"/>
    <cellStyle name="Commentaire 3 2 7 3" xfId="19268"/>
    <cellStyle name="Commentaire 3 2 7 4" xfId="19269"/>
    <cellStyle name="Commentaire 3 2 7 5" xfId="19270"/>
    <cellStyle name="Commentaire 3 2 7 6" xfId="19271"/>
    <cellStyle name="Commentaire 3 2 7 7" xfId="19272"/>
    <cellStyle name="Commentaire 3 2 7 8" xfId="19273"/>
    <cellStyle name="Commentaire 3 2 7 9" xfId="19274"/>
    <cellStyle name="Commentaire 3 2 8" xfId="19275"/>
    <cellStyle name="Commentaire 3 2 8 2" xfId="19276"/>
    <cellStyle name="Commentaire 3 2 8 3" xfId="19277"/>
    <cellStyle name="Commentaire 3 2 8 4" xfId="19278"/>
    <cellStyle name="Commentaire 3 2 8 5" xfId="19279"/>
    <cellStyle name="Commentaire 3 2 8 6" xfId="19280"/>
    <cellStyle name="Commentaire 3 2 8 7" xfId="19281"/>
    <cellStyle name="Commentaire 3 2 8 8" xfId="19282"/>
    <cellStyle name="Commentaire 3 2 8 9" xfId="19283"/>
    <cellStyle name="Commentaire 3 2 9" xfId="19284"/>
    <cellStyle name="Commentaire 3 2 9 2" xfId="19285"/>
    <cellStyle name="Commentaire 3 2 9 3" xfId="19286"/>
    <cellStyle name="Commentaire 3 2 9 4" xfId="19287"/>
    <cellStyle name="Commentaire 3 2 9 5" xfId="19288"/>
    <cellStyle name="Commentaire 3 2 9 6" xfId="19289"/>
    <cellStyle name="Commentaire 3 2 9 7" xfId="19290"/>
    <cellStyle name="Commentaire 3 2 9 8" xfId="19291"/>
    <cellStyle name="Commentaire 3 20" xfId="19292"/>
    <cellStyle name="Commentaire 3 21" xfId="19293"/>
    <cellStyle name="Commentaire 3 22" xfId="19294"/>
    <cellStyle name="Commentaire 3 23" xfId="19295"/>
    <cellStyle name="Commentaire 3 24" xfId="19296"/>
    <cellStyle name="Commentaire 3 25" xfId="19297"/>
    <cellStyle name="Commentaire 3 3" xfId="19298"/>
    <cellStyle name="Commentaire 3 3 10" xfId="19299"/>
    <cellStyle name="Commentaire 3 3 11" xfId="19300"/>
    <cellStyle name="Commentaire 3 3 12" xfId="19301"/>
    <cellStyle name="Commentaire 3 3 13" xfId="19302"/>
    <cellStyle name="Commentaire 3 3 14" xfId="19303"/>
    <cellStyle name="Commentaire 3 3 15" xfId="19304"/>
    <cellStyle name="Commentaire 3 3 16" xfId="19305"/>
    <cellStyle name="Commentaire 3 3 17" xfId="19306"/>
    <cellStyle name="Commentaire 3 3 18" xfId="19307"/>
    <cellStyle name="Commentaire 3 3 19" xfId="19308"/>
    <cellStyle name="Commentaire 3 3 2" xfId="19309"/>
    <cellStyle name="Commentaire 3 3 2 2" xfId="19310"/>
    <cellStyle name="Commentaire 3 3 2 2 2" xfId="19311"/>
    <cellStyle name="Commentaire 3 3 2 3" xfId="19312"/>
    <cellStyle name="Commentaire 3 3 2 3 2" xfId="19313"/>
    <cellStyle name="Commentaire 3 3 2 4" xfId="19314"/>
    <cellStyle name="Commentaire 3 3 2 4 2" xfId="19315"/>
    <cellStyle name="Commentaire 3 3 2 5" xfId="19316"/>
    <cellStyle name="Commentaire 3 3 2 6" xfId="19317"/>
    <cellStyle name="Commentaire 3 3 2 7" xfId="19318"/>
    <cellStyle name="Commentaire 3 3 2 8" xfId="19319"/>
    <cellStyle name="Commentaire 3 3 2 9" xfId="19320"/>
    <cellStyle name="Commentaire 3 3 20" xfId="19321"/>
    <cellStyle name="Commentaire 3 3 21" xfId="19322"/>
    <cellStyle name="Commentaire 3 3 22" xfId="19323"/>
    <cellStyle name="Commentaire 3 3 23" xfId="19324"/>
    <cellStyle name="Commentaire 3 3 24" xfId="19325"/>
    <cellStyle name="Commentaire 3 3 25" xfId="19326"/>
    <cellStyle name="Commentaire 3 3 3" xfId="19327"/>
    <cellStyle name="Commentaire 3 3 3 2" xfId="19328"/>
    <cellStyle name="Commentaire 3 3 3 3" xfId="19329"/>
    <cellStyle name="Commentaire 3 3 3 4" xfId="19330"/>
    <cellStyle name="Commentaire 3 3 3 5" xfId="19331"/>
    <cellStyle name="Commentaire 3 3 3 6" xfId="19332"/>
    <cellStyle name="Commentaire 3 3 3 7" xfId="19333"/>
    <cellStyle name="Commentaire 3 3 3 8" xfId="19334"/>
    <cellStyle name="Commentaire 3 3 3 9" xfId="19335"/>
    <cellStyle name="Commentaire 3 3 4" xfId="19336"/>
    <cellStyle name="Commentaire 3 3 4 2" xfId="19337"/>
    <cellStyle name="Commentaire 3 3 4 3" xfId="19338"/>
    <cellStyle name="Commentaire 3 3 4 4" xfId="19339"/>
    <cellStyle name="Commentaire 3 3 4 5" xfId="19340"/>
    <cellStyle name="Commentaire 3 3 4 6" xfId="19341"/>
    <cellStyle name="Commentaire 3 3 4 7" xfId="19342"/>
    <cellStyle name="Commentaire 3 3 4 8" xfId="19343"/>
    <cellStyle name="Commentaire 3 3 4 9" xfId="19344"/>
    <cellStyle name="Commentaire 3 3 5" xfId="19345"/>
    <cellStyle name="Commentaire 3 3 5 2" xfId="19346"/>
    <cellStyle name="Commentaire 3 3 5 3" xfId="19347"/>
    <cellStyle name="Commentaire 3 3 5 4" xfId="19348"/>
    <cellStyle name="Commentaire 3 3 5 5" xfId="19349"/>
    <cellStyle name="Commentaire 3 3 5 6" xfId="19350"/>
    <cellStyle name="Commentaire 3 3 5 7" xfId="19351"/>
    <cellStyle name="Commentaire 3 3 5 8" xfId="19352"/>
    <cellStyle name="Commentaire 3 3 5 9" xfId="19353"/>
    <cellStyle name="Commentaire 3 3 6" xfId="19354"/>
    <cellStyle name="Commentaire 3 3 6 2" xfId="19355"/>
    <cellStyle name="Commentaire 3 3 6 3" xfId="19356"/>
    <cellStyle name="Commentaire 3 3 6 4" xfId="19357"/>
    <cellStyle name="Commentaire 3 3 6 5" xfId="19358"/>
    <cellStyle name="Commentaire 3 3 6 6" xfId="19359"/>
    <cellStyle name="Commentaire 3 3 6 7" xfId="19360"/>
    <cellStyle name="Commentaire 3 3 6 8" xfId="19361"/>
    <cellStyle name="Commentaire 3 3 6 9" xfId="19362"/>
    <cellStyle name="Commentaire 3 3 7" xfId="19363"/>
    <cellStyle name="Commentaire 3 3 7 2" xfId="19364"/>
    <cellStyle name="Commentaire 3 3 7 3" xfId="19365"/>
    <cellStyle name="Commentaire 3 3 7 4" xfId="19366"/>
    <cellStyle name="Commentaire 3 3 7 5" xfId="19367"/>
    <cellStyle name="Commentaire 3 3 7 6" xfId="19368"/>
    <cellStyle name="Commentaire 3 3 7 7" xfId="19369"/>
    <cellStyle name="Commentaire 3 3 7 8" xfId="19370"/>
    <cellStyle name="Commentaire 3 3 8" xfId="19371"/>
    <cellStyle name="Commentaire 3 3 9" xfId="19372"/>
    <cellStyle name="Commentaire 3 4" xfId="19373"/>
    <cellStyle name="Commentaire 3 4 10" xfId="19374"/>
    <cellStyle name="Commentaire 3 4 11" xfId="19375"/>
    <cellStyle name="Commentaire 3 4 12" xfId="19376"/>
    <cellStyle name="Commentaire 3 4 13" xfId="19377"/>
    <cellStyle name="Commentaire 3 4 14" xfId="19378"/>
    <cellStyle name="Commentaire 3 4 15" xfId="19379"/>
    <cellStyle name="Commentaire 3 4 16" xfId="19380"/>
    <cellStyle name="Commentaire 3 4 17" xfId="19381"/>
    <cellStyle name="Commentaire 3 4 18" xfId="19382"/>
    <cellStyle name="Commentaire 3 4 2" xfId="19383"/>
    <cellStyle name="Commentaire 3 4 3" xfId="19384"/>
    <cellStyle name="Commentaire 3 4 4" xfId="19385"/>
    <cellStyle name="Commentaire 3 4 5" xfId="19386"/>
    <cellStyle name="Commentaire 3 4 6" xfId="19387"/>
    <cellStyle name="Commentaire 3 4 7" xfId="19388"/>
    <cellStyle name="Commentaire 3 4 8" xfId="19389"/>
    <cellStyle name="Commentaire 3 4 9" xfId="19390"/>
    <cellStyle name="Commentaire 3 5" xfId="19391"/>
    <cellStyle name="Commentaire 3 5 10" xfId="19392"/>
    <cellStyle name="Commentaire 3 5 11" xfId="19393"/>
    <cellStyle name="Commentaire 3 5 12" xfId="19394"/>
    <cellStyle name="Commentaire 3 5 13" xfId="19395"/>
    <cellStyle name="Commentaire 3 5 14" xfId="19396"/>
    <cellStyle name="Commentaire 3 5 15" xfId="19397"/>
    <cellStyle name="Commentaire 3 5 16" xfId="19398"/>
    <cellStyle name="Commentaire 3 5 17" xfId="19399"/>
    <cellStyle name="Commentaire 3 5 18" xfId="19400"/>
    <cellStyle name="Commentaire 3 5 2" xfId="19401"/>
    <cellStyle name="Commentaire 3 5 3" xfId="19402"/>
    <cellStyle name="Commentaire 3 5 4" xfId="19403"/>
    <cellStyle name="Commentaire 3 5 5" xfId="19404"/>
    <cellStyle name="Commentaire 3 5 6" xfId="19405"/>
    <cellStyle name="Commentaire 3 5 7" xfId="19406"/>
    <cellStyle name="Commentaire 3 5 8" xfId="19407"/>
    <cellStyle name="Commentaire 3 5 9" xfId="19408"/>
    <cellStyle name="Commentaire 3 6" xfId="19409"/>
    <cellStyle name="Commentaire 3 6 10" xfId="19410"/>
    <cellStyle name="Commentaire 3 6 11" xfId="19411"/>
    <cellStyle name="Commentaire 3 6 12" xfId="19412"/>
    <cellStyle name="Commentaire 3 6 13" xfId="19413"/>
    <cellStyle name="Commentaire 3 6 14" xfId="19414"/>
    <cellStyle name="Commentaire 3 6 15" xfId="19415"/>
    <cellStyle name="Commentaire 3 6 16" xfId="19416"/>
    <cellStyle name="Commentaire 3 6 17" xfId="19417"/>
    <cellStyle name="Commentaire 3 6 18" xfId="19418"/>
    <cellStyle name="Commentaire 3 6 2" xfId="19419"/>
    <cellStyle name="Commentaire 3 6 3" xfId="19420"/>
    <cellStyle name="Commentaire 3 6 4" xfId="19421"/>
    <cellStyle name="Commentaire 3 6 5" xfId="19422"/>
    <cellStyle name="Commentaire 3 6 6" xfId="19423"/>
    <cellStyle name="Commentaire 3 6 7" xfId="19424"/>
    <cellStyle name="Commentaire 3 6 8" xfId="19425"/>
    <cellStyle name="Commentaire 3 6 9" xfId="19426"/>
    <cellStyle name="Commentaire 3 7" xfId="19427"/>
    <cellStyle name="Commentaire 3 7 10" xfId="19428"/>
    <cellStyle name="Commentaire 3 7 11" xfId="19429"/>
    <cellStyle name="Commentaire 3 7 12" xfId="19430"/>
    <cellStyle name="Commentaire 3 7 13" xfId="19431"/>
    <cellStyle name="Commentaire 3 7 14" xfId="19432"/>
    <cellStyle name="Commentaire 3 7 15" xfId="19433"/>
    <cellStyle name="Commentaire 3 7 16" xfId="19434"/>
    <cellStyle name="Commentaire 3 7 17" xfId="19435"/>
    <cellStyle name="Commentaire 3 7 18" xfId="19436"/>
    <cellStyle name="Commentaire 3 7 2" xfId="19437"/>
    <cellStyle name="Commentaire 3 7 3" xfId="19438"/>
    <cellStyle name="Commentaire 3 7 4" xfId="19439"/>
    <cellStyle name="Commentaire 3 7 5" xfId="19440"/>
    <cellStyle name="Commentaire 3 7 6" xfId="19441"/>
    <cellStyle name="Commentaire 3 7 7" xfId="19442"/>
    <cellStyle name="Commentaire 3 7 8" xfId="19443"/>
    <cellStyle name="Commentaire 3 7 9" xfId="19444"/>
    <cellStyle name="Commentaire 3 8" xfId="19445"/>
    <cellStyle name="Commentaire 3 8 2" xfId="19446"/>
    <cellStyle name="Commentaire 3 8 3" xfId="19447"/>
    <cellStyle name="Commentaire 3 8 4" xfId="19448"/>
    <cellStyle name="Commentaire 3 8 5" xfId="19449"/>
    <cellStyle name="Commentaire 3 8 6" xfId="19450"/>
    <cellStyle name="Commentaire 3 8 7" xfId="19451"/>
    <cellStyle name="Commentaire 3 8 8" xfId="19452"/>
    <cellStyle name="Commentaire 3 8 9" xfId="19453"/>
    <cellStyle name="Commentaire 3 9" xfId="19454"/>
    <cellStyle name="Commentaire 3 9 2" xfId="19455"/>
    <cellStyle name="Commentaire 3 9 3" xfId="19456"/>
    <cellStyle name="Commentaire 3 9 4" xfId="19457"/>
    <cellStyle name="Commentaire 3 9 5" xfId="19458"/>
    <cellStyle name="Commentaire 3 9 6" xfId="19459"/>
    <cellStyle name="Commentaire 3 9 7" xfId="19460"/>
    <cellStyle name="Commentaire 3 9 8" xfId="19461"/>
    <cellStyle name="Commentaire 3 9 9" xfId="19462"/>
    <cellStyle name="Commentaire 4" xfId="19463"/>
    <cellStyle name="Commentaire 4 10" xfId="19464"/>
    <cellStyle name="Commentaire 4 11" xfId="19465"/>
    <cellStyle name="Commentaire 4 12" xfId="19466"/>
    <cellStyle name="Commentaire 4 13" xfId="19467"/>
    <cellStyle name="Commentaire 4 14" xfId="19468"/>
    <cellStyle name="Commentaire 4 15" xfId="19469"/>
    <cellStyle name="Commentaire 4 16" xfId="19470"/>
    <cellStyle name="Commentaire 4 17" xfId="19471"/>
    <cellStyle name="Commentaire 4 18" xfId="19472"/>
    <cellStyle name="Commentaire 4 19" xfId="19473"/>
    <cellStyle name="Commentaire 4 2" xfId="19474"/>
    <cellStyle name="Commentaire 4 2 10" xfId="19475"/>
    <cellStyle name="Commentaire 4 2 11" xfId="19476"/>
    <cellStyle name="Commentaire 4 2 12" xfId="19477"/>
    <cellStyle name="Commentaire 4 2 13" xfId="19478"/>
    <cellStyle name="Commentaire 4 2 14" xfId="19479"/>
    <cellStyle name="Commentaire 4 2 15" xfId="19480"/>
    <cellStyle name="Commentaire 4 2 16" xfId="19481"/>
    <cellStyle name="Commentaire 4 2 17" xfId="19482"/>
    <cellStyle name="Commentaire 4 2 18" xfId="19483"/>
    <cellStyle name="Commentaire 4 2 19" xfId="19484"/>
    <cellStyle name="Commentaire 4 2 2" xfId="19485"/>
    <cellStyle name="Commentaire 4 2 2 10" xfId="19486"/>
    <cellStyle name="Commentaire 4 2 2 11" xfId="19487"/>
    <cellStyle name="Commentaire 4 2 2 12" xfId="19488"/>
    <cellStyle name="Commentaire 4 2 2 13" xfId="19489"/>
    <cellStyle name="Commentaire 4 2 2 14" xfId="19490"/>
    <cellStyle name="Commentaire 4 2 2 15" xfId="19491"/>
    <cellStyle name="Commentaire 4 2 2 2" xfId="19492"/>
    <cellStyle name="Commentaire 4 2 2 2 2" xfId="19493"/>
    <cellStyle name="Commentaire 4 2 2 2 3" xfId="19494"/>
    <cellStyle name="Commentaire 4 2 2 2 4" xfId="19495"/>
    <cellStyle name="Commentaire 4 2 2 2 5" xfId="19496"/>
    <cellStyle name="Commentaire 4 2 2 2 6" xfId="19497"/>
    <cellStyle name="Commentaire 4 2 2 2 7" xfId="19498"/>
    <cellStyle name="Commentaire 4 2 2 2 8" xfId="19499"/>
    <cellStyle name="Commentaire 4 2 2 3" xfId="19500"/>
    <cellStyle name="Commentaire 4 2 2 3 2" xfId="19501"/>
    <cellStyle name="Commentaire 4 2 2 3 3" xfId="19502"/>
    <cellStyle name="Commentaire 4 2 2 3 4" xfId="19503"/>
    <cellStyle name="Commentaire 4 2 2 3 5" xfId="19504"/>
    <cellStyle name="Commentaire 4 2 2 3 6" xfId="19505"/>
    <cellStyle name="Commentaire 4 2 2 3 7" xfId="19506"/>
    <cellStyle name="Commentaire 4 2 2 3 8" xfId="19507"/>
    <cellStyle name="Commentaire 4 2 2 4" xfId="19508"/>
    <cellStyle name="Commentaire 4 2 2 4 2" xfId="19509"/>
    <cellStyle name="Commentaire 4 2 2 4 3" xfId="19510"/>
    <cellStyle name="Commentaire 4 2 2 4 4" xfId="19511"/>
    <cellStyle name="Commentaire 4 2 2 4 5" xfId="19512"/>
    <cellStyle name="Commentaire 4 2 2 4 6" xfId="19513"/>
    <cellStyle name="Commentaire 4 2 2 4 7" xfId="19514"/>
    <cellStyle name="Commentaire 4 2 2 4 8" xfId="19515"/>
    <cellStyle name="Commentaire 4 2 2 5" xfId="19516"/>
    <cellStyle name="Commentaire 4 2 2 5 2" xfId="19517"/>
    <cellStyle name="Commentaire 4 2 2 5 3" xfId="19518"/>
    <cellStyle name="Commentaire 4 2 2 5 4" xfId="19519"/>
    <cellStyle name="Commentaire 4 2 2 5 5" xfId="19520"/>
    <cellStyle name="Commentaire 4 2 2 5 6" xfId="19521"/>
    <cellStyle name="Commentaire 4 2 2 5 7" xfId="19522"/>
    <cellStyle name="Commentaire 4 2 2 5 8" xfId="19523"/>
    <cellStyle name="Commentaire 4 2 2 6" xfId="19524"/>
    <cellStyle name="Commentaire 4 2 2 6 2" xfId="19525"/>
    <cellStyle name="Commentaire 4 2 2 6 3" xfId="19526"/>
    <cellStyle name="Commentaire 4 2 2 6 4" xfId="19527"/>
    <cellStyle name="Commentaire 4 2 2 6 5" xfId="19528"/>
    <cellStyle name="Commentaire 4 2 2 6 6" xfId="19529"/>
    <cellStyle name="Commentaire 4 2 2 6 7" xfId="19530"/>
    <cellStyle name="Commentaire 4 2 2 6 8" xfId="19531"/>
    <cellStyle name="Commentaire 4 2 2 7" xfId="19532"/>
    <cellStyle name="Commentaire 4 2 2 7 2" xfId="19533"/>
    <cellStyle name="Commentaire 4 2 2 7 3" xfId="19534"/>
    <cellStyle name="Commentaire 4 2 2 7 4" xfId="19535"/>
    <cellStyle name="Commentaire 4 2 2 7 5" xfId="19536"/>
    <cellStyle name="Commentaire 4 2 2 7 6" xfId="19537"/>
    <cellStyle name="Commentaire 4 2 2 7 7" xfId="19538"/>
    <cellStyle name="Commentaire 4 2 2 7 8" xfId="19539"/>
    <cellStyle name="Commentaire 4 2 2 8" xfId="19540"/>
    <cellStyle name="Commentaire 4 2 2 9" xfId="19541"/>
    <cellStyle name="Commentaire 4 2 20" xfId="19542"/>
    <cellStyle name="Commentaire 4 2 21" xfId="19543"/>
    <cellStyle name="Commentaire 4 2 22" xfId="19544"/>
    <cellStyle name="Commentaire 4 2 23" xfId="19545"/>
    <cellStyle name="Commentaire 4 2 24" xfId="19546"/>
    <cellStyle name="Commentaire 4 2 25" xfId="19547"/>
    <cellStyle name="Commentaire 4 2 26" xfId="19548"/>
    <cellStyle name="Commentaire 4 2 27" xfId="19549"/>
    <cellStyle name="Commentaire 4 2 3" xfId="19550"/>
    <cellStyle name="Commentaire 4 2 3 10" xfId="19551"/>
    <cellStyle name="Commentaire 4 2 3 11" xfId="19552"/>
    <cellStyle name="Commentaire 4 2 3 12" xfId="19553"/>
    <cellStyle name="Commentaire 4 2 3 13" xfId="19554"/>
    <cellStyle name="Commentaire 4 2 3 14" xfId="19555"/>
    <cellStyle name="Commentaire 4 2 3 15" xfId="19556"/>
    <cellStyle name="Commentaire 4 2 3 2" xfId="19557"/>
    <cellStyle name="Commentaire 4 2 3 2 2" xfId="19558"/>
    <cellStyle name="Commentaire 4 2 3 2 3" xfId="19559"/>
    <cellStyle name="Commentaire 4 2 3 2 4" xfId="19560"/>
    <cellStyle name="Commentaire 4 2 3 2 5" xfId="19561"/>
    <cellStyle name="Commentaire 4 2 3 2 6" xfId="19562"/>
    <cellStyle name="Commentaire 4 2 3 2 7" xfId="19563"/>
    <cellStyle name="Commentaire 4 2 3 2 8" xfId="19564"/>
    <cellStyle name="Commentaire 4 2 3 3" xfId="19565"/>
    <cellStyle name="Commentaire 4 2 3 3 2" xfId="19566"/>
    <cellStyle name="Commentaire 4 2 3 3 3" xfId="19567"/>
    <cellStyle name="Commentaire 4 2 3 3 4" xfId="19568"/>
    <cellStyle name="Commentaire 4 2 3 3 5" xfId="19569"/>
    <cellStyle name="Commentaire 4 2 3 3 6" xfId="19570"/>
    <cellStyle name="Commentaire 4 2 3 3 7" xfId="19571"/>
    <cellStyle name="Commentaire 4 2 3 3 8" xfId="19572"/>
    <cellStyle name="Commentaire 4 2 3 4" xfId="19573"/>
    <cellStyle name="Commentaire 4 2 3 4 2" xfId="19574"/>
    <cellStyle name="Commentaire 4 2 3 4 3" xfId="19575"/>
    <cellStyle name="Commentaire 4 2 3 4 4" xfId="19576"/>
    <cellStyle name="Commentaire 4 2 3 4 5" xfId="19577"/>
    <cellStyle name="Commentaire 4 2 3 4 6" xfId="19578"/>
    <cellStyle name="Commentaire 4 2 3 4 7" xfId="19579"/>
    <cellStyle name="Commentaire 4 2 3 4 8" xfId="19580"/>
    <cellStyle name="Commentaire 4 2 3 5" xfId="19581"/>
    <cellStyle name="Commentaire 4 2 3 5 2" xfId="19582"/>
    <cellStyle name="Commentaire 4 2 3 5 3" xfId="19583"/>
    <cellStyle name="Commentaire 4 2 3 5 4" xfId="19584"/>
    <cellStyle name="Commentaire 4 2 3 5 5" xfId="19585"/>
    <cellStyle name="Commentaire 4 2 3 5 6" xfId="19586"/>
    <cellStyle name="Commentaire 4 2 3 5 7" xfId="19587"/>
    <cellStyle name="Commentaire 4 2 3 5 8" xfId="19588"/>
    <cellStyle name="Commentaire 4 2 3 6" xfId="19589"/>
    <cellStyle name="Commentaire 4 2 3 6 2" xfId="19590"/>
    <cellStyle name="Commentaire 4 2 3 6 3" xfId="19591"/>
    <cellStyle name="Commentaire 4 2 3 6 4" xfId="19592"/>
    <cellStyle name="Commentaire 4 2 3 6 5" xfId="19593"/>
    <cellStyle name="Commentaire 4 2 3 6 6" xfId="19594"/>
    <cellStyle name="Commentaire 4 2 3 6 7" xfId="19595"/>
    <cellStyle name="Commentaire 4 2 3 6 8" xfId="19596"/>
    <cellStyle name="Commentaire 4 2 3 7" xfId="19597"/>
    <cellStyle name="Commentaire 4 2 3 7 2" xfId="19598"/>
    <cellStyle name="Commentaire 4 2 3 7 3" xfId="19599"/>
    <cellStyle name="Commentaire 4 2 3 7 4" xfId="19600"/>
    <cellStyle name="Commentaire 4 2 3 7 5" xfId="19601"/>
    <cellStyle name="Commentaire 4 2 3 7 6" xfId="19602"/>
    <cellStyle name="Commentaire 4 2 3 7 7" xfId="19603"/>
    <cellStyle name="Commentaire 4 2 3 7 8" xfId="19604"/>
    <cellStyle name="Commentaire 4 2 3 8" xfId="19605"/>
    <cellStyle name="Commentaire 4 2 3 9" xfId="19606"/>
    <cellStyle name="Commentaire 4 2 4" xfId="19607"/>
    <cellStyle name="Commentaire 4 2 4 2" xfId="19608"/>
    <cellStyle name="Commentaire 4 2 4 3" xfId="19609"/>
    <cellStyle name="Commentaire 4 2 4 4" xfId="19610"/>
    <cellStyle name="Commentaire 4 2 4 5" xfId="19611"/>
    <cellStyle name="Commentaire 4 2 4 6" xfId="19612"/>
    <cellStyle name="Commentaire 4 2 4 7" xfId="19613"/>
    <cellStyle name="Commentaire 4 2 4 8" xfId="19614"/>
    <cellStyle name="Commentaire 4 2 4 9" xfId="19615"/>
    <cellStyle name="Commentaire 4 2 5" xfId="19616"/>
    <cellStyle name="Commentaire 4 2 5 2" xfId="19617"/>
    <cellStyle name="Commentaire 4 2 5 3" xfId="19618"/>
    <cellStyle name="Commentaire 4 2 5 4" xfId="19619"/>
    <cellStyle name="Commentaire 4 2 5 5" xfId="19620"/>
    <cellStyle name="Commentaire 4 2 5 6" xfId="19621"/>
    <cellStyle name="Commentaire 4 2 5 7" xfId="19622"/>
    <cellStyle name="Commentaire 4 2 5 8" xfId="19623"/>
    <cellStyle name="Commentaire 4 2 6" xfId="19624"/>
    <cellStyle name="Commentaire 4 2 6 2" xfId="19625"/>
    <cellStyle name="Commentaire 4 2 6 3" xfId="19626"/>
    <cellStyle name="Commentaire 4 2 6 4" xfId="19627"/>
    <cellStyle name="Commentaire 4 2 6 5" xfId="19628"/>
    <cellStyle name="Commentaire 4 2 6 6" xfId="19629"/>
    <cellStyle name="Commentaire 4 2 6 7" xfId="19630"/>
    <cellStyle name="Commentaire 4 2 6 8" xfId="19631"/>
    <cellStyle name="Commentaire 4 2 7" xfId="19632"/>
    <cellStyle name="Commentaire 4 2 7 2" xfId="19633"/>
    <cellStyle name="Commentaire 4 2 7 3" xfId="19634"/>
    <cellStyle name="Commentaire 4 2 7 4" xfId="19635"/>
    <cellStyle name="Commentaire 4 2 7 5" xfId="19636"/>
    <cellStyle name="Commentaire 4 2 7 6" xfId="19637"/>
    <cellStyle name="Commentaire 4 2 7 7" xfId="19638"/>
    <cellStyle name="Commentaire 4 2 7 8" xfId="19639"/>
    <cellStyle name="Commentaire 4 2 8" xfId="19640"/>
    <cellStyle name="Commentaire 4 2 8 2" xfId="19641"/>
    <cellStyle name="Commentaire 4 2 8 3" xfId="19642"/>
    <cellStyle name="Commentaire 4 2 8 4" xfId="19643"/>
    <cellStyle name="Commentaire 4 2 8 5" xfId="19644"/>
    <cellStyle name="Commentaire 4 2 8 6" xfId="19645"/>
    <cellStyle name="Commentaire 4 2 8 7" xfId="19646"/>
    <cellStyle name="Commentaire 4 2 8 8" xfId="19647"/>
    <cellStyle name="Commentaire 4 2 9" xfId="19648"/>
    <cellStyle name="Commentaire 4 2 9 2" xfId="19649"/>
    <cellStyle name="Commentaire 4 2 9 3" xfId="19650"/>
    <cellStyle name="Commentaire 4 2 9 4" xfId="19651"/>
    <cellStyle name="Commentaire 4 2 9 5" xfId="19652"/>
    <cellStyle name="Commentaire 4 2 9 6" xfId="19653"/>
    <cellStyle name="Commentaire 4 2 9 7" xfId="19654"/>
    <cellStyle name="Commentaire 4 2 9 8" xfId="19655"/>
    <cellStyle name="Commentaire 4 20" xfId="19656"/>
    <cellStyle name="Commentaire 4 21" xfId="19657"/>
    <cellStyle name="Commentaire 4 22" xfId="19658"/>
    <cellStyle name="Commentaire 4 23" xfId="19659"/>
    <cellStyle name="Commentaire 4 24" xfId="19660"/>
    <cellStyle name="Commentaire 4 3" xfId="19661"/>
    <cellStyle name="Commentaire 4 3 10" xfId="19662"/>
    <cellStyle name="Commentaire 4 3 11" xfId="19663"/>
    <cellStyle name="Commentaire 4 3 12" xfId="19664"/>
    <cellStyle name="Commentaire 4 3 13" xfId="19665"/>
    <cellStyle name="Commentaire 4 3 14" xfId="19666"/>
    <cellStyle name="Commentaire 4 3 15" xfId="19667"/>
    <cellStyle name="Commentaire 4 3 16" xfId="19668"/>
    <cellStyle name="Commentaire 4 3 17" xfId="19669"/>
    <cellStyle name="Commentaire 4 3 18" xfId="19670"/>
    <cellStyle name="Commentaire 4 3 19" xfId="19671"/>
    <cellStyle name="Commentaire 4 3 2" xfId="19672"/>
    <cellStyle name="Commentaire 4 3 2 2" xfId="19673"/>
    <cellStyle name="Commentaire 4 3 2 3" xfId="19674"/>
    <cellStyle name="Commentaire 4 3 2 4" xfId="19675"/>
    <cellStyle name="Commentaire 4 3 2 5" xfId="19676"/>
    <cellStyle name="Commentaire 4 3 2 6" xfId="19677"/>
    <cellStyle name="Commentaire 4 3 2 7" xfId="19678"/>
    <cellStyle name="Commentaire 4 3 2 8" xfId="19679"/>
    <cellStyle name="Commentaire 4 3 20" xfId="19680"/>
    <cellStyle name="Commentaire 4 3 21" xfId="19681"/>
    <cellStyle name="Commentaire 4 3 22" xfId="19682"/>
    <cellStyle name="Commentaire 4 3 23" xfId="19683"/>
    <cellStyle name="Commentaire 4 3 24" xfId="19684"/>
    <cellStyle name="Commentaire 4 3 3" xfId="19685"/>
    <cellStyle name="Commentaire 4 3 3 2" xfId="19686"/>
    <cellStyle name="Commentaire 4 3 3 3" xfId="19687"/>
    <cellStyle name="Commentaire 4 3 3 4" xfId="19688"/>
    <cellStyle name="Commentaire 4 3 3 5" xfId="19689"/>
    <cellStyle name="Commentaire 4 3 3 6" xfId="19690"/>
    <cellStyle name="Commentaire 4 3 3 7" xfId="19691"/>
    <cellStyle name="Commentaire 4 3 3 8" xfId="19692"/>
    <cellStyle name="Commentaire 4 3 4" xfId="19693"/>
    <cellStyle name="Commentaire 4 3 4 2" xfId="19694"/>
    <cellStyle name="Commentaire 4 3 4 3" xfId="19695"/>
    <cellStyle name="Commentaire 4 3 4 4" xfId="19696"/>
    <cellStyle name="Commentaire 4 3 4 5" xfId="19697"/>
    <cellStyle name="Commentaire 4 3 4 6" xfId="19698"/>
    <cellStyle name="Commentaire 4 3 4 7" xfId="19699"/>
    <cellStyle name="Commentaire 4 3 4 8" xfId="19700"/>
    <cellStyle name="Commentaire 4 3 5" xfId="19701"/>
    <cellStyle name="Commentaire 4 3 5 2" xfId="19702"/>
    <cellStyle name="Commentaire 4 3 5 3" xfId="19703"/>
    <cellStyle name="Commentaire 4 3 5 4" xfId="19704"/>
    <cellStyle name="Commentaire 4 3 5 5" xfId="19705"/>
    <cellStyle name="Commentaire 4 3 5 6" xfId="19706"/>
    <cellStyle name="Commentaire 4 3 5 7" xfId="19707"/>
    <cellStyle name="Commentaire 4 3 5 8" xfId="19708"/>
    <cellStyle name="Commentaire 4 3 6" xfId="19709"/>
    <cellStyle name="Commentaire 4 3 6 2" xfId="19710"/>
    <cellStyle name="Commentaire 4 3 6 3" xfId="19711"/>
    <cellStyle name="Commentaire 4 3 6 4" xfId="19712"/>
    <cellStyle name="Commentaire 4 3 6 5" xfId="19713"/>
    <cellStyle name="Commentaire 4 3 6 6" xfId="19714"/>
    <cellStyle name="Commentaire 4 3 6 7" xfId="19715"/>
    <cellStyle name="Commentaire 4 3 6 8" xfId="19716"/>
    <cellStyle name="Commentaire 4 3 7" xfId="19717"/>
    <cellStyle name="Commentaire 4 3 7 2" xfId="19718"/>
    <cellStyle name="Commentaire 4 3 7 3" xfId="19719"/>
    <cellStyle name="Commentaire 4 3 7 4" xfId="19720"/>
    <cellStyle name="Commentaire 4 3 7 5" xfId="19721"/>
    <cellStyle name="Commentaire 4 3 7 6" xfId="19722"/>
    <cellStyle name="Commentaire 4 3 7 7" xfId="19723"/>
    <cellStyle name="Commentaire 4 3 7 8" xfId="19724"/>
    <cellStyle name="Commentaire 4 3 8" xfId="19725"/>
    <cellStyle name="Commentaire 4 3 9" xfId="19726"/>
    <cellStyle name="Commentaire 4 4" xfId="19727"/>
    <cellStyle name="Commentaire 4 4 10" xfId="19728"/>
    <cellStyle name="Commentaire 4 4 11" xfId="19729"/>
    <cellStyle name="Commentaire 4 4 12" xfId="19730"/>
    <cellStyle name="Commentaire 4 4 13" xfId="19731"/>
    <cellStyle name="Commentaire 4 4 14" xfId="19732"/>
    <cellStyle name="Commentaire 4 4 15" xfId="19733"/>
    <cellStyle name="Commentaire 4 4 16" xfId="19734"/>
    <cellStyle name="Commentaire 4 4 17" xfId="19735"/>
    <cellStyle name="Commentaire 4 4 18" xfId="19736"/>
    <cellStyle name="Commentaire 4 4 2" xfId="19737"/>
    <cellStyle name="Commentaire 4 4 3" xfId="19738"/>
    <cellStyle name="Commentaire 4 4 4" xfId="19739"/>
    <cellStyle name="Commentaire 4 4 5" xfId="19740"/>
    <cellStyle name="Commentaire 4 4 6" xfId="19741"/>
    <cellStyle name="Commentaire 4 4 7" xfId="19742"/>
    <cellStyle name="Commentaire 4 4 8" xfId="19743"/>
    <cellStyle name="Commentaire 4 4 9" xfId="19744"/>
    <cellStyle name="Commentaire 4 5" xfId="19745"/>
    <cellStyle name="Commentaire 4 5 10" xfId="19746"/>
    <cellStyle name="Commentaire 4 5 11" xfId="19747"/>
    <cellStyle name="Commentaire 4 5 12" xfId="19748"/>
    <cellStyle name="Commentaire 4 5 13" xfId="19749"/>
    <cellStyle name="Commentaire 4 5 14" xfId="19750"/>
    <cellStyle name="Commentaire 4 5 15" xfId="19751"/>
    <cellStyle name="Commentaire 4 5 16" xfId="19752"/>
    <cellStyle name="Commentaire 4 5 17" xfId="19753"/>
    <cellStyle name="Commentaire 4 5 18" xfId="19754"/>
    <cellStyle name="Commentaire 4 5 2" xfId="19755"/>
    <cellStyle name="Commentaire 4 5 3" xfId="19756"/>
    <cellStyle name="Commentaire 4 5 4" xfId="19757"/>
    <cellStyle name="Commentaire 4 5 5" xfId="19758"/>
    <cellStyle name="Commentaire 4 5 6" xfId="19759"/>
    <cellStyle name="Commentaire 4 5 7" xfId="19760"/>
    <cellStyle name="Commentaire 4 5 8" xfId="19761"/>
    <cellStyle name="Commentaire 4 5 9" xfId="19762"/>
    <cellStyle name="Commentaire 4 6" xfId="19763"/>
    <cellStyle name="Commentaire 4 6 10" xfId="19764"/>
    <cellStyle name="Commentaire 4 6 11" xfId="19765"/>
    <cellStyle name="Commentaire 4 6 12" xfId="19766"/>
    <cellStyle name="Commentaire 4 6 13" xfId="19767"/>
    <cellStyle name="Commentaire 4 6 14" xfId="19768"/>
    <cellStyle name="Commentaire 4 6 15" xfId="19769"/>
    <cellStyle name="Commentaire 4 6 16" xfId="19770"/>
    <cellStyle name="Commentaire 4 6 17" xfId="19771"/>
    <cellStyle name="Commentaire 4 6 18" xfId="19772"/>
    <cellStyle name="Commentaire 4 6 2" xfId="19773"/>
    <cellStyle name="Commentaire 4 6 3" xfId="19774"/>
    <cellStyle name="Commentaire 4 6 4" xfId="19775"/>
    <cellStyle name="Commentaire 4 6 5" xfId="19776"/>
    <cellStyle name="Commentaire 4 6 6" xfId="19777"/>
    <cellStyle name="Commentaire 4 6 7" xfId="19778"/>
    <cellStyle name="Commentaire 4 6 8" xfId="19779"/>
    <cellStyle name="Commentaire 4 6 9" xfId="19780"/>
    <cellStyle name="Commentaire 4 7" xfId="19781"/>
    <cellStyle name="Commentaire 4 7 2" xfId="19782"/>
    <cellStyle name="Commentaire 4 7 3" xfId="19783"/>
    <cellStyle name="Commentaire 4 7 4" xfId="19784"/>
    <cellStyle name="Commentaire 4 7 5" xfId="19785"/>
    <cellStyle name="Commentaire 4 7 6" xfId="19786"/>
    <cellStyle name="Commentaire 4 7 7" xfId="19787"/>
    <cellStyle name="Commentaire 4 7 8" xfId="19788"/>
    <cellStyle name="Commentaire 4 7 9" xfId="19789"/>
    <cellStyle name="Commentaire 4 8" xfId="19790"/>
    <cellStyle name="Commentaire 4 8 2" xfId="19791"/>
    <cellStyle name="Commentaire 4 8 3" xfId="19792"/>
    <cellStyle name="Commentaire 4 8 4" xfId="19793"/>
    <cellStyle name="Commentaire 4 8 5" xfId="19794"/>
    <cellStyle name="Commentaire 4 8 6" xfId="19795"/>
    <cellStyle name="Commentaire 4 8 7" xfId="19796"/>
    <cellStyle name="Commentaire 4 8 8" xfId="19797"/>
    <cellStyle name="Commentaire 4 9" xfId="19798"/>
    <cellStyle name="Commentaire 5" xfId="19799"/>
    <cellStyle name="Commentaire 5 10" xfId="19800"/>
    <cellStyle name="Commentaire 5 11" xfId="19801"/>
    <cellStyle name="Commentaire 5 12" xfId="19802"/>
    <cellStyle name="Commentaire 5 13" xfId="19803"/>
    <cellStyle name="Commentaire 5 14" xfId="19804"/>
    <cellStyle name="Commentaire 5 15" xfId="19805"/>
    <cellStyle name="Commentaire 5 16" xfId="19806"/>
    <cellStyle name="Commentaire 5 17" xfId="19807"/>
    <cellStyle name="Commentaire 5 18" xfId="19808"/>
    <cellStyle name="Commentaire 5 19" xfId="19809"/>
    <cellStyle name="Commentaire 5 2" xfId="19810"/>
    <cellStyle name="Commentaire 5 3" xfId="19811"/>
    <cellStyle name="Commentaire 5 4" xfId="19812"/>
    <cellStyle name="Commentaire 5 5" xfId="19813"/>
    <cellStyle name="Commentaire 5 6" xfId="19814"/>
    <cellStyle name="Commentaire 5 7" xfId="19815"/>
    <cellStyle name="Commentaire 5 8" xfId="19816"/>
    <cellStyle name="Commentaire 5 9" xfId="19817"/>
    <cellStyle name="Commentaire 6" xfId="19818"/>
    <cellStyle name="Commentaire 6 10" xfId="19819"/>
    <cellStyle name="Commentaire 6 11" xfId="19820"/>
    <cellStyle name="Commentaire 6 12" xfId="19821"/>
    <cellStyle name="Commentaire 6 13" xfId="19822"/>
    <cellStyle name="Commentaire 6 14" xfId="19823"/>
    <cellStyle name="Commentaire 6 15" xfId="19824"/>
    <cellStyle name="Commentaire 6 16" xfId="19825"/>
    <cellStyle name="Commentaire 6 17" xfId="19826"/>
    <cellStyle name="Commentaire 6 18" xfId="19827"/>
    <cellStyle name="Commentaire 6 2" xfId="19828"/>
    <cellStyle name="Commentaire 6 3" xfId="19829"/>
    <cellStyle name="Commentaire 6 4" xfId="19830"/>
    <cellStyle name="Commentaire 6 5" xfId="19831"/>
    <cellStyle name="Commentaire 6 6" xfId="19832"/>
    <cellStyle name="Commentaire 6 7" xfId="19833"/>
    <cellStyle name="Commentaire 6 8" xfId="19834"/>
    <cellStyle name="Commentaire 6 9" xfId="19835"/>
    <cellStyle name="Commentaire 7" xfId="19836"/>
    <cellStyle name="Commentaire 7 10" xfId="19837"/>
    <cellStyle name="Commentaire 7 11" xfId="19838"/>
    <cellStyle name="Commentaire 7 12" xfId="19839"/>
    <cellStyle name="Commentaire 7 13" xfId="19840"/>
    <cellStyle name="Commentaire 7 14" xfId="19841"/>
    <cellStyle name="Commentaire 7 15" xfId="19842"/>
    <cellStyle name="Commentaire 7 16" xfId="19843"/>
    <cellStyle name="Commentaire 7 17" xfId="19844"/>
    <cellStyle name="Commentaire 7 18" xfId="19845"/>
    <cellStyle name="Commentaire 7 2" xfId="19846"/>
    <cellStyle name="Commentaire 7 3" xfId="19847"/>
    <cellStyle name="Commentaire 7 4" xfId="19848"/>
    <cellStyle name="Commentaire 7 5" xfId="19849"/>
    <cellStyle name="Commentaire 7 6" xfId="19850"/>
    <cellStyle name="Commentaire 7 7" xfId="19851"/>
    <cellStyle name="Commentaire 7 8" xfId="19852"/>
    <cellStyle name="Commentaire 7 9" xfId="19853"/>
    <cellStyle name="Commentaire 8" xfId="19854"/>
    <cellStyle name="Commentaire 8 10" xfId="19855"/>
    <cellStyle name="Commentaire 8 11" xfId="19856"/>
    <cellStyle name="Commentaire 8 12" xfId="19857"/>
    <cellStyle name="Commentaire 8 13" xfId="19858"/>
    <cellStyle name="Commentaire 8 14" xfId="19859"/>
    <cellStyle name="Commentaire 8 15" xfId="19860"/>
    <cellStyle name="Commentaire 8 16" xfId="19861"/>
    <cellStyle name="Commentaire 8 17" xfId="19862"/>
    <cellStyle name="Commentaire 8 18" xfId="19863"/>
    <cellStyle name="Commentaire 8 2" xfId="19864"/>
    <cellStyle name="Commentaire 8 3" xfId="19865"/>
    <cellStyle name="Commentaire 8 4" xfId="19866"/>
    <cellStyle name="Commentaire 8 5" xfId="19867"/>
    <cellStyle name="Commentaire 8 6" xfId="19868"/>
    <cellStyle name="Commentaire 8 7" xfId="19869"/>
    <cellStyle name="Commentaire 8 8" xfId="19870"/>
    <cellStyle name="Commentaire 8 9" xfId="19871"/>
    <cellStyle name="Commentaire 9" xfId="19872"/>
    <cellStyle name="Commentaire 9 10" xfId="19873"/>
    <cellStyle name="Commentaire 9 11" xfId="19874"/>
    <cellStyle name="Commentaire 9 12" xfId="19875"/>
    <cellStyle name="Commentaire 9 13" xfId="19876"/>
    <cellStyle name="Commentaire 9 14" xfId="19877"/>
    <cellStyle name="Commentaire 9 15" xfId="19878"/>
    <cellStyle name="Commentaire 9 16" xfId="19879"/>
    <cellStyle name="Commentaire 9 17" xfId="19880"/>
    <cellStyle name="Commentaire 9 18" xfId="19881"/>
    <cellStyle name="Commentaire 9 2" xfId="19882"/>
    <cellStyle name="Commentaire 9 3" xfId="19883"/>
    <cellStyle name="Commentaire 9 4" xfId="19884"/>
    <cellStyle name="Commentaire 9 5" xfId="19885"/>
    <cellStyle name="Commentaire 9 6" xfId="19886"/>
    <cellStyle name="Commentaire 9 7" xfId="19887"/>
    <cellStyle name="Commentaire 9 8" xfId="19888"/>
    <cellStyle name="Commentaire 9 9" xfId="19889"/>
    <cellStyle name="Company" xfId="19890"/>
    <cellStyle name="CurRatio" xfId="19891"/>
    <cellStyle name="Currency--" xfId="19892"/>
    <cellStyle name="Currency [00]" xfId="19893"/>
    <cellStyle name="Currency [1]" xfId="19894"/>
    <cellStyle name="Currency [2]" xfId="19895"/>
    <cellStyle name="Currency [2] 10" xfId="19896"/>
    <cellStyle name="Currency [2] 10 10" xfId="19897"/>
    <cellStyle name="Currency [2] 10 11" xfId="19898"/>
    <cellStyle name="Currency [2] 10 12" xfId="19899"/>
    <cellStyle name="Currency [2] 10 13" xfId="19900"/>
    <cellStyle name="Currency [2] 10 14" xfId="19901"/>
    <cellStyle name="Currency [2] 10 15" xfId="19902"/>
    <cellStyle name="Currency [2] 10 16" xfId="19903"/>
    <cellStyle name="Currency [2] 10 2" xfId="19904"/>
    <cellStyle name="Currency [2] 10 2 10" xfId="19905"/>
    <cellStyle name="Currency [2] 10 2 11" xfId="19906"/>
    <cellStyle name="Currency [2] 10 2 12" xfId="19907"/>
    <cellStyle name="Currency [2] 10 2 13" xfId="19908"/>
    <cellStyle name="Currency [2] 10 2 14" xfId="19909"/>
    <cellStyle name="Currency [2] 10 2 15" xfId="19910"/>
    <cellStyle name="Currency [2] 10 2 2" xfId="19911"/>
    <cellStyle name="Currency [2] 10 2 2 2" xfId="19912"/>
    <cellStyle name="Currency [2] 10 2 2 3" xfId="19913"/>
    <cellStyle name="Currency [2] 10 2 2 4" xfId="19914"/>
    <cellStyle name="Currency [2] 10 2 2 5" xfId="19915"/>
    <cellStyle name="Currency [2] 10 2 2 6" xfId="19916"/>
    <cellStyle name="Currency [2] 10 2 3" xfId="19917"/>
    <cellStyle name="Currency [2] 10 2 4" xfId="19918"/>
    <cellStyle name="Currency [2] 10 2 5" xfId="19919"/>
    <cellStyle name="Currency [2] 10 2 6" xfId="19920"/>
    <cellStyle name="Currency [2] 10 2 7" xfId="19921"/>
    <cellStyle name="Currency [2] 10 2 8" xfId="19922"/>
    <cellStyle name="Currency [2] 10 2 9" xfId="19923"/>
    <cellStyle name="Currency [2] 10 3" xfId="19924"/>
    <cellStyle name="Currency [2] 10 3 2" xfId="19925"/>
    <cellStyle name="Currency [2] 10 3 3" xfId="19926"/>
    <cellStyle name="Currency [2] 10 3 4" xfId="19927"/>
    <cellStyle name="Currency [2] 10 3 5" xfId="19928"/>
    <cellStyle name="Currency [2] 10 3 6" xfId="19929"/>
    <cellStyle name="Currency [2] 10 4" xfId="19930"/>
    <cellStyle name="Currency [2] 10 5" xfId="19931"/>
    <cellStyle name="Currency [2] 10 6" xfId="19932"/>
    <cellStyle name="Currency [2] 10 7" xfId="19933"/>
    <cellStyle name="Currency [2] 10 8" xfId="19934"/>
    <cellStyle name="Currency [2] 10 9" xfId="19935"/>
    <cellStyle name="Currency [2] 11" xfId="19936"/>
    <cellStyle name="Currency [2] 11 10" xfId="19937"/>
    <cellStyle name="Currency [2] 11 11" xfId="19938"/>
    <cellStyle name="Currency [2] 11 12" xfId="19939"/>
    <cellStyle name="Currency [2] 11 13" xfId="19940"/>
    <cellStyle name="Currency [2] 11 14" xfId="19941"/>
    <cellStyle name="Currency [2] 11 15" xfId="19942"/>
    <cellStyle name="Currency [2] 11 16" xfId="19943"/>
    <cellStyle name="Currency [2] 11 2" xfId="19944"/>
    <cellStyle name="Currency [2] 11 2 10" xfId="19945"/>
    <cellStyle name="Currency [2] 11 2 11" xfId="19946"/>
    <cellStyle name="Currency [2] 11 2 12" xfId="19947"/>
    <cellStyle name="Currency [2] 11 2 13" xfId="19948"/>
    <cellStyle name="Currency [2] 11 2 14" xfId="19949"/>
    <cellStyle name="Currency [2] 11 2 15" xfId="19950"/>
    <cellStyle name="Currency [2] 11 2 2" xfId="19951"/>
    <cellStyle name="Currency [2] 11 2 2 2" xfId="19952"/>
    <cellStyle name="Currency [2] 11 2 2 3" xfId="19953"/>
    <cellStyle name="Currency [2] 11 2 2 4" xfId="19954"/>
    <cellStyle name="Currency [2] 11 2 2 5" xfId="19955"/>
    <cellStyle name="Currency [2] 11 2 2 6" xfId="19956"/>
    <cellStyle name="Currency [2] 11 2 3" xfId="19957"/>
    <cellStyle name="Currency [2] 11 2 4" xfId="19958"/>
    <cellStyle name="Currency [2] 11 2 5" xfId="19959"/>
    <cellStyle name="Currency [2] 11 2 6" xfId="19960"/>
    <cellStyle name="Currency [2] 11 2 7" xfId="19961"/>
    <cellStyle name="Currency [2] 11 2 8" xfId="19962"/>
    <cellStyle name="Currency [2] 11 2 9" xfId="19963"/>
    <cellStyle name="Currency [2] 11 3" xfId="19964"/>
    <cellStyle name="Currency [2] 11 3 2" xfId="19965"/>
    <cellStyle name="Currency [2] 11 3 3" xfId="19966"/>
    <cellStyle name="Currency [2] 11 3 4" xfId="19967"/>
    <cellStyle name="Currency [2] 11 3 5" xfId="19968"/>
    <cellStyle name="Currency [2] 11 3 6" xfId="19969"/>
    <cellStyle name="Currency [2] 11 4" xfId="19970"/>
    <cellStyle name="Currency [2] 11 5" xfId="19971"/>
    <cellStyle name="Currency [2] 11 6" xfId="19972"/>
    <cellStyle name="Currency [2] 11 7" xfId="19973"/>
    <cellStyle name="Currency [2] 11 8" xfId="19974"/>
    <cellStyle name="Currency [2] 11 9" xfId="19975"/>
    <cellStyle name="Currency [2] 12" xfId="19976"/>
    <cellStyle name="Currency [2] 12 10" xfId="19977"/>
    <cellStyle name="Currency [2] 12 11" xfId="19978"/>
    <cellStyle name="Currency [2] 12 12" xfId="19979"/>
    <cellStyle name="Currency [2] 12 13" xfId="19980"/>
    <cellStyle name="Currency [2] 12 14" xfId="19981"/>
    <cellStyle name="Currency [2] 12 15" xfId="19982"/>
    <cellStyle name="Currency [2] 12 16" xfId="19983"/>
    <cellStyle name="Currency [2] 12 2" xfId="19984"/>
    <cellStyle name="Currency [2] 12 2 10" xfId="19985"/>
    <cellStyle name="Currency [2] 12 2 11" xfId="19986"/>
    <cellStyle name="Currency [2] 12 2 12" xfId="19987"/>
    <cellStyle name="Currency [2] 12 2 13" xfId="19988"/>
    <cellStyle name="Currency [2] 12 2 14" xfId="19989"/>
    <cellStyle name="Currency [2] 12 2 15" xfId="19990"/>
    <cellStyle name="Currency [2] 12 2 2" xfId="19991"/>
    <cellStyle name="Currency [2] 12 2 2 2" xfId="19992"/>
    <cellStyle name="Currency [2] 12 2 2 3" xfId="19993"/>
    <cellStyle name="Currency [2] 12 2 2 4" xfId="19994"/>
    <cellStyle name="Currency [2] 12 2 2 5" xfId="19995"/>
    <cellStyle name="Currency [2] 12 2 2 6" xfId="19996"/>
    <cellStyle name="Currency [2] 12 2 3" xfId="19997"/>
    <cellStyle name="Currency [2] 12 2 4" xfId="19998"/>
    <cellStyle name="Currency [2] 12 2 5" xfId="19999"/>
    <cellStyle name="Currency [2] 12 2 6" xfId="20000"/>
    <cellStyle name="Currency [2] 12 2 7" xfId="20001"/>
    <cellStyle name="Currency [2] 12 2 8" xfId="20002"/>
    <cellStyle name="Currency [2] 12 2 9" xfId="20003"/>
    <cellStyle name="Currency [2] 12 3" xfId="20004"/>
    <cellStyle name="Currency [2] 12 3 2" xfId="20005"/>
    <cellStyle name="Currency [2] 12 3 3" xfId="20006"/>
    <cellStyle name="Currency [2] 12 3 4" xfId="20007"/>
    <cellStyle name="Currency [2] 12 3 5" xfId="20008"/>
    <cellStyle name="Currency [2] 12 3 6" xfId="20009"/>
    <cellStyle name="Currency [2] 12 4" xfId="20010"/>
    <cellStyle name="Currency [2] 12 5" xfId="20011"/>
    <cellStyle name="Currency [2] 12 6" xfId="20012"/>
    <cellStyle name="Currency [2] 12 7" xfId="20013"/>
    <cellStyle name="Currency [2] 12 8" xfId="20014"/>
    <cellStyle name="Currency [2] 12 9" xfId="20015"/>
    <cellStyle name="Currency [2] 13" xfId="20016"/>
    <cellStyle name="Currency [2] 13 10" xfId="20017"/>
    <cellStyle name="Currency [2] 13 11" xfId="20018"/>
    <cellStyle name="Currency [2] 13 12" xfId="20019"/>
    <cellStyle name="Currency [2] 13 13" xfId="20020"/>
    <cellStyle name="Currency [2] 13 14" xfId="20021"/>
    <cellStyle name="Currency [2] 13 15" xfId="20022"/>
    <cellStyle name="Currency [2] 13 2" xfId="20023"/>
    <cellStyle name="Currency [2] 13 2 2" xfId="20024"/>
    <cellStyle name="Currency [2] 13 2 3" xfId="20025"/>
    <cellStyle name="Currency [2] 13 2 4" xfId="20026"/>
    <cellStyle name="Currency [2] 13 2 5" xfId="20027"/>
    <cellStyle name="Currency [2] 13 2 6" xfId="20028"/>
    <cellStyle name="Currency [2] 13 3" xfId="20029"/>
    <cellStyle name="Currency [2] 13 4" xfId="20030"/>
    <cellStyle name="Currency [2] 13 5" xfId="20031"/>
    <cellStyle name="Currency [2] 13 6" xfId="20032"/>
    <cellStyle name="Currency [2] 13 7" xfId="20033"/>
    <cellStyle name="Currency [2] 13 8" xfId="20034"/>
    <cellStyle name="Currency [2] 13 9" xfId="20035"/>
    <cellStyle name="Currency [2] 14" xfId="20036"/>
    <cellStyle name="Currency [2] 14 2" xfId="20037"/>
    <cellStyle name="Currency [2] 14 3" xfId="20038"/>
    <cellStyle name="Currency [2] 14 4" xfId="20039"/>
    <cellStyle name="Currency [2] 14 5" xfId="20040"/>
    <cellStyle name="Currency [2] 14 6" xfId="20041"/>
    <cellStyle name="Currency [2] 15" xfId="20042"/>
    <cellStyle name="Currency [2] 16" xfId="20043"/>
    <cellStyle name="Currency [2] 17" xfId="20044"/>
    <cellStyle name="Currency [2] 18" xfId="20045"/>
    <cellStyle name="Currency [2] 19" xfId="20046"/>
    <cellStyle name="Currency [2] 2" xfId="20047"/>
    <cellStyle name="Currency [2] 2 10" xfId="20048"/>
    <cellStyle name="Currency [2] 2 11" xfId="20049"/>
    <cellStyle name="Currency [2] 2 12" xfId="20050"/>
    <cellStyle name="Currency [2] 2 13" xfId="20051"/>
    <cellStyle name="Currency [2] 2 14" xfId="20052"/>
    <cellStyle name="Currency [2] 2 15" xfId="20053"/>
    <cellStyle name="Currency [2] 2 16" xfId="20054"/>
    <cellStyle name="Currency [2] 2 17" xfId="20055"/>
    <cellStyle name="Currency [2] 2 18" xfId="20056"/>
    <cellStyle name="Currency [2] 2 19" xfId="20057"/>
    <cellStyle name="Currency [2] 2 2" xfId="20058"/>
    <cellStyle name="Currency [2] 2 2 10" xfId="20059"/>
    <cellStyle name="Currency [2] 2 2 11" xfId="20060"/>
    <cellStyle name="Currency [2] 2 2 12" xfId="20061"/>
    <cellStyle name="Currency [2] 2 2 13" xfId="20062"/>
    <cellStyle name="Currency [2] 2 2 14" xfId="20063"/>
    <cellStyle name="Currency [2] 2 2 15" xfId="20064"/>
    <cellStyle name="Currency [2] 2 2 16" xfId="20065"/>
    <cellStyle name="Currency [2] 2 2 17" xfId="20066"/>
    <cellStyle name="Currency [2] 2 2 18" xfId="20067"/>
    <cellStyle name="Currency [2] 2 2 19" xfId="20068"/>
    <cellStyle name="Currency [2] 2 2 2" xfId="20069"/>
    <cellStyle name="Currency [2] 2 2 2 10" xfId="20070"/>
    <cellStyle name="Currency [2] 2 2 2 11" xfId="20071"/>
    <cellStyle name="Currency [2] 2 2 2 12" xfId="20072"/>
    <cellStyle name="Currency [2] 2 2 2 13" xfId="20073"/>
    <cellStyle name="Currency [2] 2 2 2 14" xfId="20074"/>
    <cellStyle name="Currency [2] 2 2 2 15" xfId="20075"/>
    <cellStyle name="Currency [2] 2 2 2 16" xfId="20076"/>
    <cellStyle name="Currency [2] 2 2 2 2" xfId="20077"/>
    <cellStyle name="Currency [2] 2 2 2 2 10" xfId="20078"/>
    <cellStyle name="Currency [2] 2 2 2 2 11" xfId="20079"/>
    <cellStyle name="Currency [2] 2 2 2 2 12" xfId="20080"/>
    <cellStyle name="Currency [2] 2 2 2 2 13" xfId="20081"/>
    <cellStyle name="Currency [2] 2 2 2 2 14" xfId="20082"/>
    <cellStyle name="Currency [2] 2 2 2 2 15" xfId="20083"/>
    <cellStyle name="Currency [2] 2 2 2 2 2" xfId="20084"/>
    <cellStyle name="Currency [2] 2 2 2 2 2 2" xfId="20085"/>
    <cellStyle name="Currency [2] 2 2 2 2 2 3" xfId="20086"/>
    <cellStyle name="Currency [2] 2 2 2 2 2 4" xfId="20087"/>
    <cellStyle name="Currency [2] 2 2 2 2 2 5" xfId="20088"/>
    <cellStyle name="Currency [2] 2 2 2 2 2 6" xfId="20089"/>
    <cellStyle name="Currency [2] 2 2 2 2 3" xfId="20090"/>
    <cellStyle name="Currency [2] 2 2 2 2 4" xfId="20091"/>
    <cellStyle name="Currency [2] 2 2 2 2 5" xfId="20092"/>
    <cellStyle name="Currency [2] 2 2 2 2 6" xfId="20093"/>
    <cellStyle name="Currency [2] 2 2 2 2 7" xfId="20094"/>
    <cellStyle name="Currency [2] 2 2 2 2 8" xfId="20095"/>
    <cellStyle name="Currency [2] 2 2 2 2 9" xfId="20096"/>
    <cellStyle name="Currency [2] 2 2 2 3" xfId="20097"/>
    <cellStyle name="Currency [2] 2 2 2 3 2" xfId="20098"/>
    <cellStyle name="Currency [2] 2 2 2 3 3" xfId="20099"/>
    <cellStyle name="Currency [2] 2 2 2 3 4" xfId="20100"/>
    <cellStyle name="Currency [2] 2 2 2 3 5" xfId="20101"/>
    <cellStyle name="Currency [2] 2 2 2 3 6" xfId="20102"/>
    <cellStyle name="Currency [2] 2 2 2 4" xfId="20103"/>
    <cellStyle name="Currency [2] 2 2 2 5" xfId="20104"/>
    <cellStyle name="Currency [2] 2 2 2 6" xfId="20105"/>
    <cellStyle name="Currency [2] 2 2 2 7" xfId="20106"/>
    <cellStyle name="Currency [2] 2 2 2 8" xfId="20107"/>
    <cellStyle name="Currency [2] 2 2 2 9" xfId="20108"/>
    <cellStyle name="Currency [2] 2 2 20" xfId="20109"/>
    <cellStyle name="Currency [2] 2 2 21" xfId="20110"/>
    <cellStyle name="Currency [2] 2 2 3" xfId="20111"/>
    <cellStyle name="Currency [2] 2 2 3 10" xfId="20112"/>
    <cellStyle name="Currency [2] 2 2 3 11" xfId="20113"/>
    <cellStyle name="Currency [2] 2 2 3 12" xfId="20114"/>
    <cellStyle name="Currency [2] 2 2 3 13" xfId="20115"/>
    <cellStyle name="Currency [2] 2 2 3 14" xfId="20116"/>
    <cellStyle name="Currency [2] 2 2 3 15" xfId="20117"/>
    <cellStyle name="Currency [2] 2 2 3 16" xfId="20118"/>
    <cellStyle name="Currency [2] 2 2 3 2" xfId="20119"/>
    <cellStyle name="Currency [2] 2 2 3 2 10" xfId="20120"/>
    <cellStyle name="Currency [2] 2 2 3 2 11" xfId="20121"/>
    <cellStyle name="Currency [2] 2 2 3 2 12" xfId="20122"/>
    <cellStyle name="Currency [2] 2 2 3 2 13" xfId="20123"/>
    <cellStyle name="Currency [2] 2 2 3 2 14" xfId="20124"/>
    <cellStyle name="Currency [2] 2 2 3 2 15" xfId="20125"/>
    <cellStyle name="Currency [2] 2 2 3 2 2" xfId="20126"/>
    <cellStyle name="Currency [2] 2 2 3 2 2 2" xfId="20127"/>
    <cellStyle name="Currency [2] 2 2 3 2 2 3" xfId="20128"/>
    <cellStyle name="Currency [2] 2 2 3 2 2 4" xfId="20129"/>
    <cellStyle name="Currency [2] 2 2 3 2 2 5" xfId="20130"/>
    <cellStyle name="Currency [2] 2 2 3 2 2 6" xfId="20131"/>
    <cellStyle name="Currency [2] 2 2 3 2 3" xfId="20132"/>
    <cellStyle name="Currency [2] 2 2 3 2 4" xfId="20133"/>
    <cellStyle name="Currency [2] 2 2 3 2 5" xfId="20134"/>
    <cellStyle name="Currency [2] 2 2 3 2 6" xfId="20135"/>
    <cellStyle name="Currency [2] 2 2 3 2 7" xfId="20136"/>
    <cellStyle name="Currency [2] 2 2 3 2 8" xfId="20137"/>
    <cellStyle name="Currency [2] 2 2 3 2 9" xfId="20138"/>
    <cellStyle name="Currency [2] 2 2 3 3" xfId="20139"/>
    <cellStyle name="Currency [2] 2 2 3 3 2" xfId="20140"/>
    <cellStyle name="Currency [2] 2 2 3 3 3" xfId="20141"/>
    <cellStyle name="Currency [2] 2 2 3 3 4" xfId="20142"/>
    <cellStyle name="Currency [2] 2 2 3 3 5" xfId="20143"/>
    <cellStyle name="Currency [2] 2 2 3 3 6" xfId="20144"/>
    <cellStyle name="Currency [2] 2 2 3 4" xfId="20145"/>
    <cellStyle name="Currency [2] 2 2 3 5" xfId="20146"/>
    <cellStyle name="Currency [2] 2 2 3 6" xfId="20147"/>
    <cellStyle name="Currency [2] 2 2 3 7" xfId="20148"/>
    <cellStyle name="Currency [2] 2 2 3 8" xfId="20149"/>
    <cellStyle name="Currency [2] 2 2 3 9" xfId="20150"/>
    <cellStyle name="Currency [2] 2 2 4" xfId="20151"/>
    <cellStyle name="Currency [2] 2 2 4 10" xfId="20152"/>
    <cellStyle name="Currency [2] 2 2 4 11" xfId="20153"/>
    <cellStyle name="Currency [2] 2 2 4 12" xfId="20154"/>
    <cellStyle name="Currency [2] 2 2 4 13" xfId="20155"/>
    <cellStyle name="Currency [2] 2 2 4 14" xfId="20156"/>
    <cellStyle name="Currency [2] 2 2 4 15" xfId="20157"/>
    <cellStyle name="Currency [2] 2 2 4 16" xfId="20158"/>
    <cellStyle name="Currency [2] 2 2 4 2" xfId="20159"/>
    <cellStyle name="Currency [2] 2 2 4 2 10" xfId="20160"/>
    <cellStyle name="Currency [2] 2 2 4 2 11" xfId="20161"/>
    <cellStyle name="Currency [2] 2 2 4 2 12" xfId="20162"/>
    <cellStyle name="Currency [2] 2 2 4 2 13" xfId="20163"/>
    <cellStyle name="Currency [2] 2 2 4 2 14" xfId="20164"/>
    <cellStyle name="Currency [2] 2 2 4 2 15" xfId="20165"/>
    <cellStyle name="Currency [2] 2 2 4 2 2" xfId="20166"/>
    <cellStyle name="Currency [2] 2 2 4 2 2 2" xfId="20167"/>
    <cellStyle name="Currency [2] 2 2 4 2 2 3" xfId="20168"/>
    <cellStyle name="Currency [2] 2 2 4 2 2 4" xfId="20169"/>
    <cellStyle name="Currency [2] 2 2 4 2 2 5" xfId="20170"/>
    <cellStyle name="Currency [2] 2 2 4 2 2 6" xfId="20171"/>
    <cellStyle name="Currency [2] 2 2 4 2 3" xfId="20172"/>
    <cellStyle name="Currency [2] 2 2 4 2 4" xfId="20173"/>
    <cellStyle name="Currency [2] 2 2 4 2 5" xfId="20174"/>
    <cellStyle name="Currency [2] 2 2 4 2 6" xfId="20175"/>
    <cellStyle name="Currency [2] 2 2 4 2 7" xfId="20176"/>
    <cellStyle name="Currency [2] 2 2 4 2 8" xfId="20177"/>
    <cellStyle name="Currency [2] 2 2 4 2 9" xfId="20178"/>
    <cellStyle name="Currency [2] 2 2 4 3" xfId="20179"/>
    <cellStyle name="Currency [2] 2 2 4 3 2" xfId="20180"/>
    <cellStyle name="Currency [2] 2 2 4 3 3" xfId="20181"/>
    <cellStyle name="Currency [2] 2 2 4 3 4" xfId="20182"/>
    <cellStyle name="Currency [2] 2 2 4 3 5" xfId="20183"/>
    <cellStyle name="Currency [2] 2 2 4 3 6" xfId="20184"/>
    <cellStyle name="Currency [2] 2 2 4 4" xfId="20185"/>
    <cellStyle name="Currency [2] 2 2 4 5" xfId="20186"/>
    <cellStyle name="Currency [2] 2 2 4 6" xfId="20187"/>
    <cellStyle name="Currency [2] 2 2 4 7" xfId="20188"/>
    <cellStyle name="Currency [2] 2 2 4 8" xfId="20189"/>
    <cellStyle name="Currency [2] 2 2 4 9" xfId="20190"/>
    <cellStyle name="Currency [2] 2 2 5" xfId="20191"/>
    <cellStyle name="Currency [2] 2 2 5 10" xfId="20192"/>
    <cellStyle name="Currency [2] 2 2 5 11" xfId="20193"/>
    <cellStyle name="Currency [2] 2 2 5 12" xfId="20194"/>
    <cellStyle name="Currency [2] 2 2 5 13" xfId="20195"/>
    <cellStyle name="Currency [2] 2 2 5 14" xfId="20196"/>
    <cellStyle name="Currency [2] 2 2 5 15" xfId="20197"/>
    <cellStyle name="Currency [2] 2 2 5 16" xfId="20198"/>
    <cellStyle name="Currency [2] 2 2 5 2" xfId="20199"/>
    <cellStyle name="Currency [2] 2 2 5 2 10" xfId="20200"/>
    <cellStyle name="Currency [2] 2 2 5 2 11" xfId="20201"/>
    <cellStyle name="Currency [2] 2 2 5 2 12" xfId="20202"/>
    <cellStyle name="Currency [2] 2 2 5 2 13" xfId="20203"/>
    <cellStyle name="Currency [2] 2 2 5 2 14" xfId="20204"/>
    <cellStyle name="Currency [2] 2 2 5 2 15" xfId="20205"/>
    <cellStyle name="Currency [2] 2 2 5 2 2" xfId="20206"/>
    <cellStyle name="Currency [2] 2 2 5 2 2 2" xfId="20207"/>
    <cellStyle name="Currency [2] 2 2 5 2 2 3" xfId="20208"/>
    <cellStyle name="Currency [2] 2 2 5 2 2 4" xfId="20209"/>
    <cellStyle name="Currency [2] 2 2 5 2 2 5" xfId="20210"/>
    <cellStyle name="Currency [2] 2 2 5 2 2 6" xfId="20211"/>
    <cellStyle name="Currency [2] 2 2 5 2 3" xfId="20212"/>
    <cellStyle name="Currency [2] 2 2 5 2 4" xfId="20213"/>
    <cellStyle name="Currency [2] 2 2 5 2 5" xfId="20214"/>
    <cellStyle name="Currency [2] 2 2 5 2 6" xfId="20215"/>
    <cellStyle name="Currency [2] 2 2 5 2 7" xfId="20216"/>
    <cellStyle name="Currency [2] 2 2 5 2 8" xfId="20217"/>
    <cellStyle name="Currency [2] 2 2 5 2 9" xfId="20218"/>
    <cellStyle name="Currency [2] 2 2 5 3" xfId="20219"/>
    <cellStyle name="Currency [2] 2 2 5 3 2" xfId="20220"/>
    <cellStyle name="Currency [2] 2 2 5 3 3" xfId="20221"/>
    <cellStyle name="Currency [2] 2 2 5 3 4" xfId="20222"/>
    <cellStyle name="Currency [2] 2 2 5 3 5" xfId="20223"/>
    <cellStyle name="Currency [2] 2 2 5 3 6" xfId="20224"/>
    <cellStyle name="Currency [2] 2 2 5 4" xfId="20225"/>
    <cellStyle name="Currency [2] 2 2 5 5" xfId="20226"/>
    <cellStyle name="Currency [2] 2 2 5 6" xfId="20227"/>
    <cellStyle name="Currency [2] 2 2 5 7" xfId="20228"/>
    <cellStyle name="Currency [2] 2 2 5 8" xfId="20229"/>
    <cellStyle name="Currency [2] 2 2 5 9" xfId="20230"/>
    <cellStyle name="Currency [2] 2 2 6" xfId="20231"/>
    <cellStyle name="Currency [2] 2 2 6 10" xfId="20232"/>
    <cellStyle name="Currency [2] 2 2 6 11" xfId="20233"/>
    <cellStyle name="Currency [2] 2 2 6 12" xfId="20234"/>
    <cellStyle name="Currency [2] 2 2 6 13" xfId="20235"/>
    <cellStyle name="Currency [2] 2 2 6 14" xfId="20236"/>
    <cellStyle name="Currency [2] 2 2 6 15" xfId="20237"/>
    <cellStyle name="Currency [2] 2 2 6 16" xfId="20238"/>
    <cellStyle name="Currency [2] 2 2 6 2" xfId="20239"/>
    <cellStyle name="Currency [2] 2 2 6 2 10" xfId="20240"/>
    <cellStyle name="Currency [2] 2 2 6 2 11" xfId="20241"/>
    <cellStyle name="Currency [2] 2 2 6 2 12" xfId="20242"/>
    <cellStyle name="Currency [2] 2 2 6 2 13" xfId="20243"/>
    <cellStyle name="Currency [2] 2 2 6 2 14" xfId="20244"/>
    <cellStyle name="Currency [2] 2 2 6 2 15" xfId="20245"/>
    <cellStyle name="Currency [2] 2 2 6 2 2" xfId="20246"/>
    <cellStyle name="Currency [2] 2 2 6 2 2 2" xfId="20247"/>
    <cellStyle name="Currency [2] 2 2 6 2 2 3" xfId="20248"/>
    <cellStyle name="Currency [2] 2 2 6 2 2 4" xfId="20249"/>
    <cellStyle name="Currency [2] 2 2 6 2 2 5" xfId="20250"/>
    <cellStyle name="Currency [2] 2 2 6 2 2 6" xfId="20251"/>
    <cellStyle name="Currency [2] 2 2 6 2 3" xfId="20252"/>
    <cellStyle name="Currency [2] 2 2 6 2 4" xfId="20253"/>
    <cellStyle name="Currency [2] 2 2 6 2 5" xfId="20254"/>
    <cellStyle name="Currency [2] 2 2 6 2 6" xfId="20255"/>
    <cellStyle name="Currency [2] 2 2 6 2 7" xfId="20256"/>
    <cellStyle name="Currency [2] 2 2 6 2 8" xfId="20257"/>
    <cellStyle name="Currency [2] 2 2 6 2 9" xfId="20258"/>
    <cellStyle name="Currency [2] 2 2 6 3" xfId="20259"/>
    <cellStyle name="Currency [2] 2 2 6 3 2" xfId="20260"/>
    <cellStyle name="Currency [2] 2 2 6 3 3" xfId="20261"/>
    <cellStyle name="Currency [2] 2 2 6 3 4" xfId="20262"/>
    <cellStyle name="Currency [2] 2 2 6 3 5" xfId="20263"/>
    <cellStyle name="Currency [2] 2 2 6 3 6" xfId="20264"/>
    <cellStyle name="Currency [2] 2 2 6 4" xfId="20265"/>
    <cellStyle name="Currency [2] 2 2 6 5" xfId="20266"/>
    <cellStyle name="Currency [2] 2 2 6 6" xfId="20267"/>
    <cellStyle name="Currency [2] 2 2 6 7" xfId="20268"/>
    <cellStyle name="Currency [2] 2 2 6 8" xfId="20269"/>
    <cellStyle name="Currency [2] 2 2 6 9" xfId="20270"/>
    <cellStyle name="Currency [2] 2 2 7" xfId="20271"/>
    <cellStyle name="Currency [2] 2 2 7 10" xfId="20272"/>
    <cellStyle name="Currency [2] 2 2 7 11" xfId="20273"/>
    <cellStyle name="Currency [2] 2 2 7 12" xfId="20274"/>
    <cellStyle name="Currency [2] 2 2 7 13" xfId="20275"/>
    <cellStyle name="Currency [2] 2 2 7 14" xfId="20276"/>
    <cellStyle name="Currency [2] 2 2 7 15" xfId="20277"/>
    <cellStyle name="Currency [2] 2 2 7 2" xfId="20278"/>
    <cellStyle name="Currency [2] 2 2 7 2 2" xfId="20279"/>
    <cellStyle name="Currency [2] 2 2 7 2 3" xfId="20280"/>
    <cellStyle name="Currency [2] 2 2 7 2 4" xfId="20281"/>
    <cellStyle name="Currency [2] 2 2 7 2 5" xfId="20282"/>
    <cellStyle name="Currency [2] 2 2 7 2 6" xfId="20283"/>
    <cellStyle name="Currency [2] 2 2 7 3" xfId="20284"/>
    <cellStyle name="Currency [2] 2 2 7 4" xfId="20285"/>
    <cellStyle name="Currency [2] 2 2 7 5" xfId="20286"/>
    <cellStyle name="Currency [2] 2 2 7 6" xfId="20287"/>
    <cellStyle name="Currency [2] 2 2 7 7" xfId="20288"/>
    <cellStyle name="Currency [2] 2 2 7 8" xfId="20289"/>
    <cellStyle name="Currency [2] 2 2 7 9" xfId="20290"/>
    <cellStyle name="Currency [2] 2 2 8" xfId="20291"/>
    <cellStyle name="Currency [2] 2 2 8 2" xfId="20292"/>
    <cellStyle name="Currency [2] 2 2 8 3" xfId="20293"/>
    <cellStyle name="Currency [2] 2 2 8 4" xfId="20294"/>
    <cellStyle name="Currency [2] 2 2 8 5" xfId="20295"/>
    <cellStyle name="Currency [2] 2 2 8 6" xfId="20296"/>
    <cellStyle name="Currency [2] 2 2 9" xfId="20297"/>
    <cellStyle name="Currency [2] 2 20" xfId="20298"/>
    <cellStyle name="Currency [2] 2 21" xfId="20299"/>
    <cellStyle name="Currency [2] 2 22" xfId="20300"/>
    <cellStyle name="Currency [2] 2 3" xfId="20301"/>
    <cellStyle name="Currency [2] 2 3 10" xfId="20302"/>
    <cellStyle name="Currency [2] 2 3 11" xfId="20303"/>
    <cellStyle name="Currency [2] 2 3 12" xfId="20304"/>
    <cellStyle name="Currency [2] 2 3 13" xfId="20305"/>
    <cellStyle name="Currency [2] 2 3 14" xfId="20306"/>
    <cellStyle name="Currency [2] 2 3 15" xfId="20307"/>
    <cellStyle name="Currency [2] 2 3 16" xfId="20308"/>
    <cellStyle name="Currency [2] 2 3 2" xfId="20309"/>
    <cellStyle name="Currency [2] 2 3 2 10" xfId="20310"/>
    <cellStyle name="Currency [2] 2 3 2 11" xfId="20311"/>
    <cellStyle name="Currency [2] 2 3 2 12" xfId="20312"/>
    <cellStyle name="Currency [2] 2 3 2 13" xfId="20313"/>
    <cellStyle name="Currency [2] 2 3 2 14" xfId="20314"/>
    <cellStyle name="Currency [2] 2 3 2 15" xfId="20315"/>
    <cellStyle name="Currency [2] 2 3 2 2" xfId="20316"/>
    <cellStyle name="Currency [2] 2 3 2 2 2" xfId="20317"/>
    <cellStyle name="Currency [2] 2 3 2 2 3" xfId="20318"/>
    <cellStyle name="Currency [2] 2 3 2 2 4" xfId="20319"/>
    <cellStyle name="Currency [2] 2 3 2 2 5" xfId="20320"/>
    <cellStyle name="Currency [2] 2 3 2 2 6" xfId="20321"/>
    <cellStyle name="Currency [2] 2 3 2 3" xfId="20322"/>
    <cellStyle name="Currency [2] 2 3 2 4" xfId="20323"/>
    <cellStyle name="Currency [2] 2 3 2 5" xfId="20324"/>
    <cellStyle name="Currency [2] 2 3 2 6" xfId="20325"/>
    <cellStyle name="Currency [2] 2 3 2 7" xfId="20326"/>
    <cellStyle name="Currency [2] 2 3 2 8" xfId="20327"/>
    <cellStyle name="Currency [2] 2 3 2 9" xfId="20328"/>
    <cellStyle name="Currency [2] 2 3 3" xfId="20329"/>
    <cellStyle name="Currency [2] 2 3 3 2" xfId="20330"/>
    <cellStyle name="Currency [2] 2 3 3 3" xfId="20331"/>
    <cellStyle name="Currency [2] 2 3 3 4" xfId="20332"/>
    <cellStyle name="Currency [2] 2 3 3 5" xfId="20333"/>
    <cellStyle name="Currency [2] 2 3 3 6" xfId="20334"/>
    <cellStyle name="Currency [2] 2 3 4" xfId="20335"/>
    <cellStyle name="Currency [2] 2 3 5" xfId="20336"/>
    <cellStyle name="Currency [2] 2 3 6" xfId="20337"/>
    <cellStyle name="Currency [2] 2 3 7" xfId="20338"/>
    <cellStyle name="Currency [2] 2 3 8" xfId="20339"/>
    <cellStyle name="Currency [2] 2 3 9" xfId="20340"/>
    <cellStyle name="Currency [2] 2 4" xfId="20341"/>
    <cellStyle name="Currency [2] 2 4 10" xfId="20342"/>
    <cellStyle name="Currency [2] 2 4 11" xfId="20343"/>
    <cellStyle name="Currency [2] 2 4 12" xfId="20344"/>
    <cellStyle name="Currency [2] 2 4 13" xfId="20345"/>
    <cellStyle name="Currency [2] 2 4 14" xfId="20346"/>
    <cellStyle name="Currency [2] 2 4 15" xfId="20347"/>
    <cellStyle name="Currency [2] 2 4 16" xfId="20348"/>
    <cellStyle name="Currency [2] 2 4 2" xfId="20349"/>
    <cellStyle name="Currency [2] 2 4 2 10" xfId="20350"/>
    <cellStyle name="Currency [2] 2 4 2 11" xfId="20351"/>
    <cellStyle name="Currency [2] 2 4 2 12" xfId="20352"/>
    <cellStyle name="Currency [2] 2 4 2 13" xfId="20353"/>
    <cellStyle name="Currency [2] 2 4 2 14" xfId="20354"/>
    <cellStyle name="Currency [2] 2 4 2 15" xfId="20355"/>
    <cellStyle name="Currency [2] 2 4 2 2" xfId="20356"/>
    <cellStyle name="Currency [2] 2 4 2 2 2" xfId="20357"/>
    <cellStyle name="Currency [2] 2 4 2 2 3" xfId="20358"/>
    <cellStyle name="Currency [2] 2 4 2 2 4" xfId="20359"/>
    <cellStyle name="Currency [2] 2 4 2 2 5" xfId="20360"/>
    <cellStyle name="Currency [2] 2 4 2 2 6" xfId="20361"/>
    <cellStyle name="Currency [2] 2 4 2 3" xfId="20362"/>
    <cellStyle name="Currency [2] 2 4 2 4" xfId="20363"/>
    <cellStyle name="Currency [2] 2 4 2 5" xfId="20364"/>
    <cellStyle name="Currency [2] 2 4 2 6" xfId="20365"/>
    <cellStyle name="Currency [2] 2 4 2 7" xfId="20366"/>
    <cellStyle name="Currency [2] 2 4 2 8" xfId="20367"/>
    <cellStyle name="Currency [2] 2 4 2 9" xfId="20368"/>
    <cellStyle name="Currency [2] 2 4 3" xfId="20369"/>
    <cellStyle name="Currency [2] 2 4 3 2" xfId="20370"/>
    <cellStyle name="Currency [2] 2 4 3 3" xfId="20371"/>
    <cellStyle name="Currency [2] 2 4 3 4" xfId="20372"/>
    <cellStyle name="Currency [2] 2 4 3 5" xfId="20373"/>
    <cellStyle name="Currency [2] 2 4 3 6" xfId="20374"/>
    <cellStyle name="Currency [2] 2 4 4" xfId="20375"/>
    <cellStyle name="Currency [2] 2 4 5" xfId="20376"/>
    <cellStyle name="Currency [2] 2 4 6" xfId="20377"/>
    <cellStyle name="Currency [2] 2 4 7" xfId="20378"/>
    <cellStyle name="Currency [2] 2 4 8" xfId="20379"/>
    <cellStyle name="Currency [2] 2 4 9" xfId="20380"/>
    <cellStyle name="Currency [2] 2 5" xfId="20381"/>
    <cellStyle name="Currency [2] 2 5 10" xfId="20382"/>
    <cellStyle name="Currency [2] 2 5 11" xfId="20383"/>
    <cellStyle name="Currency [2] 2 5 12" xfId="20384"/>
    <cellStyle name="Currency [2] 2 5 13" xfId="20385"/>
    <cellStyle name="Currency [2] 2 5 14" xfId="20386"/>
    <cellStyle name="Currency [2] 2 5 15" xfId="20387"/>
    <cellStyle name="Currency [2] 2 5 16" xfId="20388"/>
    <cellStyle name="Currency [2] 2 5 2" xfId="20389"/>
    <cellStyle name="Currency [2] 2 5 2 10" xfId="20390"/>
    <cellStyle name="Currency [2] 2 5 2 11" xfId="20391"/>
    <cellStyle name="Currency [2] 2 5 2 12" xfId="20392"/>
    <cellStyle name="Currency [2] 2 5 2 13" xfId="20393"/>
    <cellStyle name="Currency [2] 2 5 2 14" xfId="20394"/>
    <cellStyle name="Currency [2] 2 5 2 15" xfId="20395"/>
    <cellStyle name="Currency [2] 2 5 2 2" xfId="20396"/>
    <cellStyle name="Currency [2] 2 5 2 2 2" xfId="20397"/>
    <cellStyle name="Currency [2] 2 5 2 2 3" xfId="20398"/>
    <cellStyle name="Currency [2] 2 5 2 2 4" xfId="20399"/>
    <cellStyle name="Currency [2] 2 5 2 2 5" xfId="20400"/>
    <cellStyle name="Currency [2] 2 5 2 2 6" xfId="20401"/>
    <cellStyle name="Currency [2] 2 5 2 3" xfId="20402"/>
    <cellStyle name="Currency [2] 2 5 2 4" xfId="20403"/>
    <cellStyle name="Currency [2] 2 5 2 5" xfId="20404"/>
    <cellStyle name="Currency [2] 2 5 2 6" xfId="20405"/>
    <cellStyle name="Currency [2] 2 5 2 7" xfId="20406"/>
    <cellStyle name="Currency [2] 2 5 2 8" xfId="20407"/>
    <cellStyle name="Currency [2] 2 5 2 9" xfId="20408"/>
    <cellStyle name="Currency [2] 2 5 3" xfId="20409"/>
    <cellStyle name="Currency [2] 2 5 3 2" xfId="20410"/>
    <cellStyle name="Currency [2] 2 5 3 3" xfId="20411"/>
    <cellStyle name="Currency [2] 2 5 3 4" xfId="20412"/>
    <cellStyle name="Currency [2] 2 5 3 5" xfId="20413"/>
    <cellStyle name="Currency [2] 2 5 3 6" xfId="20414"/>
    <cellStyle name="Currency [2] 2 5 4" xfId="20415"/>
    <cellStyle name="Currency [2] 2 5 5" xfId="20416"/>
    <cellStyle name="Currency [2] 2 5 6" xfId="20417"/>
    <cellStyle name="Currency [2] 2 5 7" xfId="20418"/>
    <cellStyle name="Currency [2] 2 5 8" xfId="20419"/>
    <cellStyle name="Currency [2] 2 5 9" xfId="20420"/>
    <cellStyle name="Currency [2] 2 6" xfId="20421"/>
    <cellStyle name="Currency [2] 2 6 10" xfId="20422"/>
    <cellStyle name="Currency [2] 2 6 11" xfId="20423"/>
    <cellStyle name="Currency [2] 2 6 12" xfId="20424"/>
    <cellStyle name="Currency [2] 2 6 13" xfId="20425"/>
    <cellStyle name="Currency [2] 2 6 14" xfId="20426"/>
    <cellStyle name="Currency [2] 2 6 15" xfId="20427"/>
    <cellStyle name="Currency [2] 2 6 16" xfId="20428"/>
    <cellStyle name="Currency [2] 2 6 2" xfId="20429"/>
    <cellStyle name="Currency [2] 2 6 2 10" xfId="20430"/>
    <cellStyle name="Currency [2] 2 6 2 11" xfId="20431"/>
    <cellStyle name="Currency [2] 2 6 2 12" xfId="20432"/>
    <cellStyle name="Currency [2] 2 6 2 13" xfId="20433"/>
    <cellStyle name="Currency [2] 2 6 2 14" xfId="20434"/>
    <cellStyle name="Currency [2] 2 6 2 15" xfId="20435"/>
    <cellStyle name="Currency [2] 2 6 2 2" xfId="20436"/>
    <cellStyle name="Currency [2] 2 6 2 2 2" xfId="20437"/>
    <cellStyle name="Currency [2] 2 6 2 2 3" xfId="20438"/>
    <cellStyle name="Currency [2] 2 6 2 2 4" xfId="20439"/>
    <cellStyle name="Currency [2] 2 6 2 2 5" xfId="20440"/>
    <cellStyle name="Currency [2] 2 6 2 2 6" xfId="20441"/>
    <cellStyle name="Currency [2] 2 6 2 3" xfId="20442"/>
    <cellStyle name="Currency [2] 2 6 2 4" xfId="20443"/>
    <cellStyle name="Currency [2] 2 6 2 5" xfId="20444"/>
    <cellStyle name="Currency [2] 2 6 2 6" xfId="20445"/>
    <cellStyle name="Currency [2] 2 6 2 7" xfId="20446"/>
    <cellStyle name="Currency [2] 2 6 2 8" xfId="20447"/>
    <cellStyle name="Currency [2] 2 6 2 9" xfId="20448"/>
    <cellStyle name="Currency [2] 2 6 3" xfId="20449"/>
    <cellStyle name="Currency [2] 2 6 3 2" xfId="20450"/>
    <cellStyle name="Currency [2] 2 6 3 3" xfId="20451"/>
    <cellStyle name="Currency [2] 2 6 3 4" xfId="20452"/>
    <cellStyle name="Currency [2] 2 6 3 5" xfId="20453"/>
    <cellStyle name="Currency [2] 2 6 3 6" xfId="20454"/>
    <cellStyle name="Currency [2] 2 6 4" xfId="20455"/>
    <cellStyle name="Currency [2] 2 6 5" xfId="20456"/>
    <cellStyle name="Currency [2] 2 6 6" xfId="20457"/>
    <cellStyle name="Currency [2] 2 6 7" xfId="20458"/>
    <cellStyle name="Currency [2] 2 6 8" xfId="20459"/>
    <cellStyle name="Currency [2] 2 6 9" xfId="20460"/>
    <cellStyle name="Currency [2] 2 7" xfId="20461"/>
    <cellStyle name="Currency [2] 2 7 10" xfId="20462"/>
    <cellStyle name="Currency [2] 2 7 11" xfId="20463"/>
    <cellStyle name="Currency [2] 2 7 12" xfId="20464"/>
    <cellStyle name="Currency [2] 2 7 13" xfId="20465"/>
    <cellStyle name="Currency [2] 2 7 14" xfId="20466"/>
    <cellStyle name="Currency [2] 2 7 15" xfId="20467"/>
    <cellStyle name="Currency [2] 2 7 16" xfId="20468"/>
    <cellStyle name="Currency [2] 2 7 2" xfId="20469"/>
    <cellStyle name="Currency [2] 2 7 2 10" xfId="20470"/>
    <cellStyle name="Currency [2] 2 7 2 11" xfId="20471"/>
    <cellStyle name="Currency [2] 2 7 2 12" xfId="20472"/>
    <cellStyle name="Currency [2] 2 7 2 13" xfId="20473"/>
    <cellStyle name="Currency [2] 2 7 2 14" xfId="20474"/>
    <cellStyle name="Currency [2] 2 7 2 15" xfId="20475"/>
    <cellStyle name="Currency [2] 2 7 2 2" xfId="20476"/>
    <cellStyle name="Currency [2] 2 7 2 2 2" xfId="20477"/>
    <cellStyle name="Currency [2] 2 7 2 2 3" xfId="20478"/>
    <cellStyle name="Currency [2] 2 7 2 2 4" xfId="20479"/>
    <cellStyle name="Currency [2] 2 7 2 2 5" xfId="20480"/>
    <cellStyle name="Currency [2] 2 7 2 2 6" xfId="20481"/>
    <cellStyle name="Currency [2] 2 7 2 3" xfId="20482"/>
    <cellStyle name="Currency [2] 2 7 2 4" xfId="20483"/>
    <cellStyle name="Currency [2] 2 7 2 5" xfId="20484"/>
    <cellStyle name="Currency [2] 2 7 2 6" xfId="20485"/>
    <cellStyle name="Currency [2] 2 7 2 7" xfId="20486"/>
    <cellStyle name="Currency [2] 2 7 2 8" xfId="20487"/>
    <cellStyle name="Currency [2] 2 7 2 9" xfId="20488"/>
    <cellStyle name="Currency [2] 2 7 3" xfId="20489"/>
    <cellStyle name="Currency [2] 2 7 3 2" xfId="20490"/>
    <cellStyle name="Currency [2] 2 7 3 3" xfId="20491"/>
    <cellStyle name="Currency [2] 2 7 3 4" xfId="20492"/>
    <cellStyle name="Currency [2] 2 7 3 5" xfId="20493"/>
    <cellStyle name="Currency [2] 2 7 3 6" xfId="20494"/>
    <cellStyle name="Currency [2] 2 7 4" xfId="20495"/>
    <cellStyle name="Currency [2] 2 7 5" xfId="20496"/>
    <cellStyle name="Currency [2] 2 7 6" xfId="20497"/>
    <cellStyle name="Currency [2] 2 7 7" xfId="20498"/>
    <cellStyle name="Currency [2] 2 7 8" xfId="20499"/>
    <cellStyle name="Currency [2] 2 7 9" xfId="20500"/>
    <cellStyle name="Currency [2] 2 8" xfId="20501"/>
    <cellStyle name="Currency [2] 2 8 10" xfId="20502"/>
    <cellStyle name="Currency [2] 2 8 11" xfId="20503"/>
    <cellStyle name="Currency [2] 2 8 12" xfId="20504"/>
    <cellStyle name="Currency [2] 2 8 13" xfId="20505"/>
    <cellStyle name="Currency [2] 2 8 14" xfId="20506"/>
    <cellStyle name="Currency [2] 2 8 15" xfId="20507"/>
    <cellStyle name="Currency [2] 2 8 2" xfId="20508"/>
    <cellStyle name="Currency [2] 2 8 2 2" xfId="20509"/>
    <cellStyle name="Currency [2] 2 8 2 3" xfId="20510"/>
    <cellStyle name="Currency [2] 2 8 2 4" xfId="20511"/>
    <cellStyle name="Currency [2] 2 8 2 5" xfId="20512"/>
    <cellStyle name="Currency [2] 2 8 2 6" xfId="20513"/>
    <cellStyle name="Currency [2] 2 8 3" xfId="20514"/>
    <cellStyle name="Currency [2] 2 8 4" xfId="20515"/>
    <cellStyle name="Currency [2] 2 8 5" xfId="20516"/>
    <cellStyle name="Currency [2] 2 8 6" xfId="20517"/>
    <cellStyle name="Currency [2] 2 8 7" xfId="20518"/>
    <cellStyle name="Currency [2] 2 8 8" xfId="20519"/>
    <cellStyle name="Currency [2] 2 8 9" xfId="20520"/>
    <cellStyle name="Currency [2] 2 9" xfId="20521"/>
    <cellStyle name="Currency [2] 2 9 2" xfId="20522"/>
    <cellStyle name="Currency [2] 2 9 3" xfId="20523"/>
    <cellStyle name="Currency [2] 2 9 4" xfId="20524"/>
    <cellStyle name="Currency [2] 2 9 5" xfId="20525"/>
    <cellStyle name="Currency [2] 2 9 6" xfId="20526"/>
    <cellStyle name="Currency [2] 20" xfId="20527"/>
    <cellStyle name="Currency [2] 21" xfId="20528"/>
    <cellStyle name="Currency [2] 22" xfId="20529"/>
    <cellStyle name="Currency [2] 23" xfId="20530"/>
    <cellStyle name="Currency [2] 3" xfId="20531"/>
    <cellStyle name="Currency [2] 3 10" xfId="20532"/>
    <cellStyle name="Currency [2] 3 11" xfId="20533"/>
    <cellStyle name="Currency [2] 3 12" xfId="20534"/>
    <cellStyle name="Currency [2] 3 13" xfId="20535"/>
    <cellStyle name="Currency [2] 3 14" xfId="20536"/>
    <cellStyle name="Currency [2] 3 15" xfId="20537"/>
    <cellStyle name="Currency [2] 3 16" xfId="20538"/>
    <cellStyle name="Currency [2] 3 17" xfId="20539"/>
    <cellStyle name="Currency [2] 3 18" xfId="20540"/>
    <cellStyle name="Currency [2] 3 19" xfId="20541"/>
    <cellStyle name="Currency [2] 3 2" xfId="20542"/>
    <cellStyle name="Currency [2] 3 2 10" xfId="20543"/>
    <cellStyle name="Currency [2] 3 2 11" xfId="20544"/>
    <cellStyle name="Currency [2] 3 2 12" xfId="20545"/>
    <cellStyle name="Currency [2] 3 2 13" xfId="20546"/>
    <cellStyle name="Currency [2] 3 2 14" xfId="20547"/>
    <cellStyle name="Currency [2] 3 2 15" xfId="20548"/>
    <cellStyle name="Currency [2] 3 2 16" xfId="20549"/>
    <cellStyle name="Currency [2] 3 2 17" xfId="20550"/>
    <cellStyle name="Currency [2] 3 2 18" xfId="20551"/>
    <cellStyle name="Currency [2] 3 2 19" xfId="20552"/>
    <cellStyle name="Currency [2] 3 2 2" xfId="20553"/>
    <cellStyle name="Currency [2] 3 2 2 10" xfId="20554"/>
    <cellStyle name="Currency [2] 3 2 2 11" xfId="20555"/>
    <cellStyle name="Currency [2] 3 2 2 12" xfId="20556"/>
    <cellStyle name="Currency [2] 3 2 2 13" xfId="20557"/>
    <cellStyle name="Currency [2] 3 2 2 14" xfId="20558"/>
    <cellStyle name="Currency [2] 3 2 2 15" xfId="20559"/>
    <cellStyle name="Currency [2] 3 2 2 16" xfId="20560"/>
    <cellStyle name="Currency [2] 3 2 2 2" xfId="20561"/>
    <cellStyle name="Currency [2] 3 2 2 2 10" xfId="20562"/>
    <cellStyle name="Currency [2] 3 2 2 2 11" xfId="20563"/>
    <cellStyle name="Currency [2] 3 2 2 2 12" xfId="20564"/>
    <cellStyle name="Currency [2] 3 2 2 2 13" xfId="20565"/>
    <cellStyle name="Currency [2] 3 2 2 2 14" xfId="20566"/>
    <cellStyle name="Currency [2] 3 2 2 2 15" xfId="20567"/>
    <cellStyle name="Currency [2] 3 2 2 2 2" xfId="20568"/>
    <cellStyle name="Currency [2] 3 2 2 2 2 2" xfId="20569"/>
    <cellStyle name="Currency [2] 3 2 2 2 2 3" xfId="20570"/>
    <cellStyle name="Currency [2] 3 2 2 2 2 4" xfId="20571"/>
    <cellStyle name="Currency [2] 3 2 2 2 2 5" xfId="20572"/>
    <cellStyle name="Currency [2] 3 2 2 2 2 6" xfId="20573"/>
    <cellStyle name="Currency [2] 3 2 2 2 3" xfId="20574"/>
    <cellStyle name="Currency [2] 3 2 2 2 4" xfId="20575"/>
    <cellStyle name="Currency [2] 3 2 2 2 5" xfId="20576"/>
    <cellStyle name="Currency [2] 3 2 2 2 6" xfId="20577"/>
    <cellStyle name="Currency [2] 3 2 2 2 7" xfId="20578"/>
    <cellStyle name="Currency [2] 3 2 2 2 8" xfId="20579"/>
    <cellStyle name="Currency [2] 3 2 2 2 9" xfId="20580"/>
    <cellStyle name="Currency [2] 3 2 2 3" xfId="20581"/>
    <cellStyle name="Currency [2] 3 2 2 3 2" xfId="20582"/>
    <cellStyle name="Currency [2] 3 2 2 3 3" xfId="20583"/>
    <cellStyle name="Currency [2] 3 2 2 3 4" xfId="20584"/>
    <cellStyle name="Currency [2] 3 2 2 3 5" xfId="20585"/>
    <cellStyle name="Currency [2] 3 2 2 3 6" xfId="20586"/>
    <cellStyle name="Currency [2] 3 2 2 4" xfId="20587"/>
    <cellStyle name="Currency [2] 3 2 2 5" xfId="20588"/>
    <cellStyle name="Currency [2] 3 2 2 6" xfId="20589"/>
    <cellStyle name="Currency [2] 3 2 2 7" xfId="20590"/>
    <cellStyle name="Currency [2] 3 2 2 8" xfId="20591"/>
    <cellStyle name="Currency [2] 3 2 2 9" xfId="20592"/>
    <cellStyle name="Currency [2] 3 2 20" xfId="20593"/>
    <cellStyle name="Currency [2] 3 2 21" xfId="20594"/>
    <cellStyle name="Currency [2] 3 2 3" xfId="20595"/>
    <cellStyle name="Currency [2] 3 2 3 10" xfId="20596"/>
    <cellStyle name="Currency [2] 3 2 3 11" xfId="20597"/>
    <cellStyle name="Currency [2] 3 2 3 12" xfId="20598"/>
    <cellStyle name="Currency [2] 3 2 3 13" xfId="20599"/>
    <cellStyle name="Currency [2] 3 2 3 14" xfId="20600"/>
    <cellStyle name="Currency [2] 3 2 3 15" xfId="20601"/>
    <cellStyle name="Currency [2] 3 2 3 16" xfId="20602"/>
    <cellStyle name="Currency [2] 3 2 3 2" xfId="20603"/>
    <cellStyle name="Currency [2] 3 2 3 2 10" xfId="20604"/>
    <cellStyle name="Currency [2] 3 2 3 2 11" xfId="20605"/>
    <cellStyle name="Currency [2] 3 2 3 2 12" xfId="20606"/>
    <cellStyle name="Currency [2] 3 2 3 2 13" xfId="20607"/>
    <cellStyle name="Currency [2] 3 2 3 2 14" xfId="20608"/>
    <cellStyle name="Currency [2] 3 2 3 2 15" xfId="20609"/>
    <cellStyle name="Currency [2] 3 2 3 2 2" xfId="20610"/>
    <cellStyle name="Currency [2] 3 2 3 2 2 2" xfId="20611"/>
    <cellStyle name="Currency [2] 3 2 3 2 2 3" xfId="20612"/>
    <cellStyle name="Currency [2] 3 2 3 2 2 4" xfId="20613"/>
    <cellStyle name="Currency [2] 3 2 3 2 2 5" xfId="20614"/>
    <cellStyle name="Currency [2] 3 2 3 2 2 6" xfId="20615"/>
    <cellStyle name="Currency [2] 3 2 3 2 3" xfId="20616"/>
    <cellStyle name="Currency [2] 3 2 3 2 4" xfId="20617"/>
    <cellStyle name="Currency [2] 3 2 3 2 5" xfId="20618"/>
    <cellStyle name="Currency [2] 3 2 3 2 6" xfId="20619"/>
    <cellStyle name="Currency [2] 3 2 3 2 7" xfId="20620"/>
    <cellStyle name="Currency [2] 3 2 3 2 8" xfId="20621"/>
    <cellStyle name="Currency [2] 3 2 3 2 9" xfId="20622"/>
    <cellStyle name="Currency [2] 3 2 3 3" xfId="20623"/>
    <cellStyle name="Currency [2] 3 2 3 3 2" xfId="20624"/>
    <cellStyle name="Currency [2] 3 2 3 3 3" xfId="20625"/>
    <cellStyle name="Currency [2] 3 2 3 3 4" xfId="20626"/>
    <cellStyle name="Currency [2] 3 2 3 3 5" xfId="20627"/>
    <cellStyle name="Currency [2] 3 2 3 3 6" xfId="20628"/>
    <cellStyle name="Currency [2] 3 2 3 4" xfId="20629"/>
    <cellStyle name="Currency [2] 3 2 3 5" xfId="20630"/>
    <cellStyle name="Currency [2] 3 2 3 6" xfId="20631"/>
    <cellStyle name="Currency [2] 3 2 3 7" xfId="20632"/>
    <cellStyle name="Currency [2] 3 2 3 8" xfId="20633"/>
    <cellStyle name="Currency [2] 3 2 3 9" xfId="20634"/>
    <cellStyle name="Currency [2] 3 2 4" xfId="20635"/>
    <cellStyle name="Currency [2] 3 2 4 10" xfId="20636"/>
    <cellStyle name="Currency [2] 3 2 4 11" xfId="20637"/>
    <cellStyle name="Currency [2] 3 2 4 12" xfId="20638"/>
    <cellStyle name="Currency [2] 3 2 4 13" xfId="20639"/>
    <cellStyle name="Currency [2] 3 2 4 14" xfId="20640"/>
    <cellStyle name="Currency [2] 3 2 4 15" xfId="20641"/>
    <cellStyle name="Currency [2] 3 2 4 16" xfId="20642"/>
    <cellStyle name="Currency [2] 3 2 4 2" xfId="20643"/>
    <cellStyle name="Currency [2] 3 2 4 2 10" xfId="20644"/>
    <cellStyle name="Currency [2] 3 2 4 2 11" xfId="20645"/>
    <cellStyle name="Currency [2] 3 2 4 2 12" xfId="20646"/>
    <cellStyle name="Currency [2] 3 2 4 2 13" xfId="20647"/>
    <cellStyle name="Currency [2] 3 2 4 2 14" xfId="20648"/>
    <cellStyle name="Currency [2] 3 2 4 2 15" xfId="20649"/>
    <cellStyle name="Currency [2] 3 2 4 2 2" xfId="20650"/>
    <cellStyle name="Currency [2] 3 2 4 2 2 2" xfId="20651"/>
    <cellStyle name="Currency [2] 3 2 4 2 2 3" xfId="20652"/>
    <cellStyle name="Currency [2] 3 2 4 2 2 4" xfId="20653"/>
    <cellStyle name="Currency [2] 3 2 4 2 2 5" xfId="20654"/>
    <cellStyle name="Currency [2] 3 2 4 2 2 6" xfId="20655"/>
    <cellStyle name="Currency [2] 3 2 4 2 3" xfId="20656"/>
    <cellStyle name="Currency [2] 3 2 4 2 4" xfId="20657"/>
    <cellStyle name="Currency [2] 3 2 4 2 5" xfId="20658"/>
    <cellStyle name="Currency [2] 3 2 4 2 6" xfId="20659"/>
    <cellStyle name="Currency [2] 3 2 4 2 7" xfId="20660"/>
    <cellStyle name="Currency [2] 3 2 4 2 8" xfId="20661"/>
    <cellStyle name="Currency [2] 3 2 4 2 9" xfId="20662"/>
    <cellStyle name="Currency [2] 3 2 4 3" xfId="20663"/>
    <cellStyle name="Currency [2] 3 2 4 3 2" xfId="20664"/>
    <cellStyle name="Currency [2] 3 2 4 3 3" xfId="20665"/>
    <cellStyle name="Currency [2] 3 2 4 3 4" xfId="20666"/>
    <cellStyle name="Currency [2] 3 2 4 3 5" xfId="20667"/>
    <cellStyle name="Currency [2] 3 2 4 3 6" xfId="20668"/>
    <cellStyle name="Currency [2] 3 2 4 4" xfId="20669"/>
    <cellStyle name="Currency [2] 3 2 4 5" xfId="20670"/>
    <cellStyle name="Currency [2] 3 2 4 6" xfId="20671"/>
    <cellStyle name="Currency [2] 3 2 4 7" xfId="20672"/>
    <cellStyle name="Currency [2] 3 2 4 8" xfId="20673"/>
    <cellStyle name="Currency [2] 3 2 4 9" xfId="20674"/>
    <cellStyle name="Currency [2] 3 2 5" xfId="20675"/>
    <cellStyle name="Currency [2] 3 2 5 10" xfId="20676"/>
    <cellStyle name="Currency [2] 3 2 5 11" xfId="20677"/>
    <cellStyle name="Currency [2] 3 2 5 12" xfId="20678"/>
    <cellStyle name="Currency [2] 3 2 5 13" xfId="20679"/>
    <cellStyle name="Currency [2] 3 2 5 14" xfId="20680"/>
    <cellStyle name="Currency [2] 3 2 5 15" xfId="20681"/>
    <cellStyle name="Currency [2] 3 2 5 16" xfId="20682"/>
    <cellStyle name="Currency [2] 3 2 5 2" xfId="20683"/>
    <cellStyle name="Currency [2] 3 2 5 2 10" xfId="20684"/>
    <cellStyle name="Currency [2] 3 2 5 2 11" xfId="20685"/>
    <cellStyle name="Currency [2] 3 2 5 2 12" xfId="20686"/>
    <cellStyle name="Currency [2] 3 2 5 2 13" xfId="20687"/>
    <cellStyle name="Currency [2] 3 2 5 2 14" xfId="20688"/>
    <cellStyle name="Currency [2] 3 2 5 2 15" xfId="20689"/>
    <cellStyle name="Currency [2] 3 2 5 2 2" xfId="20690"/>
    <cellStyle name="Currency [2] 3 2 5 2 2 2" xfId="20691"/>
    <cellStyle name="Currency [2] 3 2 5 2 2 3" xfId="20692"/>
    <cellStyle name="Currency [2] 3 2 5 2 2 4" xfId="20693"/>
    <cellStyle name="Currency [2] 3 2 5 2 2 5" xfId="20694"/>
    <cellStyle name="Currency [2] 3 2 5 2 2 6" xfId="20695"/>
    <cellStyle name="Currency [2] 3 2 5 2 3" xfId="20696"/>
    <cellStyle name="Currency [2] 3 2 5 2 4" xfId="20697"/>
    <cellStyle name="Currency [2] 3 2 5 2 5" xfId="20698"/>
    <cellStyle name="Currency [2] 3 2 5 2 6" xfId="20699"/>
    <cellStyle name="Currency [2] 3 2 5 2 7" xfId="20700"/>
    <cellStyle name="Currency [2] 3 2 5 2 8" xfId="20701"/>
    <cellStyle name="Currency [2] 3 2 5 2 9" xfId="20702"/>
    <cellStyle name="Currency [2] 3 2 5 3" xfId="20703"/>
    <cellStyle name="Currency [2] 3 2 5 3 2" xfId="20704"/>
    <cellStyle name="Currency [2] 3 2 5 3 3" xfId="20705"/>
    <cellStyle name="Currency [2] 3 2 5 3 4" xfId="20706"/>
    <cellStyle name="Currency [2] 3 2 5 3 5" xfId="20707"/>
    <cellStyle name="Currency [2] 3 2 5 3 6" xfId="20708"/>
    <cellStyle name="Currency [2] 3 2 5 4" xfId="20709"/>
    <cellStyle name="Currency [2] 3 2 5 5" xfId="20710"/>
    <cellStyle name="Currency [2] 3 2 5 6" xfId="20711"/>
    <cellStyle name="Currency [2] 3 2 5 7" xfId="20712"/>
    <cellStyle name="Currency [2] 3 2 5 8" xfId="20713"/>
    <cellStyle name="Currency [2] 3 2 5 9" xfId="20714"/>
    <cellStyle name="Currency [2] 3 2 6" xfId="20715"/>
    <cellStyle name="Currency [2] 3 2 6 10" xfId="20716"/>
    <cellStyle name="Currency [2] 3 2 6 11" xfId="20717"/>
    <cellStyle name="Currency [2] 3 2 6 12" xfId="20718"/>
    <cellStyle name="Currency [2] 3 2 6 13" xfId="20719"/>
    <cellStyle name="Currency [2] 3 2 6 14" xfId="20720"/>
    <cellStyle name="Currency [2] 3 2 6 15" xfId="20721"/>
    <cellStyle name="Currency [2] 3 2 6 16" xfId="20722"/>
    <cellStyle name="Currency [2] 3 2 6 2" xfId="20723"/>
    <cellStyle name="Currency [2] 3 2 6 2 10" xfId="20724"/>
    <cellStyle name="Currency [2] 3 2 6 2 11" xfId="20725"/>
    <cellStyle name="Currency [2] 3 2 6 2 12" xfId="20726"/>
    <cellStyle name="Currency [2] 3 2 6 2 13" xfId="20727"/>
    <cellStyle name="Currency [2] 3 2 6 2 14" xfId="20728"/>
    <cellStyle name="Currency [2] 3 2 6 2 15" xfId="20729"/>
    <cellStyle name="Currency [2] 3 2 6 2 2" xfId="20730"/>
    <cellStyle name="Currency [2] 3 2 6 2 2 2" xfId="20731"/>
    <cellStyle name="Currency [2] 3 2 6 2 2 3" xfId="20732"/>
    <cellStyle name="Currency [2] 3 2 6 2 2 4" xfId="20733"/>
    <cellStyle name="Currency [2] 3 2 6 2 2 5" xfId="20734"/>
    <cellStyle name="Currency [2] 3 2 6 2 2 6" xfId="20735"/>
    <cellStyle name="Currency [2] 3 2 6 2 3" xfId="20736"/>
    <cellStyle name="Currency [2] 3 2 6 2 4" xfId="20737"/>
    <cellStyle name="Currency [2] 3 2 6 2 5" xfId="20738"/>
    <cellStyle name="Currency [2] 3 2 6 2 6" xfId="20739"/>
    <cellStyle name="Currency [2] 3 2 6 2 7" xfId="20740"/>
    <cellStyle name="Currency [2] 3 2 6 2 8" xfId="20741"/>
    <cellStyle name="Currency [2] 3 2 6 2 9" xfId="20742"/>
    <cellStyle name="Currency [2] 3 2 6 3" xfId="20743"/>
    <cellStyle name="Currency [2] 3 2 6 3 2" xfId="20744"/>
    <cellStyle name="Currency [2] 3 2 6 3 3" xfId="20745"/>
    <cellStyle name="Currency [2] 3 2 6 3 4" xfId="20746"/>
    <cellStyle name="Currency [2] 3 2 6 3 5" xfId="20747"/>
    <cellStyle name="Currency [2] 3 2 6 3 6" xfId="20748"/>
    <cellStyle name="Currency [2] 3 2 6 4" xfId="20749"/>
    <cellStyle name="Currency [2] 3 2 6 5" xfId="20750"/>
    <cellStyle name="Currency [2] 3 2 6 6" xfId="20751"/>
    <cellStyle name="Currency [2] 3 2 6 7" xfId="20752"/>
    <cellStyle name="Currency [2] 3 2 6 8" xfId="20753"/>
    <cellStyle name="Currency [2] 3 2 6 9" xfId="20754"/>
    <cellStyle name="Currency [2] 3 2 7" xfId="20755"/>
    <cellStyle name="Currency [2] 3 2 7 10" xfId="20756"/>
    <cellStyle name="Currency [2] 3 2 7 11" xfId="20757"/>
    <cellStyle name="Currency [2] 3 2 7 12" xfId="20758"/>
    <cellStyle name="Currency [2] 3 2 7 13" xfId="20759"/>
    <cellStyle name="Currency [2] 3 2 7 14" xfId="20760"/>
    <cellStyle name="Currency [2] 3 2 7 15" xfId="20761"/>
    <cellStyle name="Currency [2] 3 2 7 2" xfId="20762"/>
    <cellStyle name="Currency [2] 3 2 7 2 2" xfId="20763"/>
    <cellStyle name="Currency [2] 3 2 7 2 3" xfId="20764"/>
    <cellStyle name="Currency [2] 3 2 7 2 4" xfId="20765"/>
    <cellStyle name="Currency [2] 3 2 7 2 5" xfId="20766"/>
    <cellStyle name="Currency [2] 3 2 7 2 6" xfId="20767"/>
    <cellStyle name="Currency [2] 3 2 7 3" xfId="20768"/>
    <cellStyle name="Currency [2] 3 2 7 4" xfId="20769"/>
    <cellStyle name="Currency [2] 3 2 7 5" xfId="20770"/>
    <cellStyle name="Currency [2] 3 2 7 6" xfId="20771"/>
    <cellStyle name="Currency [2] 3 2 7 7" xfId="20772"/>
    <cellStyle name="Currency [2] 3 2 7 8" xfId="20773"/>
    <cellStyle name="Currency [2] 3 2 7 9" xfId="20774"/>
    <cellStyle name="Currency [2] 3 2 8" xfId="20775"/>
    <cellStyle name="Currency [2] 3 2 8 2" xfId="20776"/>
    <cellStyle name="Currency [2] 3 2 8 3" xfId="20777"/>
    <cellStyle name="Currency [2] 3 2 8 4" xfId="20778"/>
    <cellStyle name="Currency [2] 3 2 8 5" xfId="20779"/>
    <cellStyle name="Currency [2] 3 2 8 6" xfId="20780"/>
    <cellStyle name="Currency [2] 3 2 9" xfId="20781"/>
    <cellStyle name="Currency [2] 3 20" xfId="20782"/>
    <cellStyle name="Currency [2] 3 21" xfId="20783"/>
    <cellStyle name="Currency [2] 3 22" xfId="20784"/>
    <cellStyle name="Currency [2] 3 3" xfId="20785"/>
    <cellStyle name="Currency [2] 3 3 10" xfId="20786"/>
    <cellStyle name="Currency [2] 3 3 11" xfId="20787"/>
    <cellStyle name="Currency [2] 3 3 12" xfId="20788"/>
    <cellStyle name="Currency [2] 3 3 13" xfId="20789"/>
    <cellStyle name="Currency [2] 3 3 14" xfId="20790"/>
    <cellStyle name="Currency [2] 3 3 15" xfId="20791"/>
    <cellStyle name="Currency [2] 3 3 16" xfId="20792"/>
    <cellStyle name="Currency [2] 3 3 2" xfId="20793"/>
    <cellStyle name="Currency [2] 3 3 2 10" xfId="20794"/>
    <cellStyle name="Currency [2] 3 3 2 11" xfId="20795"/>
    <cellStyle name="Currency [2] 3 3 2 12" xfId="20796"/>
    <cellStyle name="Currency [2] 3 3 2 13" xfId="20797"/>
    <cellStyle name="Currency [2] 3 3 2 14" xfId="20798"/>
    <cellStyle name="Currency [2] 3 3 2 15" xfId="20799"/>
    <cellStyle name="Currency [2] 3 3 2 2" xfId="20800"/>
    <cellStyle name="Currency [2] 3 3 2 2 2" xfId="20801"/>
    <cellStyle name="Currency [2] 3 3 2 2 3" xfId="20802"/>
    <cellStyle name="Currency [2] 3 3 2 2 4" xfId="20803"/>
    <cellStyle name="Currency [2] 3 3 2 2 5" xfId="20804"/>
    <cellStyle name="Currency [2] 3 3 2 2 6" xfId="20805"/>
    <cellStyle name="Currency [2] 3 3 2 3" xfId="20806"/>
    <cellStyle name="Currency [2] 3 3 2 4" xfId="20807"/>
    <cellStyle name="Currency [2] 3 3 2 5" xfId="20808"/>
    <cellStyle name="Currency [2] 3 3 2 6" xfId="20809"/>
    <cellStyle name="Currency [2] 3 3 2 7" xfId="20810"/>
    <cellStyle name="Currency [2] 3 3 2 8" xfId="20811"/>
    <cellStyle name="Currency [2] 3 3 2 9" xfId="20812"/>
    <cellStyle name="Currency [2] 3 3 3" xfId="20813"/>
    <cellStyle name="Currency [2] 3 3 3 2" xfId="20814"/>
    <cellStyle name="Currency [2] 3 3 3 3" xfId="20815"/>
    <cellStyle name="Currency [2] 3 3 3 4" xfId="20816"/>
    <cellStyle name="Currency [2] 3 3 3 5" xfId="20817"/>
    <cellStyle name="Currency [2] 3 3 3 6" xfId="20818"/>
    <cellStyle name="Currency [2] 3 3 4" xfId="20819"/>
    <cellStyle name="Currency [2] 3 3 5" xfId="20820"/>
    <cellStyle name="Currency [2] 3 3 6" xfId="20821"/>
    <cellStyle name="Currency [2] 3 3 7" xfId="20822"/>
    <cellStyle name="Currency [2] 3 3 8" xfId="20823"/>
    <cellStyle name="Currency [2] 3 3 9" xfId="20824"/>
    <cellStyle name="Currency [2] 3 4" xfId="20825"/>
    <cellStyle name="Currency [2] 3 4 10" xfId="20826"/>
    <cellStyle name="Currency [2] 3 4 11" xfId="20827"/>
    <cellStyle name="Currency [2] 3 4 12" xfId="20828"/>
    <cellStyle name="Currency [2] 3 4 13" xfId="20829"/>
    <cellStyle name="Currency [2] 3 4 14" xfId="20830"/>
    <cellStyle name="Currency [2] 3 4 15" xfId="20831"/>
    <cellStyle name="Currency [2] 3 4 16" xfId="20832"/>
    <cellStyle name="Currency [2] 3 4 2" xfId="20833"/>
    <cellStyle name="Currency [2] 3 4 2 10" xfId="20834"/>
    <cellStyle name="Currency [2] 3 4 2 11" xfId="20835"/>
    <cellStyle name="Currency [2] 3 4 2 12" xfId="20836"/>
    <cellStyle name="Currency [2] 3 4 2 13" xfId="20837"/>
    <cellStyle name="Currency [2] 3 4 2 14" xfId="20838"/>
    <cellStyle name="Currency [2] 3 4 2 15" xfId="20839"/>
    <cellStyle name="Currency [2] 3 4 2 2" xfId="20840"/>
    <cellStyle name="Currency [2] 3 4 2 2 2" xfId="20841"/>
    <cellStyle name="Currency [2] 3 4 2 2 3" xfId="20842"/>
    <cellStyle name="Currency [2] 3 4 2 2 4" xfId="20843"/>
    <cellStyle name="Currency [2] 3 4 2 2 5" xfId="20844"/>
    <cellStyle name="Currency [2] 3 4 2 2 6" xfId="20845"/>
    <cellStyle name="Currency [2] 3 4 2 3" xfId="20846"/>
    <cellStyle name="Currency [2] 3 4 2 4" xfId="20847"/>
    <cellStyle name="Currency [2] 3 4 2 5" xfId="20848"/>
    <cellStyle name="Currency [2] 3 4 2 6" xfId="20849"/>
    <cellStyle name="Currency [2] 3 4 2 7" xfId="20850"/>
    <cellStyle name="Currency [2] 3 4 2 8" xfId="20851"/>
    <cellStyle name="Currency [2] 3 4 2 9" xfId="20852"/>
    <cellStyle name="Currency [2] 3 4 3" xfId="20853"/>
    <cellStyle name="Currency [2] 3 4 3 2" xfId="20854"/>
    <cellStyle name="Currency [2] 3 4 3 3" xfId="20855"/>
    <cellStyle name="Currency [2] 3 4 3 4" xfId="20856"/>
    <cellStyle name="Currency [2] 3 4 3 5" xfId="20857"/>
    <cellStyle name="Currency [2] 3 4 3 6" xfId="20858"/>
    <cellStyle name="Currency [2] 3 4 4" xfId="20859"/>
    <cellStyle name="Currency [2] 3 4 5" xfId="20860"/>
    <cellStyle name="Currency [2] 3 4 6" xfId="20861"/>
    <cellStyle name="Currency [2] 3 4 7" xfId="20862"/>
    <cellStyle name="Currency [2] 3 4 8" xfId="20863"/>
    <cellStyle name="Currency [2] 3 4 9" xfId="20864"/>
    <cellStyle name="Currency [2] 3 5" xfId="20865"/>
    <cellStyle name="Currency [2] 3 5 10" xfId="20866"/>
    <cellStyle name="Currency [2] 3 5 11" xfId="20867"/>
    <cellStyle name="Currency [2] 3 5 12" xfId="20868"/>
    <cellStyle name="Currency [2] 3 5 13" xfId="20869"/>
    <cellStyle name="Currency [2] 3 5 14" xfId="20870"/>
    <cellStyle name="Currency [2] 3 5 15" xfId="20871"/>
    <cellStyle name="Currency [2] 3 5 16" xfId="20872"/>
    <cellStyle name="Currency [2] 3 5 2" xfId="20873"/>
    <cellStyle name="Currency [2] 3 5 2 10" xfId="20874"/>
    <cellStyle name="Currency [2] 3 5 2 11" xfId="20875"/>
    <cellStyle name="Currency [2] 3 5 2 12" xfId="20876"/>
    <cellStyle name="Currency [2] 3 5 2 13" xfId="20877"/>
    <cellStyle name="Currency [2] 3 5 2 14" xfId="20878"/>
    <cellStyle name="Currency [2] 3 5 2 15" xfId="20879"/>
    <cellStyle name="Currency [2] 3 5 2 2" xfId="20880"/>
    <cellStyle name="Currency [2] 3 5 2 2 2" xfId="20881"/>
    <cellStyle name="Currency [2] 3 5 2 2 3" xfId="20882"/>
    <cellStyle name="Currency [2] 3 5 2 2 4" xfId="20883"/>
    <cellStyle name="Currency [2] 3 5 2 2 5" xfId="20884"/>
    <cellStyle name="Currency [2] 3 5 2 2 6" xfId="20885"/>
    <cellStyle name="Currency [2] 3 5 2 3" xfId="20886"/>
    <cellStyle name="Currency [2] 3 5 2 4" xfId="20887"/>
    <cellStyle name="Currency [2] 3 5 2 5" xfId="20888"/>
    <cellStyle name="Currency [2] 3 5 2 6" xfId="20889"/>
    <cellStyle name="Currency [2] 3 5 2 7" xfId="20890"/>
    <cellStyle name="Currency [2] 3 5 2 8" xfId="20891"/>
    <cellStyle name="Currency [2] 3 5 2 9" xfId="20892"/>
    <cellStyle name="Currency [2] 3 5 3" xfId="20893"/>
    <cellStyle name="Currency [2] 3 5 3 2" xfId="20894"/>
    <cellStyle name="Currency [2] 3 5 3 3" xfId="20895"/>
    <cellStyle name="Currency [2] 3 5 3 4" xfId="20896"/>
    <cellStyle name="Currency [2] 3 5 3 5" xfId="20897"/>
    <cellStyle name="Currency [2] 3 5 3 6" xfId="20898"/>
    <cellStyle name="Currency [2] 3 5 4" xfId="20899"/>
    <cellStyle name="Currency [2] 3 5 5" xfId="20900"/>
    <cellStyle name="Currency [2] 3 5 6" xfId="20901"/>
    <cellStyle name="Currency [2] 3 5 7" xfId="20902"/>
    <cellStyle name="Currency [2] 3 5 8" xfId="20903"/>
    <cellStyle name="Currency [2] 3 5 9" xfId="20904"/>
    <cellStyle name="Currency [2] 3 6" xfId="20905"/>
    <cellStyle name="Currency [2] 3 6 10" xfId="20906"/>
    <cellStyle name="Currency [2] 3 6 11" xfId="20907"/>
    <cellStyle name="Currency [2] 3 6 12" xfId="20908"/>
    <cellStyle name="Currency [2] 3 6 13" xfId="20909"/>
    <cellStyle name="Currency [2] 3 6 14" xfId="20910"/>
    <cellStyle name="Currency [2] 3 6 15" xfId="20911"/>
    <cellStyle name="Currency [2] 3 6 16" xfId="20912"/>
    <cellStyle name="Currency [2] 3 6 2" xfId="20913"/>
    <cellStyle name="Currency [2] 3 6 2 10" xfId="20914"/>
    <cellStyle name="Currency [2] 3 6 2 11" xfId="20915"/>
    <cellStyle name="Currency [2] 3 6 2 12" xfId="20916"/>
    <cellStyle name="Currency [2] 3 6 2 13" xfId="20917"/>
    <cellStyle name="Currency [2] 3 6 2 14" xfId="20918"/>
    <cellStyle name="Currency [2] 3 6 2 15" xfId="20919"/>
    <cellStyle name="Currency [2] 3 6 2 2" xfId="20920"/>
    <cellStyle name="Currency [2] 3 6 2 2 2" xfId="20921"/>
    <cellStyle name="Currency [2] 3 6 2 2 3" xfId="20922"/>
    <cellStyle name="Currency [2] 3 6 2 2 4" xfId="20923"/>
    <cellStyle name="Currency [2] 3 6 2 2 5" xfId="20924"/>
    <cellStyle name="Currency [2] 3 6 2 2 6" xfId="20925"/>
    <cellStyle name="Currency [2] 3 6 2 3" xfId="20926"/>
    <cellStyle name="Currency [2] 3 6 2 4" xfId="20927"/>
    <cellStyle name="Currency [2] 3 6 2 5" xfId="20928"/>
    <cellStyle name="Currency [2] 3 6 2 6" xfId="20929"/>
    <cellStyle name="Currency [2] 3 6 2 7" xfId="20930"/>
    <cellStyle name="Currency [2] 3 6 2 8" xfId="20931"/>
    <cellStyle name="Currency [2] 3 6 2 9" xfId="20932"/>
    <cellStyle name="Currency [2] 3 6 3" xfId="20933"/>
    <cellStyle name="Currency [2] 3 6 3 2" xfId="20934"/>
    <cellStyle name="Currency [2] 3 6 3 3" xfId="20935"/>
    <cellStyle name="Currency [2] 3 6 3 4" xfId="20936"/>
    <cellStyle name="Currency [2] 3 6 3 5" xfId="20937"/>
    <cellStyle name="Currency [2] 3 6 3 6" xfId="20938"/>
    <cellStyle name="Currency [2] 3 6 4" xfId="20939"/>
    <cellStyle name="Currency [2] 3 6 5" xfId="20940"/>
    <cellStyle name="Currency [2] 3 6 6" xfId="20941"/>
    <cellStyle name="Currency [2] 3 6 7" xfId="20942"/>
    <cellStyle name="Currency [2] 3 6 8" xfId="20943"/>
    <cellStyle name="Currency [2] 3 6 9" xfId="20944"/>
    <cellStyle name="Currency [2] 3 7" xfId="20945"/>
    <cellStyle name="Currency [2] 3 7 10" xfId="20946"/>
    <cellStyle name="Currency [2] 3 7 11" xfId="20947"/>
    <cellStyle name="Currency [2] 3 7 12" xfId="20948"/>
    <cellStyle name="Currency [2] 3 7 13" xfId="20949"/>
    <cellStyle name="Currency [2] 3 7 14" xfId="20950"/>
    <cellStyle name="Currency [2] 3 7 15" xfId="20951"/>
    <cellStyle name="Currency [2] 3 7 16" xfId="20952"/>
    <cellStyle name="Currency [2] 3 7 2" xfId="20953"/>
    <cellStyle name="Currency [2] 3 7 2 10" xfId="20954"/>
    <cellStyle name="Currency [2] 3 7 2 11" xfId="20955"/>
    <cellStyle name="Currency [2] 3 7 2 12" xfId="20956"/>
    <cellStyle name="Currency [2] 3 7 2 13" xfId="20957"/>
    <cellStyle name="Currency [2] 3 7 2 14" xfId="20958"/>
    <cellStyle name="Currency [2] 3 7 2 15" xfId="20959"/>
    <cellStyle name="Currency [2] 3 7 2 2" xfId="20960"/>
    <cellStyle name="Currency [2] 3 7 2 2 2" xfId="20961"/>
    <cellStyle name="Currency [2] 3 7 2 2 3" xfId="20962"/>
    <cellStyle name="Currency [2] 3 7 2 2 4" xfId="20963"/>
    <cellStyle name="Currency [2] 3 7 2 2 5" xfId="20964"/>
    <cellStyle name="Currency [2] 3 7 2 2 6" xfId="20965"/>
    <cellStyle name="Currency [2] 3 7 2 3" xfId="20966"/>
    <cellStyle name="Currency [2] 3 7 2 4" xfId="20967"/>
    <cellStyle name="Currency [2] 3 7 2 5" xfId="20968"/>
    <cellStyle name="Currency [2] 3 7 2 6" xfId="20969"/>
    <cellStyle name="Currency [2] 3 7 2 7" xfId="20970"/>
    <cellStyle name="Currency [2] 3 7 2 8" xfId="20971"/>
    <cellStyle name="Currency [2] 3 7 2 9" xfId="20972"/>
    <cellStyle name="Currency [2] 3 7 3" xfId="20973"/>
    <cellStyle name="Currency [2] 3 7 3 2" xfId="20974"/>
    <cellStyle name="Currency [2] 3 7 3 3" xfId="20975"/>
    <cellStyle name="Currency [2] 3 7 3 4" xfId="20976"/>
    <cellStyle name="Currency [2] 3 7 3 5" xfId="20977"/>
    <cellStyle name="Currency [2] 3 7 3 6" xfId="20978"/>
    <cellStyle name="Currency [2] 3 7 4" xfId="20979"/>
    <cellStyle name="Currency [2] 3 7 5" xfId="20980"/>
    <cellStyle name="Currency [2] 3 7 6" xfId="20981"/>
    <cellStyle name="Currency [2] 3 7 7" xfId="20982"/>
    <cellStyle name="Currency [2] 3 7 8" xfId="20983"/>
    <cellStyle name="Currency [2] 3 7 9" xfId="20984"/>
    <cellStyle name="Currency [2] 3 8" xfId="20985"/>
    <cellStyle name="Currency [2] 3 8 10" xfId="20986"/>
    <cellStyle name="Currency [2] 3 8 11" xfId="20987"/>
    <cellStyle name="Currency [2] 3 8 12" xfId="20988"/>
    <cellStyle name="Currency [2] 3 8 13" xfId="20989"/>
    <cellStyle name="Currency [2] 3 8 14" xfId="20990"/>
    <cellStyle name="Currency [2] 3 8 15" xfId="20991"/>
    <cellStyle name="Currency [2] 3 8 2" xfId="20992"/>
    <cellStyle name="Currency [2] 3 8 2 2" xfId="20993"/>
    <cellStyle name="Currency [2] 3 8 2 3" xfId="20994"/>
    <cellStyle name="Currency [2] 3 8 2 4" xfId="20995"/>
    <cellStyle name="Currency [2] 3 8 2 5" xfId="20996"/>
    <cellStyle name="Currency [2] 3 8 2 6" xfId="20997"/>
    <cellStyle name="Currency [2] 3 8 3" xfId="20998"/>
    <cellStyle name="Currency [2] 3 8 4" xfId="20999"/>
    <cellStyle name="Currency [2] 3 8 5" xfId="21000"/>
    <cellStyle name="Currency [2] 3 8 6" xfId="21001"/>
    <cellStyle name="Currency [2] 3 8 7" xfId="21002"/>
    <cellStyle name="Currency [2] 3 8 8" xfId="21003"/>
    <cellStyle name="Currency [2] 3 8 9" xfId="21004"/>
    <cellStyle name="Currency [2] 3 9" xfId="21005"/>
    <cellStyle name="Currency [2] 3 9 2" xfId="21006"/>
    <cellStyle name="Currency [2] 3 9 3" xfId="21007"/>
    <cellStyle name="Currency [2] 3 9 4" xfId="21008"/>
    <cellStyle name="Currency [2] 3 9 5" xfId="21009"/>
    <cellStyle name="Currency [2] 3 9 6" xfId="21010"/>
    <cellStyle name="Currency [2] 4" xfId="21011"/>
    <cellStyle name="Currency [2] 4 10" xfId="21012"/>
    <cellStyle name="Currency [2] 4 11" xfId="21013"/>
    <cellStyle name="Currency [2] 4 12" xfId="21014"/>
    <cellStyle name="Currency [2] 4 13" xfId="21015"/>
    <cellStyle name="Currency [2] 4 14" xfId="21016"/>
    <cellStyle name="Currency [2] 4 15" xfId="21017"/>
    <cellStyle name="Currency [2] 4 16" xfId="21018"/>
    <cellStyle name="Currency [2] 4 17" xfId="21019"/>
    <cellStyle name="Currency [2] 4 18" xfId="21020"/>
    <cellStyle name="Currency [2] 4 19" xfId="21021"/>
    <cellStyle name="Currency [2] 4 2" xfId="21022"/>
    <cellStyle name="Currency [2] 4 2 10" xfId="21023"/>
    <cellStyle name="Currency [2] 4 2 11" xfId="21024"/>
    <cellStyle name="Currency [2] 4 2 12" xfId="21025"/>
    <cellStyle name="Currency [2] 4 2 13" xfId="21026"/>
    <cellStyle name="Currency [2] 4 2 14" xfId="21027"/>
    <cellStyle name="Currency [2] 4 2 15" xfId="21028"/>
    <cellStyle name="Currency [2] 4 2 16" xfId="21029"/>
    <cellStyle name="Currency [2] 4 2 17" xfId="21030"/>
    <cellStyle name="Currency [2] 4 2 18" xfId="21031"/>
    <cellStyle name="Currency [2] 4 2 19" xfId="21032"/>
    <cellStyle name="Currency [2] 4 2 2" xfId="21033"/>
    <cellStyle name="Currency [2] 4 2 2 10" xfId="21034"/>
    <cellStyle name="Currency [2] 4 2 2 11" xfId="21035"/>
    <cellStyle name="Currency [2] 4 2 2 12" xfId="21036"/>
    <cellStyle name="Currency [2] 4 2 2 13" xfId="21037"/>
    <cellStyle name="Currency [2] 4 2 2 14" xfId="21038"/>
    <cellStyle name="Currency [2] 4 2 2 15" xfId="21039"/>
    <cellStyle name="Currency [2] 4 2 2 16" xfId="21040"/>
    <cellStyle name="Currency [2] 4 2 2 2" xfId="21041"/>
    <cellStyle name="Currency [2] 4 2 2 2 10" xfId="21042"/>
    <cellStyle name="Currency [2] 4 2 2 2 11" xfId="21043"/>
    <cellStyle name="Currency [2] 4 2 2 2 12" xfId="21044"/>
    <cellStyle name="Currency [2] 4 2 2 2 13" xfId="21045"/>
    <cellStyle name="Currency [2] 4 2 2 2 14" xfId="21046"/>
    <cellStyle name="Currency [2] 4 2 2 2 15" xfId="21047"/>
    <cellStyle name="Currency [2] 4 2 2 2 2" xfId="21048"/>
    <cellStyle name="Currency [2] 4 2 2 2 2 2" xfId="21049"/>
    <cellStyle name="Currency [2] 4 2 2 2 2 3" xfId="21050"/>
    <cellStyle name="Currency [2] 4 2 2 2 2 4" xfId="21051"/>
    <cellStyle name="Currency [2] 4 2 2 2 2 5" xfId="21052"/>
    <cellStyle name="Currency [2] 4 2 2 2 2 6" xfId="21053"/>
    <cellStyle name="Currency [2] 4 2 2 2 3" xfId="21054"/>
    <cellStyle name="Currency [2] 4 2 2 2 4" xfId="21055"/>
    <cellStyle name="Currency [2] 4 2 2 2 5" xfId="21056"/>
    <cellStyle name="Currency [2] 4 2 2 2 6" xfId="21057"/>
    <cellStyle name="Currency [2] 4 2 2 2 7" xfId="21058"/>
    <cellStyle name="Currency [2] 4 2 2 2 8" xfId="21059"/>
    <cellStyle name="Currency [2] 4 2 2 2 9" xfId="21060"/>
    <cellStyle name="Currency [2] 4 2 2 3" xfId="21061"/>
    <cellStyle name="Currency [2] 4 2 2 3 2" xfId="21062"/>
    <cellStyle name="Currency [2] 4 2 2 3 3" xfId="21063"/>
    <cellStyle name="Currency [2] 4 2 2 3 4" xfId="21064"/>
    <cellStyle name="Currency [2] 4 2 2 3 5" xfId="21065"/>
    <cellStyle name="Currency [2] 4 2 2 3 6" xfId="21066"/>
    <cellStyle name="Currency [2] 4 2 2 4" xfId="21067"/>
    <cellStyle name="Currency [2] 4 2 2 5" xfId="21068"/>
    <cellStyle name="Currency [2] 4 2 2 6" xfId="21069"/>
    <cellStyle name="Currency [2] 4 2 2 7" xfId="21070"/>
    <cellStyle name="Currency [2] 4 2 2 8" xfId="21071"/>
    <cellStyle name="Currency [2] 4 2 2 9" xfId="21072"/>
    <cellStyle name="Currency [2] 4 2 20" xfId="21073"/>
    <cellStyle name="Currency [2] 4 2 21" xfId="21074"/>
    <cellStyle name="Currency [2] 4 2 3" xfId="21075"/>
    <cellStyle name="Currency [2] 4 2 3 10" xfId="21076"/>
    <cellStyle name="Currency [2] 4 2 3 11" xfId="21077"/>
    <cellStyle name="Currency [2] 4 2 3 12" xfId="21078"/>
    <cellStyle name="Currency [2] 4 2 3 13" xfId="21079"/>
    <cellStyle name="Currency [2] 4 2 3 14" xfId="21080"/>
    <cellStyle name="Currency [2] 4 2 3 15" xfId="21081"/>
    <cellStyle name="Currency [2] 4 2 3 16" xfId="21082"/>
    <cellStyle name="Currency [2] 4 2 3 2" xfId="21083"/>
    <cellStyle name="Currency [2] 4 2 3 2 10" xfId="21084"/>
    <cellStyle name="Currency [2] 4 2 3 2 11" xfId="21085"/>
    <cellStyle name="Currency [2] 4 2 3 2 12" xfId="21086"/>
    <cellStyle name="Currency [2] 4 2 3 2 13" xfId="21087"/>
    <cellStyle name="Currency [2] 4 2 3 2 14" xfId="21088"/>
    <cellStyle name="Currency [2] 4 2 3 2 15" xfId="21089"/>
    <cellStyle name="Currency [2] 4 2 3 2 2" xfId="21090"/>
    <cellStyle name="Currency [2] 4 2 3 2 2 2" xfId="21091"/>
    <cellStyle name="Currency [2] 4 2 3 2 2 3" xfId="21092"/>
    <cellStyle name="Currency [2] 4 2 3 2 2 4" xfId="21093"/>
    <cellStyle name="Currency [2] 4 2 3 2 2 5" xfId="21094"/>
    <cellStyle name="Currency [2] 4 2 3 2 2 6" xfId="21095"/>
    <cellStyle name="Currency [2] 4 2 3 2 3" xfId="21096"/>
    <cellStyle name="Currency [2] 4 2 3 2 4" xfId="21097"/>
    <cellStyle name="Currency [2] 4 2 3 2 5" xfId="21098"/>
    <cellStyle name="Currency [2] 4 2 3 2 6" xfId="21099"/>
    <cellStyle name="Currency [2] 4 2 3 2 7" xfId="21100"/>
    <cellStyle name="Currency [2] 4 2 3 2 8" xfId="21101"/>
    <cellStyle name="Currency [2] 4 2 3 2 9" xfId="21102"/>
    <cellStyle name="Currency [2] 4 2 3 3" xfId="21103"/>
    <cellStyle name="Currency [2] 4 2 3 3 2" xfId="21104"/>
    <cellStyle name="Currency [2] 4 2 3 3 3" xfId="21105"/>
    <cellStyle name="Currency [2] 4 2 3 3 4" xfId="21106"/>
    <cellStyle name="Currency [2] 4 2 3 3 5" xfId="21107"/>
    <cellStyle name="Currency [2] 4 2 3 3 6" xfId="21108"/>
    <cellStyle name="Currency [2] 4 2 3 4" xfId="21109"/>
    <cellStyle name="Currency [2] 4 2 3 5" xfId="21110"/>
    <cellStyle name="Currency [2] 4 2 3 6" xfId="21111"/>
    <cellStyle name="Currency [2] 4 2 3 7" xfId="21112"/>
    <cellStyle name="Currency [2] 4 2 3 8" xfId="21113"/>
    <cellStyle name="Currency [2] 4 2 3 9" xfId="21114"/>
    <cellStyle name="Currency [2] 4 2 4" xfId="21115"/>
    <cellStyle name="Currency [2] 4 2 4 10" xfId="21116"/>
    <cellStyle name="Currency [2] 4 2 4 11" xfId="21117"/>
    <cellStyle name="Currency [2] 4 2 4 12" xfId="21118"/>
    <cellStyle name="Currency [2] 4 2 4 13" xfId="21119"/>
    <cellStyle name="Currency [2] 4 2 4 14" xfId="21120"/>
    <cellStyle name="Currency [2] 4 2 4 15" xfId="21121"/>
    <cellStyle name="Currency [2] 4 2 4 16" xfId="21122"/>
    <cellStyle name="Currency [2] 4 2 4 2" xfId="21123"/>
    <cellStyle name="Currency [2] 4 2 4 2 10" xfId="21124"/>
    <cellStyle name="Currency [2] 4 2 4 2 11" xfId="21125"/>
    <cellStyle name="Currency [2] 4 2 4 2 12" xfId="21126"/>
    <cellStyle name="Currency [2] 4 2 4 2 13" xfId="21127"/>
    <cellStyle name="Currency [2] 4 2 4 2 14" xfId="21128"/>
    <cellStyle name="Currency [2] 4 2 4 2 15" xfId="21129"/>
    <cellStyle name="Currency [2] 4 2 4 2 2" xfId="21130"/>
    <cellStyle name="Currency [2] 4 2 4 2 2 2" xfId="21131"/>
    <cellStyle name="Currency [2] 4 2 4 2 2 3" xfId="21132"/>
    <cellStyle name="Currency [2] 4 2 4 2 2 4" xfId="21133"/>
    <cellStyle name="Currency [2] 4 2 4 2 2 5" xfId="21134"/>
    <cellStyle name="Currency [2] 4 2 4 2 2 6" xfId="21135"/>
    <cellStyle name="Currency [2] 4 2 4 2 3" xfId="21136"/>
    <cellStyle name="Currency [2] 4 2 4 2 4" xfId="21137"/>
    <cellStyle name="Currency [2] 4 2 4 2 5" xfId="21138"/>
    <cellStyle name="Currency [2] 4 2 4 2 6" xfId="21139"/>
    <cellStyle name="Currency [2] 4 2 4 2 7" xfId="21140"/>
    <cellStyle name="Currency [2] 4 2 4 2 8" xfId="21141"/>
    <cellStyle name="Currency [2] 4 2 4 2 9" xfId="21142"/>
    <cellStyle name="Currency [2] 4 2 4 3" xfId="21143"/>
    <cellStyle name="Currency [2] 4 2 4 3 2" xfId="21144"/>
    <cellStyle name="Currency [2] 4 2 4 3 3" xfId="21145"/>
    <cellStyle name="Currency [2] 4 2 4 3 4" xfId="21146"/>
    <cellStyle name="Currency [2] 4 2 4 3 5" xfId="21147"/>
    <cellStyle name="Currency [2] 4 2 4 3 6" xfId="21148"/>
    <cellStyle name="Currency [2] 4 2 4 4" xfId="21149"/>
    <cellStyle name="Currency [2] 4 2 4 5" xfId="21150"/>
    <cellStyle name="Currency [2] 4 2 4 6" xfId="21151"/>
    <cellStyle name="Currency [2] 4 2 4 7" xfId="21152"/>
    <cellStyle name="Currency [2] 4 2 4 8" xfId="21153"/>
    <cellStyle name="Currency [2] 4 2 4 9" xfId="21154"/>
    <cellStyle name="Currency [2] 4 2 5" xfId="21155"/>
    <cellStyle name="Currency [2] 4 2 5 10" xfId="21156"/>
    <cellStyle name="Currency [2] 4 2 5 11" xfId="21157"/>
    <cellStyle name="Currency [2] 4 2 5 12" xfId="21158"/>
    <cellStyle name="Currency [2] 4 2 5 13" xfId="21159"/>
    <cellStyle name="Currency [2] 4 2 5 14" xfId="21160"/>
    <cellStyle name="Currency [2] 4 2 5 15" xfId="21161"/>
    <cellStyle name="Currency [2] 4 2 5 16" xfId="21162"/>
    <cellStyle name="Currency [2] 4 2 5 2" xfId="21163"/>
    <cellStyle name="Currency [2] 4 2 5 2 10" xfId="21164"/>
    <cellStyle name="Currency [2] 4 2 5 2 11" xfId="21165"/>
    <cellStyle name="Currency [2] 4 2 5 2 12" xfId="21166"/>
    <cellStyle name="Currency [2] 4 2 5 2 13" xfId="21167"/>
    <cellStyle name="Currency [2] 4 2 5 2 14" xfId="21168"/>
    <cellStyle name="Currency [2] 4 2 5 2 15" xfId="21169"/>
    <cellStyle name="Currency [2] 4 2 5 2 2" xfId="21170"/>
    <cellStyle name="Currency [2] 4 2 5 2 2 2" xfId="21171"/>
    <cellStyle name="Currency [2] 4 2 5 2 2 3" xfId="21172"/>
    <cellStyle name="Currency [2] 4 2 5 2 2 4" xfId="21173"/>
    <cellStyle name="Currency [2] 4 2 5 2 2 5" xfId="21174"/>
    <cellStyle name="Currency [2] 4 2 5 2 2 6" xfId="21175"/>
    <cellStyle name="Currency [2] 4 2 5 2 3" xfId="21176"/>
    <cellStyle name="Currency [2] 4 2 5 2 4" xfId="21177"/>
    <cellStyle name="Currency [2] 4 2 5 2 5" xfId="21178"/>
    <cellStyle name="Currency [2] 4 2 5 2 6" xfId="21179"/>
    <cellStyle name="Currency [2] 4 2 5 2 7" xfId="21180"/>
    <cellStyle name="Currency [2] 4 2 5 2 8" xfId="21181"/>
    <cellStyle name="Currency [2] 4 2 5 2 9" xfId="21182"/>
    <cellStyle name="Currency [2] 4 2 5 3" xfId="21183"/>
    <cellStyle name="Currency [2] 4 2 5 3 2" xfId="21184"/>
    <cellStyle name="Currency [2] 4 2 5 3 3" xfId="21185"/>
    <cellStyle name="Currency [2] 4 2 5 3 4" xfId="21186"/>
    <cellStyle name="Currency [2] 4 2 5 3 5" xfId="21187"/>
    <cellStyle name="Currency [2] 4 2 5 3 6" xfId="21188"/>
    <cellStyle name="Currency [2] 4 2 5 4" xfId="21189"/>
    <cellStyle name="Currency [2] 4 2 5 5" xfId="21190"/>
    <cellStyle name="Currency [2] 4 2 5 6" xfId="21191"/>
    <cellStyle name="Currency [2] 4 2 5 7" xfId="21192"/>
    <cellStyle name="Currency [2] 4 2 5 8" xfId="21193"/>
    <cellStyle name="Currency [2] 4 2 5 9" xfId="21194"/>
    <cellStyle name="Currency [2] 4 2 6" xfId="21195"/>
    <cellStyle name="Currency [2] 4 2 6 10" xfId="21196"/>
    <cellStyle name="Currency [2] 4 2 6 11" xfId="21197"/>
    <cellStyle name="Currency [2] 4 2 6 12" xfId="21198"/>
    <cellStyle name="Currency [2] 4 2 6 13" xfId="21199"/>
    <cellStyle name="Currency [2] 4 2 6 14" xfId="21200"/>
    <cellStyle name="Currency [2] 4 2 6 15" xfId="21201"/>
    <cellStyle name="Currency [2] 4 2 6 16" xfId="21202"/>
    <cellStyle name="Currency [2] 4 2 6 2" xfId="21203"/>
    <cellStyle name="Currency [2] 4 2 6 2 10" xfId="21204"/>
    <cellStyle name="Currency [2] 4 2 6 2 11" xfId="21205"/>
    <cellStyle name="Currency [2] 4 2 6 2 12" xfId="21206"/>
    <cellStyle name="Currency [2] 4 2 6 2 13" xfId="21207"/>
    <cellStyle name="Currency [2] 4 2 6 2 14" xfId="21208"/>
    <cellStyle name="Currency [2] 4 2 6 2 15" xfId="21209"/>
    <cellStyle name="Currency [2] 4 2 6 2 2" xfId="21210"/>
    <cellStyle name="Currency [2] 4 2 6 2 2 2" xfId="21211"/>
    <cellStyle name="Currency [2] 4 2 6 2 2 3" xfId="21212"/>
    <cellStyle name="Currency [2] 4 2 6 2 2 4" xfId="21213"/>
    <cellStyle name="Currency [2] 4 2 6 2 2 5" xfId="21214"/>
    <cellStyle name="Currency [2] 4 2 6 2 2 6" xfId="21215"/>
    <cellStyle name="Currency [2] 4 2 6 2 3" xfId="21216"/>
    <cellStyle name="Currency [2] 4 2 6 2 4" xfId="21217"/>
    <cellStyle name="Currency [2] 4 2 6 2 5" xfId="21218"/>
    <cellStyle name="Currency [2] 4 2 6 2 6" xfId="21219"/>
    <cellStyle name="Currency [2] 4 2 6 2 7" xfId="21220"/>
    <cellStyle name="Currency [2] 4 2 6 2 8" xfId="21221"/>
    <cellStyle name="Currency [2] 4 2 6 2 9" xfId="21222"/>
    <cellStyle name="Currency [2] 4 2 6 3" xfId="21223"/>
    <cellStyle name="Currency [2] 4 2 6 3 2" xfId="21224"/>
    <cellStyle name="Currency [2] 4 2 6 3 3" xfId="21225"/>
    <cellStyle name="Currency [2] 4 2 6 3 4" xfId="21226"/>
    <cellStyle name="Currency [2] 4 2 6 3 5" xfId="21227"/>
    <cellStyle name="Currency [2] 4 2 6 3 6" xfId="21228"/>
    <cellStyle name="Currency [2] 4 2 6 4" xfId="21229"/>
    <cellStyle name="Currency [2] 4 2 6 5" xfId="21230"/>
    <cellStyle name="Currency [2] 4 2 6 6" xfId="21231"/>
    <cellStyle name="Currency [2] 4 2 6 7" xfId="21232"/>
    <cellStyle name="Currency [2] 4 2 6 8" xfId="21233"/>
    <cellStyle name="Currency [2] 4 2 6 9" xfId="21234"/>
    <cellStyle name="Currency [2] 4 2 7" xfId="21235"/>
    <cellStyle name="Currency [2] 4 2 7 10" xfId="21236"/>
    <cellStyle name="Currency [2] 4 2 7 11" xfId="21237"/>
    <cellStyle name="Currency [2] 4 2 7 12" xfId="21238"/>
    <cellStyle name="Currency [2] 4 2 7 13" xfId="21239"/>
    <cellStyle name="Currency [2] 4 2 7 14" xfId="21240"/>
    <cellStyle name="Currency [2] 4 2 7 15" xfId="21241"/>
    <cellStyle name="Currency [2] 4 2 7 2" xfId="21242"/>
    <cellStyle name="Currency [2] 4 2 7 2 2" xfId="21243"/>
    <cellStyle name="Currency [2] 4 2 7 2 3" xfId="21244"/>
    <cellStyle name="Currency [2] 4 2 7 2 4" xfId="21245"/>
    <cellStyle name="Currency [2] 4 2 7 2 5" xfId="21246"/>
    <cellStyle name="Currency [2] 4 2 7 2 6" xfId="21247"/>
    <cellStyle name="Currency [2] 4 2 7 3" xfId="21248"/>
    <cellStyle name="Currency [2] 4 2 7 4" xfId="21249"/>
    <cellStyle name="Currency [2] 4 2 7 5" xfId="21250"/>
    <cellStyle name="Currency [2] 4 2 7 6" xfId="21251"/>
    <cellStyle name="Currency [2] 4 2 7 7" xfId="21252"/>
    <cellStyle name="Currency [2] 4 2 7 8" xfId="21253"/>
    <cellStyle name="Currency [2] 4 2 7 9" xfId="21254"/>
    <cellStyle name="Currency [2] 4 2 8" xfId="21255"/>
    <cellStyle name="Currency [2] 4 2 8 2" xfId="21256"/>
    <cellStyle name="Currency [2] 4 2 8 3" xfId="21257"/>
    <cellStyle name="Currency [2] 4 2 8 4" xfId="21258"/>
    <cellStyle name="Currency [2] 4 2 8 5" xfId="21259"/>
    <cellStyle name="Currency [2] 4 2 8 6" xfId="21260"/>
    <cellStyle name="Currency [2] 4 2 9" xfId="21261"/>
    <cellStyle name="Currency [2] 4 20" xfId="21262"/>
    <cellStyle name="Currency [2] 4 21" xfId="21263"/>
    <cellStyle name="Currency [2] 4 22" xfId="21264"/>
    <cellStyle name="Currency [2] 4 3" xfId="21265"/>
    <cellStyle name="Currency [2] 4 3 10" xfId="21266"/>
    <cellStyle name="Currency [2] 4 3 11" xfId="21267"/>
    <cellStyle name="Currency [2] 4 3 12" xfId="21268"/>
    <cellStyle name="Currency [2] 4 3 13" xfId="21269"/>
    <cellStyle name="Currency [2] 4 3 14" xfId="21270"/>
    <cellStyle name="Currency [2] 4 3 15" xfId="21271"/>
    <cellStyle name="Currency [2] 4 3 16" xfId="21272"/>
    <cellStyle name="Currency [2] 4 3 2" xfId="21273"/>
    <cellStyle name="Currency [2] 4 3 2 10" xfId="21274"/>
    <cellStyle name="Currency [2] 4 3 2 11" xfId="21275"/>
    <cellStyle name="Currency [2] 4 3 2 12" xfId="21276"/>
    <cellStyle name="Currency [2] 4 3 2 13" xfId="21277"/>
    <cellStyle name="Currency [2] 4 3 2 14" xfId="21278"/>
    <cellStyle name="Currency [2] 4 3 2 15" xfId="21279"/>
    <cellStyle name="Currency [2] 4 3 2 2" xfId="21280"/>
    <cellStyle name="Currency [2] 4 3 2 2 2" xfId="21281"/>
    <cellStyle name="Currency [2] 4 3 2 2 3" xfId="21282"/>
    <cellStyle name="Currency [2] 4 3 2 2 4" xfId="21283"/>
    <cellStyle name="Currency [2] 4 3 2 2 5" xfId="21284"/>
    <cellStyle name="Currency [2] 4 3 2 2 6" xfId="21285"/>
    <cellStyle name="Currency [2] 4 3 2 3" xfId="21286"/>
    <cellStyle name="Currency [2] 4 3 2 4" xfId="21287"/>
    <cellStyle name="Currency [2] 4 3 2 5" xfId="21288"/>
    <cellStyle name="Currency [2] 4 3 2 6" xfId="21289"/>
    <cellStyle name="Currency [2] 4 3 2 7" xfId="21290"/>
    <cellStyle name="Currency [2] 4 3 2 8" xfId="21291"/>
    <cellStyle name="Currency [2] 4 3 2 9" xfId="21292"/>
    <cellStyle name="Currency [2] 4 3 3" xfId="21293"/>
    <cellStyle name="Currency [2] 4 3 3 2" xfId="21294"/>
    <cellStyle name="Currency [2] 4 3 3 3" xfId="21295"/>
    <cellStyle name="Currency [2] 4 3 3 4" xfId="21296"/>
    <cellStyle name="Currency [2] 4 3 3 5" xfId="21297"/>
    <cellStyle name="Currency [2] 4 3 3 6" xfId="21298"/>
    <cellStyle name="Currency [2] 4 3 4" xfId="21299"/>
    <cellStyle name="Currency [2] 4 3 5" xfId="21300"/>
    <cellStyle name="Currency [2] 4 3 6" xfId="21301"/>
    <cellStyle name="Currency [2] 4 3 7" xfId="21302"/>
    <cellStyle name="Currency [2] 4 3 8" xfId="21303"/>
    <cellStyle name="Currency [2] 4 3 9" xfId="21304"/>
    <cellStyle name="Currency [2] 4 4" xfId="21305"/>
    <cellStyle name="Currency [2] 4 4 10" xfId="21306"/>
    <cellStyle name="Currency [2] 4 4 11" xfId="21307"/>
    <cellStyle name="Currency [2] 4 4 12" xfId="21308"/>
    <cellStyle name="Currency [2] 4 4 13" xfId="21309"/>
    <cellStyle name="Currency [2] 4 4 14" xfId="21310"/>
    <cellStyle name="Currency [2] 4 4 15" xfId="21311"/>
    <cellStyle name="Currency [2] 4 4 16" xfId="21312"/>
    <cellStyle name="Currency [2] 4 4 2" xfId="21313"/>
    <cellStyle name="Currency [2] 4 4 2 10" xfId="21314"/>
    <cellStyle name="Currency [2] 4 4 2 11" xfId="21315"/>
    <cellStyle name="Currency [2] 4 4 2 12" xfId="21316"/>
    <cellStyle name="Currency [2] 4 4 2 13" xfId="21317"/>
    <cellStyle name="Currency [2] 4 4 2 14" xfId="21318"/>
    <cellStyle name="Currency [2] 4 4 2 15" xfId="21319"/>
    <cellStyle name="Currency [2] 4 4 2 2" xfId="21320"/>
    <cellStyle name="Currency [2] 4 4 2 2 2" xfId="21321"/>
    <cellStyle name="Currency [2] 4 4 2 2 3" xfId="21322"/>
    <cellStyle name="Currency [2] 4 4 2 2 4" xfId="21323"/>
    <cellStyle name="Currency [2] 4 4 2 2 5" xfId="21324"/>
    <cellStyle name="Currency [2] 4 4 2 2 6" xfId="21325"/>
    <cellStyle name="Currency [2] 4 4 2 3" xfId="21326"/>
    <cellStyle name="Currency [2] 4 4 2 4" xfId="21327"/>
    <cellStyle name="Currency [2] 4 4 2 5" xfId="21328"/>
    <cellStyle name="Currency [2] 4 4 2 6" xfId="21329"/>
    <cellStyle name="Currency [2] 4 4 2 7" xfId="21330"/>
    <cellStyle name="Currency [2] 4 4 2 8" xfId="21331"/>
    <cellStyle name="Currency [2] 4 4 2 9" xfId="21332"/>
    <cellStyle name="Currency [2] 4 4 3" xfId="21333"/>
    <cellStyle name="Currency [2] 4 4 3 2" xfId="21334"/>
    <cellStyle name="Currency [2] 4 4 3 3" xfId="21335"/>
    <cellStyle name="Currency [2] 4 4 3 4" xfId="21336"/>
    <cellStyle name="Currency [2] 4 4 3 5" xfId="21337"/>
    <cellStyle name="Currency [2] 4 4 3 6" xfId="21338"/>
    <cellStyle name="Currency [2] 4 4 4" xfId="21339"/>
    <cellStyle name="Currency [2] 4 4 5" xfId="21340"/>
    <cellStyle name="Currency [2] 4 4 6" xfId="21341"/>
    <cellStyle name="Currency [2] 4 4 7" xfId="21342"/>
    <cellStyle name="Currency [2] 4 4 8" xfId="21343"/>
    <cellStyle name="Currency [2] 4 4 9" xfId="21344"/>
    <cellStyle name="Currency [2] 4 5" xfId="21345"/>
    <cellStyle name="Currency [2] 4 5 10" xfId="21346"/>
    <cellStyle name="Currency [2] 4 5 11" xfId="21347"/>
    <cellStyle name="Currency [2] 4 5 12" xfId="21348"/>
    <cellStyle name="Currency [2] 4 5 13" xfId="21349"/>
    <cellStyle name="Currency [2] 4 5 14" xfId="21350"/>
    <cellStyle name="Currency [2] 4 5 15" xfId="21351"/>
    <cellStyle name="Currency [2] 4 5 16" xfId="21352"/>
    <cellStyle name="Currency [2] 4 5 2" xfId="21353"/>
    <cellStyle name="Currency [2] 4 5 2 10" xfId="21354"/>
    <cellStyle name="Currency [2] 4 5 2 11" xfId="21355"/>
    <cellStyle name="Currency [2] 4 5 2 12" xfId="21356"/>
    <cellStyle name="Currency [2] 4 5 2 13" xfId="21357"/>
    <cellStyle name="Currency [2] 4 5 2 14" xfId="21358"/>
    <cellStyle name="Currency [2] 4 5 2 15" xfId="21359"/>
    <cellStyle name="Currency [2] 4 5 2 2" xfId="21360"/>
    <cellStyle name="Currency [2] 4 5 2 2 2" xfId="21361"/>
    <cellStyle name="Currency [2] 4 5 2 2 3" xfId="21362"/>
    <cellStyle name="Currency [2] 4 5 2 2 4" xfId="21363"/>
    <cellStyle name="Currency [2] 4 5 2 2 5" xfId="21364"/>
    <cellStyle name="Currency [2] 4 5 2 2 6" xfId="21365"/>
    <cellStyle name="Currency [2] 4 5 2 3" xfId="21366"/>
    <cellStyle name="Currency [2] 4 5 2 4" xfId="21367"/>
    <cellStyle name="Currency [2] 4 5 2 5" xfId="21368"/>
    <cellStyle name="Currency [2] 4 5 2 6" xfId="21369"/>
    <cellStyle name="Currency [2] 4 5 2 7" xfId="21370"/>
    <cellStyle name="Currency [2] 4 5 2 8" xfId="21371"/>
    <cellStyle name="Currency [2] 4 5 2 9" xfId="21372"/>
    <cellStyle name="Currency [2] 4 5 3" xfId="21373"/>
    <cellStyle name="Currency [2] 4 5 3 2" xfId="21374"/>
    <cellStyle name="Currency [2] 4 5 3 3" xfId="21375"/>
    <cellStyle name="Currency [2] 4 5 3 4" xfId="21376"/>
    <cellStyle name="Currency [2] 4 5 3 5" xfId="21377"/>
    <cellStyle name="Currency [2] 4 5 3 6" xfId="21378"/>
    <cellStyle name="Currency [2] 4 5 4" xfId="21379"/>
    <cellStyle name="Currency [2] 4 5 5" xfId="21380"/>
    <cellStyle name="Currency [2] 4 5 6" xfId="21381"/>
    <cellStyle name="Currency [2] 4 5 7" xfId="21382"/>
    <cellStyle name="Currency [2] 4 5 8" xfId="21383"/>
    <cellStyle name="Currency [2] 4 5 9" xfId="21384"/>
    <cellStyle name="Currency [2] 4 6" xfId="21385"/>
    <cellStyle name="Currency [2] 4 6 10" xfId="21386"/>
    <cellStyle name="Currency [2] 4 6 11" xfId="21387"/>
    <cellStyle name="Currency [2] 4 6 12" xfId="21388"/>
    <cellStyle name="Currency [2] 4 6 13" xfId="21389"/>
    <cellStyle name="Currency [2] 4 6 14" xfId="21390"/>
    <cellStyle name="Currency [2] 4 6 15" xfId="21391"/>
    <cellStyle name="Currency [2] 4 6 16" xfId="21392"/>
    <cellStyle name="Currency [2] 4 6 2" xfId="21393"/>
    <cellStyle name="Currency [2] 4 6 2 10" xfId="21394"/>
    <cellStyle name="Currency [2] 4 6 2 11" xfId="21395"/>
    <cellStyle name="Currency [2] 4 6 2 12" xfId="21396"/>
    <cellStyle name="Currency [2] 4 6 2 13" xfId="21397"/>
    <cellStyle name="Currency [2] 4 6 2 14" xfId="21398"/>
    <cellStyle name="Currency [2] 4 6 2 15" xfId="21399"/>
    <cellStyle name="Currency [2] 4 6 2 2" xfId="21400"/>
    <cellStyle name="Currency [2] 4 6 2 2 2" xfId="21401"/>
    <cellStyle name="Currency [2] 4 6 2 2 3" xfId="21402"/>
    <cellStyle name="Currency [2] 4 6 2 2 4" xfId="21403"/>
    <cellStyle name="Currency [2] 4 6 2 2 5" xfId="21404"/>
    <cellStyle name="Currency [2] 4 6 2 2 6" xfId="21405"/>
    <cellStyle name="Currency [2] 4 6 2 3" xfId="21406"/>
    <cellStyle name="Currency [2] 4 6 2 4" xfId="21407"/>
    <cellStyle name="Currency [2] 4 6 2 5" xfId="21408"/>
    <cellStyle name="Currency [2] 4 6 2 6" xfId="21409"/>
    <cellStyle name="Currency [2] 4 6 2 7" xfId="21410"/>
    <cellStyle name="Currency [2] 4 6 2 8" xfId="21411"/>
    <cellStyle name="Currency [2] 4 6 2 9" xfId="21412"/>
    <cellStyle name="Currency [2] 4 6 3" xfId="21413"/>
    <cellStyle name="Currency [2] 4 6 3 2" xfId="21414"/>
    <cellStyle name="Currency [2] 4 6 3 3" xfId="21415"/>
    <cellStyle name="Currency [2] 4 6 3 4" xfId="21416"/>
    <cellStyle name="Currency [2] 4 6 3 5" xfId="21417"/>
    <cellStyle name="Currency [2] 4 6 3 6" xfId="21418"/>
    <cellStyle name="Currency [2] 4 6 4" xfId="21419"/>
    <cellStyle name="Currency [2] 4 6 5" xfId="21420"/>
    <cellStyle name="Currency [2] 4 6 6" xfId="21421"/>
    <cellStyle name="Currency [2] 4 6 7" xfId="21422"/>
    <cellStyle name="Currency [2] 4 6 8" xfId="21423"/>
    <cellStyle name="Currency [2] 4 6 9" xfId="21424"/>
    <cellStyle name="Currency [2] 4 7" xfId="21425"/>
    <cellStyle name="Currency [2] 4 7 10" xfId="21426"/>
    <cellStyle name="Currency [2] 4 7 11" xfId="21427"/>
    <cellStyle name="Currency [2] 4 7 12" xfId="21428"/>
    <cellStyle name="Currency [2] 4 7 13" xfId="21429"/>
    <cellStyle name="Currency [2] 4 7 14" xfId="21430"/>
    <cellStyle name="Currency [2] 4 7 15" xfId="21431"/>
    <cellStyle name="Currency [2] 4 7 16" xfId="21432"/>
    <cellStyle name="Currency [2] 4 7 2" xfId="21433"/>
    <cellStyle name="Currency [2] 4 7 2 10" xfId="21434"/>
    <cellStyle name="Currency [2] 4 7 2 11" xfId="21435"/>
    <cellStyle name="Currency [2] 4 7 2 12" xfId="21436"/>
    <cellStyle name="Currency [2] 4 7 2 13" xfId="21437"/>
    <cellStyle name="Currency [2] 4 7 2 14" xfId="21438"/>
    <cellStyle name="Currency [2] 4 7 2 15" xfId="21439"/>
    <cellStyle name="Currency [2] 4 7 2 2" xfId="21440"/>
    <cellStyle name="Currency [2] 4 7 2 2 2" xfId="21441"/>
    <cellStyle name="Currency [2] 4 7 2 2 3" xfId="21442"/>
    <cellStyle name="Currency [2] 4 7 2 2 4" xfId="21443"/>
    <cellStyle name="Currency [2] 4 7 2 2 5" xfId="21444"/>
    <cellStyle name="Currency [2] 4 7 2 2 6" xfId="21445"/>
    <cellStyle name="Currency [2] 4 7 2 3" xfId="21446"/>
    <cellStyle name="Currency [2] 4 7 2 4" xfId="21447"/>
    <cellStyle name="Currency [2] 4 7 2 5" xfId="21448"/>
    <cellStyle name="Currency [2] 4 7 2 6" xfId="21449"/>
    <cellStyle name="Currency [2] 4 7 2 7" xfId="21450"/>
    <cellStyle name="Currency [2] 4 7 2 8" xfId="21451"/>
    <cellStyle name="Currency [2] 4 7 2 9" xfId="21452"/>
    <cellStyle name="Currency [2] 4 7 3" xfId="21453"/>
    <cellStyle name="Currency [2] 4 7 3 2" xfId="21454"/>
    <cellStyle name="Currency [2] 4 7 3 3" xfId="21455"/>
    <cellStyle name="Currency [2] 4 7 3 4" xfId="21456"/>
    <cellStyle name="Currency [2] 4 7 3 5" xfId="21457"/>
    <cellStyle name="Currency [2] 4 7 3 6" xfId="21458"/>
    <cellStyle name="Currency [2] 4 7 4" xfId="21459"/>
    <cellStyle name="Currency [2] 4 7 5" xfId="21460"/>
    <cellStyle name="Currency [2] 4 7 6" xfId="21461"/>
    <cellStyle name="Currency [2] 4 7 7" xfId="21462"/>
    <cellStyle name="Currency [2] 4 7 8" xfId="21463"/>
    <cellStyle name="Currency [2] 4 7 9" xfId="21464"/>
    <cellStyle name="Currency [2] 4 8" xfId="21465"/>
    <cellStyle name="Currency [2] 4 8 10" xfId="21466"/>
    <cellStyle name="Currency [2] 4 8 11" xfId="21467"/>
    <cellStyle name="Currency [2] 4 8 12" xfId="21468"/>
    <cellStyle name="Currency [2] 4 8 13" xfId="21469"/>
    <cellStyle name="Currency [2] 4 8 14" xfId="21470"/>
    <cellStyle name="Currency [2] 4 8 15" xfId="21471"/>
    <cellStyle name="Currency [2] 4 8 2" xfId="21472"/>
    <cellStyle name="Currency [2] 4 8 2 2" xfId="21473"/>
    <cellStyle name="Currency [2] 4 8 2 3" xfId="21474"/>
    <cellStyle name="Currency [2] 4 8 2 4" xfId="21475"/>
    <cellStyle name="Currency [2] 4 8 2 5" xfId="21476"/>
    <cellStyle name="Currency [2] 4 8 2 6" xfId="21477"/>
    <cellStyle name="Currency [2] 4 8 3" xfId="21478"/>
    <cellStyle name="Currency [2] 4 8 4" xfId="21479"/>
    <cellStyle name="Currency [2] 4 8 5" xfId="21480"/>
    <cellStyle name="Currency [2] 4 8 6" xfId="21481"/>
    <cellStyle name="Currency [2] 4 8 7" xfId="21482"/>
    <cellStyle name="Currency [2] 4 8 8" xfId="21483"/>
    <cellStyle name="Currency [2] 4 8 9" xfId="21484"/>
    <cellStyle name="Currency [2] 4 9" xfId="21485"/>
    <cellStyle name="Currency [2] 4 9 2" xfId="21486"/>
    <cellStyle name="Currency [2] 4 9 3" xfId="21487"/>
    <cellStyle name="Currency [2] 4 9 4" xfId="21488"/>
    <cellStyle name="Currency [2] 4 9 5" xfId="21489"/>
    <cellStyle name="Currency [2] 4 9 6" xfId="21490"/>
    <cellStyle name="Currency [2] 5" xfId="21491"/>
    <cellStyle name="Currency [2] 5 10" xfId="21492"/>
    <cellStyle name="Currency [2] 5 11" xfId="21493"/>
    <cellStyle name="Currency [2] 5 12" xfId="21494"/>
    <cellStyle name="Currency [2] 5 13" xfId="21495"/>
    <cellStyle name="Currency [2] 5 14" xfId="21496"/>
    <cellStyle name="Currency [2] 5 15" xfId="21497"/>
    <cellStyle name="Currency [2] 5 16" xfId="21498"/>
    <cellStyle name="Currency [2] 5 17" xfId="21499"/>
    <cellStyle name="Currency [2] 5 18" xfId="21500"/>
    <cellStyle name="Currency [2] 5 19" xfId="21501"/>
    <cellStyle name="Currency [2] 5 2" xfId="21502"/>
    <cellStyle name="Currency [2] 5 2 10" xfId="21503"/>
    <cellStyle name="Currency [2] 5 2 11" xfId="21504"/>
    <cellStyle name="Currency [2] 5 2 12" xfId="21505"/>
    <cellStyle name="Currency [2] 5 2 13" xfId="21506"/>
    <cellStyle name="Currency [2] 5 2 14" xfId="21507"/>
    <cellStyle name="Currency [2] 5 2 15" xfId="21508"/>
    <cellStyle name="Currency [2] 5 2 16" xfId="21509"/>
    <cellStyle name="Currency [2] 5 2 17" xfId="21510"/>
    <cellStyle name="Currency [2] 5 2 18" xfId="21511"/>
    <cellStyle name="Currency [2] 5 2 19" xfId="21512"/>
    <cellStyle name="Currency [2] 5 2 2" xfId="21513"/>
    <cellStyle name="Currency [2] 5 2 2 10" xfId="21514"/>
    <cellStyle name="Currency [2] 5 2 2 11" xfId="21515"/>
    <cellStyle name="Currency [2] 5 2 2 12" xfId="21516"/>
    <cellStyle name="Currency [2] 5 2 2 13" xfId="21517"/>
    <cellStyle name="Currency [2] 5 2 2 14" xfId="21518"/>
    <cellStyle name="Currency [2] 5 2 2 15" xfId="21519"/>
    <cellStyle name="Currency [2] 5 2 2 16" xfId="21520"/>
    <cellStyle name="Currency [2] 5 2 2 2" xfId="21521"/>
    <cellStyle name="Currency [2] 5 2 2 2 10" xfId="21522"/>
    <cellStyle name="Currency [2] 5 2 2 2 11" xfId="21523"/>
    <cellStyle name="Currency [2] 5 2 2 2 12" xfId="21524"/>
    <cellStyle name="Currency [2] 5 2 2 2 13" xfId="21525"/>
    <cellStyle name="Currency [2] 5 2 2 2 14" xfId="21526"/>
    <cellStyle name="Currency [2] 5 2 2 2 15" xfId="21527"/>
    <cellStyle name="Currency [2] 5 2 2 2 2" xfId="21528"/>
    <cellStyle name="Currency [2] 5 2 2 2 2 2" xfId="21529"/>
    <cellStyle name="Currency [2] 5 2 2 2 2 3" xfId="21530"/>
    <cellStyle name="Currency [2] 5 2 2 2 2 4" xfId="21531"/>
    <cellStyle name="Currency [2] 5 2 2 2 2 5" xfId="21532"/>
    <cellStyle name="Currency [2] 5 2 2 2 2 6" xfId="21533"/>
    <cellStyle name="Currency [2] 5 2 2 2 3" xfId="21534"/>
    <cellStyle name="Currency [2] 5 2 2 2 4" xfId="21535"/>
    <cellStyle name="Currency [2] 5 2 2 2 5" xfId="21536"/>
    <cellStyle name="Currency [2] 5 2 2 2 6" xfId="21537"/>
    <cellStyle name="Currency [2] 5 2 2 2 7" xfId="21538"/>
    <cellStyle name="Currency [2] 5 2 2 2 8" xfId="21539"/>
    <cellStyle name="Currency [2] 5 2 2 2 9" xfId="21540"/>
    <cellStyle name="Currency [2] 5 2 2 3" xfId="21541"/>
    <cellStyle name="Currency [2] 5 2 2 3 2" xfId="21542"/>
    <cellStyle name="Currency [2] 5 2 2 3 3" xfId="21543"/>
    <cellStyle name="Currency [2] 5 2 2 3 4" xfId="21544"/>
    <cellStyle name="Currency [2] 5 2 2 3 5" xfId="21545"/>
    <cellStyle name="Currency [2] 5 2 2 3 6" xfId="21546"/>
    <cellStyle name="Currency [2] 5 2 2 4" xfId="21547"/>
    <cellStyle name="Currency [2] 5 2 2 5" xfId="21548"/>
    <cellStyle name="Currency [2] 5 2 2 6" xfId="21549"/>
    <cellStyle name="Currency [2] 5 2 2 7" xfId="21550"/>
    <cellStyle name="Currency [2] 5 2 2 8" xfId="21551"/>
    <cellStyle name="Currency [2] 5 2 2 9" xfId="21552"/>
    <cellStyle name="Currency [2] 5 2 20" xfId="21553"/>
    <cellStyle name="Currency [2] 5 2 21" xfId="21554"/>
    <cellStyle name="Currency [2] 5 2 3" xfId="21555"/>
    <cellStyle name="Currency [2] 5 2 3 10" xfId="21556"/>
    <cellStyle name="Currency [2] 5 2 3 11" xfId="21557"/>
    <cellStyle name="Currency [2] 5 2 3 12" xfId="21558"/>
    <cellStyle name="Currency [2] 5 2 3 13" xfId="21559"/>
    <cellStyle name="Currency [2] 5 2 3 14" xfId="21560"/>
    <cellStyle name="Currency [2] 5 2 3 15" xfId="21561"/>
    <cellStyle name="Currency [2] 5 2 3 16" xfId="21562"/>
    <cellStyle name="Currency [2] 5 2 3 2" xfId="21563"/>
    <cellStyle name="Currency [2] 5 2 3 2 10" xfId="21564"/>
    <cellStyle name="Currency [2] 5 2 3 2 11" xfId="21565"/>
    <cellStyle name="Currency [2] 5 2 3 2 12" xfId="21566"/>
    <cellStyle name="Currency [2] 5 2 3 2 13" xfId="21567"/>
    <cellStyle name="Currency [2] 5 2 3 2 14" xfId="21568"/>
    <cellStyle name="Currency [2] 5 2 3 2 15" xfId="21569"/>
    <cellStyle name="Currency [2] 5 2 3 2 2" xfId="21570"/>
    <cellStyle name="Currency [2] 5 2 3 2 2 2" xfId="21571"/>
    <cellStyle name="Currency [2] 5 2 3 2 2 3" xfId="21572"/>
    <cellStyle name="Currency [2] 5 2 3 2 2 4" xfId="21573"/>
    <cellStyle name="Currency [2] 5 2 3 2 2 5" xfId="21574"/>
    <cellStyle name="Currency [2] 5 2 3 2 2 6" xfId="21575"/>
    <cellStyle name="Currency [2] 5 2 3 2 3" xfId="21576"/>
    <cellStyle name="Currency [2] 5 2 3 2 4" xfId="21577"/>
    <cellStyle name="Currency [2] 5 2 3 2 5" xfId="21578"/>
    <cellStyle name="Currency [2] 5 2 3 2 6" xfId="21579"/>
    <cellStyle name="Currency [2] 5 2 3 2 7" xfId="21580"/>
    <cellStyle name="Currency [2] 5 2 3 2 8" xfId="21581"/>
    <cellStyle name="Currency [2] 5 2 3 2 9" xfId="21582"/>
    <cellStyle name="Currency [2] 5 2 3 3" xfId="21583"/>
    <cellStyle name="Currency [2] 5 2 3 3 2" xfId="21584"/>
    <cellStyle name="Currency [2] 5 2 3 3 3" xfId="21585"/>
    <cellStyle name="Currency [2] 5 2 3 3 4" xfId="21586"/>
    <cellStyle name="Currency [2] 5 2 3 3 5" xfId="21587"/>
    <cellStyle name="Currency [2] 5 2 3 3 6" xfId="21588"/>
    <cellStyle name="Currency [2] 5 2 3 4" xfId="21589"/>
    <cellStyle name="Currency [2] 5 2 3 5" xfId="21590"/>
    <cellStyle name="Currency [2] 5 2 3 6" xfId="21591"/>
    <cellStyle name="Currency [2] 5 2 3 7" xfId="21592"/>
    <cellStyle name="Currency [2] 5 2 3 8" xfId="21593"/>
    <cellStyle name="Currency [2] 5 2 3 9" xfId="21594"/>
    <cellStyle name="Currency [2] 5 2 4" xfId="21595"/>
    <cellStyle name="Currency [2] 5 2 4 10" xfId="21596"/>
    <cellStyle name="Currency [2] 5 2 4 11" xfId="21597"/>
    <cellStyle name="Currency [2] 5 2 4 12" xfId="21598"/>
    <cellStyle name="Currency [2] 5 2 4 13" xfId="21599"/>
    <cellStyle name="Currency [2] 5 2 4 14" xfId="21600"/>
    <cellStyle name="Currency [2] 5 2 4 15" xfId="21601"/>
    <cellStyle name="Currency [2] 5 2 4 16" xfId="21602"/>
    <cellStyle name="Currency [2] 5 2 4 2" xfId="21603"/>
    <cellStyle name="Currency [2] 5 2 4 2 10" xfId="21604"/>
    <cellStyle name="Currency [2] 5 2 4 2 11" xfId="21605"/>
    <cellStyle name="Currency [2] 5 2 4 2 12" xfId="21606"/>
    <cellStyle name="Currency [2] 5 2 4 2 13" xfId="21607"/>
    <cellStyle name="Currency [2] 5 2 4 2 14" xfId="21608"/>
    <cellStyle name="Currency [2] 5 2 4 2 15" xfId="21609"/>
    <cellStyle name="Currency [2] 5 2 4 2 2" xfId="21610"/>
    <cellStyle name="Currency [2] 5 2 4 2 2 2" xfId="21611"/>
    <cellStyle name="Currency [2] 5 2 4 2 2 3" xfId="21612"/>
    <cellStyle name="Currency [2] 5 2 4 2 2 4" xfId="21613"/>
    <cellStyle name="Currency [2] 5 2 4 2 2 5" xfId="21614"/>
    <cellStyle name="Currency [2] 5 2 4 2 2 6" xfId="21615"/>
    <cellStyle name="Currency [2] 5 2 4 2 3" xfId="21616"/>
    <cellStyle name="Currency [2] 5 2 4 2 4" xfId="21617"/>
    <cellStyle name="Currency [2] 5 2 4 2 5" xfId="21618"/>
    <cellStyle name="Currency [2] 5 2 4 2 6" xfId="21619"/>
    <cellStyle name="Currency [2] 5 2 4 2 7" xfId="21620"/>
    <cellStyle name="Currency [2] 5 2 4 2 8" xfId="21621"/>
    <cellStyle name="Currency [2] 5 2 4 2 9" xfId="21622"/>
    <cellStyle name="Currency [2] 5 2 4 3" xfId="21623"/>
    <cellStyle name="Currency [2] 5 2 4 3 2" xfId="21624"/>
    <cellStyle name="Currency [2] 5 2 4 3 3" xfId="21625"/>
    <cellStyle name="Currency [2] 5 2 4 3 4" xfId="21626"/>
    <cellStyle name="Currency [2] 5 2 4 3 5" xfId="21627"/>
    <cellStyle name="Currency [2] 5 2 4 3 6" xfId="21628"/>
    <cellStyle name="Currency [2] 5 2 4 4" xfId="21629"/>
    <cellStyle name="Currency [2] 5 2 4 5" xfId="21630"/>
    <cellStyle name="Currency [2] 5 2 4 6" xfId="21631"/>
    <cellStyle name="Currency [2] 5 2 4 7" xfId="21632"/>
    <cellStyle name="Currency [2] 5 2 4 8" xfId="21633"/>
    <cellStyle name="Currency [2] 5 2 4 9" xfId="21634"/>
    <cellStyle name="Currency [2] 5 2 5" xfId="21635"/>
    <cellStyle name="Currency [2] 5 2 5 10" xfId="21636"/>
    <cellStyle name="Currency [2] 5 2 5 11" xfId="21637"/>
    <cellStyle name="Currency [2] 5 2 5 12" xfId="21638"/>
    <cellStyle name="Currency [2] 5 2 5 13" xfId="21639"/>
    <cellStyle name="Currency [2] 5 2 5 14" xfId="21640"/>
    <cellStyle name="Currency [2] 5 2 5 15" xfId="21641"/>
    <cellStyle name="Currency [2] 5 2 5 16" xfId="21642"/>
    <cellStyle name="Currency [2] 5 2 5 2" xfId="21643"/>
    <cellStyle name="Currency [2] 5 2 5 2 10" xfId="21644"/>
    <cellStyle name="Currency [2] 5 2 5 2 11" xfId="21645"/>
    <cellStyle name="Currency [2] 5 2 5 2 12" xfId="21646"/>
    <cellStyle name="Currency [2] 5 2 5 2 13" xfId="21647"/>
    <cellStyle name="Currency [2] 5 2 5 2 14" xfId="21648"/>
    <cellStyle name="Currency [2] 5 2 5 2 15" xfId="21649"/>
    <cellStyle name="Currency [2] 5 2 5 2 2" xfId="21650"/>
    <cellStyle name="Currency [2] 5 2 5 2 2 2" xfId="21651"/>
    <cellStyle name="Currency [2] 5 2 5 2 2 3" xfId="21652"/>
    <cellStyle name="Currency [2] 5 2 5 2 2 4" xfId="21653"/>
    <cellStyle name="Currency [2] 5 2 5 2 2 5" xfId="21654"/>
    <cellStyle name="Currency [2] 5 2 5 2 2 6" xfId="21655"/>
    <cellStyle name="Currency [2] 5 2 5 2 3" xfId="21656"/>
    <cellStyle name="Currency [2] 5 2 5 2 4" xfId="21657"/>
    <cellStyle name="Currency [2] 5 2 5 2 5" xfId="21658"/>
    <cellStyle name="Currency [2] 5 2 5 2 6" xfId="21659"/>
    <cellStyle name="Currency [2] 5 2 5 2 7" xfId="21660"/>
    <cellStyle name="Currency [2] 5 2 5 2 8" xfId="21661"/>
    <cellStyle name="Currency [2] 5 2 5 2 9" xfId="21662"/>
    <cellStyle name="Currency [2] 5 2 5 3" xfId="21663"/>
    <cellStyle name="Currency [2] 5 2 5 3 2" xfId="21664"/>
    <cellStyle name="Currency [2] 5 2 5 3 3" xfId="21665"/>
    <cellStyle name="Currency [2] 5 2 5 3 4" xfId="21666"/>
    <cellStyle name="Currency [2] 5 2 5 3 5" xfId="21667"/>
    <cellStyle name="Currency [2] 5 2 5 3 6" xfId="21668"/>
    <cellStyle name="Currency [2] 5 2 5 4" xfId="21669"/>
    <cellStyle name="Currency [2] 5 2 5 5" xfId="21670"/>
    <cellStyle name="Currency [2] 5 2 5 6" xfId="21671"/>
    <cellStyle name="Currency [2] 5 2 5 7" xfId="21672"/>
    <cellStyle name="Currency [2] 5 2 5 8" xfId="21673"/>
    <cellStyle name="Currency [2] 5 2 5 9" xfId="21674"/>
    <cellStyle name="Currency [2] 5 2 6" xfId="21675"/>
    <cellStyle name="Currency [2] 5 2 6 10" xfId="21676"/>
    <cellStyle name="Currency [2] 5 2 6 11" xfId="21677"/>
    <cellStyle name="Currency [2] 5 2 6 12" xfId="21678"/>
    <cellStyle name="Currency [2] 5 2 6 13" xfId="21679"/>
    <cellStyle name="Currency [2] 5 2 6 14" xfId="21680"/>
    <cellStyle name="Currency [2] 5 2 6 15" xfId="21681"/>
    <cellStyle name="Currency [2] 5 2 6 16" xfId="21682"/>
    <cellStyle name="Currency [2] 5 2 6 2" xfId="21683"/>
    <cellStyle name="Currency [2] 5 2 6 2 10" xfId="21684"/>
    <cellStyle name="Currency [2] 5 2 6 2 11" xfId="21685"/>
    <cellStyle name="Currency [2] 5 2 6 2 12" xfId="21686"/>
    <cellStyle name="Currency [2] 5 2 6 2 13" xfId="21687"/>
    <cellStyle name="Currency [2] 5 2 6 2 14" xfId="21688"/>
    <cellStyle name="Currency [2] 5 2 6 2 15" xfId="21689"/>
    <cellStyle name="Currency [2] 5 2 6 2 2" xfId="21690"/>
    <cellStyle name="Currency [2] 5 2 6 2 2 2" xfId="21691"/>
    <cellStyle name="Currency [2] 5 2 6 2 2 3" xfId="21692"/>
    <cellStyle name="Currency [2] 5 2 6 2 2 4" xfId="21693"/>
    <cellStyle name="Currency [2] 5 2 6 2 2 5" xfId="21694"/>
    <cellStyle name="Currency [2] 5 2 6 2 2 6" xfId="21695"/>
    <cellStyle name="Currency [2] 5 2 6 2 3" xfId="21696"/>
    <cellStyle name="Currency [2] 5 2 6 2 4" xfId="21697"/>
    <cellStyle name="Currency [2] 5 2 6 2 5" xfId="21698"/>
    <cellStyle name="Currency [2] 5 2 6 2 6" xfId="21699"/>
    <cellStyle name="Currency [2] 5 2 6 2 7" xfId="21700"/>
    <cellStyle name="Currency [2] 5 2 6 2 8" xfId="21701"/>
    <cellStyle name="Currency [2] 5 2 6 2 9" xfId="21702"/>
    <cellStyle name="Currency [2] 5 2 6 3" xfId="21703"/>
    <cellStyle name="Currency [2] 5 2 6 3 2" xfId="21704"/>
    <cellStyle name="Currency [2] 5 2 6 3 3" xfId="21705"/>
    <cellStyle name="Currency [2] 5 2 6 3 4" xfId="21706"/>
    <cellStyle name="Currency [2] 5 2 6 3 5" xfId="21707"/>
    <cellStyle name="Currency [2] 5 2 6 3 6" xfId="21708"/>
    <cellStyle name="Currency [2] 5 2 6 4" xfId="21709"/>
    <cellStyle name="Currency [2] 5 2 6 5" xfId="21710"/>
    <cellStyle name="Currency [2] 5 2 6 6" xfId="21711"/>
    <cellStyle name="Currency [2] 5 2 6 7" xfId="21712"/>
    <cellStyle name="Currency [2] 5 2 6 8" xfId="21713"/>
    <cellStyle name="Currency [2] 5 2 6 9" xfId="21714"/>
    <cellStyle name="Currency [2] 5 2 7" xfId="21715"/>
    <cellStyle name="Currency [2] 5 2 7 10" xfId="21716"/>
    <cellStyle name="Currency [2] 5 2 7 11" xfId="21717"/>
    <cellStyle name="Currency [2] 5 2 7 12" xfId="21718"/>
    <cellStyle name="Currency [2] 5 2 7 13" xfId="21719"/>
    <cellStyle name="Currency [2] 5 2 7 14" xfId="21720"/>
    <cellStyle name="Currency [2] 5 2 7 15" xfId="21721"/>
    <cellStyle name="Currency [2] 5 2 7 2" xfId="21722"/>
    <cellStyle name="Currency [2] 5 2 7 2 2" xfId="21723"/>
    <cellStyle name="Currency [2] 5 2 7 2 3" xfId="21724"/>
    <cellStyle name="Currency [2] 5 2 7 2 4" xfId="21725"/>
    <cellStyle name="Currency [2] 5 2 7 2 5" xfId="21726"/>
    <cellStyle name="Currency [2] 5 2 7 2 6" xfId="21727"/>
    <cellStyle name="Currency [2] 5 2 7 3" xfId="21728"/>
    <cellStyle name="Currency [2] 5 2 7 4" xfId="21729"/>
    <cellStyle name="Currency [2] 5 2 7 5" xfId="21730"/>
    <cellStyle name="Currency [2] 5 2 7 6" xfId="21731"/>
    <cellStyle name="Currency [2] 5 2 7 7" xfId="21732"/>
    <cellStyle name="Currency [2] 5 2 7 8" xfId="21733"/>
    <cellStyle name="Currency [2] 5 2 7 9" xfId="21734"/>
    <cellStyle name="Currency [2] 5 2 8" xfId="21735"/>
    <cellStyle name="Currency [2] 5 2 8 2" xfId="21736"/>
    <cellStyle name="Currency [2] 5 2 8 3" xfId="21737"/>
    <cellStyle name="Currency [2] 5 2 8 4" xfId="21738"/>
    <cellStyle name="Currency [2] 5 2 8 5" xfId="21739"/>
    <cellStyle name="Currency [2] 5 2 8 6" xfId="21740"/>
    <cellStyle name="Currency [2] 5 2 9" xfId="21741"/>
    <cellStyle name="Currency [2] 5 20" xfId="21742"/>
    <cellStyle name="Currency [2] 5 21" xfId="21743"/>
    <cellStyle name="Currency [2] 5 22" xfId="21744"/>
    <cellStyle name="Currency [2] 5 3" xfId="21745"/>
    <cellStyle name="Currency [2] 5 3 10" xfId="21746"/>
    <cellStyle name="Currency [2] 5 3 11" xfId="21747"/>
    <cellStyle name="Currency [2] 5 3 12" xfId="21748"/>
    <cellStyle name="Currency [2] 5 3 13" xfId="21749"/>
    <cellStyle name="Currency [2] 5 3 14" xfId="21750"/>
    <cellStyle name="Currency [2] 5 3 15" xfId="21751"/>
    <cellStyle name="Currency [2] 5 3 16" xfId="21752"/>
    <cellStyle name="Currency [2] 5 3 2" xfId="21753"/>
    <cellStyle name="Currency [2] 5 3 2 10" xfId="21754"/>
    <cellStyle name="Currency [2] 5 3 2 11" xfId="21755"/>
    <cellStyle name="Currency [2] 5 3 2 12" xfId="21756"/>
    <cellStyle name="Currency [2] 5 3 2 13" xfId="21757"/>
    <cellStyle name="Currency [2] 5 3 2 14" xfId="21758"/>
    <cellStyle name="Currency [2] 5 3 2 15" xfId="21759"/>
    <cellStyle name="Currency [2] 5 3 2 2" xfId="21760"/>
    <cellStyle name="Currency [2] 5 3 2 2 2" xfId="21761"/>
    <cellStyle name="Currency [2] 5 3 2 2 3" xfId="21762"/>
    <cellStyle name="Currency [2] 5 3 2 2 4" xfId="21763"/>
    <cellStyle name="Currency [2] 5 3 2 2 5" xfId="21764"/>
    <cellStyle name="Currency [2] 5 3 2 2 6" xfId="21765"/>
    <cellStyle name="Currency [2] 5 3 2 3" xfId="21766"/>
    <cellStyle name="Currency [2] 5 3 2 4" xfId="21767"/>
    <cellStyle name="Currency [2] 5 3 2 5" xfId="21768"/>
    <cellStyle name="Currency [2] 5 3 2 6" xfId="21769"/>
    <cellStyle name="Currency [2] 5 3 2 7" xfId="21770"/>
    <cellStyle name="Currency [2] 5 3 2 8" xfId="21771"/>
    <cellStyle name="Currency [2] 5 3 2 9" xfId="21772"/>
    <cellStyle name="Currency [2] 5 3 3" xfId="21773"/>
    <cellStyle name="Currency [2] 5 3 3 2" xfId="21774"/>
    <cellStyle name="Currency [2] 5 3 3 3" xfId="21775"/>
    <cellStyle name="Currency [2] 5 3 3 4" xfId="21776"/>
    <cellStyle name="Currency [2] 5 3 3 5" xfId="21777"/>
    <cellStyle name="Currency [2] 5 3 3 6" xfId="21778"/>
    <cellStyle name="Currency [2] 5 3 4" xfId="21779"/>
    <cellStyle name="Currency [2] 5 3 5" xfId="21780"/>
    <cellStyle name="Currency [2] 5 3 6" xfId="21781"/>
    <cellStyle name="Currency [2] 5 3 7" xfId="21782"/>
    <cellStyle name="Currency [2] 5 3 8" xfId="21783"/>
    <cellStyle name="Currency [2] 5 3 9" xfId="21784"/>
    <cellStyle name="Currency [2] 5 4" xfId="21785"/>
    <cellStyle name="Currency [2] 5 4 10" xfId="21786"/>
    <cellStyle name="Currency [2] 5 4 11" xfId="21787"/>
    <cellStyle name="Currency [2] 5 4 12" xfId="21788"/>
    <cellStyle name="Currency [2] 5 4 13" xfId="21789"/>
    <cellStyle name="Currency [2] 5 4 14" xfId="21790"/>
    <cellStyle name="Currency [2] 5 4 15" xfId="21791"/>
    <cellStyle name="Currency [2] 5 4 16" xfId="21792"/>
    <cellStyle name="Currency [2] 5 4 2" xfId="21793"/>
    <cellStyle name="Currency [2] 5 4 2 10" xfId="21794"/>
    <cellStyle name="Currency [2] 5 4 2 11" xfId="21795"/>
    <cellStyle name="Currency [2] 5 4 2 12" xfId="21796"/>
    <cellStyle name="Currency [2] 5 4 2 13" xfId="21797"/>
    <cellStyle name="Currency [2] 5 4 2 14" xfId="21798"/>
    <cellStyle name="Currency [2] 5 4 2 15" xfId="21799"/>
    <cellStyle name="Currency [2] 5 4 2 2" xfId="21800"/>
    <cellStyle name="Currency [2] 5 4 2 2 2" xfId="21801"/>
    <cellStyle name="Currency [2] 5 4 2 2 3" xfId="21802"/>
    <cellStyle name="Currency [2] 5 4 2 2 4" xfId="21803"/>
    <cellStyle name="Currency [2] 5 4 2 2 5" xfId="21804"/>
    <cellStyle name="Currency [2] 5 4 2 2 6" xfId="21805"/>
    <cellStyle name="Currency [2] 5 4 2 3" xfId="21806"/>
    <cellStyle name="Currency [2] 5 4 2 4" xfId="21807"/>
    <cellStyle name="Currency [2] 5 4 2 5" xfId="21808"/>
    <cellStyle name="Currency [2] 5 4 2 6" xfId="21809"/>
    <cellStyle name="Currency [2] 5 4 2 7" xfId="21810"/>
    <cellStyle name="Currency [2] 5 4 2 8" xfId="21811"/>
    <cellStyle name="Currency [2] 5 4 2 9" xfId="21812"/>
    <cellStyle name="Currency [2] 5 4 3" xfId="21813"/>
    <cellStyle name="Currency [2] 5 4 3 2" xfId="21814"/>
    <cellStyle name="Currency [2] 5 4 3 3" xfId="21815"/>
    <cellStyle name="Currency [2] 5 4 3 4" xfId="21816"/>
    <cellStyle name="Currency [2] 5 4 3 5" xfId="21817"/>
    <cellStyle name="Currency [2] 5 4 3 6" xfId="21818"/>
    <cellStyle name="Currency [2] 5 4 4" xfId="21819"/>
    <cellStyle name="Currency [2] 5 4 5" xfId="21820"/>
    <cellStyle name="Currency [2] 5 4 6" xfId="21821"/>
    <cellStyle name="Currency [2] 5 4 7" xfId="21822"/>
    <cellStyle name="Currency [2] 5 4 8" xfId="21823"/>
    <cellStyle name="Currency [2] 5 4 9" xfId="21824"/>
    <cellStyle name="Currency [2] 5 5" xfId="21825"/>
    <cellStyle name="Currency [2] 5 5 10" xfId="21826"/>
    <cellStyle name="Currency [2] 5 5 11" xfId="21827"/>
    <cellStyle name="Currency [2] 5 5 12" xfId="21828"/>
    <cellStyle name="Currency [2] 5 5 13" xfId="21829"/>
    <cellStyle name="Currency [2] 5 5 14" xfId="21830"/>
    <cellStyle name="Currency [2] 5 5 15" xfId="21831"/>
    <cellStyle name="Currency [2] 5 5 16" xfId="21832"/>
    <cellStyle name="Currency [2] 5 5 2" xfId="21833"/>
    <cellStyle name="Currency [2] 5 5 2 10" xfId="21834"/>
    <cellStyle name="Currency [2] 5 5 2 11" xfId="21835"/>
    <cellStyle name="Currency [2] 5 5 2 12" xfId="21836"/>
    <cellStyle name="Currency [2] 5 5 2 13" xfId="21837"/>
    <cellStyle name="Currency [2] 5 5 2 14" xfId="21838"/>
    <cellStyle name="Currency [2] 5 5 2 15" xfId="21839"/>
    <cellStyle name="Currency [2] 5 5 2 2" xfId="21840"/>
    <cellStyle name="Currency [2] 5 5 2 2 2" xfId="21841"/>
    <cellStyle name="Currency [2] 5 5 2 2 3" xfId="21842"/>
    <cellStyle name="Currency [2] 5 5 2 2 4" xfId="21843"/>
    <cellStyle name="Currency [2] 5 5 2 2 5" xfId="21844"/>
    <cellStyle name="Currency [2] 5 5 2 2 6" xfId="21845"/>
    <cellStyle name="Currency [2] 5 5 2 3" xfId="21846"/>
    <cellStyle name="Currency [2] 5 5 2 4" xfId="21847"/>
    <cellStyle name="Currency [2] 5 5 2 5" xfId="21848"/>
    <cellStyle name="Currency [2] 5 5 2 6" xfId="21849"/>
    <cellStyle name="Currency [2] 5 5 2 7" xfId="21850"/>
    <cellStyle name="Currency [2] 5 5 2 8" xfId="21851"/>
    <cellStyle name="Currency [2] 5 5 2 9" xfId="21852"/>
    <cellStyle name="Currency [2] 5 5 3" xfId="21853"/>
    <cellStyle name="Currency [2] 5 5 3 2" xfId="21854"/>
    <cellStyle name="Currency [2] 5 5 3 3" xfId="21855"/>
    <cellStyle name="Currency [2] 5 5 3 4" xfId="21856"/>
    <cellStyle name="Currency [2] 5 5 3 5" xfId="21857"/>
    <cellStyle name="Currency [2] 5 5 3 6" xfId="21858"/>
    <cellStyle name="Currency [2] 5 5 4" xfId="21859"/>
    <cellStyle name="Currency [2] 5 5 5" xfId="21860"/>
    <cellStyle name="Currency [2] 5 5 6" xfId="21861"/>
    <cellStyle name="Currency [2] 5 5 7" xfId="21862"/>
    <cellStyle name="Currency [2] 5 5 8" xfId="21863"/>
    <cellStyle name="Currency [2] 5 5 9" xfId="21864"/>
    <cellStyle name="Currency [2] 5 6" xfId="21865"/>
    <cellStyle name="Currency [2] 5 6 10" xfId="21866"/>
    <cellStyle name="Currency [2] 5 6 11" xfId="21867"/>
    <cellStyle name="Currency [2] 5 6 12" xfId="21868"/>
    <cellStyle name="Currency [2] 5 6 13" xfId="21869"/>
    <cellStyle name="Currency [2] 5 6 14" xfId="21870"/>
    <cellStyle name="Currency [2] 5 6 15" xfId="21871"/>
    <cellStyle name="Currency [2] 5 6 16" xfId="21872"/>
    <cellStyle name="Currency [2] 5 6 2" xfId="21873"/>
    <cellStyle name="Currency [2] 5 6 2 10" xfId="21874"/>
    <cellStyle name="Currency [2] 5 6 2 11" xfId="21875"/>
    <cellStyle name="Currency [2] 5 6 2 12" xfId="21876"/>
    <cellStyle name="Currency [2] 5 6 2 13" xfId="21877"/>
    <cellStyle name="Currency [2] 5 6 2 14" xfId="21878"/>
    <cellStyle name="Currency [2] 5 6 2 15" xfId="21879"/>
    <cellStyle name="Currency [2] 5 6 2 2" xfId="21880"/>
    <cellStyle name="Currency [2] 5 6 2 2 2" xfId="21881"/>
    <cellStyle name="Currency [2] 5 6 2 2 3" xfId="21882"/>
    <cellStyle name="Currency [2] 5 6 2 2 4" xfId="21883"/>
    <cellStyle name="Currency [2] 5 6 2 2 5" xfId="21884"/>
    <cellStyle name="Currency [2] 5 6 2 2 6" xfId="21885"/>
    <cellStyle name="Currency [2] 5 6 2 3" xfId="21886"/>
    <cellStyle name="Currency [2] 5 6 2 4" xfId="21887"/>
    <cellStyle name="Currency [2] 5 6 2 5" xfId="21888"/>
    <cellStyle name="Currency [2] 5 6 2 6" xfId="21889"/>
    <cellStyle name="Currency [2] 5 6 2 7" xfId="21890"/>
    <cellStyle name="Currency [2] 5 6 2 8" xfId="21891"/>
    <cellStyle name="Currency [2] 5 6 2 9" xfId="21892"/>
    <cellStyle name="Currency [2] 5 6 3" xfId="21893"/>
    <cellStyle name="Currency [2] 5 6 3 2" xfId="21894"/>
    <cellStyle name="Currency [2] 5 6 3 3" xfId="21895"/>
    <cellStyle name="Currency [2] 5 6 3 4" xfId="21896"/>
    <cellStyle name="Currency [2] 5 6 3 5" xfId="21897"/>
    <cellStyle name="Currency [2] 5 6 3 6" xfId="21898"/>
    <cellStyle name="Currency [2] 5 6 4" xfId="21899"/>
    <cellStyle name="Currency [2] 5 6 5" xfId="21900"/>
    <cellStyle name="Currency [2] 5 6 6" xfId="21901"/>
    <cellStyle name="Currency [2] 5 6 7" xfId="21902"/>
    <cellStyle name="Currency [2] 5 6 8" xfId="21903"/>
    <cellStyle name="Currency [2] 5 6 9" xfId="21904"/>
    <cellStyle name="Currency [2] 5 7" xfId="21905"/>
    <cellStyle name="Currency [2] 5 7 10" xfId="21906"/>
    <cellStyle name="Currency [2] 5 7 11" xfId="21907"/>
    <cellStyle name="Currency [2] 5 7 12" xfId="21908"/>
    <cellStyle name="Currency [2] 5 7 13" xfId="21909"/>
    <cellStyle name="Currency [2] 5 7 14" xfId="21910"/>
    <cellStyle name="Currency [2] 5 7 15" xfId="21911"/>
    <cellStyle name="Currency [2] 5 7 16" xfId="21912"/>
    <cellStyle name="Currency [2] 5 7 2" xfId="21913"/>
    <cellStyle name="Currency [2] 5 7 2 10" xfId="21914"/>
    <cellStyle name="Currency [2] 5 7 2 11" xfId="21915"/>
    <cellStyle name="Currency [2] 5 7 2 12" xfId="21916"/>
    <cellStyle name="Currency [2] 5 7 2 13" xfId="21917"/>
    <cellStyle name="Currency [2] 5 7 2 14" xfId="21918"/>
    <cellStyle name="Currency [2] 5 7 2 15" xfId="21919"/>
    <cellStyle name="Currency [2] 5 7 2 2" xfId="21920"/>
    <cellStyle name="Currency [2] 5 7 2 2 2" xfId="21921"/>
    <cellStyle name="Currency [2] 5 7 2 2 3" xfId="21922"/>
    <cellStyle name="Currency [2] 5 7 2 2 4" xfId="21923"/>
    <cellStyle name="Currency [2] 5 7 2 2 5" xfId="21924"/>
    <cellStyle name="Currency [2] 5 7 2 2 6" xfId="21925"/>
    <cellStyle name="Currency [2] 5 7 2 3" xfId="21926"/>
    <cellStyle name="Currency [2] 5 7 2 4" xfId="21927"/>
    <cellStyle name="Currency [2] 5 7 2 5" xfId="21928"/>
    <cellStyle name="Currency [2] 5 7 2 6" xfId="21929"/>
    <cellStyle name="Currency [2] 5 7 2 7" xfId="21930"/>
    <cellStyle name="Currency [2] 5 7 2 8" xfId="21931"/>
    <cellStyle name="Currency [2] 5 7 2 9" xfId="21932"/>
    <cellStyle name="Currency [2] 5 7 3" xfId="21933"/>
    <cellStyle name="Currency [2] 5 7 3 2" xfId="21934"/>
    <cellStyle name="Currency [2] 5 7 3 3" xfId="21935"/>
    <cellStyle name="Currency [2] 5 7 3 4" xfId="21936"/>
    <cellStyle name="Currency [2] 5 7 3 5" xfId="21937"/>
    <cellStyle name="Currency [2] 5 7 3 6" xfId="21938"/>
    <cellStyle name="Currency [2] 5 7 4" xfId="21939"/>
    <cellStyle name="Currency [2] 5 7 5" xfId="21940"/>
    <cellStyle name="Currency [2] 5 7 6" xfId="21941"/>
    <cellStyle name="Currency [2] 5 7 7" xfId="21942"/>
    <cellStyle name="Currency [2] 5 7 8" xfId="21943"/>
    <cellStyle name="Currency [2] 5 7 9" xfId="21944"/>
    <cellStyle name="Currency [2] 5 8" xfId="21945"/>
    <cellStyle name="Currency [2] 5 8 10" xfId="21946"/>
    <cellStyle name="Currency [2] 5 8 11" xfId="21947"/>
    <cellStyle name="Currency [2] 5 8 12" xfId="21948"/>
    <cellStyle name="Currency [2] 5 8 13" xfId="21949"/>
    <cellStyle name="Currency [2] 5 8 14" xfId="21950"/>
    <cellStyle name="Currency [2] 5 8 15" xfId="21951"/>
    <cellStyle name="Currency [2] 5 8 2" xfId="21952"/>
    <cellStyle name="Currency [2] 5 8 2 2" xfId="21953"/>
    <cellStyle name="Currency [2] 5 8 2 3" xfId="21954"/>
    <cellStyle name="Currency [2] 5 8 2 4" xfId="21955"/>
    <cellStyle name="Currency [2] 5 8 2 5" xfId="21956"/>
    <cellStyle name="Currency [2] 5 8 2 6" xfId="21957"/>
    <cellStyle name="Currency [2] 5 8 3" xfId="21958"/>
    <cellStyle name="Currency [2] 5 8 4" xfId="21959"/>
    <cellStyle name="Currency [2] 5 8 5" xfId="21960"/>
    <cellStyle name="Currency [2] 5 8 6" xfId="21961"/>
    <cellStyle name="Currency [2] 5 8 7" xfId="21962"/>
    <cellStyle name="Currency [2] 5 8 8" xfId="21963"/>
    <cellStyle name="Currency [2] 5 8 9" xfId="21964"/>
    <cellStyle name="Currency [2] 5 9" xfId="21965"/>
    <cellStyle name="Currency [2] 5 9 2" xfId="21966"/>
    <cellStyle name="Currency [2] 5 9 3" xfId="21967"/>
    <cellStyle name="Currency [2] 5 9 4" xfId="21968"/>
    <cellStyle name="Currency [2] 5 9 5" xfId="21969"/>
    <cellStyle name="Currency [2] 5 9 6" xfId="21970"/>
    <cellStyle name="Currency [2] 6" xfId="21971"/>
    <cellStyle name="Currency [2] 6 10" xfId="21972"/>
    <cellStyle name="Currency [2] 6 11" xfId="21973"/>
    <cellStyle name="Currency [2] 6 12" xfId="21974"/>
    <cellStyle name="Currency [2] 6 13" xfId="21975"/>
    <cellStyle name="Currency [2] 6 14" xfId="21976"/>
    <cellStyle name="Currency [2] 6 15" xfId="21977"/>
    <cellStyle name="Currency [2] 6 16" xfId="21978"/>
    <cellStyle name="Currency [2] 6 17" xfId="21979"/>
    <cellStyle name="Currency [2] 6 18" xfId="21980"/>
    <cellStyle name="Currency [2] 6 19" xfId="21981"/>
    <cellStyle name="Currency [2] 6 2" xfId="21982"/>
    <cellStyle name="Currency [2] 6 2 10" xfId="21983"/>
    <cellStyle name="Currency [2] 6 2 11" xfId="21984"/>
    <cellStyle name="Currency [2] 6 2 12" xfId="21985"/>
    <cellStyle name="Currency [2] 6 2 13" xfId="21986"/>
    <cellStyle name="Currency [2] 6 2 14" xfId="21987"/>
    <cellStyle name="Currency [2] 6 2 15" xfId="21988"/>
    <cellStyle name="Currency [2] 6 2 16" xfId="21989"/>
    <cellStyle name="Currency [2] 6 2 2" xfId="21990"/>
    <cellStyle name="Currency [2] 6 2 2 10" xfId="21991"/>
    <cellStyle name="Currency [2] 6 2 2 11" xfId="21992"/>
    <cellStyle name="Currency [2] 6 2 2 12" xfId="21993"/>
    <cellStyle name="Currency [2] 6 2 2 13" xfId="21994"/>
    <cellStyle name="Currency [2] 6 2 2 14" xfId="21995"/>
    <cellStyle name="Currency [2] 6 2 2 15" xfId="21996"/>
    <cellStyle name="Currency [2] 6 2 2 2" xfId="21997"/>
    <cellStyle name="Currency [2] 6 2 2 2 2" xfId="21998"/>
    <cellStyle name="Currency [2] 6 2 2 2 3" xfId="21999"/>
    <cellStyle name="Currency [2] 6 2 2 2 4" xfId="22000"/>
    <cellStyle name="Currency [2] 6 2 2 2 5" xfId="22001"/>
    <cellStyle name="Currency [2] 6 2 2 2 6" xfId="22002"/>
    <cellStyle name="Currency [2] 6 2 2 3" xfId="22003"/>
    <cellStyle name="Currency [2] 6 2 2 4" xfId="22004"/>
    <cellStyle name="Currency [2] 6 2 2 5" xfId="22005"/>
    <cellStyle name="Currency [2] 6 2 2 6" xfId="22006"/>
    <cellStyle name="Currency [2] 6 2 2 7" xfId="22007"/>
    <cellStyle name="Currency [2] 6 2 2 8" xfId="22008"/>
    <cellStyle name="Currency [2] 6 2 2 9" xfId="22009"/>
    <cellStyle name="Currency [2] 6 2 3" xfId="22010"/>
    <cellStyle name="Currency [2] 6 2 3 2" xfId="22011"/>
    <cellStyle name="Currency [2] 6 2 3 3" xfId="22012"/>
    <cellStyle name="Currency [2] 6 2 3 4" xfId="22013"/>
    <cellStyle name="Currency [2] 6 2 3 5" xfId="22014"/>
    <cellStyle name="Currency [2] 6 2 3 6" xfId="22015"/>
    <cellStyle name="Currency [2] 6 2 4" xfId="22016"/>
    <cellStyle name="Currency [2] 6 2 5" xfId="22017"/>
    <cellStyle name="Currency [2] 6 2 6" xfId="22018"/>
    <cellStyle name="Currency [2] 6 2 7" xfId="22019"/>
    <cellStyle name="Currency [2] 6 2 8" xfId="22020"/>
    <cellStyle name="Currency [2] 6 2 9" xfId="22021"/>
    <cellStyle name="Currency [2] 6 20" xfId="22022"/>
    <cellStyle name="Currency [2] 6 21" xfId="22023"/>
    <cellStyle name="Currency [2] 6 3" xfId="22024"/>
    <cellStyle name="Currency [2] 6 3 10" xfId="22025"/>
    <cellStyle name="Currency [2] 6 3 11" xfId="22026"/>
    <cellStyle name="Currency [2] 6 3 12" xfId="22027"/>
    <cellStyle name="Currency [2] 6 3 13" xfId="22028"/>
    <cellStyle name="Currency [2] 6 3 14" xfId="22029"/>
    <cellStyle name="Currency [2] 6 3 15" xfId="22030"/>
    <cellStyle name="Currency [2] 6 3 16" xfId="22031"/>
    <cellStyle name="Currency [2] 6 3 2" xfId="22032"/>
    <cellStyle name="Currency [2] 6 3 2 10" xfId="22033"/>
    <cellStyle name="Currency [2] 6 3 2 11" xfId="22034"/>
    <cellStyle name="Currency [2] 6 3 2 12" xfId="22035"/>
    <cellStyle name="Currency [2] 6 3 2 13" xfId="22036"/>
    <cellStyle name="Currency [2] 6 3 2 14" xfId="22037"/>
    <cellStyle name="Currency [2] 6 3 2 15" xfId="22038"/>
    <cellStyle name="Currency [2] 6 3 2 2" xfId="22039"/>
    <cellStyle name="Currency [2] 6 3 2 2 2" xfId="22040"/>
    <cellStyle name="Currency [2] 6 3 2 2 3" xfId="22041"/>
    <cellStyle name="Currency [2] 6 3 2 2 4" xfId="22042"/>
    <cellStyle name="Currency [2] 6 3 2 2 5" xfId="22043"/>
    <cellStyle name="Currency [2] 6 3 2 2 6" xfId="22044"/>
    <cellStyle name="Currency [2] 6 3 2 3" xfId="22045"/>
    <cellStyle name="Currency [2] 6 3 2 4" xfId="22046"/>
    <cellStyle name="Currency [2] 6 3 2 5" xfId="22047"/>
    <cellStyle name="Currency [2] 6 3 2 6" xfId="22048"/>
    <cellStyle name="Currency [2] 6 3 2 7" xfId="22049"/>
    <cellStyle name="Currency [2] 6 3 2 8" xfId="22050"/>
    <cellStyle name="Currency [2] 6 3 2 9" xfId="22051"/>
    <cellStyle name="Currency [2] 6 3 3" xfId="22052"/>
    <cellStyle name="Currency [2] 6 3 3 2" xfId="22053"/>
    <cellStyle name="Currency [2] 6 3 3 3" xfId="22054"/>
    <cellStyle name="Currency [2] 6 3 3 4" xfId="22055"/>
    <cellStyle name="Currency [2] 6 3 3 5" xfId="22056"/>
    <cellStyle name="Currency [2] 6 3 3 6" xfId="22057"/>
    <cellStyle name="Currency [2] 6 3 4" xfId="22058"/>
    <cellStyle name="Currency [2] 6 3 5" xfId="22059"/>
    <cellStyle name="Currency [2] 6 3 6" xfId="22060"/>
    <cellStyle name="Currency [2] 6 3 7" xfId="22061"/>
    <cellStyle name="Currency [2] 6 3 8" xfId="22062"/>
    <cellStyle name="Currency [2] 6 3 9" xfId="22063"/>
    <cellStyle name="Currency [2] 6 4" xfId="22064"/>
    <cellStyle name="Currency [2] 6 4 10" xfId="22065"/>
    <cellStyle name="Currency [2] 6 4 11" xfId="22066"/>
    <cellStyle name="Currency [2] 6 4 12" xfId="22067"/>
    <cellStyle name="Currency [2] 6 4 13" xfId="22068"/>
    <cellStyle name="Currency [2] 6 4 14" xfId="22069"/>
    <cellStyle name="Currency [2] 6 4 15" xfId="22070"/>
    <cellStyle name="Currency [2] 6 4 16" xfId="22071"/>
    <cellStyle name="Currency [2] 6 4 2" xfId="22072"/>
    <cellStyle name="Currency [2] 6 4 2 10" xfId="22073"/>
    <cellStyle name="Currency [2] 6 4 2 11" xfId="22074"/>
    <cellStyle name="Currency [2] 6 4 2 12" xfId="22075"/>
    <cellStyle name="Currency [2] 6 4 2 13" xfId="22076"/>
    <cellStyle name="Currency [2] 6 4 2 14" xfId="22077"/>
    <cellStyle name="Currency [2] 6 4 2 15" xfId="22078"/>
    <cellStyle name="Currency [2] 6 4 2 2" xfId="22079"/>
    <cellStyle name="Currency [2] 6 4 2 2 2" xfId="22080"/>
    <cellStyle name="Currency [2] 6 4 2 2 3" xfId="22081"/>
    <cellStyle name="Currency [2] 6 4 2 2 4" xfId="22082"/>
    <cellStyle name="Currency [2] 6 4 2 2 5" xfId="22083"/>
    <cellStyle name="Currency [2] 6 4 2 2 6" xfId="22084"/>
    <cellStyle name="Currency [2] 6 4 2 3" xfId="22085"/>
    <cellStyle name="Currency [2] 6 4 2 4" xfId="22086"/>
    <cellStyle name="Currency [2] 6 4 2 5" xfId="22087"/>
    <cellStyle name="Currency [2] 6 4 2 6" xfId="22088"/>
    <cellStyle name="Currency [2] 6 4 2 7" xfId="22089"/>
    <cellStyle name="Currency [2] 6 4 2 8" xfId="22090"/>
    <cellStyle name="Currency [2] 6 4 2 9" xfId="22091"/>
    <cellStyle name="Currency [2] 6 4 3" xfId="22092"/>
    <cellStyle name="Currency [2] 6 4 3 2" xfId="22093"/>
    <cellStyle name="Currency [2] 6 4 3 3" xfId="22094"/>
    <cellStyle name="Currency [2] 6 4 3 4" xfId="22095"/>
    <cellStyle name="Currency [2] 6 4 3 5" xfId="22096"/>
    <cellStyle name="Currency [2] 6 4 3 6" xfId="22097"/>
    <cellStyle name="Currency [2] 6 4 4" xfId="22098"/>
    <cellStyle name="Currency [2] 6 4 5" xfId="22099"/>
    <cellStyle name="Currency [2] 6 4 6" xfId="22100"/>
    <cellStyle name="Currency [2] 6 4 7" xfId="22101"/>
    <cellStyle name="Currency [2] 6 4 8" xfId="22102"/>
    <cellStyle name="Currency [2] 6 4 9" xfId="22103"/>
    <cellStyle name="Currency [2] 6 5" xfId="22104"/>
    <cellStyle name="Currency [2] 6 5 10" xfId="22105"/>
    <cellStyle name="Currency [2] 6 5 11" xfId="22106"/>
    <cellStyle name="Currency [2] 6 5 12" xfId="22107"/>
    <cellStyle name="Currency [2] 6 5 13" xfId="22108"/>
    <cellStyle name="Currency [2] 6 5 14" xfId="22109"/>
    <cellStyle name="Currency [2] 6 5 15" xfId="22110"/>
    <cellStyle name="Currency [2] 6 5 16" xfId="22111"/>
    <cellStyle name="Currency [2] 6 5 2" xfId="22112"/>
    <cellStyle name="Currency [2] 6 5 2 10" xfId="22113"/>
    <cellStyle name="Currency [2] 6 5 2 11" xfId="22114"/>
    <cellStyle name="Currency [2] 6 5 2 12" xfId="22115"/>
    <cellStyle name="Currency [2] 6 5 2 13" xfId="22116"/>
    <cellStyle name="Currency [2] 6 5 2 14" xfId="22117"/>
    <cellStyle name="Currency [2] 6 5 2 15" xfId="22118"/>
    <cellStyle name="Currency [2] 6 5 2 2" xfId="22119"/>
    <cellStyle name="Currency [2] 6 5 2 2 2" xfId="22120"/>
    <cellStyle name="Currency [2] 6 5 2 2 3" xfId="22121"/>
    <cellStyle name="Currency [2] 6 5 2 2 4" xfId="22122"/>
    <cellStyle name="Currency [2] 6 5 2 2 5" xfId="22123"/>
    <cellStyle name="Currency [2] 6 5 2 2 6" xfId="22124"/>
    <cellStyle name="Currency [2] 6 5 2 3" xfId="22125"/>
    <cellStyle name="Currency [2] 6 5 2 4" xfId="22126"/>
    <cellStyle name="Currency [2] 6 5 2 5" xfId="22127"/>
    <cellStyle name="Currency [2] 6 5 2 6" xfId="22128"/>
    <cellStyle name="Currency [2] 6 5 2 7" xfId="22129"/>
    <cellStyle name="Currency [2] 6 5 2 8" xfId="22130"/>
    <cellStyle name="Currency [2] 6 5 2 9" xfId="22131"/>
    <cellStyle name="Currency [2] 6 5 3" xfId="22132"/>
    <cellStyle name="Currency [2] 6 5 3 2" xfId="22133"/>
    <cellStyle name="Currency [2] 6 5 3 3" xfId="22134"/>
    <cellStyle name="Currency [2] 6 5 3 4" xfId="22135"/>
    <cellStyle name="Currency [2] 6 5 3 5" xfId="22136"/>
    <cellStyle name="Currency [2] 6 5 3 6" xfId="22137"/>
    <cellStyle name="Currency [2] 6 5 4" xfId="22138"/>
    <cellStyle name="Currency [2] 6 5 5" xfId="22139"/>
    <cellStyle name="Currency [2] 6 5 6" xfId="22140"/>
    <cellStyle name="Currency [2] 6 5 7" xfId="22141"/>
    <cellStyle name="Currency [2] 6 5 8" xfId="22142"/>
    <cellStyle name="Currency [2] 6 5 9" xfId="22143"/>
    <cellStyle name="Currency [2] 6 6" xfId="22144"/>
    <cellStyle name="Currency [2] 6 6 10" xfId="22145"/>
    <cellStyle name="Currency [2] 6 6 11" xfId="22146"/>
    <cellStyle name="Currency [2] 6 6 12" xfId="22147"/>
    <cellStyle name="Currency [2] 6 6 13" xfId="22148"/>
    <cellStyle name="Currency [2] 6 6 14" xfId="22149"/>
    <cellStyle name="Currency [2] 6 6 15" xfId="22150"/>
    <cellStyle name="Currency [2] 6 6 16" xfId="22151"/>
    <cellStyle name="Currency [2] 6 6 2" xfId="22152"/>
    <cellStyle name="Currency [2] 6 6 2 10" xfId="22153"/>
    <cellStyle name="Currency [2] 6 6 2 11" xfId="22154"/>
    <cellStyle name="Currency [2] 6 6 2 12" xfId="22155"/>
    <cellStyle name="Currency [2] 6 6 2 13" xfId="22156"/>
    <cellStyle name="Currency [2] 6 6 2 14" xfId="22157"/>
    <cellStyle name="Currency [2] 6 6 2 15" xfId="22158"/>
    <cellStyle name="Currency [2] 6 6 2 2" xfId="22159"/>
    <cellStyle name="Currency [2] 6 6 2 2 2" xfId="22160"/>
    <cellStyle name="Currency [2] 6 6 2 2 3" xfId="22161"/>
    <cellStyle name="Currency [2] 6 6 2 2 4" xfId="22162"/>
    <cellStyle name="Currency [2] 6 6 2 2 5" xfId="22163"/>
    <cellStyle name="Currency [2] 6 6 2 2 6" xfId="22164"/>
    <cellStyle name="Currency [2] 6 6 2 3" xfId="22165"/>
    <cellStyle name="Currency [2] 6 6 2 4" xfId="22166"/>
    <cellStyle name="Currency [2] 6 6 2 5" xfId="22167"/>
    <cellStyle name="Currency [2] 6 6 2 6" xfId="22168"/>
    <cellStyle name="Currency [2] 6 6 2 7" xfId="22169"/>
    <cellStyle name="Currency [2] 6 6 2 8" xfId="22170"/>
    <cellStyle name="Currency [2] 6 6 2 9" xfId="22171"/>
    <cellStyle name="Currency [2] 6 6 3" xfId="22172"/>
    <cellStyle name="Currency [2] 6 6 3 2" xfId="22173"/>
    <cellStyle name="Currency [2] 6 6 3 3" xfId="22174"/>
    <cellStyle name="Currency [2] 6 6 3 4" xfId="22175"/>
    <cellStyle name="Currency [2] 6 6 3 5" xfId="22176"/>
    <cellStyle name="Currency [2] 6 6 3 6" xfId="22177"/>
    <cellStyle name="Currency [2] 6 6 4" xfId="22178"/>
    <cellStyle name="Currency [2] 6 6 5" xfId="22179"/>
    <cellStyle name="Currency [2] 6 6 6" xfId="22180"/>
    <cellStyle name="Currency [2] 6 6 7" xfId="22181"/>
    <cellStyle name="Currency [2] 6 6 8" xfId="22182"/>
    <cellStyle name="Currency [2] 6 6 9" xfId="22183"/>
    <cellStyle name="Currency [2] 6 7" xfId="22184"/>
    <cellStyle name="Currency [2] 6 7 10" xfId="22185"/>
    <cellStyle name="Currency [2] 6 7 11" xfId="22186"/>
    <cellStyle name="Currency [2] 6 7 12" xfId="22187"/>
    <cellStyle name="Currency [2] 6 7 13" xfId="22188"/>
    <cellStyle name="Currency [2] 6 7 14" xfId="22189"/>
    <cellStyle name="Currency [2] 6 7 15" xfId="22190"/>
    <cellStyle name="Currency [2] 6 7 2" xfId="22191"/>
    <cellStyle name="Currency [2] 6 7 2 2" xfId="22192"/>
    <cellStyle name="Currency [2] 6 7 2 3" xfId="22193"/>
    <cellStyle name="Currency [2] 6 7 2 4" xfId="22194"/>
    <cellStyle name="Currency [2] 6 7 2 5" xfId="22195"/>
    <cellStyle name="Currency [2] 6 7 2 6" xfId="22196"/>
    <cellStyle name="Currency [2] 6 7 3" xfId="22197"/>
    <cellStyle name="Currency [2] 6 7 4" xfId="22198"/>
    <cellStyle name="Currency [2] 6 7 5" xfId="22199"/>
    <cellStyle name="Currency [2] 6 7 6" xfId="22200"/>
    <cellStyle name="Currency [2] 6 7 7" xfId="22201"/>
    <cellStyle name="Currency [2] 6 7 8" xfId="22202"/>
    <cellStyle name="Currency [2] 6 7 9" xfId="22203"/>
    <cellStyle name="Currency [2] 6 8" xfId="22204"/>
    <cellStyle name="Currency [2] 6 8 2" xfId="22205"/>
    <cellStyle name="Currency [2] 6 8 3" xfId="22206"/>
    <cellStyle name="Currency [2] 6 8 4" xfId="22207"/>
    <cellStyle name="Currency [2] 6 8 5" xfId="22208"/>
    <cellStyle name="Currency [2] 6 8 6" xfId="22209"/>
    <cellStyle name="Currency [2] 6 9" xfId="22210"/>
    <cellStyle name="Currency [2] 7" xfId="22211"/>
    <cellStyle name="Currency [2] 7 10" xfId="22212"/>
    <cellStyle name="Currency [2] 7 11" xfId="22213"/>
    <cellStyle name="Currency [2] 7 12" xfId="22214"/>
    <cellStyle name="Currency [2] 7 13" xfId="22215"/>
    <cellStyle name="Currency [2] 7 14" xfId="22216"/>
    <cellStyle name="Currency [2] 7 15" xfId="22217"/>
    <cellStyle name="Currency [2] 7 16" xfId="22218"/>
    <cellStyle name="Currency [2] 7 17" xfId="22219"/>
    <cellStyle name="Currency [2] 7 18" xfId="22220"/>
    <cellStyle name="Currency [2] 7 19" xfId="22221"/>
    <cellStyle name="Currency [2] 7 2" xfId="22222"/>
    <cellStyle name="Currency [2] 7 2 10" xfId="22223"/>
    <cellStyle name="Currency [2] 7 2 11" xfId="22224"/>
    <cellStyle name="Currency [2] 7 2 12" xfId="22225"/>
    <cellStyle name="Currency [2] 7 2 13" xfId="22226"/>
    <cellStyle name="Currency [2] 7 2 14" xfId="22227"/>
    <cellStyle name="Currency [2] 7 2 15" xfId="22228"/>
    <cellStyle name="Currency [2] 7 2 16" xfId="22229"/>
    <cellStyle name="Currency [2] 7 2 2" xfId="22230"/>
    <cellStyle name="Currency [2] 7 2 2 10" xfId="22231"/>
    <cellStyle name="Currency [2] 7 2 2 11" xfId="22232"/>
    <cellStyle name="Currency [2] 7 2 2 12" xfId="22233"/>
    <cellStyle name="Currency [2] 7 2 2 13" xfId="22234"/>
    <cellStyle name="Currency [2] 7 2 2 14" xfId="22235"/>
    <cellStyle name="Currency [2] 7 2 2 15" xfId="22236"/>
    <cellStyle name="Currency [2] 7 2 2 2" xfId="22237"/>
    <cellStyle name="Currency [2] 7 2 2 2 2" xfId="22238"/>
    <cellStyle name="Currency [2] 7 2 2 2 3" xfId="22239"/>
    <cellStyle name="Currency [2] 7 2 2 2 4" xfId="22240"/>
    <cellStyle name="Currency [2] 7 2 2 2 5" xfId="22241"/>
    <cellStyle name="Currency [2] 7 2 2 2 6" xfId="22242"/>
    <cellStyle name="Currency [2] 7 2 2 3" xfId="22243"/>
    <cellStyle name="Currency [2] 7 2 2 4" xfId="22244"/>
    <cellStyle name="Currency [2] 7 2 2 5" xfId="22245"/>
    <cellStyle name="Currency [2] 7 2 2 6" xfId="22246"/>
    <cellStyle name="Currency [2] 7 2 2 7" xfId="22247"/>
    <cellStyle name="Currency [2] 7 2 2 8" xfId="22248"/>
    <cellStyle name="Currency [2] 7 2 2 9" xfId="22249"/>
    <cellStyle name="Currency [2] 7 2 3" xfId="22250"/>
    <cellStyle name="Currency [2] 7 2 3 2" xfId="22251"/>
    <cellStyle name="Currency [2] 7 2 3 3" xfId="22252"/>
    <cellStyle name="Currency [2] 7 2 3 4" xfId="22253"/>
    <cellStyle name="Currency [2] 7 2 3 5" xfId="22254"/>
    <cellStyle name="Currency [2] 7 2 3 6" xfId="22255"/>
    <cellStyle name="Currency [2] 7 2 4" xfId="22256"/>
    <cellStyle name="Currency [2] 7 2 5" xfId="22257"/>
    <cellStyle name="Currency [2] 7 2 6" xfId="22258"/>
    <cellStyle name="Currency [2] 7 2 7" xfId="22259"/>
    <cellStyle name="Currency [2] 7 2 8" xfId="22260"/>
    <cellStyle name="Currency [2] 7 2 9" xfId="22261"/>
    <cellStyle name="Currency [2] 7 20" xfId="22262"/>
    <cellStyle name="Currency [2] 7 21" xfId="22263"/>
    <cellStyle name="Currency [2] 7 3" xfId="22264"/>
    <cellStyle name="Currency [2] 7 3 10" xfId="22265"/>
    <cellStyle name="Currency [2] 7 3 11" xfId="22266"/>
    <cellStyle name="Currency [2] 7 3 12" xfId="22267"/>
    <cellStyle name="Currency [2] 7 3 13" xfId="22268"/>
    <cellStyle name="Currency [2] 7 3 14" xfId="22269"/>
    <cellStyle name="Currency [2] 7 3 15" xfId="22270"/>
    <cellStyle name="Currency [2] 7 3 16" xfId="22271"/>
    <cellStyle name="Currency [2] 7 3 2" xfId="22272"/>
    <cellStyle name="Currency [2] 7 3 2 10" xfId="22273"/>
    <cellStyle name="Currency [2] 7 3 2 11" xfId="22274"/>
    <cellStyle name="Currency [2] 7 3 2 12" xfId="22275"/>
    <cellStyle name="Currency [2] 7 3 2 13" xfId="22276"/>
    <cellStyle name="Currency [2] 7 3 2 14" xfId="22277"/>
    <cellStyle name="Currency [2] 7 3 2 15" xfId="22278"/>
    <cellStyle name="Currency [2] 7 3 2 2" xfId="22279"/>
    <cellStyle name="Currency [2] 7 3 2 2 2" xfId="22280"/>
    <cellStyle name="Currency [2] 7 3 2 2 3" xfId="22281"/>
    <cellStyle name="Currency [2] 7 3 2 2 4" xfId="22282"/>
    <cellStyle name="Currency [2] 7 3 2 2 5" xfId="22283"/>
    <cellStyle name="Currency [2] 7 3 2 2 6" xfId="22284"/>
    <cellStyle name="Currency [2] 7 3 2 3" xfId="22285"/>
    <cellStyle name="Currency [2] 7 3 2 4" xfId="22286"/>
    <cellStyle name="Currency [2] 7 3 2 5" xfId="22287"/>
    <cellStyle name="Currency [2] 7 3 2 6" xfId="22288"/>
    <cellStyle name="Currency [2] 7 3 2 7" xfId="22289"/>
    <cellStyle name="Currency [2] 7 3 2 8" xfId="22290"/>
    <cellStyle name="Currency [2] 7 3 2 9" xfId="22291"/>
    <cellStyle name="Currency [2] 7 3 3" xfId="22292"/>
    <cellStyle name="Currency [2] 7 3 3 2" xfId="22293"/>
    <cellStyle name="Currency [2] 7 3 3 3" xfId="22294"/>
    <cellStyle name="Currency [2] 7 3 3 4" xfId="22295"/>
    <cellStyle name="Currency [2] 7 3 3 5" xfId="22296"/>
    <cellStyle name="Currency [2] 7 3 3 6" xfId="22297"/>
    <cellStyle name="Currency [2] 7 3 4" xfId="22298"/>
    <cellStyle name="Currency [2] 7 3 5" xfId="22299"/>
    <cellStyle name="Currency [2] 7 3 6" xfId="22300"/>
    <cellStyle name="Currency [2] 7 3 7" xfId="22301"/>
    <cellStyle name="Currency [2] 7 3 8" xfId="22302"/>
    <cellStyle name="Currency [2] 7 3 9" xfId="22303"/>
    <cellStyle name="Currency [2] 7 4" xfId="22304"/>
    <cellStyle name="Currency [2] 7 4 10" xfId="22305"/>
    <cellStyle name="Currency [2] 7 4 11" xfId="22306"/>
    <cellStyle name="Currency [2] 7 4 12" xfId="22307"/>
    <cellStyle name="Currency [2] 7 4 13" xfId="22308"/>
    <cellStyle name="Currency [2] 7 4 14" xfId="22309"/>
    <cellStyle name="Currency [2] 7 4 15" xfId="22310"/>
    <cellStyle name="Currency [2] 7 4 16" xfId="22311"/>
    <cellStyle name="Currency [2] 7 4 2" xfId="22312"/>
    <cellStyle name="Currency [2] 7 4 2 10" xfId="22313"/>
    <cellStyle name="Currency [2] 7 4 2 11" xfId="22314"/>
    <cellStyle name="Currency [2] 7 4 2 12" xfId="22315"/>
    <cellStyle name="Currency [2] 7 4 2 13" xfId="22316"/>
    <cellStyle name="Currency [2] 7 4 2 14" xfId="22317"/>
    <cellStyle name="Currency [2] 7 4 2 15" xfId="22318"/>
    <cellStyle name="Currency [2] 7 4 2 2" xfId="22319"/>
    <cellStyle name="Currency [2] 7 4 2 2 2" xfId="22320"/>
    <cellStyle name="Currency [2] 7 4 2 2 3" xfId="22321"/>
    <cellStyle name="Currency [2] 7 4 2 2 4" xfId="22322"/>
    <cellStyle name="Currency [2] 7 4 2 2 5" xfId="22323"/>
    <cellStyle name="Currency [2] 7 4 2 2 6" xfId="22324"/>
    <cellStyle name="Currency [2] 7 4 2 3" xfId="22325"/>
    <cellStyle name="Currency [2] 7 4 2 4" xfId="22326"/>
    <cellStyle name="Currency [2] 7 4 2 5" xfId="22327"/>
    <cellStyle name="Currency [2] 7 4 2 6" xfId="22328"/>
    <cellStyle name="Currency [2] 7 4 2 7" xfId="22329"/>
    <cellStyle name="Currency [2] 7 4 2 8" xfId="22330"/>
    <cellStyle name="Currency [2] 7 4 2 9" xfId="22331"/>
    <cellStyle name="Currency [2] 7 4 3" xfId="22332"/>
    <cellStyle name="Currency [2] 7 4 3 2" xfId="22333"/>
    <cellStyle name="Currency [2] 7 4 3 3" xfId="22334"/>
    <cellStyle name="Currency [2] 7 4 3 4" xfId="22335"/>
    <cellStyle name="Currency [2] 7 4 3 5" xfId="22336"/>
    <cellStyle name="Currency [2] 7 4 3 6" xfId="22337"/>
    <cellStyle name="Currency [2] 7 4 4" xfId="22338"/>
    <cellStyle name="Currency [2] 7 4 5" xfId="22339"/>
    <cellStyle name="Currency [2] 7 4 6" xfId="22340"/>
    <cellStyle name="Currency [2] 7 4 7" xfId="22341"/>
    <cellStyle name="Currency [2] 7 4 8" xfId="22342"/>
    <cellStyle name="Currency [2] 7 4 9" xfId="22343"/>
    <cellStyle name="Currency [2] 7 5" xfId="22344"/>
    <cellStyle name="Currency [2] 7 5 10" xfId="22345"/>
    <cellStyle name="Currency [2] 7 5 11" xfId="22346"/>
    <cellStyle name="Currency [2] 7 5 12" xfId="22347"/>
    <cellStyle name="Currency [2] 7 5 13" xfId="22348"/>
    <cellStyle name="Currency [2] 7 5 14" xfId="22349"/>
    <cellStyle name="Currency [2] 7 5 15" xfId="22350"/>
    <cellStyle name="Currency [2] 7 5 16" xfId="22351"/>
    <cellStyle name="Currency [2] 7 5 2" xfId="22352"/>
    <cellStyle name="Currency [2] 7 5 2 10" xfId="22353"/>
    <cellStyle name="Currency [2] 7 5 2 11" xfId="22354"/>
    <cellStyle name="Currency [2] 7 5 2 12" xfId="22355"/>
    <cellStyle name="Currency [2] 7 5 2 13" xfId="22356"/>
    <cellStyle name="Currency [2] 7 5 2 14" xfId="22357"/>
    <cellStyle name="Currency [2] 7 5 2 15" xfId="22358"/>
    <cellStyle name="Currency [2] 7 5 2 2" xfId="22359"/>
    <cellStyle name="Currency [2] 7 5 2 2 2" xfId="22360"/>
    <cellStyle name="Currency [2] 7 5 2 2 3" xfId="22361"/>
    <cellStyle name="Currency [2] 7 5 2 2 4" xfId="22362"/>
    <cellStyle name="Currency [2] 7 5 2 2 5" xfId="22363"/>
    <cellStyle name="Currency [2] 7 5 2 2 6" xfId="22364"/>
    <cellStyle name="Currency [2] 7 5 2 3" xfId="22365"/>
    <cellStyle name="Currency [2] 7 5 2 4" xfId="22366"/>
    <cellStyle name="Currency [2] 7 5 2 5" xfId="22367"/>
    <cellStyle name="Currency [2] 7 5 2 6" xfId="22368"/>
    <cellStyle name="Currency [2] 7 5 2 7" xfId="22369"/>
    <cellStyle name="Currency [2] 7 5 2 8" xfId="22370"/>
    <cellStyle name="Currency [2] 7 5 2 9" xfId="22371"/>
    <cellStyle name="Currency [2] 7 5 3" xfId="22372"/>
    <cellStyle name="Currency [2] 7 5 3 2" xfId="22373"/>
    <cellStyle name="Currency [2] 7 5 3 3" xfId="22374"/>
    <cellStyle name="Currency [2] 7 5 3 4" xfId="22375"/>
    <cellStyle name="Currency [2] 7 5 3 5" xfId="22376"/>
    <cellStyle name="Currency [2] 7 5 3 6" xfId="22377"/>
    <cellStyle name="Currency [2] 7 5 4" xfId="22378"/>
    <cellStyle name="Currency [2] 7 5 5" xfId="22379"/>
    <cellStyle name="Currency [2] 7 5 6" xfId="22380"/>
    <cellStyle name="Currency [2] 7 5 7" xfId="22381"/>
    <cellStyle name="Currency [2] 7 5 8" xfId="22382"/>
    <cellStyle name="Currency [2] 7 5 9" xfId="22383"/>
    <cellStyle name="Currency [2] 7 6" xfId="22384"/>
    <cellStyle name="Currency [2] 7 6 10" xfId="22385"/>
    <cellStyle name="Currency [2] 7 6 11" xfId="22386"/>
    <cellStyle name="Currency [2] 7 6 12" xfId="22387"/>
    <cellStyle name="Currency [2] 7 6 13" xfId="22388"/>
    <cellStyle name="Currency [2] 7 6 14" xfId="22389"/>
    <cellStyle name="Currency [2] 7 6 15" xfId="22390"/>
    <cellStyle name="Currency [2] 7 6 16" xfId="22391"/>
    <cellStyle name="Currency [2] 7 6 2" xfId="22392"/>
    <cellStyle name="Currency [2] 7 6 2 10" xfId="22393"/>
    <cellStyle name="Currency [2] 7 6 2 11" xfId="22394"/>
    <cellStyle name="Currency [2] 7 6 2 12" xfId="22395"/>
    <cellStyle name="Currency [2] 7 6 2 13" xfId="22396"/>
    <cellStyle name="Currency [2] 7 6 2 14" xfId="22397"/>
    <cellStyle name="Currency [2] 7 6 2 15" xfId="22398"/>
    <cellStyle name="Currency [2] 7 6 2 2" xfId="22399"/>
    <cellStyle name="Currency [2] 7 6 2 2 2" xfId="22400"/>
    <cellStyle name="Currency [2] 7 6 2 2 3" xfId="22401"/>
    <cellStyle name="Currency [2] 7 6 2 2 4" xfId="22402"/>
    <cellStyle name="Currency [2] 7 6 2 2 5" xfId="22403"/>
    <cellStyle name="Currency [2] 7 6 2 2 6" xfId="22404"/>
    <cellStyle name="Currency [2] 7 6 2 3" xfId="22405"/>
    <cellStyle name="Currency [2] 7 6 2 4" xfId="22406"/>
    <cellStyle name="Currency [2] 7 6 2 5" xfId="22407"/>
    <cellStyle name="Currency [2] 7 6 2 6" xfId="22408"/>
    <cellStyle name="Currency [2] 7 6 2 7" xfId="22409"/>
    <cellStyle name="Currency [2] 7 6 2 8" xfId="22410"/>
    <cellStyle name="Currency [2] 7 6 2 9" xfId="22411"/>
    <cellStyle name="Currency [2] 7 6 3" xfId="22412"/>
    <cellStyle name="Currency [2] 7 6 3 2" xfId="22413"/>
    <cellStyle name="Currency [2] 7 6 3 3" xfId="22414"/>
    <cellStyle name="Currency [2] 7 6 3 4" xfId="22415"/>
    <cellStyle name="Currency [2] 7 6 3 5" xfId="22416"/>
    <cellStyle name="Currency [2] 7 6 3 6" xfId="22417"/>
    <cellStyle name="Currency [2] 7 6 4" xfId="22418"/>
    <cellStyle name="Currency [2] 7 6 5" xfId="22419"/>
    <cellStyle name="Currency [2] 7 6 6" xfId="22420"/>
    <cellStyle name="Currency [2] 7 6 7" xfId="22421"/>
    <cellStyle name="Currency [2] 7 6 8" xfId="22422"/>
    <cellStyle name="Currency [2] 7 6 9" xfId="22423"/>
    <cellStyle name="Currency [2] 7 7" xfId="22424"/>
    <cellStyle name="Currency [2] 7 7 10" xfId="22425"/>
    <cellStyle name="Currency [2] 7 7 11" xfId="22426"/>
    <cellStyle name="Currency [2] 7 7 12" xfId="22427"/>
    <cellStyle name="Currency [2] 7 7 13" xfId="22428"/>
    <cellStyle name="Currency [2] 7 7 14" xfId="22429"/>
    <cellStyle name="Currency [2] 7 7 15" xfId="22430"/>
    <cellStyle name="Currency [2] 7 7 2" xfId="22431"/>
    <cellStyle name="Currency [2] 7 7 2 2" xfId="22432"/>
    <cellStyle name="Currency [2] 7 7 2 3" xfId="22433"/>
    <cellStyle name="Currency [2] 7 7 2 4" xfId="22434"/>
    <cellStyle name="Currency [2] 7 7 2 5" xfId="22435"/>
    <cellStyle name="Currency [2] 7 7 2 6" xfId="22436"/>
    <cellStyle name="Currency [2] 7 7 3" xfId="22437"/>
    <cellStyle name="Currency [2] 7 7 4" xfId="22438"/>
    <cellStyle name="Currency [2] 7 7 5" xfId="22439"/>
    <cellStyle name="Currency [2] 7 7 6" xfId="22440"/>
    <cellStyle name="Currency [2] 7 7 7" xfId="22441"/>
    <cellStyle name="Currency [2] 7 7 8" xfId="22442"/>
    <cellStyle name="Currency [2] 7 7 9" xfId="22443"/>
    <cellStyle name="Currency [2] 7 8" xfId="22444"/>
    <cellStyle name="Currency [2] 7 8 2" xfId="22445"/>
    <cellStyle name="Currency [2] 7 8 3" xfId="22446"/>
    <cellStyle name="Currency [2] 7 8 4" xfId="22447"/>
    <cellStyle name="Currency [2] 7 8 5" xfId="22448"/>
    <cellStyle name="Currency [2] 7 8 6" xfId="22449"/>
    <cellStyle name="Currency [2] 7 9" xfId="22450"/>
    <cellStyle name="Currency [2] 8" xfId="22451"/>
    <cellStyle name="Currency [2] 8 10" xfId="22452"/>
    <cellStyle name="Currency [2] 8 11" xfId="22453"/>
    <cellStyle name="Currency [2] 8 12" xfId="22454"/>
    <cellStyle name="Currency [2] 8 13" xfId="22455"/>
    <cellStyle name="Currency [2] 8 14" xfId="22456"/>
    <cellStyle name="Currency [2] 8 15" xfId="22457"/>
    <cellStyle name="Currency [2] 8 16" xfId="22458"/>
    <cellStyle name="Currency [2] 8 2" xfId="22459"/>
    <cellStyle name="Currency [2] 8 2 10" xfId="22460"/>
    <cellStyle name="Currency [2] 8 2 11" xfId="22461"/>
    <cellStyle name="Currency [2] 8 2 12" xfId="22462"/>
    <cellStyle name="Currency [2] 8 2 13" xfId="22463"/>
    <cellStyle name="Currency [2] 8 2 14" xfId="22464"/>
    <cellStyle name="Currency [2] 8 2 15" xfId="22465"/>
    <cellStyle name="Currency [2] 8 2 2" xfId="22466"/>
    <cellStyle name="Currency [2] 8 2 2 2" xfId="22467"/>
    <cellStyle name="Currency [2] 8 2 2 3" xfId="22468"/>
    <cellStyle name="Currency [2] 8 2 2 4" xfId="22469"/>
    <cellStyle name="Currency [2] 8 2 2 5" xfId="22470"/>
    <cellStyle name="Currency [2] 8 2 2 6" xfId="22471"/>
    <cellStyle name="Currency [2] 8 2 3" xfId="22472"/>
    <cellStyle name="Currency [2] 8 2 4" xfId="22473"/>
    <cellStyle name="Currency [2] 8 2 5" xfId="22474"/>
    <cellStyle name="Currency [2] 8 2 6" xfId="22475"/>
    <cellStyle name="Currency [2] 8 2 7" xfId="22476"/>
    <cellStyle name="Currency [2] 8 2 8" xfId="22477"/>
    <cellStyle name="Currency [2] 8 2 9" xfId="22478"/>
    <cellStyle name="Currency [2] 8 3" xfId="22479"/>
    <cellStyle name="Currency [2] 8 3 2" xfId="22480"/>
    <cellStyle name="Currency [2] 8 3 3" xfId="22481"/>
    <cellStyle name="Currency [2] 8 3 4" xfId="22482"/>
    <cellStyle name="Currency [2] 8 3 5" xfId="22483"/>
    <cellStyle name="Currency [2] 8 3 6" xfId="22484"/>
    <cellStyle name="Currency [2] 8 4" xfId="22485"/>
    <cellStyle name="Currency [2] 8 5" xfId="22486"/>
    <cellStyle name="Currency [2] 8 6" xfId="22487"/>
    <cellStyle name="Currency [2] 8 7" xfId="22488"/>
    <cellStyle name="Currency [2] 8 8" xfId="22489"/>
    <cellStyle name="Currency [2] 8 9" xfId="22490"/>
    <cellStyle name="Currency [2] 9" xfId="22491"/>
    <cellStyle name="Currency [2] 9 10" xfId="22492"/>
    <cellStyle name="Currency [2] 9 11" xfId="22493"/>
    <cellStyle name="Currency [2] 9 12" xfId="22494"/>
    <cellStyle name="Currency [2] 9 13" xfId="22495"/>
    <cellStyle name="Currency [2] 9 14" xfId="22496"/>
    <cellStyle name="Currency [2] 9 15" xfId="22497"/>
    <cellStyle name="Currency [2] 9 16" xfId="22498"/>
    <cellStyle name="Currency [2] 9 2" xfId="22499"/>
    <cellStyle name="Currency [2] 9 2 10" xfId="22500"/>
    <cellStyle name="Currency [2] 9 2 11" xfId="22501"/>
    <cellStyle name="Currency [2] 9 2 12" xfId="22502"/>
    <cellStyle name="Currency [2] 9 2 13" xfId="22503"/>
    <cellStyle name="Currency [2] 9 2 14" xfId="22504"/>
    <cellStyle name="Currency [2] 9 2 15" xfId="22505"/>
    <cellStyle name="Currency [2] 9 2 2" xfId="22506"/>
    <cellStyle name="Currency [2] 9 2 2 2" xfId="22507"/>
    <cellStyle name="Currency [2] 9 2 2 3" xfId="22508"/>
    <cellStyle name="Currency [2] 9 2 2 4" xfId="22509"/>
    <cellStyle name="Currency [2] 9 2 2 5" xfId="22510"/>
    <cellStyle name="Currency [2] 9 2 2 6" xfId="22511"/>
    <cellStyle name="Currency [2] 9 2 3" xfId="22512"/>
    <cellStyle name="Currency [2] 9 2 4" xfId="22513"/>
    <cellStyle name="Currency [2] 9 2 5" xfId="22514"/>
    <cellStyle name="Currency [2] 9 2 6" xfId="22515"/>
    <cellStyle name="Currency [2] 9 2 7" xfId="22516"/>
    <cellStyle name="Currency [2] 9 2 8" xfId="22517"/>
    <cellStyle name="Currency [2] 9 2 9" xfId="22518"/>
    <cellStyle name="Currency [2] 9 3" xfId="22519"/>
    <cellStyle name="Currency [2] 9 3 2" xfId="22520"/>
    <cellStyle name="Currency [2] 9 3 3" xfId="22521"/>
    <cellStyle name="Currency [2] 9 3 4" xfId="22522"/>
    <cellStyle name="Currency [2] 9 3 5" xfId="22523"/>
    <cellStyle name="Currency [2] 9 3 6" xfId="22524"/>
    <cellStyle name="Currency [2] 9 4" xfId="22525"/>
    <cellStyle name="Currency [2] 9 5" xfId="22526"/>
    <cellStyle name="Currency [2] 9 6" xfId="22527"/>
    <cellStyle name="Currency [2] 9 7" xfId="22528"/>
    <cellStyle name="Currency [2] 9 8" xfId="22529"/>
    <cellStyle name="Currency [2] 9 9" xfId="22530"/>
    <cellStyle name="Currency [3]" xfId="22531"/>
    <cellStyle name="Currency 0" xfId="22532"/>
    <cellStyle name="Currency 10" xfId="22533"/>
    <cellStyle name="Currency 10 2" xfId="22534"/>
    <cellStyle name="Currency 10 2 2" xfId="22535"/>
    <cellStyle name="Currency 10 2 2 2" xfId="22536"/>
    <cellStyle name="Currency 10 2 2 2 2" xfId="22537"/>
    <cellStyle name="Currency 10 2 2 3" xfId="22538"/>
    <cellStyle name="Currency 10 2 3" xfId="22539"/>
    <cellStyle name="Currency 10 2 3 2" xfId="22540"/>
    <cellStyle name="Currency 10 2 4" xfId="22541"/>
    <cellStyle name="Currency 10 3" xfId="22542"/>
    <cellStyle name="Currency 10 3 2" xfId="22543"/>
    <cellStyle name="Currency 10 3 2 2" xfId="22544"/>
    <cellStyle name="Currency 10 3 2 2 2" xfId="22545"/>
    <cellStyle name="Currency 10 3 2 3" xfId="22546"/>
    <cellStyle name="Currency 10 3 3" xfId="22547"/>
    <cellStyle name="Currency 10 3 3 2" xfId="22548"/>
    <cellStyle name="Currency 10 3 4" xfId="22549"/>
    <cellStyle name="Currency 10 4" xfId="22550"/>
    <cellStyle name="Currency 10 4 2" xfId="22551"/>
    <cellStyle name="Currency 10 4 2 2" xfId="22552"/>
    <cellStyle name="Currency 10 4 3" xfId="22553"/>
    <cellStyle name="Currency 10 5" xfId="22554"/>
    <cellStyle name="Currency 10 5 2" xfId="22555"/>
    <cellStyle name="Currency 10 6" xfId="22556"/>
    <cellStyle name="Currency 10 7" xfId="22557"/>
    <cellStyle name="Currency 11" xfId="22558"/>
    <cellStyle name="Currency 11 2" xfId="22559"/>
    <cellStyle name="Currency 11 2 2" xfId="22560"/>
    <cellStyle name="Currency 11 2 2 2" xfId="22561"/>
    <cellStyle name="Currency 11 2 2 2 2" xfId="22562"/>
    <cellStyle name="Currency 11 2 2 3" xfId="22563"/>
    <cellStyle name="Currency 11 2 3" xfId="22564"/>
    <cellStyle name="Currency 11 2 3 2" xfId="22565"/>
    <cellStyle name="Currency 11 2 4" xfId="22566"/>
    <cellStyle name="Currency 11 3" xfId="22567"/>
    <cellStyle name="Currency 11 3 2" xfId="22568"/>
    <cellStyle name="Currency 11 3 2 2" xfId="22569"/>
    <cellStyle name="Currency 11 3 2 2 2" xfId="22570"/>
    <cellStyle name="Currency 11 3 2 3" xfId="22571"/>
    <cellStyle name="Currency 11 3 3" xfId="22572"/>
    <cellStyle name="Currency 11 3 3 2" xfId="22573"/>
    <cellStyle name="Currency 11 3 4" xfId="22574"/>
    <cellStyle name="Currency 11 4" xfId="22575"/>
    <cellStyle name="Currency 11 4 2" xfId="22576"/>
    <cellStyle name="Currency 11 4 2 2" xfId="22577"/>
    <cellStyle name="Currency 11 4 3" xfId="22578"/>
    <cellStyle name="Currency 11 5" xfId="22579"/>
    <cellStyle name="Currency 11 5 2" xfId="22580"/>
    <cellStyle name="Currency 11 6" xfId="22581"/>
    <cellStyle name="Currency 12" xfId="22582"/>
    <cellStyle name="Currency 13" xfId="22583"/>
    <cellStyle name="Currency 14" xfId="22584"/>
    <cellStyle name="Currency 14 2" xfId="22585"/>
    <cellStyle name="Currency 14 2 2" xfId="22586"/>
    <cellStyle name="Currency 14 2 2 2" xfId="22587"/>
    <cellStyle name="Currency 14 2 2 2 2" xfId="22588"/>
    <cellStyle name="Currency 14 2 2 3" xfId="22589"/>
    <cellStyle name="Currency 14 2 3" xfId="22590"/>
    <cellStyle name="Currency 14 2 3 2" xfId="22591"/>
    <cellStyle name="Currency 14 2 4" xfId="22592"/>
    <cellStyle name="Currency 14 3" xfId="22593"/>
    <cellStyle name="Currency 14 3 2" xfId="22594"/>
    <cellStyle name="Currency 14 3 2 2" xfId="22595"/>
    <cellStyle name="Currency 14 3 2 2 2" xfId="22596"/>
    <cellStyle name="Currency 14 3 2 3" xfId="22597"/>
    <cellStyle name="Currency 14 3 3" xfId="22598"/>
    <cellStyle name="Currency 14 3 3 2" xfId="22599"/>
    <cellStyle name="Currency 14 3 4" xfId="22600"/>
    <cellStyle name="Currency 14 4" xfId="22601"/>
    <cellStyle name="Currency 14 4 2" xfId="22602"/>
    <cellStyle name="Currency 14 4 2 2" xfId="22603"/>
    <cellStyle name="Currency 14 4 2 2 2" xfId="22604"/>
    <cellStyle name="Currency 14 4 2 3" xfId="22605"/>
    <cellStyle name="Currency 14 4 3" xfId="22606"/>
    <cellStyle name="Currency 14 4 3 2" xfId="22607"/>
    <cellStyle name="Currency 14 4 4" xfId="22608"/>
    <cellStyle name="Currency 14 5" xfId="22609"/>
    <cellStyle name="Currency 14 5 2" xfId="22610"/>
    <cellStyle name="Currency 14 5 2 2" xfId="22611"/>
    <cellStyle name="Currency 14 5 3" xfId="22612"/>
    <cellStyle name="Currency 14 6" xfId="22613"/>
    <cellStyle name="Currency 14 6 2" xfId="22614"/>
    <cellStyle name="Currency 14 7" xfId="22615"/>
    <cellStyle name="Currency 15" xfId="22616"/>
    <cellStyle name="Currency 15 2" xfId="22617"/>
    <cellStyle name="Currency 15 2 2" xfId="22618"/>
    <cellStyle name="Currency 15 2 2 2" xfId="22619"/>
    <cellStyle name="Currency 15 2 3" xfId="22620"/>
    <cellStyle name="Currency 15 3" xfId="22621"/>
    <cellStyle name="Currency 15 3 2" xfId="22622"/>
    <cellStyle name="Currency 15 4" xfId="22623"/>
    <cellStyle name="Currency 16" xfId="22624"/>
    <cellStyle name="Currency 16 2" xfId="22625"/>
    <cellStyle name="Currency 17" xfId="22626"/>
    <cellStyle name="Currency 18" xfId="22627"/>
    <cellStyle name="Currency 19" xfId="22628"/>
    <cellStyle name="Currency 19 2" xfId="22629"/>
    <cellStyle name="Currency 19 2 2" xfId="22630"/>
    <cellStyle name="Currency 19 2 2 2" xfId="22631"/>
    <cellStyle name="Currency 19 2 2 2 2" xfId="22632"/>
    <cellStyle name="Currency 19 2 2 3" xfId="22633"/>
    <cellStyle name="Currency 19 2 3" xfId="22634"/>
    <cellStyle name="Currency 19 2 3 2" xfId="22635"/>
    <cellStyle name="Currency 19 2 4" xfId="22636"/>
    <cellStyle name="Currency 19 3" xfId="22637"/>
    <cellStyle name="Currency 19 3 2" xfId="22638"/>
    <cellStyle name="Currency 19 3 2 2" xfId="22639"/>
    <cellStyle name="Currency 19 3 2 2 2" xfId="22640"/>
    <cellStyle name="Currency 19 3 2 3" xfId="22641"/>
    <cellStyle name="Currency 19 3 3" xfId="22642"/>
    <cellStyle name="Currency 19 3 3 2" xfId="22643"/>
    <cellStyle name="Currency 19 3 4" xfId="22644"/>
    <cellStyle name="Currency 19 4" xfId="22645"/>
    <cellStyle name="Currency 19 4 2" xfId="22646"/>
    <cellStyle name="Currency 19 4 2 2" xfId="22647"/>
    <cellStyle name="Currency 19 4 3" xfId="22648"/>
    <cellStyle name="Currency 19 5" xfId="22649"/>
    <cellStyle name="Currency 19 5 2" xfId="22650"/>
    <cellStyle name="Currency 19 6" xfId="22651"/>
    <cellStyle name="Currency 2" xfId="22652"/>
    <cellStyle name="Currency 2 10" xfId="22653"/>
    <cellStyle name="Currency 2 10 2" xfId="22654"/>
    <cellStyle name="Currency 2 10 2 2" xfId="22655"/>
    <cellStyle name="Currency 2 10 3" xfId="22656"/>
    <cellStyle name="Currency 2 11" xfId="22657"/>
    <cellStyle name="Currency 2 12" xfId="22658"/>
    <cellStyle name="Currency 2 12 2" xfId="22659"/>
    <cellStyle name="Currency 2 13" xfId="22660"/>
    <cellStyle name="Currency 2 14" xfId="22661"/>
    <cellStyle name="Currency 2 15" xfId="22662"/>
    <cellStyle name="Currency 2 16" xfId="22663"/>
    <cellStyle name="Currency 2 17" xfId="22664"/>
    <cellStyle name="Currency 2 18" xfId="22665"/>
    <cellStyle name="Currency 2 18 2" xfId="22666"/>
    <cellStyle name="Currency 2 18 3" xfId="22667"/>
    <cellStyle name="Currency 2 2" xfId="22668"/>
    <cellStyle name="Currency 2 2 10" xfId="22669"/>
    <cellStyle name="Currency 2 2 11" xfId="22670"/>
    <cellStyle name="Currency 2 2 2" xfId="22671"/>
    <cellStyle name="Currency 2 2 3" xfId="22672"/>
    <cellStyle name="Currency 2 2 3 2" xfId="22673"/>
    <cellStyle name="Currency 2 2 3 2 2" xfId="22674"/>
    <cellStyle name="Currency 2 2 3 2 2 2" xfId="22675"/>
    <cellStyle name="Currency 2 2 3 2 2 3" xfId="22676"/>
    <cellStyle name="Currency 2 2 3 2 2 4" xfId="22677"/>
    <cellStyle name="Currency 2 2 3 2 2 5" xfId="22678"/>
    <cellStyle name="Currency 2 2 3 2 3" xfId="22679"/>
    <cellStyle name="Currency 2 2 3 2 4" xfId="22680"/>
    <cellStyle name="Currency 2 2 3 2 5" xfId="22681"/>
    <cellStyle name="Currency 2 2 3 2 6" xfId="22682"/>
    <cellStyle name="Currency 2 2 3 3" xfId="22683"/>
    <cellStyle name="Currency 2 2 3 3 2" xfId="22684"/>
    <cellStyle name="Currency 2 2 3 3 3" xfId="22685"/>
    <cellStyle name="Currency 2 2 3 3 4" xfId="22686"/>
    <cellStyle name="Currency 2 2 3 3 5" xfId="22687"/>
    <cellStyle name="Currency 2 2 3 4" xfId="22688"/>
    <cellStyle name="Currency 2 2 3 4 2" xfId="22689"/>
    <cellStyle name="Currency 2 2 3 5" xfId="22690"/>
    <cellStyle name="Currency 2 2 3 5 2" xfId="22691"/>
    <cellStyle name="Currency 2 2 3 6" xfId="22692"/>
    <cellStyle name="Currency 2 2 3 7" xfId="22693"/>
    <cellStyle name="Currency 2 2 3 8" xfId="22694"/>
    <cellStyle name="Currency 2 2 4" xfId="22695"/>
    <cellStyle name="Currency 2 2 4 2" xfId="22696"/>
    <cellStyle name="Currency 2 2 4 2 2" xfId="22697"/>
    <cellStyle name="Currency 2 2 4 2 3" xfId="22698"/>
    <cellStyle name="Currency 2 2 4 2 4" xfId="22699"/>
    <cellStyle name="Currency 2 2 4 2 5" xfId="22700"/>
    <cellStyle name="Currency 2 2 4 3" xfId="22701"/>
    <cellStyle name="Currency 2 2 4 3 2" xfId="22702"/>
    <cellStyle name="Currency 2 2 4 4" xfId="22703"/>
    <cellStyle name="Currency 2 2 4 4 2" xfId="22704"/>
    <cellStyle name="Currency 2 2 4 5" xfId="22705"/>
    <cellStyle name="Currency 2 2 4 6" xfId="22706"/>
    <cellStyle name="Currency 2 2 4 7" xfId="22707"/>
    <cellStyle name="Currency 2 2 5" xfId="22708"/>
    <cellStyle name="Currency 2 2 5 2" xfId="22709"/>
    <cellStyle name="Currency 2 2 5 3" xfId="22710"/>
    <cellStyle name="Currency 2 2 5 4" xfId="22711"/>
    <cellStyle name="Currency 2 2 5 5" xfId="22712"/>
    <cellStyle name="Currency 2 2 6" xfId="22713"/>
    <cellStyle name="Currency 2 2 7" xfId="22714"/>
    <cellStyle name="Currency 2 2 8" xfId="22715"/>
    <cellStyle name="Currency 2 2 8 2" xfId="22716"/>
    <cellStyle name="Currency 2 2 9" xfId="22717"/>
    <cellStyle name="Currency 2 2 9 2" xfId="22718"/>
    <cellStyle name="Currency 2 2 9 3" xfId="22719"/>
    <cellStyle name="Currency 2 3" xfId="22720"/>
    <cellStyle name="Currency 2 3 2" xfId="22721"/>
    <cellStyle name="Currency 2 3 3" xfId="22722"/>
    <cellStyle name="Currency 2 3 4" xfId="22723"/>
    <cellStyle name="Currency 2 3 5" xfId="22724"/>
    <cellStyle name="Currency 2 3 6" xfId="22725"/>
    <cellStyle name="Currency 2 4" xfId="22726"/>
    <cellStyle name="Currency 2 5" xfId="22727"/>
    <cellStyle name="Currency 2 5 2" xfId="22728"/>
    <cellStyle name="Currency 2 5 2 2" xfId="22729"/>
    <cellStyle name="Currency 2 5 2 2 2" xfId="22730"/>
    <cellStyle name="Currency 2 5 2 2 3" xfId="22731"/>
    <cellStyle name="Currency 2 5 2 2 4" xfId="22732"/>
    <cellStyle name="Currency 2 5 2 2 5" xfId="22733"/>
    <cellStyle name="Currency 2 5 2 3" xfId="22734"/>
    <cellStyle name="Currency 2 5 2 4" xfId="22735"/>
    <cellStyle name="Currency 2 5 2 5" xfId="22736"/>
    <cellStyle name="Currency 2 5 2 6" xfId="22737"/>
    <cellStyle name="Currency 2 5 3" xfId="22738"/>
    <cellStyle name="Currency 2 5 3 2" xfId="22739"/>
    <cellStyle name="Currency 2 5 3 3" xfId="22740"/>
    <cellStyle name="Currency 2 5 3 4" xfId="22741"/>
    <cellStyle name="Currency 2 5 3 5" xfId="22742"/>
    <cellStyle name="Currency 2 5 4" xfId="22743"/>
    <cellStyle name="Currency 2 5 4 2" xfId="22744"/>
    <cellStyle name="Currency 2 5 5" xfId="22745"/>
    <cellStyle name="Currency 2 5 5 2" xfId="22746"/>
    <cellStyle name="Currency 2 5 6" xfId="22747"/>
    <cellStyle name="Currency 2 5 7" xfId="22748"/>
    <cellStyle name="Currency 2 5 8" xfId="22749"/>
    <cellStyle name="Currency 2 6" xfId="22750"/>
    <cellStyle name="Currency 2 6 2" xfId="22751"/>
    <cellStyle name="Currency 2 6 2 2" xfId="22752"/>
    <cellStyle name="Currency 2 6 2 3" xfId="22753"/>
    <cellStyle name="Currency 2 6 2 4" xfId="22754"/>
    <cellStyle name="Currency 2 6 2 5" xfId="22755"/>
    <cellStyle name="Currency 2 6 3" xfId="22756"/>
    <cellStyle name="Currency 2 6 3 2" xfId="22757"/>
    <cellStyle name="Currency 2 6 4" xfId="22758"/>
    <cellStyle name="Currency 2 6 4 2" xfId="22759"/>
    <cellStyle name="Currency 2 6 5" xfId="22760"/>
    <cellStyle name="Currency 2 6 6" xfId="22761"/>
    <cellStyle name="Currency 2 6 7" xfId="22762"/>
    <cellStyle name="Currency 2 7" xfId="22763"/>
    <cellStyle name="Currency 2 7 2" xfId="22764"/>
    <cellStyle name="Currency 2 7 3" xfId="22765"/>
    <cellStyle name="Currency 2 7 4" xfId="22766"/>
    <cellStyle name="Currency 2 7 5" xfId="22767"/>
    <cellStyle name="Currency 2 8" xfId="22768"/>
    <cellStyle name="Currency 2 9" xfId="22769"/>
    <cellStyle name="Currency 2*" xfId="22770"/>
    <cellStyle name="Currency 2_CLdcfmodel" xfId="22771"/>
    <cellStyle name="Currency 20" xfId="22772"/>
    <cellStyle name="Currency 20 2" xfId="22773"/>
    <cellStyle name="Currency 20 2 2" xfId="22774"/>
    <cellStyle name="Currency 20 2 2 2" xfId="22775"/>
    <cellStyle name="Currency 20 2 2 2 2" xfId="22776"/>
    <cellStyle name="Currency 20 2 2 3" xfId="22777"/>
    <cellStyle name="Currency 20 2 3" xfId="22778"/>
    <cellStyle name="Currency 20 2 3 2" xfId="22779"/>
    <cellStyle name="Currency 20 2 4" xfId="22780"/>
    <cellStyle name="Currency 20 3" xfId="22781"/>
    <cellStyle name="Currency 20 3 2" xfId="22782"/>
    <cellStyle name="Currency 20 3 2 2" xfId="22783"/>
    <cellStyle name="Currency 20 3 2 2 2" xfId="22784"/>
    <cellStyle name="Currency 20 3 2 3" xfId="22785"/>
    <cellStyle name="Currency 20 3 3" xfId="22786"/>
    <cellStyle name="Currency 20 3 3 2" xfId="22787"/>
    <cellStyle name="Currency 20 3 4" xfId="22788"/>
    <cellStyle name="Currency 20 4" xfId="22789"/>
    <cellStyle name="Currency 20 4 2" xfId="22790"/>
    <cellStyle name="Currency 20 4 2 2" xfId="22791"/>
    <cellStyle name="Currency 20 4 3" xfId="22792"/>
    <cellStyle name="Currency 20 5" xfId="22793"/>
    <cellStyle name="Currency 20 5 2" xfId="22794"/>
    <cellStyle name="Currency 20 6" xfId="22795"/>
    <cellStyle name="Currency 21" xfId="22796"/>
    <cellStyle name="Currency 21 2" xfId="22797"/>
    <cellStyle name="Currency 21 2 2" xfId="22798"/>
    <cellStyle name="Currency 21 2 2 2" xfId="22799"/>
    <cellStyle name="Currency 21 2 2 2 2" xfId="22800"/>
    <cellStyle name="Currency 21 2 2 3" xfId="22801"/>
    <cellStyle name="Currency 21 2 3" xfId="22802"/>
    <cellStyle name="Currency 21 2 3 2" xfId="22803"/>
    <cellStyle name="Currency 21 2 4" xfId="22804"/>
    <cellStyle name="Currency 21 3" xfId="22805"/>
    <cellStyle name="Currency 21 3 2" xfId="22806"/>
    <cellStyle name="Currency 21 3 2 2" xfId="22807"/>
    <cellStyle name="Currency 21 3 2 2 2" xfId="22808"/>
    <cellStyle name="Currency 21 3 2 3" xfId="22809"/>
    <cellStyle name="Currency 21 3 3" xfId="22810"/>
    <cellStyle name="Currency 21 3 3 2" xfId="22811"/>
    <cellStyle name="Currency 21 3 4" xfId="22812"/>
    <cellStyle name="Currency 21 4" xfId="22813"/>
    <cellStyle name="Currency 21 4 2" xfId="22814"/>
    <cellStyle name="Currency 21 4 2 2" xfId="22815"/>
    <cellStyle name="Currency 21 4 3" xfId="22816"/>
    <cellStyle name="Currency 21 5" xfId="22817"/>
    <cellStyle name="Currency 21 5 2" xfId="22818"/>
    <cellStyle name="Currency 21 6" xfId="22819"/>
    <cellStyle name="Currency 22" xfId="22820"/>
    <cellStyle name="Currency 22 2" xfId="22821"/>
    <cellStyle name="Currency 22 2 2" xfId="22822"/>
    <cellStyle name="Currency 22 2 2 2" xfId="22823"/>
    <cellStyle name="Currency 22 2 2 2 2" xfId="22824"/>
    <cellStyle name="Currency 22 2 2 3" xfId="22825"/>
    <cellStyle name="Currency 22 2 3" xfId="22826"/>
    <cellStyle name="Currency 22 2 3 2" xfId="22827"/>
    <cellStyle name="Currency 22 2 4" xfId="22828"/>
    <cellStyle name="Currency 22 3" xfId="22829"/>
    <cellStyle name="Currency 22 3 2" xfId="22830"/>
    <cellStyle name="Currency 22 3 2 2" xfId="22831"/>
    <cellStyle name="Currency 22 3 2 2 2" xfId="22832"/>
    <cellStyle name="Currency 22 3 2 3" xfId="22833"/>
    <cellStyle name="Currency 22 3 3" xfId="22834"/>
    <cellStyle name="Currency 22 3 3 2" xfId="22835"/>
    <cellStyle name="Currency 22 3 4" xfId="22836"/>
    <cellStyle name="Currency 22 4" xfId="22837"/>
    <cellStyle name="Currency 22 4 2" xfId="22838"/>
    <cellStyle name="Currency 22 4 2 2" xfId="22839"/>
    <cellStyle name="Currency 22 4 3" xfId="22840"/>
    <cellStyle name="Currency 22 5" xfId="22841"/>
    <cellStyle name="Currency 22 5 2" xfId="22842"/>
    <cellStyle name="Currency 22 6" xfId="22843"/>
    <cellStyle name="Currency 23" xfId="22844"/>
    <cellStyle name="Currency 23 2" xfId="22845"/>
    <cellStyle name="Currency 23 2 2" xfId="22846"/>
    <cellStyle name="Currency 23 2 2 2" xfId="22847"/>
    <cellStyle name="Currency 23 2 2 2 2" xfId="22848"/>
    <cellStyle name="Currency 23 2 2 3" xfId="22849"/>
    <cellStyle name="Currency 23 2 3" xfId="22850"/>
    <cellStyle name="Currency 23 2 3 2" xfId="22851"/>
    <cellStyle name="Currency 23 2 4" xfId="22852"/>
    <cellStyle name="Currency 23 3" xfId="22853"/>
    <cellStyle name="Currency 23 3 2" xfId="22854"/>
    <cellStyle name="Currency 23 3 2 2" xfId="22855"/>
    <cellStyle name="Currency 23 3 2 2 2" xfId="22856"/>
    <cellStyle name="Currency 23 3 2 3" xfId="22857"/>
    <cellStyle name="Currency 23 3 3" xfId="22858"/>
    <cellStyle name="Currency 23 3 3 2" xfId="22859"/>
    <cellStyle name="Currency 23 3 4" xfId="22860"/>
    <cellStyle name="Currency 23 4" xfId="22861"/>
    <cellStyle name="Currency 23 4 2" xfId="22862"/>
    <cellStyle name="Currency 23 4 2 2" xfId="22863"/>
    <cellStyle name="Currency 23 4 3" xfId="22864"/>
    <cellStyle name="Currency 23 5" xfId="22865"/>
    <cellStyle name="Currency 23 5 2" xfId="22866"/>
    <cellStyle name="Currency 23 6" xfId="22867"/>
    <cellStyle name="Currency 24" xfId="22868"/>
    <cellStyle name="Currency 24 2" xfId="22869"/>
    <cellStyle name="Currency 24 2 2" xfId="22870"/>
    <cellStyle name="Currency 24 2 2 2" xfId="22871"/>
    <cellStyle name="Currency 24 2 2 2 2" xfId="22872"/>
    <cellStyle name="Currency 24 2 2 3" xfId="22873"/>
    <cellStyle name="Currency 24 2 3" xfId="22874"/>
    <cellStyle name="Currency 24 2 3 2" xfId="22875"/>
    <cellStyle name="Currency 24 2 4" xfId="22876"/>
    <cellStyle name="Currency 24 3" xfId="22877"/>
    <cellStyle name="Currency 24 3 2" xfId="22878"/>
    <cellStyle name="Currency 24 3 2 2" xfId="22879"/>
    <cellStyle name="Currency 24 3 2 2 2" xfId="22880"/>
    <cellStyle name="Currency 24 3 2 3" xfId="22881"/>
    <cellStyle name="Currency 24 3 3" xfId="22882"/>
    <cellStyle name="Currency 24 3 3 2" xfId="22883"/>
    <cellStyle name="Currency 24 3 4" xfId="22884"/>
    <cellStyle name="Currency 24 4" xfId="22885"/>
    <cellStyle name="Currency 24 4 2" xfId="22886"/>
    <cellStyle name="Currency 24 4 2 2" xfId="22887"/>
    <cellStyle name="Currency 24 4 3" xfId="22888"/>
    <cellStyle name="Currency 24 5" xfId="22889"/>
    <cellStyle name="Currency 24 5 2" xfId="22890"/>
    <cellStyle name="Currency 24 6" xfId="22891"/>
    <cellStyle name="Currency 25" xfId="22892"/>
    <cellStyle name="Currency 26" xfId="22893"/>
    <cellStyle name="Currency 26 2" xfId="22894"/>
    <cellStyle name="Currency 26 2 2" xfId="22895"/>
    <cellStyle name="Currency 26 2 2 2" xfId="22896"/>
    <cellStyle name="Currency 26 2 2 2 2" xfId="22897"/>
    <cellStyle name="Currency 26 2 2 3" xfId="22898"/>
    <cellStyle name="Currency 26 2 3" xfId="22899"/>
    <cellStyle name="Currency 26 2 3 2" xfId="22900"/>
    <cellStyle name="Currency 26 2 4" xfId="22901"/>
    <cellStyle name="Currency 26 3" xfId="22902"/>
    <cellStyle name="Currency 26 3 2" xfId="22903"/>
    <cellStyle name="Currency 26 3 2 2" xfId="22904"/>
    <cellStyle name="Currency 26 3 2 2 2" xfId="22905"/>
    <cellStyle name="Currency 26 3 2 3" xfId="22906"/>
    <cellStyle name="Currency 26 3 3" xfId="22907"/>
    <cellStyle name="Currency 26 3 3 2" xfId="22908"/>
    <cellStyle name="Currency 26 3 4" xfId="22909"/>
    <cellStyle name="Currency 26 4" xfId="22910"/>
    <cellStyle name="Currency 26 4 2" xfId="22911"/>
    <cellStyle name="Currency 26 4 2 2" xfId="22912"/>
    <cellStyle name="Currency 26 4 3" xfId="22913"/>
    <cellStyle name="Currency 26 5" xfId="22914"/>
    <cellStyle name="Currency 26 5 2" xfId="22915"/>
    <cellStyle name="Currency 26 6" xfId="22916"/>
    <cellStyle name="Currency 27" xfId="22917"/>
    <cellStyle name="Currency 27 2" xfId="22918"/>
    <cellStyle name="Currency 27 2 2" xfId="22919"/>
    <cellStyle name="Currency 27 2 2 2" xfId="22920"/>
    <cellStyle name="Currency 27 2 2 2 2" xfId="22921"/>
    <cellStyle name="Currency 27 2 2 3" xfId="22922"/>
    <cellStyle name="Currency 27 2 3" xfId="22923"/>
    <cellStyle name="Currency 27 2 3 2" xfId="22924"/>
    <cellStyle name="Currency 27 2 4" xfId="22925"/>
    <cellStyle name="Currency 27 3" xfId="22926"/>
    <cellStyle name="Currency 27 3 2" xfId="22927"/>
    <cellStyle name="Currency 27 3 2 2" xfId="22928"/>
    <cellStyle name="Currency 27 3 2 2 2" xfId="22929"/>
    <cellStyle name="Currency 27 3 2 3" xfId="22930"/>
    <cellStyle name="Currency 27 3 3" xfId="22931"/>
    <cellStyle name="Currency 27 3 3 2" xfId="22932"/>
    <cellStyle name="Currency 27 3 4" xfId="22933"/>
    <cellStyle name="Currency 27 4" xfId="22934"/>
    <cellStyle name="Currency 27 4 2" xfId="22935"/>
    <cellStyle name="Currency 27 4 2 2" xfId="22936"/>
    <cellStyle name="Currency 27 4 3" xfId="22937"/>
    <cellStyle name="Currency 27 5" xfId="22938"/>
    <cellStyle name="Currency 27 5 2" xfId="22939"/>
    <cellStyle name="Currency 27 6" xfId="22940"/>
    <cellStyle name="Currency 28" xfId="22941"/>
    <cellStyle name="Currency 28 2" xfId="22942"/>
    <cellStyle name="Currency 28 2 2" xfId="22943"/>
    <cellStyle name="Currency 28 2 2 2" xfId="22944"/>
    <cellStyle name="Currency 28 2 2 2 2" xfId="22945"/>
    <cellStyle name="Currency 28 2 2 3" xfId="22946"/>
    <cellStyle name="Currency 28 2 3" xfId="22947"/>
    <cellStyle name="Currency 28 2 3 2" xfId="22948"/>
    <cellStyle name="Currency 28 2 4" xfId="22949"/>
    <cellStyle name="Currency 28 3" xfId="22950"/>
    <cellStyle name="Currency 28 3 2" xfId="22951"/>
    <cellStyle name="Currency 28 3 2 2" xfId="22952"/>
    <cellStyle name="Currency 28 3 2 2 2" xfId="22953"/>
    <cellStyle name="Currency 28 3 2 3" xfId="22954"/>
    <cellStyle name="Currency 28 3 3" xfId="22955"/>
    <cellStyle name="Currency 28 3 3 2" xfId="22956"/>
    <cellStyle name="Currency 28 3 4" xfId="22957"/>
    <cellStyle name="Currency 28 4" xfId="22958"/>
    <cellStyle name="Currency 28 4 2" xfId="22959"/>
    <cellStyle name="Currency 28 4 2 2" xfId="22960"/>
    <cellStyle name="Currency 28 4 3" xfId="22961"/>
    <cellStyle name="Currency 28 5" xfId="22962"/>
    <cellStyle name="Currency 28 5 2" xfId="22963"/>
    <cellStyle name="Currency 28 6" xfId="22964"/>
    <cellStyle name="Currency 29" xfId="22965"/>
    <cellStyle name="Currency 29 2" xfId="22966"/>
    <cellStyle name="Currency 29 2 2" xfId="22967"/>
    <cellStyle name="Currency 29 2 2 2" xfId="22968"/>
    <cellStyle name="Currency 29 2 2 2 2" xfId="22969"/>
    <cellStyle name="Currency 29 2 2 3" xfId="22970"/>
    <cellStyle name="Currency 29 2 3" xfId="22971"/>
    <cellStyle name="Currency 29 2 3 2" xfId="22972"/>
    <cellStyle name="Currency 29 2 4" xfId="22973"/>
    <cellStyle name="Currency 29 3" xfId="22974"/>
    <cellStyle name="Currency 29 3 2" xfId="22975"/>
    <cellStyle name="Currency 29 3 2 2" xfId="22976"/>
    <cellStyle name="Currency 29 3 2 2 2" xfId="22977"/>
    <cellStyle name="Currency 29 3 2 3" xfId="22978"/>
    <cellStyle name="Currency 29 3 3" xfId="22979"/>
    <cellStyle name="Currency 29 3 3 2" xfId="22980"/>
    <cellStyle name="Currency 29 3 4" xfId="22981"/>
    <cellStyle name="Currency 29 4" xfId="22982"/>
    <cellStyle name="Currency 29 4 2" xfId="22983"/>
    <cellStyle name="Currency 29 4 2 2" xfId="22984"/>
    <cellStyle name="Currency 29 4 3" xfId="22985"/>
    <cellStyle name="Currency 29 5" xfId="22986"/>
    <cellStyle name="Currency 29 5 2" xfId="22987"/>
    <cellStyle name="Currency 29 6" xfId="22988"/>
    <cellStyle name="Currency 3" xfId="22989"/>
    <cellStyle name="Currency 3 2" xfId="22990"/>
    <cellStyle name="Currency 3 2 2" xfId="22991"/>
    <cellStyle name="Currency 3 2 2 2" xfId="22992"/>
    <cellStyle name="Currency 3 2 3" xfId="22993"/>
    <cellStyle name="Currency 3 2 4" xfId="22994"/>
    <cellStyle name="Currency 3 2 4 2" xfId="22995"/>
    <cellStyle name="Currency 3 2 5" xfId="22996"/>
    <cellStyle name="Currency 3 2 5 2" xfId="22997"/>
    <cellStyle name="Currency 3 2 5 3" xfId="22998"/>
    <cellStyle name="Currency 3 2 6" xfId="22999"/>
    <cellStyle name="Currency 3 3" xfId="23000"/>
    <cellStyle name="Currency 3 3 2" xfId="23001"/>
    <cellStyle name="Currency 3 4" xfId="23002"/>
    <cellStyle name="Currency 3 4 2" xfId="23003"/>
    <cellStyle name="Currency 3 4 3" xfId="23004"/>
    <cellStyle name="Currency 3 5" xfId="23005"/>
    <cellStyle name="Currency 3 5 2" xfId="23006"/>
    <cellStyle name="Currency 3 5 3" xfId="23007"/>
    <cellStyle name="Currency 3 6" xfId="23008"/>
    <cellStyle name="Currency 3 7" xfId="23009"/>
    <cellStyle name="Currency 4" xfId="23010"/>
    <cellStyle name="Currency 4 10" xfId="23011"/>
    <cellStyle name="Currency 4 10 2" xfId="23012"/>
    <cellStyle name="Currency 4 10 3" xfId="23013"/>
    <cellStyle name="Currency 4 11" xfId="23014"/>
    <cellStyle name="Currency 4 2" xfId="23015"/>
    <cellStyle name="Currency 4 2 2" xfId="23016"/>
    <cellStyle name="Currency 4 2 2 2" xfId="23017"/>
    <cellStyle name="Currency 4 2 2 2 2" xfId="23018"/>
    <cellStyle name="Currency 4 2 2 3" xfId="23019"/>
    <cellStyle name="Currency 4 2 3" xfId="23020"/>
    <cellStyle name="Currency 4 2 3 2" xfId="23021"/>
    <cellStyle name="Currency 4 2 4" xfId="23022"/>
    <cellStyle name="Currency 4 3" xfId="23023"/>
    <cellStyle name="Currency 4 3 2" xfId="23024"/>
    <cellStyle name="Currency 4 3 2 2" xfId="23025"/>
    <cellStyle name="Currency 4 3 2 2 2" xfId="23026"/>
    <cellStyle name="Currency 4 3 2 3" xfId="23027"/>
    <cellStyle name="Currency 4 3 3" xfId="23028"/>
    <cellStyle name="Currency 4 3 3 2" xfId="23029"/>
    <cellStyle name="Currency 4 3 4" xfId="23030"/>
    <cellStyle name="Currency 4 4" xfId="23031"/>
    <cellStyle name="Currency 4 4 2" xfId="23032"/>
    <cellStyle name="Currency 4 4 2 2" xfId="23033"/>
    <cellStyle name="Currency 4 4 3" xfId="23034"/>
    <cellStyle name="Currency 4 5" xfId="23035"/>
    <cellStyle name="Currency 4 5 2" xfId="23036"/>
    <cellStyle name="Currency 4 5 2 2" xfId="23037"/>
    <cellStyle name="Currency 4 5 3" xfId="23038"/>
    <cellStyle name="Currency 4 6" xfId="23039"/>
    <cellStyle name="Currency 4 6 2" xfId="23040"/>
    <cellStyle name="Currency 4 6 2 2" xfId="23041"/>
    <cellStyle name="Currency 4 6 3" xfId="23042"/>
    <cellStyle name="Currency 4 7" xfId="23043"/>
    <cellStyle name="Currency 4 7 2" xfId="23044"/>
    <cellStyle name="Currency 4 8" xfId="23045"/>
    <cellStyle name="Currency 4 9" xfId="23046"/>
    <cellStyle name="Currency 4 9 2" xfId="23047"/>
    <cellStyle name="Currency 5" xfId="23048"/>
    <cellStyle name="Currency 5 2" xfId="23049"/>
    <cellStyle name="Currency 5 2 2" xfId="23050"/>
    <cellStyle name="Currency 5 2 2 2" xfId="23051"/>
    <cellStyle name="Currency 5 2 2 2 2" xfId="23052"/>
    <cellStyle name="Currency 5 2 2 3" xfId="23053"/>
    <cellStyle name="Currency 5 2 3" xfId="23054"/>
    <cellStyle name="Currency 5 2 3 2" xfId="23055"/>
    <cellStyle name="Currency 5 2 4" xfId="23056"/>
    <cellStyle name="Currency 5 3" xfId="23057"/>
    <cellStyle name="Currency 5 3 2" xfId="23058"/>
    <cellStyle name="Currency 5 3 2 2" xfId="23059"/>
    <cellStyle name="Currency 5 3 2 2 2" xfId="23060"/>
    <cellStyle name="Currency 5 3 2 3" xfId="23061"/>
    <cellStyle name="Currency 5 3 3" xfId="23062"/>
    <cellStyle name="Currency 5 3 3 2" xfId="23063"/>
    <cellStyle name="Currency 5 3 4" xfId="23064"/>
    <cellStyle name="Currency 5 4" xfId="23065"/>
    <cellStyle name="Currency 5 4 2" xfId="23066"/>
    <cellStyle name="Currency 5 4 2 2" xfId="23067"/>
    <cellStyle name="Currency 5 4 3" xfId="23068"/>
    <cellStyle name="Currency 5 5" xfId="23069"/>
    <cellStyle name="Currency 5 5 2" xfId="23070"/>
    <cellStyle name="Currency 5 6" xfId="23071"/>
    <cellStyle name="Currency 6" xfId="23072"/>
    <cellStyle name="Currency 6 2" xfId="23073"/>
    <cellStyle name="Currency 6 2 2" xfId="23074"/>
    <cellStyle name="Currency 6 2 2 2" xfId="23075"/>
    <cellStyle name="Currency 6 2 2 2 2" xfId="23076"/>
    <cellStyle name="Currency 6 2 2 3" xfId="23077"/>
    <cellStyle name="Currency 6 2 3" xfId="23078"/>
    <cellStyle name="Currency 6 2 3 2" xfId="23079"/>
    <cellStyle name="Currency 6 2 4" xfId="23080"/>
    <cellStyle name="Currency 6 3" xfId="23081"/>
    <cellStyle name="Currency 6 3 2" xfId="23082"/>
    <cellStyle name="Currency 6 3 2 2" xfId="23083"/>
    <cellStyle name="Currency 6 3 2 2 2" xfId="23084"/>
    <cellStyle name="Currency 6 3 2 3" xfId="23085"/>
    <cellStyle name="Currency 6 3 3" xfId="23086"/>
    <cellStyle name="Currency 6 3 3 2" xfId="23087"/>
    <cellStyle name="Currency 6 3 4" xfId="23088"/>
    <cellStyle name="Currency 6 4" xfId="23089"/>
    <cellStyle name="Currency 6 4 2" xfId="23090"/>
    <cellStyle name="Currency 6 4 2 2" xfId="23091"/>
    <cellStyle name="Currency 6 4 3" xfId="23092"/>
    <cellStyle name="Currency 6 5" xfId="23093"/>
    <cellStyle name="Currency 6 5 2" xfId="23094"/>
    <cellStyle name="Currency 6 6" xfId="23095"/>
    <cellStyle name="Currency 7" xfId="23096"/>
    <cellStyle name="Currency 7 2" xfId="23097"/>
    <cellStyle name="Currency 8" xfId="23098"/>
    <cellStyle name="Currency 8 2" xfId="23099"/>
    <cellStyle name="Currency 8 2 2" xfId="23100"/>
    <cellStyle name="Currency 8 2 2 2" xfId="23101"/>
    <cellStyle name="Currency 8 2 2 2 2" xfId="23102"/>
    <cellStyle name="Currency 8 2 2 3" xfId="23103"/>
    <cellStyle name="Currency 8 2 3" xfId="23104"/>
    <cellStyle name="Currency 8 2 3 2" xfId="23105"/>
    <cellStyle name="Currency 8 2 4" xfId="23106"/>
    <cellStyle name="Currency 8 3" xfId="23107"/>
    <cellStyle name="Currency 8 3 2" xfId="23108"/>
    <cellStyle name="Currency 8 3 2 2" xfId="23109"/>
    <cellStyle name="Currency 8 3 2 2 2" xfId="23110"/>
    <cellStyle name="Currency 8 3 2 3" xfId="23111"/>
    <cellStyle name="Currency 8 3 3" xfId="23112"/>
    <cellStyle name="Currency 8 3 3 2" xfId="23113"/>
    <cellStyle name="Currency 8 3 4" xfId="23114"/>
    <cellStyle name="Currency 8 4" xfId="23115"/>
    <cellStyle name="Currency 8 4 2" xfId="23116"/>
    <cellStyle name="Currency 8 4 2 2" xfId="23117"/>
    <cellStyle name="Currency 8 4 3" xfId="23118"/>
    <cellStyle name="Currency 8 5" xfId="23119"/>
    <cellStyle name="Currency 8 5 2" xfId="23120"/>
    <cellStyle name="Currency 8 6" xfId="23121"/>
    <cellStyle name="Currency 8 7" xfId="23122"/>
    <cellStyle name="Currency 9" xfId="23123"/>
    <cellStyle name="Currency 9 2" xfId="23124"/>
    <cellStyle name="Currency 9 2 2" xfId="23125"/>
    <cellStyle name="Currency 9 2 2 2" xfId="23126"/>
    <cellStyle name="Currency 9 2 2 2 2" xfId="23127"/>
    <cellStyle name="Currency 9 2 2 2 3" xfId="23128"/>
    <cellStyle name="Currency 9 2 2 2 4" xfId="23129"/>
    <cellStyle name="Currency 9 2 2 2 5" xfId="23130"/>
    <cellStyle name="Currency 9 2 2 3" xfId="23131"/>
    <cellStyle name="Currency 9 2 2 3 2" xfId="23132"/>
    <cellStyle name="Currency 9 2 2 4" xfId="23133"/>
    <cellStyle name="Currency 9 2 2 4 2" xfId="23134"/>
    <cellStyle name="Currency 9 2 2 5" xfId="23135"/>
    <cellStyle name="Currency 9 2 2 6" xfId="23136"/>
    <cellStyle name="Currency 9 2 2 7" xfId="23137"/>
    <cellStyle name="Currency 9 2 3" xfId="23138"/>
    <cellStyle name="Currency 9 2 3 2" xfId="23139"/>
    <cellStyle name="Currency 9 2 3 3" xfId="23140"/>
    <cellStyle name="Currency 9 2 3 4" xfId="23141"/>
    <cellStyle name="Currency 9 2 3 5" xfId="23142"/>
    <cellStyle name="Currency 9 2 4" xfId="23143"/>
    <cellStyle name="Currency 9 2 5" xfId="23144"/>
    <cellStyle name="Currency 9 2 6" xfId="23145"/>
    <cellStyle name="Currency 9 2 7" xfId="23146"/>
    <cellStyle name="Currency 9 2 8" xfId="23147"/>
    <cellStyle name="Currency 9 3" xfId="23148"/>
    <cellStyle name="Currency 9 3 2" xfId="23149"/>
    <cellStyle name="Currency 9 3 2 2" xfId="23150"/>
    <cellStyle name="Currency 9 3 2 2 2" xfId="23151"/>
    <cellStyle name="Currency 9 3 2 3" xfId="23152"/>
    <cellStyle name="Currency 9 3 2 4" xfId="23153"/>
    <cellStyle name="Currency 9 3 2 5" xfId="23154"/>
    <cellStyle name="Currency 9 3 3" xfId="23155"/>
    <cellStyle name="Currency 9 3 3 2" xfId="23156"/>
    <cellStyle name="Currency 9 3 4" xfId="23157"/>
    <cellStyle name="Currency 9 3 4 2" xfId="23158"/>
    <cellStyle name="Currency 9 3 5" xfId="23159"/>
    <cellStyle name="Currency 9 3 6" xfId="23160"/>
    <cellStyle name="Currency 9 3 7" xfId="23161"/>
    <cellStyle name="Currency 9 4" xfId="23162"/>
    <cellStyle name="Currency 9 4 2" xfId="23163"/>
    <cellStyle name="Currency 9 4 2 2" xfId="23164"/>
    <cellStyle name="Currency 9 4 3" xfId="23165"/>
    <cellStyle name="Currency 9 4 4" xfId="23166"/>
    <cellStyle name="Currency 9 4 5" xfId="23167"/>
    <cellStyle name="Currency 9 5" xfId="23168"/>
    <cellStyle name="Currency 9 5 2" xfId="23169"/>
    <cellStyle name="Currency 9 6" xfId="23170"/>
    <cellStyle name="Currency 9 7" xfId="23171"/>
    <cellStyle name="Currency 9 8" xfId="23172"/>
    <cellStyle name="Currency 9 9" xfId="23173"/>
    <cellStyle name="Currency Per Share" xfId="23174"/>
    <cellStyle name="Currency0" xfId="23175"/>
    <cellStyle name="Currency2" xfId="23176"/>
    <cellStyle name="CUS.Work.Area" xfId="23177"/>
    <cellStyle name="Dash" xfId="23178"/>
    <cellStyle name="Data" xfId="23179"/>
    <cellStyle name="Data 2" xfId="23180"/>
    <cellStyle name="Data 2 2" xfId="23181"/>
    <cellStyle name="Data 3" xfId="23182"/>
    <cellStyle name="Data 4" xfId="23183"/>
    <cellStyle name="Data 4 2" xfId="23184"/>
    <cellStyle name="Date" xfId="23185"/>
    <cellStyle name="Date [mm-dd-yyyy]" xfId="23186"/>
    <cellStyle name="Date [mm-dd-yyyy] 2" xfId="23187"/>
    <cellStyle name="Date [mm-d-yyyy]" xfId="23188"/>
    <cellStyle name="Date [mmm-yyyy]" xfId="23189"/>
    <cellStyle name="Date [mmm-yyyy] 2" xfId="23190"/>
    <cellStyle name="Date [mmm-yyyy] 3" xfId="23191"/>
    <cellStyle name="Date [mmm-yyyy] 4" xfId="23192"/>
    <cellStyle name="Date Aligned" xfId="23193"/>
    <cellStyle name="Date Aligned*" xfId="23194"/>
    <cellStyle name="Date Aligned_comp_Integrateds" xfId="23195"/>
    <cellStyle name="Date Short" xfId="23196"/>
    <cellStyle name="Date/Time" xfId="23197"/>
    <cellStyle name="date_ Pies " xfId="23198"/>
    <cellStyle name="DblLineDollarAcct" xfId="23199"/>
    <cellStyle name="DblLinePercent" xfId="23200"/>
    <cellStyle name="Decimal" xfId="23201"/>
    <cellStyle name="Dezimal [0]_A17 - 31.03.1998" xfId="23202"/>
    <cellStyle name="Dezimal_A17 - 31.03.1998" xfId="23203"/>
    <cellStyle name="Dia" xfId="23204"/>
    <cellStyle name="Dollar_ Pies " xfId="23205"/>
    <cellStyle name="DollarAccounting" xfId="23206"/>
    <cellStyle name="Dotted Line" xfId="23207"/>
    <cellStyle name="Dotted Line 2" xfId="23208"/>
    <cellStyle name="Dotted Line 3" xfId="23209"/>
    <cellStyle name="Double Accounting" xfId="23210"/>
    <cellStyle name="Duizenden" xfId="23211"/>
    <cellStyle name="Encabez1" xfId="23212"/>
    <cellStyle name="Encabez2" xfId="23213"/>
    <cellStyle name="Enter Currency (0)" xfId="23214"/>
    <cellStyle name="Enter Currency (2)" xfId="23215"/>
    <cellStyle name="Enter Units (0)" xfId="23216"/>
    <cellStyle name="Enter Units (1)" xfId="23217"/>
    <cellStyle name="Enter Units (2)" xfId="23218"/>
    <cellStyle name="Entrée" xfId="23219"/>
    <cellStyle name="Entrée 10" xfId="23220"/>
    <cellStyle name="Entrée 10 2" xfId="23221"/>
    <cellStyle name="Entrée 11" xfId="23222"/>
    <cellStyle name="Entrée 12" xfId="23223"/>
    <cellStyle name="Entrée 13" xfId="23224"/>
    <cellStyle name="Entrée 14" xfId="23225"/>
    <cellStyle name="Entrée 15" xfId="23226"/>
    <cellStyle name="Entrée 16" xfId="23227"/>
    <cellStyle name="Entrée 17" xfId="23228"/>
    <cellStyle name="Entrée 18" xfId="23229"/>
    <cellStyle name="Entrée 19" xfId="23230"/>
    <cellStyle name="Entrée 2" xfId="23231"/>
    <cellStyle name="Entrée 2 10" xfId="23232"/>
    <cellStyle name="Entrée 2 10 2" xfId="23233"/>
    <cellStyle name="Entrée 2 10 3" xfId="23234"/>
    <cellStyle name="Entrée 2 10 4" xfId="23235"/>
    <cellStyle name="Entrée 2 10 5" xfId="23236"/>
    <cellStyle name="Entrée 2 10 6" xfId="23237"/>
    <cellStyle name="Entrée 2 10 7" xfId="23238"/>
    <cellStyle name="Entrée 2 10 8" xfId="23239"/>
    <cellStyle name="Entrée 2 11" xfId="23240"/>
    <cellStyle name="Entrée 2 12" xfId="23241"/>
    <cellStyle name="Entrée 2 13" xfId="23242"/>
    <cellStyle name="Entrée 2 14" xfId="23243"/>
    <cellStyle name="Entrée 2 15" xfId="23244"/>
    <cellStyle name="Entrée 2 16" xfId="23245"/>
    <cellStyle name="Entrée 2 17" xfId="23246"/>
    <cellStyle name="Entrée 2 18" xfId="23247"/>
    <cellStyle name="Entrée 2 19" xfId="23248"/>
    <cellStyle name="Entrée 2 2" xfId="23249"/>
    <cellStyle name="Entrée 2 2 10" xfId="23250"/>
    <cellStyle name="Entrée 2 2 11" xfId="23251"/>
    <cellStyle name="Entrée 2 2 12" xfId="23252"/>
    <cellStyle name="Entrée 2 2 13" xfId="23253"/>
    <cellStyle name="Entrée 2 2 14" xfId="23254"/>
    <cellStyle name="Entrée 2 2 15" xfId="23255"/>
    <cellStyle name="Entrée 2 2 16" xfId="23256"/>
    <cellStyle name="Entrée 2 2 17" xfId="23257"/>
    <cellStyle name="Entrée 2 2 18" xfId="23258"/>
    <cellStyle name="Entrée 2 2 19" xfId="23259"/>
    <cellStyle name="Entrée 2 2 2" xfId="23260"/>
    <cellStyle name="Entrée 2 2 2 10" xfId="23261"/>
    <cellStyle name="Entrée 2 2 2 11" xfId="23262"/>
    <cellStyle name="Entrée 2 2 2 12" xfId="23263"/>
    <cellStyle name="Entrée 2 2 2 13" xfId="23264"/>
    <cellStyle name="Entrée 2 2 2 14" xfId="23265"/>
    <cellStyle name="Entrée 2 2 2 15" xfId="23266"/>
    <cellStyle name="Entrée 2 2 2 2" xfId="23267"/>
    <cellStyle name="Entrée 2 2 2 2 2" xfId="23268"/>
    <cellStyle name="Entrée 2 2 2 2 3" xfId="23269"/>
    <cellStyle name="Entrée 2 2 2 2 4" xfId="23270"/>
    <cellStyle name="Entrée 2 2 2 2 5" xfId="23271"/>
    <cellStyle name="Entrée 2 2 2 2 6" xfId="23272"/>
    <cellStyle name="Entrée 2 2 2 2 7" xfId="23273"/>
    <cellStyle name="Entrée 2 2 2 2 8" xfId="23274"/>
    <cellStyle name="Entrée 2 2 2 2 9" xfId="23275"/>
    <cellStyle name="Entrée 2 2 2 3" xfId="23276"/>
    <cellStyle name="Entrée 2 2 2 3 2" xfId="23277"/>
    <cellStyle name="Entrée 2 2 2 3 3" xfId="23278"/>
    <cellStyle name="Entrée 2 2 2 3 4" xfId="23279"/>
    <cellStyle name="Entrée 2 2 2 3 5" xfId="23280"/>
    <cellStyle name="Entrée 2 2 2 3 6" xfId="23281"/>
    <cellStyle name="Entrée 2 2 2 3 7" xfId="23282"/>
    <cellStyle name="Entrée 2 2 2 3 8" xfId="23283"/>
    <cellStyle name="Entrée 2 2 2 3 9" xfId="23284"/>
    <cellStyle name="Entrée 2 2 2 4" xfId="23285"/>
    <cellStyle name="Entrée 2 2 2 4 2" xfId="23286"/>
    <cellStyle name="Entrée 2 2 2 4 3" xfId="23287"/>
    <cellStyle name="Entrée 2 2 2 4 4" xfId="23288"/>
    <cellStyle name="Entrée 2 2 2 4 5" xfId="23289"/>
    <cellStyle name="Entrée 2 2 2 4 6" xfId="23290"/>
    <cellStyle name="Entrée 2 2 2 4 7" xfId="23291"/>
    <cellStyle name="Entrée 2 2 2 4 8" xfId="23292"/>
    <cellStyle name="Entrée 2 2 2 4 9" xfId="23293"/>
    <cellStyle name="Entrée 2 2 2 5" xfId="23294"/>
    <cellStyle name="Entrée 2 2 2 5 2" xfId="23295"/>
    <cellStyle name="Entrée 2 2 2 5 3" xfId="23296"/>
    <cellStyle name="Entrée 2 2 2 5 4" xfId="23297"/>
    <cellStyle name="Entrée 2 2 2 5 5" xfId="23298"/>
    <cellStyle name="Entrée 2 2 2 5 6" xfId="23299"/>
    <cellStyle name="Entrée 2 2 2 5 7" xfId="23300"/>
    <cellStyle name="Entrée 2 2 2 5 8" xfId="23301"/>
    <cellStyle name="Entrée 2 2 2 6" xfId="23302"/>
    <cellStyle name="Entrée 2 2 2 6 2" xfId="23303"/>
    <cellStyle name="Entrée 2 2 2 6 3" xfId="23304"/>
    <cellStyle name="Entrée 2 2 2 6 4" xfId="23305"/>
    <cellStyle name="Entrée 2 2 2 6 5" xfId="23306"/>
    <cellStyle name="Entrée 2 2 2 6 6" xfId="23307"/>
    <cellStyle name="Entrée 2 2 2 6 7" xfId="23308"/>
    <cellStyle name="Entrée 2 2 2 6 8" xfId="23309"/>
    <cellStyle name="Entrée 2 2 2 7" xfId="23310"/>
    <cellStyle name="Entrée 2 2 2 7 2" xfId="23311"/>
    <cellStyle name="Entrée 2 2 2 7 3" xfId="23312"/>
    <cellStyle name="Entrée 2 2 2 7 4" xfId="23313"/>
    <cellStyle name="Entrée 2 2 2 7 5" xfId="23314"/>
    <cellStyle name="Entrée 2 2 2 7 6" xfId="23315"/>
    <cellStyle name="Entrée 2 2 2 7 7" xfId="23316"/>
    <cellStyle name="Entrée 2 2 2 7 8" xfId="23317"/>
    <cellStyle name="Entrée 2 2 2 8" xfId="23318"/>
    <cellStyle name="Entrée 2 2 2 9" xfId="23319"/>
    <cellStyle name="Entrée 2 2 20" xfId="23320"/>
    <cellStyle name="Entrée 2 2 21" xfId="23321"/>
    <cellStyle name="Entrée 2 2 22" xfId="23322"/>
    <cellStyle name="Entrée 2 2 23" xfId="23323"/>
    <cellStyle name="Entrée 2 2 24" xfId="23324"/>
    <cellStyle name="Entrée 2 2 25" xfId="23325"/>
    <cellStyle name="Entrée 2 2 26" xfId="23326"/>
    <cellStyle name="Entrée 2 2 27" xfId="23327"/>
    <cellStyle name="Entrée 2 2 3" xfId="23328"/>
    <cellStyle name="Entrée 2 2 3 10" xfId="23329"/>
    <cellStyle name="Entrée 2 2 3 11" xfId="23330"/>
    <cellStyle name="Entrée 2 2 3 12" xfId="23331"/>
    <cellStyle name="Entrée 2 2 3 13" xfId="23332"/>
    <cellStyle name="Entrée 2 2 3 14" xfId="23333"/>
    <cellStyle name="Entrée 2 2 3 15" xfId="23334"/>
    <cellStyle name="Entrée 2 2 3 2" xfId="23335"/>
    <cellStyle name="Entrée 2 2 3 2 2" xfId="23336"/>
    <cellStyle name="Entrée 2 2 3 2 3" xfId="23337"/>
    <cellStyle name="Entrée 2 2 3 2 4" xfId="23338"/>
    <cellStyle name="Entrée 2 2 3 2 5" xfId="23339"/>
    <cellStyle name="Entrée 2 2 3 2 6" xfId="23340"/>
    <cellStyle name="Entrée 2 2 3 2 7" xfId="23341"/>
    <cellStyle name="Entrée 2 2 3 2 8" xfId="23342"/>
    <cellStyle name="Entrée 2 2 3 3" xfId="23343"/>
    <cellStyle name="Entrée 2 2 3 3 2" xfId="23344"/>
    <cellStyle name="Entrée 2 2 3 3 3" xfId="23345"/>
    <cellStyle name="Entrée 2 2 3 3 4" xfId="23346"/>
    <cellStyle name="Entrée 2 2 3 3 5" xfId="23347"/>
    <cellStyle name="Entrée 2 2 3 3 6" xfId="23348"/>
    <cellStyle name="Entrée 2 2 3 3 7" xfId="23349"/>
    <cellStyle name="Entrée 2 2 3 3 8" xfId="23350"/>
    <cellStyle name="Entrée 2 2 3 4" xfId="23351"/>
    <cellStyle name="Entrée 2 2 3 4 2" xfId="23352"/>
    <cellStyle name="Entrée 2 2 3 4 3" xfId="23353"/>
    <cellStyle name="Entrée 2 2 3 4 4" xfId="23354"/>
    <cellStyle name="Entrée 2 2 3 4 5" xfId="23355"/>
    <cellStyle name="Entrée 2 2 3 4 6" xfId="23356"/>
    <cellStyle name="Entrée 2 2 3 4 7" xfId="23357"/>
    <cellStyle name="Entrée 2 2 3 4 8" xfId="23358"/>
    <cellStyle name="Entrée 2 2 3 5" xfId="23359"/>
    <cellStyle name="Entrée 2 2 3 5 2" xfId="23360"/>
    <cellStyle name="Entrée 2 2 3 5 3" xfId="23361"/>
    <cellStyle name="Entrée 2 2 3 5 4" xfId="23362"/>
    <cellStyle name="Entrée 2 2 3 5 5" xfId="23363"/>
    <cellStyle name="Entrée 2 2 3 5 6" xfId="23364"/>
    <cellStyle name="Entrée 2 2 3 5 7" xfId="23365"/>
    <cellStyle name="Entrée 2 2 3 5 8" xfId="23366"/>
    <cellStyle name="Entrée 2 2 3 6" xfId="23367"/>
    <cellStyle name="Entrée 2 2 3 6 2" xfId="23368"/>
    <cellStyle name="Entrée 2 2 3 6 3" xfId="23369"/>
    <cellStyle name="Entrée 2 2 3 6 4" xfId="23370"/>
    <cellStyle name="Entrée 2 2 3 6 5" xfId="23371"/>
    <cellStyle name="Entrée 2 2 3 6 6" xfId="23372"/>
    <cellStyle name="Entrée 2 2 3 6 7" xfId="23373"/>
    <cellStyle name="Entrée 2 2 3 6 8" xfId="23374"/>
    <cellStyle name="Entrée 2 2 3 7" xfId="23375"/>
    <cellStyle name="Entrée 2 2 3 7 2" xfId="23376"/>
    <cellStyle name="Entrée 2 2 3 7 3" xfId="23377"/>
    <cellStyle name="Entrée 2 2 3 7 4" xfId="23378"/>
    <cellStyle name="Entrée 2 2 3 7 5" xfId="23379"/>
    <cellStyle name="Entrée 2 2 3 7 6" xfId="23380"/>
    <cellStyle name="Entrée 2 2 3 7 7" xfId="23381"/>
    <cellStyle name="Entrée 2 2 3 7 8" xfId="23382"/>
    <cellStyle name="Entrée 2 2 3 8" xfId="23383"/>
    <cellStyle name="Entrée 2 2 3 9" xfId="23384"/>
    <cellStyle name="Entrée 2 2 4" xfId="23385"/>
    <cellStyle name="Entrée 2 2 4 2" xfId="23386"/>
    <cellStyle name="Entrée 2 2 4 3" xfId="23387"/>
    <cellStyle name="Entrée 2 2 4 4" xfId="23388"/>
    <cellStyle name="Entrée 2 2 4 5" xfId="23389"/>
    <cellStyle name="Entrée 2 2 4 6" xfId="23390"/>
    <cellStyle name="Entrée 2 2 4 7" xfId="23391"/>
    <cellStyle name="Entrée 2 2 4 8" xfId="23392"/>
    <cellStyle name="Entrée 2 2 4 9" xfId="23393"/>
    <cellStyle name="Entrée 2 2 5" xfId="23394"/>
    <cellStyle name="Entrée 2 2 5 2" xfId="23395"/>
    <cellStyle name="Entrée 2 2 5 3" xfId="23396"/>
    <cellStyle name="Entrée 2 2 5 4" xfId="23397"/>
    <cellStyle name="Entrée 2 2 5 5" xfId="23398"/>
    <cellStyle name="Entrée 2 2 5 6" xfId="23399"/>
    <cellStyle name="Entrée 2 2 5 7" xfId="23400"/>
    <cellStyle name="Entrée 2 2 5 8" xfId="23401"/>
    <cellStyle name="Entrée 2 2 5 9" xfId="23402"/>
    <cellStyle name="Entrée 2 2 6" xfId="23403"/>
    <cellStyle name="Entrée 2 2 6 2" xfId="23404"/>
    <cellStyle name="Entrée 2 2 6 3" xfId="23405"/>
    <cellStyle name="Entrée 2 2 6 4" xfId="23406"/>
    <cellStyle name="Entrée 2 2 6 5" xfId="23407"/>
    <cellStyle name="Entrée 2 2 6 6" xfId="23408"/>
    <cellStyle name="Entrée 2 2 6 7" xfId="23409"/>
    <cellStyle name="Entrée 2 2 6 8" xfId="23410"/>
    <cellStyle name="Entrée 2 2 6 9" xfId="23411"/>
    <cellStyle name="Entrée 2 2 7" xfId="23412"/>
    <cellStyle name="Entrée 2 2 7 2" xfId="23413"/>
    <cellStyle name="Entrée 2 2 7 3" xfId="23414"/>
    <cellStyle name="Entrée 2 2 7 4" xfId="23415"/>
    <cellStyle name="Entrée 2 2 7 5" xfId="23416"/>
    <cellStyle name="Entrée 2 2 7 6" xfId="23417"/>
    <cellStyle name="Entrée 2 2 7 7" xfId="23418"/>
    <cellStyle name="Entrée 2 2 7 8" xfId="23419"/>
    <cellStyle name="Entrée 2 2 8" xfId="23420"/>
    <cellStyle name="Entrée 2 2 8 2" xfId="23421"/>
    <cellStyle name="Entrée 2 2 8 3" xfId="23422"/>
    <cellStyle name="Entrée 2 2 8 4" xfId="23423"/>
    <cellStyle name="Entrée 2 2 8 5" xfId="23424"/>
    <cellStyle name="Entrée 2 2 8 6" xfId="23425"/>
    <cellStyle name="Entrée 2 2 8 7" xfId="23426"/>
    <cellStyle name="Entrée 2 2 8 8" xfId="23427"/>
    <cellStyle name="Entrée 2 2 9" xfId="23428"/>
    <cellStyle name="Entrée 2 2 9 2" xfId="23429"/>
    <cellStyle name="Entrée 2 2 9 3" xfId="23430"/>
    <cellStyle name="Entrée 2 2 9 4" xfId="23431"/>
    <cellStyle name="Entrée 2 2 9 5" xfId="23432"/>
    <cellStyle name="Entrée 2 2 9 6" xfId="23433"/>
    <cellStyle name="Entrée 2 2 9 7" xfId="23434"/>
    <cellStyle name="Entrée 2 2 9 8" xfId="23435"/>
    <cellStyle name="Entrée 2 20" xfId="23436"/>
    <cellStyle name="Entrée 2 21" xfId="23437"/>
    <cellStyle name="Entrée 2 22" xfId="23438"/>
    <cellStyle name="Entrée 2 23" xfId="23439"/>
    <cellStyle name="Entrée 2 24" xfId="23440"/>
    <cellStyle name="Entrée 2 25" xfId="23441"/>
    <cellStyle name="Entrée 2 3" xfId="23442"/>
    <cellStyle name="Entrée 2 3 10" xfId="23443"/>
    <cellStyle name="Entrée 2 3 11" xfId="23444"/>
    <cellStyle name="Entrée 2 3 12" xfId="23445"/>
    <cellStyle name="Entrée 2 3 13" xfId="23446"/>
    <cellStyle name="Entrée 2 3 14" xfId="23447"/>
    <cellStyle name="Entrée 2 3 15" xfId="23448"/>
    <cellStyle name="Entrée 2 3 16" xfId="23449"/>
    <cellStyle name="Entrée 2 3 17" xfId="23450"/>
    <cellStyle name="Entrée 2 3 18" xfId="23451"/>
    <cellStyle name="Entrée 2 3 19" xfId="23452"/>
    <cellStyle name="Entrée 2 3 2" xfId="23453"/>
    <cellStyle name="Entrée 2 3 2 2" xfId="23454"/>
    <cellStyle name="Entrée 2 3 2 3" xfId="23455"/>
    <cellStyle name="Entrée 2 3 2 4" xfId="23456"/>
    <cellStyle name="Entrée 2 3 2 5" xfId="23457"/>
    <cellStyle name="Entrée 2 3 2 6" xfId="23458"/>
    <cellStyle name="Entrée 2 3 2 7" xfId="23459"/>
    <cellStyle name="Entrée 2 3 2 8" xfId="23460"/>
    <cellStyle name="Entrée 2 3 2 9" xfId="23461"/>
    <cellStyle name="Entrée 2 3 20" xfId="23462"/>
    <cellStyle name="Entrée 2 3 21" xfId="23463"/>
    <cellStyle name="Entrée 2 3 22" xfId="23464"/>
    <cellStyle name="Entrée 2 3 23" xfId="23465"/>
    <cellStyle name="Entrée 2 3 24" xfId="23466"/>
    <cellStyle name="Entrée 2 3 3" xfId="23467"/>
    <cellStyle name="Entrée 2 3 3 2" xfId="23468"/>
    <cellStyle name="Entrée 2 3 3 3" xfId="23469"/>
    <cellStyle name="Entrée 2 3 3 4" xfId="23470"/>
    <cellStyle name="Entrée 2 3 3 5" xfId="23471"/>
    <cellStyle name="Entrée 2 3 3 6" xfId="23472"/>
    <cellStyle name="Entrée 2 3 3 7" xfId="23473"/>
    <cellStyle name="Entrée 2 3 3 8" xfId="23474"/>
    <cellStyle name="Entrée 2 3 3 9" xfId="23475"/>
    <cellStyle name="Entrée 2 3 4" xfId="23476"/>
    <cellStyle name="Entrée 2 3 4 2" xfId="23477"/>
    <cellStyle name="Entrée 2 3 4 3" xfId="23478"/>
    <cellStyle name="Entrée 2 3 4 4" xfId="23479"/>
    <cellStyle name="Entrée 2 3 4 5" xfId="23480"/>
    <cellStyle name="Entrée 2 3 4 6" xfId="23481"/>
    <cellStyle name="Entrée 2 3 4 7" xfId="23482"/>
    <cellStyle name="Entrée 2 3 4 8" xfId="23483"/>
    <cellStyle name="Entrée 2 3 4 9" xfId="23484"/>
    <cellStyle name="Entrée 2 3 5" xfId="23485"/>
    <cellStyle name="Entrée 2 3 5 2" xfId="23486"/>
    <cellStyle name="Entrée 2 3 5 3" xfId="23487"/>
    <cellStyle name="Entrée 2 3 5 4" xfId="23488"/>
    <cellStyle name="Entrée 2 3 5 5" xfId="23489"/>
    <cellStyle name="Entrée 2 3 5 6" xfId="23490"/>
    <cellStyle name="Entrée 2 3 5 7" xfId="23491"/>
    <cellStyle name="Entrée 2 3 5 8" xfId="23492"/>
    <cellStyle name="Entrée 2 3 6" xfId="23493"/>
    <cellStyle name="Entrée 2 3 6 2" xfId="23494"/>
    <cellStyle name="Entrée 2 3 6 3" xfId="23495"/>
    <cellStyle name="Entrée 2 3 6 4" xfId="23496"/>
    <cellStyle name="Entrée 2 3 6 5" xfId="23497"/>
    <cellStyle name="Entrée 2 3 6 6" xfId="23498"/>
    <cellStyle name="Entrée 2 3 6 7" xfId="23499"/>
    <cellStyle name="Entrée 2 3 6 8" xfId="23500"/>
    <cellStyle name="Entrée 2 3 7" xfId="23501"/>
    <cellStyle name="Entrée 2 3 7 2" xfId="23502"/>
    <cellStyle name="Entrée 2 3 7 3" xfId="23503"/>
    <cellStyle name="Entrée 2 3 7 4" xfId="23504"/>
    <cellStyle name="Entrée 2 3 7 5" xfId="23505"/>
    <cellStyle name="Entrée 2 3 7 6" xfId="23506"/>
    <cellStyle name="Entrée 2 3 7 7" xfId="23507"/>
    <cellStyle name="Entrée 2 3 7 8" xfId="23508"/>
    <cellStyle name="Entrée 2 3 8" xfId="23509"/>
    <cellStyle name="Entrée 2 3 9" xfId="23510"/>
    <cellStyle name="Entrée 2 4" xfId="23511"/>
    <cellStyle name="Entrée 2 4 10" xfId="23512"/>
    <cellStyle name="Entrée 2 4 11" xfId="23513"/>
    <cellStyle name="Entrée 2 4 12" xfId="23514"/>
    <cellStyle name="Entrée 2 4 13" xfId="23515"/>
    <cellStyle name="Entrée 2 4 14" xfId="23516"/>
    <cellStyle name="Entrée 2 4 15" xfId="23517"/>
    <cellStyle name="Entrée 2 4 16" xfId="23518"/>
    <cellStyle name="Entrée 2 4 17" xfId="23519"/>
    <cellStyle name="Entrée 2 4 18" xfId="23520"/>
    <cellStyle name="Entrée 2 4 2" xfId="23521"/>
    <cellStyle name="Entrée 2 4 3" xfId="23522"/>
    <cellStyle name="Entrée 2 4 4" xfId="23523"/>
    <cellStyle name="Entrée 2 4 5" xfId="23524"/>
    <cellStyle name="Entrée 2 4 6" xfId="23525"/>
    <cellStyle name="Entrée 2 4 7" xfId="23526"/>
    <cellStyle name="Entrée 2 4 8" xfId="23527"/>
    <cellStyle name="Entrée 2 4 9" xfId="23528"/>
    <cellStyle name="Entrée 2 5" xfId="23529"/>
    <cellStyle name="Entrée 2 5 10" xfId="23530"/>
    <cellStyle name="Entrée 2 5 11" xfId="23531"/>
    <cellStyle name="Entrée 2 5 12" xfId="23532"/>
    <cellStyle name="Entrée 2 5 13" xfId="23533"/>
    <cellStyle name="Entrée 2 5 14" xfId="23534"/>
    <cellStyle name="Entrée 2 5 15" xfId="23535"/>
    <cellStyle name="Entrée 2 5 16" xfId="23536"/>
    <cellStyle name="Entrée 2 5 17" xfId="23537"/>
    <cellStyle name="Entrée 2 5 18" xfId="23538"/>
    <cellStyle name="Entrée 2 5 2" xfId="23539"/>
    <cellStyle name="Entrée 2 5 3" xfId="23540"/>
    <cellStyle name="Entrée 2 5 4" xfId="23541"/>
    <cellStyle name="Entrée 2 5 5" xfId="23542"/>
    <cellStyle name="Entrée 2 5 6" xfId="23543"/>
    <cellStyle name="Entrée 2 5 7" xfId="23544"/>
    <cellStyle name="Entrée 2 5 8" xfId="23545"/>
    <cellStyle name="Entrée 2 5 9" xfId="23546"/>
    <cellStyle name="Entrée 2 6" xfId="23547"/>
    <cellStyle name="Entrée 2 6 10" xfId="23548"/>
    <cellStyle name="Entrée 2 6 11" xfId="23549"/>
    <cellStyle name="Entrée 2 6 12" xfId="23550"/>
    <cellStyle name="Entrée 2 6 13" xfId="23551"/>
    <cellStyle name="Entrée 2 6 14" xfId="23552"/>
    <cellStyle name="Entrée 2 6 15" xfId="23553"/>
    <cellStyle name="Entrée 2 6 16" xfId="23554"/>
    <cellStyle name="Entrée 2 6 17" xfId="23555"/>
    <cellStyle name="Entrée 2 6 18" xfId="23556"/>
    <cellStyle name="Entrée 2 6 2" xfId="23557"/>
    <cellStyle name="Entrée 2 6 3" xfId="23558"/>
    <cellStyle name="Entrée 2 6 4" xfId="23559"/>
    <cellStyle name="Entrée 2 6 5" xfId="23560"/>
    <cellStyle name="Entrée 2 6 6" xfId="23561"/>
    <cellStyle name="Entrée 2 6 7" xfId="23562"/>
    <cellStyle name="Entrée 2 6 8" xfId="23563"/>
    <cellStyle name="Entrée 2 6 9" xfId="23564"/>
    <cellStyle name="Entrée 2 7" xfId="23565"/>
    <cellStyle name="Entrée 2 7 2" xfId="23566"/>
    <cellStyle name="Entrée 2 7 3" xfId="23567"/>
    <cellStyle name="Entrée 2 7 4" xfId="23568"/>
    <cellStyle name="Entrée 2 7 5" xfId="23569"/>
    <cellStyle name="Entrée 2 7 6" xfId="23570"/>
    <cellStyle name="Entrée 2 7 7" xfId="23571"/>
    <cellStyle name="Entrée 2 7 8" xfId="23572"/>
    <cellStyle name="Entrée 2 7 9" xfId="23573"/>
    <cellStyle name="Entrée 2 8" xfId="23574"/>
    <cellStyle name="Entrée 2 8 2" xfId="23575"/>
    <cellStyle name="Entrée 2 8 3" xfId="23576"/>
    <cellStyle name="Entrée 2 8 4" xfId="23577"/>
    <cellStyle name="Entrée 2 8 5" xfId="23578"/>
    <cellStyle name="Entrée 2 8 6" xfId="23579"/>
    <cellStyle name="Entrée 2 8 7" xfId="23580"/>
    <cellStyle name="Entrée 2 8 8" xfId="23581"/>
    <cellStyle name="Entrée 2 8 9" xfId="23582"/>
    <cellStyle name="Entrée 2 9" xfId="23583"/>
    <cellStyle name="Entrée 2 9 2" xfId="23584"/>
    <cellStyle name="Entrée 2 9 3" xfId="23585"/>
    <cellStyle name="Entrée 2 9 4" xfId="23586"/>
    <cellStyle name="Entrée 2 9 5" xfId="23587"/>
    <cellStyle name="Entrée 2 9 6" xfId="23588"/>
    <cellStyle name="Entrée 2 9 7" xfId="23589"/>
    <cellStyle name="Entrée 2 9 8" xfId="23590"/>
    <cellStyle name="Entrée 20" xfId="23591"/>
    <cellStyle name="Entrée 21" xfId="23592"/>
    <cellStyle name="Entrée 22" xfId="23593"/>
    <cellStyle name="Entrée 23" xfId="23594"/>
    <cellStyle name="Entrée 24" xfId="23595"/>
    <cellStyle name="Entrée 3" xfId="23596"/>
    <cellStyle name="Entrée 3 10" xfId="23597"/>
    <cellStyle name="Entrée 3 10 2" xfId="23598"/>
    <cellStyle name="Entrée 3 10 3" xfId="23599"/>
    <cellStyle name="Entrée 3 10 4" xfId="23600"/>
    <cellStyle name="Entrée 3 10 5" xfId="23601"/>
    <cellStyle name="Entrée 3 10 6" xfId="23602"/>
    <cellStyle name="Entrée 3 10 7" xfId="23603"/>
    <cellStyle name="Entrée 3 10 8" xfId="23604"/>
    <cellStyle name="Entrée 3 11" xfId="23605"/>
    <cellStyle name="Entrée 3 11 2" xfId="23606"/>
    <cellStyle name="Entrée 3 11 3" xfId="23607"/>
    <cellStyle name="Entrée 3 11 4" xfId="23608"/>
    <cellStyle name="Entrée 3 11 5" xfId="23609"/>
    <cellStyle name="Entrée 3 11 6" xfId="23610"/>
    <cellStyle name="Entrée 3 11 7" xfId="23611"/>
    <cellStyle name="Entrée 3 11 8" xfId="23612"/>
    <cellStyle name="Entrée 3 12" xfId="23613"/>
    <cellStyle name="Entrée 3 13" xfId="23614"/>
    <cellStyle name="Entrée 3 14" xfId="23615"/>
    <cellStyle name="Entrée 3 15" xfId="23616"/>
    <cellStyle name="Entrée 3 16" xfId="23617"/>
    <cellStyle name="Entrée 3 17" xfId="23618"/>
    <cellStyle name="Entrée 3 18" xfId="23619"/>
    <cellStyle name="Entrée 3 19" xfId="23620"/>
    <cellStyle name="Entrée 3 2" xfId="23621"/>
    <cellStyle name="Entrée 3 2 10" xfId="23622"/>
    <cellStyle name="Entrée 3 2 10 2" xfId="23623"/>
    <cellStyle name="Entrée 3 2 10 3" xfId="23624"/>
    <cellStyle name="Entrée 3 2 10 4" xfId="23625"/>
    <cellStyle name="Entrée 3 2 10 5" xfId="23626"/>
    <cellStyle name="Entrée 3 2 10 6" xfId="23627"/>
    <cellStyle name="Entrée 3 2 10 7" xfId="23628"/>
    <cellStyle name="Entrée 3 2 10 8" xfId="23629"/>
    <cellStyle name="Entrée 3 2 11" xfId="23630"/>
    <cellStyle name="Entrée 3 2 12" xfId="23631"/>
    <cellStyle name="Entrée 3 2 13" xfId="23632"/>
    <cellStyle name="Entrée 3 2 14" xfId="23633"/>
    <cellStyle name="Entrée 3 2 15" xfId="23634"/>
    <cellStyle name="Entrée 3 2 16" xfId="23635"/>
    <cellStyle name="Entrée 3 2 17" xfId="23636"/>
    <cellStyle name="Entrée 3 2 18" xfId="23637"/>
    <cellStyle name="Entrée 3 2 19" xfId="23638"/>
    <cellStyle name="Entrée 3 2 2" xfId="23639"/>
    <cellStyle name="Entrée 3 2 2 10" xfId="23640"/>
    <cellStyle name="Entrée 3 2 2 11" xfId="23641"/>
    <cellStyle name="Entrée 3 2 2 12" xfId="23642"/>
    <cellStyle name="Entrée 3 2 2 13" xfId="23643"/>
    <cellStyle name="Entrée 3 2 2 14" xfId="23644"/>
    <cellStyle name="Entrée 3 2 2 15" xfId="23645"/>
    <cellStyle name="Entrée 3 2 2 16" xfId="23646"/>
    <cellStyle name="Entrée 3 2 2 17" xfId="23647"/>
    <cellStyle name="Entrée 3 2 2 18" xfId="23648"/>
    <cellStyle name="Entrée 3 2 2 19" xfId="23649"/>
    <cellStyle name="Entrée 3 2 2 2" xfId="23650"/>
    <cellStyle name="Entrée 3 2 2 2 10" xfId="23651"/>
    <cellStyle name="Entrée 3 2 2 2 11" xfId="23652"/>
    <cellStyle name="Entrée 3 2 2 2 12" xfId="23653"/>
    <cellStyle name="Entrée 3 2 2 2 13" xfId="23654"/>
    <cellStyle name="Entrée 3 2 2 2 14" xfId="23655"/>
    <cellStyle name="Entrée 3 2 2 2 15" xfId="23656"/>
    <cellStyle name="Entrée 3 2 2 2 2" xfId="23657"/>
    <cellStyle name="Entrée 3 2 2 2 2 2" xfId="23658"/>
    <cellStyle name="Entrée 3 2 2 2 2 3" xfId="23659"/>
    <cellStyle name="Entrée 3 2 2 2 2 4" xfId="23660"/>
    <cellStyle name="Entrée 3 2 2 2 2 5" xfId="23661"/>
    <cellStyle name="Entrée 3 2 2 2 2 6" xfId="23662"/>
    <cellStyle name="Entrée 3 2 2 2 2 7" xfId="23663"/>
    <cellStyle name="Entrée 3 2 2 2 2 8" xfId="23664"/>
    <cellStyle name="Entrée 3 2 2 2 2 9" xfId="23665"/>
    <cellStyle name="Entrée 3 2 2 2 3" xfId="23666"/>
    <cellStyle name="Entrée 3 2 2 2 3 2" xfId="23667"/>
    <cellStyle name="Entrée 3 2 2 2 3 3" xfId="23668"/>
    <cellStyle name="Entrée 3 2 2 2 3 4" xfId="23669"/>
    <cellStyle name="Entrée 3 2 2 2 3 5" xfId="23670"/>
    <cellStyle name="Entrée 3 2 2 2 3 6" xfId="23671"/>
    <cellStyle name="Entrée 3 2 2 2 3 7" xfId="23672"/>
    <cellStyle name="Entrée 3 2 2 2 3 8" xfId="23673"/>
    <cellStyle name="Entrée 3 2 2 2 3 9" xfId="23674"/>
    <cellStyle name="Entrée 3 2 2 2 4" xfId="23675"/>
    <cellStyle name="Entrée 3 2 2 2 4 2" xfId="23676"/>
    <cellStyle name="Entrée 3 2 2 2 4 3" xfId="23677"/>
    <cellStyle name="Entrée 3 2 2 2 4 4" xfId="23678"/>
    <cellStyle name="Entrée 3 2 2 2 4 5" xfId="23679"/>
    <cellStyle name="Entrée 3 2 2 2 4 6" xfId="23680"/>
    <cellStyle name="Entrée 3 2 2 2 4 7" xfId="23681"/>
    <cellStyle name="Entrée 3 2 2 2 4 8" xfId="23682"/>
    <cellStyle name="Entrée 3 2 2 2 4 9" xfId="23683"/>
    <cellStyle name="Entrée 3 2 2 2 5" xfId="23684"/>
    <cellStyle name="Entrée 3 2 2 2 5 2" xfId="23685"/>
    <cellStyle name="Entrée 3 2 2 2 5 3" xfId="23686"/>
    <cellStyle name="Entrée 3 2 2 2 5 4" xfId="23687"/>
    <cellStyle name="Entrée 3 2 2 2 5 5" xfId="23688"/>
    <cellStyle name="Entrée 3 2 2 2 5 6" xfId="23689"/>
    <cellStyle name="Entrée 3 2 2 2 5 7" xfId="23690"/>
    <cellStyle name="Entrée 3 2 2 2 5 8" xfId="23691"/>
    <cellStyle name="Entrée 3 2 2 2 6" xfId="23692"/>
    <cellStyle name="Entrée 3 2 2 2 6 2" xfId="23693"/>
    <cellStyle name="Entrée 3 2 2 2 6 3" xfId="23694"/>
    <cellStyle name="Entrée 3 2 2 2 6 4" xfId="23695"/>
    <cellStyle name="Entrée 3 2 2 2 6 5" xfId="23696"/>
    <cellStyle name="Entrée 3 2 2 2 6 6" xfId="23697"/>
    <cellStyle name="Entrée 3 2 2 2 6 7" xfId="23698"/>
    <cellStyle name="Entrée 3 2 2 2 6 8" xfId="23699"/>
    <cellStyle name="Entrée 3 2 2 2 7" xfId="23700"/>
    <cellStyle name="Entrée 3 2 2 2 7 2" xfId="23701"/>
    <cellStyle name="Entrée 3 2 2 2 7 3" xfId="23702"/>
    <cellStyle name="Entrée 3 2 2 2 7 4" xfId="23703"/>
    <cellStyle name="Entrée 3 2 2 2 7 5" xfId="23704"/>
    <cellStyle name="Entrée 3 2 2 2 7 6" xfId="23705"/>
    <cellStyle name="Entrée 3 2 2 2 7 7" xfId="23706"/>
    <cellStyle name="Entrée 3 2 2 2 7 8" xfId="23707"/>
    <cellStyle name="Entrée 3 2 2 2 8" xfId="23708"/>
    <cellStyle name="Entrée 3 2 2 2 9" xfId="23709"/>
    <cellStyle name="Entrée 3 2 2 20" xfId="23710"/>
    <cellStyle name="Entrée 3 2 2 21" xfId="23711"/>
    <cellStyle name="Entrée 3 2 2 22" xfId="23712"/>
    <cellStyle name="Entrée 3 2 2 23" xfId="23713"/>
    <cellStyle name="Entrée 3 2 2 24" xfId="23714"/>
    <cellStyle name="Entrée 3 2 2 25" xfId="23715"/>
    <cellStyle name="Entrée 3 2 2 26" xfId="23716"/>
    <cellStyle name="Entrée 3 2 2 27" xfId="23717"/>
    <cellStyle name="Entrée 3 2 2 3" xfId="23718"/>
    <cellStyle name="Entrée 3 2 2 3 10" xfId="23719"/>
    <cellStyle name="Entrée 3 2 2 3 11" xfId="23720"/>
    <cellStyle name="Entrée 3 2 2 3 12" xfId="23721"/>
    <cellStyle name="Entrée 3 2 2 3 13" xfId="23722"/>
    <cellStyle name="Entrée 3 2 2 3 14" xfId="23723"/>
    <cellStyle name="Entrée 3 2 2 3 15" xfId="23724"/>
    <cellStyle name="Entrée 3 2 2 3 2" xfId="23725"/>
    <cellStyle name="Entrée 3 2 2 3 2 2" xfId="23726"/>
    <cellStyle name="Entrée 3 2 2 3 2 3" xfId="23727"/>
    <cellStyle name="Entrée 3 2 2 3 2 4" xfId="23728"/>
    <cellStyle name="Entrée 3 2 2 3 2 5" xfId="23729"/>
    <cellStyle name="Entrée 3 2 2 3 2 6" xfId="23730"/>
    <cellStyle name="Entrée 3 2 2 3 2 7" xfId="23731"/>
    <cellStyle name="Entrée 3 2 2 3 2 8" xfId="23732"/>
    <cellStyle name="Entrée 3 2 2 3 3" xfId="23733"/>
    <cellStyle name="Entrée 3 2 2 3 3 2" xfId="23734"/>
    <cellStyle name="Entrée 3 2 2 3 3 3" xfId="23735"/>
    <cellStyle name="Entrée 3 2 2 3 3 4" xfId="23736"/>
    <cellStyle name="Entrée 3 2 2 3 3 5" xfId="23737"/>
    <cellStyle name="Entrée 3 2 2 3 3 6" xfId="23738"/>
    <cellStyle name="Entrée 3 2 2 3 3 7" xfId="23739"/>
    <cellStyle name="Entrée 3 2 2 3 3 8" xfId="23740"/>
    <cellStyle name="Entrée 3 2 2 3 4" xfId="23741"/>
    <cellStyle name="Entrée 3 2 2 3 4 2" xfId="23742"/>
    <cellStyle name="Entrée 3 2 2 3 4 3" xfId="23743"/>
    <cellStyle name="Entrée 3 2 2 3 4 4" xfId="23744"/>
    <cellStyle name="Entrée 3 2 2 3 4 5" xfId="23745"/>
    <cellStyle name="Entrée 3 2 2 3 4 6" xfId="23746"/>
    <cellStyle name="Entrée 3 2 2 3 4 7" xfId="23747"/>
    <cellStyle name="Entrée 3 2 2 3 4 8" xfId="23748"/>
    <cellStyle name="Entrée 3 2 2 3 5" xfId="23749"/>
    <cellStyle name="Entrée 3 2 2 3 5 2" xfId="23750"/>
    <cellStyle name="Entrée 3 2 2 3 5 3" xfId="23751"/>
    <cellStyle name="Entrée 3 2 2 3 5 4" xfId="23752"/>
    <cellStyle name="Entrée 3 2 2 3 5 5" xfId="23753"/>
    <cellStyle name="Entrée 3 2 2 3 5 6" xfId="23754"/>
    <cellStyle name="Entrée 3 2 2 3 5 7" xfId="23755"/>
    <cellStyle name="Entrée 3 2 2 3 5 8" xfId="23756"/>
    <cellStyle name="Entrée 3 2 2 3 6" xfId="23757"/>
    <cellStyle name="Entrée 3 2 2 3 6 2" xfId="23758"/>
    <cellStyle name="Entrée 3 2 2 3 6 3" xfId="23759"/>
    <cellStyle name="Entrée 3 2 2 3 6 4" xfId="23760"/>
    <cellStyle name="Entrée 3 2 2 3 6 5" xfId="23761"/>
    <cellStyle name="Entrée 3 2 2 3 6 6" xfId="23762"/>
    <cellStyle name="Entrée 3 2 2 3 6 7" xfId="23763"/>
    <cellStyle name="Entrée 3 2 2 3 6 8" xfId="23764"/>
    <cellStyle name="Entrée 3 2 2 3 7" xfId="23765"/>
    <cellStyle name="Entrée 3 2 2 3 7 2" xfId="23766"/>
    <cellStyle name="Entrée 3 2 2 3 7 3" xfId="23767"/>
    <cellStyle name="Entrée 3 2 2 3 7 4" xfId="23768"/>
    <cellStyle name="Entrée 3 2 2 3 7 5" xfId="23769"/>
    <cellStyle name="Entrée 3 2 2 3 7 6" xfId="23770"/>
    <cellStyle name="Entrée 3 2 2 3 7 7" xfId="23771"/>
    <cellStyle name="Entrée 3 2 2 3 7 8" xfId="23772"/>
    <cellStyle name="Entrée 3 2 2 3 8" xfId="23773"/>
    <cellStyle name="Entrée 3 2 2 3 9" xfId="23774"/>
    <cellStyle name="Entrée 3 2 2 4" xfId="23775"/>
    <cellStyle name="Entrée 3 2 2 4 2" xfId="23776"/>
    <cellStyle name="Entrée 3 2 2 4 3" xfId="23777"/>
    <cellStyle name="Entrée 3 2 2 4 4" xfId="23778"/>
    <cellStyle name="Entrée 3 2 2 4 5" xfId="23779"/>
    <cellStyle name="Entrée 3 2 2 4 6" xfId="23780"/>
    <cellStyle name="Entrée 3 2 2 4 7" xfId="23781"/>
    <cellStyle name="Entrée 3 2 2 4 8" xfId="23782"/>
    <cellStyle name="Entrée 3 2 2 4 9" xfId="23783"/>
    <cellStyle name="Entrée 3 2 2 5" xfId="23784"/>
    <cellStyle name="Entrée 3 2 2 5 2" xfId="23785"/>
    <cellStyle name="Entrée 3 2 2 5 3" xfId="23786"/>
    <cellStyle name="Entrée 3 2 2 5 4" xfId="23787"/>
    <cellStyle name="Entrée 3 2 2 5 5" xfId="23788"/>
    <cellStyle name="Entrée 3 2 2 5 6" xfId="23789"/>
    <cellStyle name="Entrée 3 2 2 5 7" xfId="23790"/>
    <cellStyle name="Entrée 3 2 2 5 8" xfId="23791"/>
    <cellStyle name="Entrée 3 2 2 5 9" xfId="23792"/>
    <cellStyle name="Entrée 3 2 2 6" xfId="23793"/>
    <cellStyle name="Entrée 3 2 2 6 2" xfId="23794"/>
    <cellStyle name="Entrée 3 2 2 6 3" xfId="23795"/>
    <cellStyle name="Entrée 3 2 2 6 4" xfId="23796"/>
    <cellStyle name="Entrée 3 2 2 6 5" xfId="23797"/>
    <cellStyle name="Entrée 3 2 2 6 6" xfId="23798"/>
    <cellStyle name="Entrée 3 2 2 6 7" xfId="23799"/>
    <cellStyle name="Entrée 3 2 2 6 8" xfId="23800"/>
    <cellStyle name="Entrée 3 2 2 6 9" xfId="23801"/>
    <cellStyle name="Entrée 3 2 2 7" xfId="23802"/>
    <cellStyle name="Entrée 3 2 2 7 2" xfId="23803"/>
    <cellStyle name="Entrée 3 2 2 7 3" xfId="23804"/>
    <cellStyle name="Entrée 3 2 2 7 4" xfId="23805"/>
    <cellStyle name="Entrée 3 2 2 7 5" xfId="23806"/>
    <cellStyle name="Entrée 3 2 2 7 6" xfId="23807"/>
    <cellStyle name="Entrée 3 2 2 7 7" xfId="23808"/>
    <cellStyle name="Entrée 3 2 2 7 8" xfId="23809"/>
    <cellStyle name="Entrée 3 2 2 8" xfId="23810"/>
    <cellStyle name="Entrée 3 2 2 8 2" xfId="23811"/>
    <cellStyle name="Entrée 3 2 2 8 3" xfId="23812"/>
    <cellStyle name="Entrée 3 2 2 8 4" xfId="23813"/>
    <cellStyle name="Entrée 3 2 2 8 5" xfId="23814"/>
    <cellStyle name="Entrée 3 2 2 8 6" xfId="23815"/>
    <cellStyle name="Entrée 3 2 2 8 7" xfId="23816"/>
    <cellStyle name="Entrée 3 2 2 8 8" xfId="23817"/>
    <cellStyle name="Entrée 3 2 2 9" xfId="23818"/>
    <cellStyle name="Entrée 3 2 2 9 2" xfId="23819"/>
    <cellStyle name="Entrée 3 2 2 9 3" xfId="23820"/>
    <cellStyle name="Entrée 3 2 2 9 4" xfId="23821"/>
    <cellStyle name="Entrée 3 2 2 9 5" xfId="23822"/>
    <cellStyle name="Entrée 3 2 2 9 6" xfId="23823"/>
    <cellStyle name="Entrée 3 2 2 9 7" xfId="23824"/>
    <cellStyle name="Entrée 3 2 2 9 8" xfId="23825"/>
    <cellStyle name="Entrée 3 2 20" xfId="23826"/>
    <cellStyle name="Entrée 3 2 21" xfId="23827"/>
    <cellStyle name="Entrée 3 2 22" xfId="23828"/>
    <cellStyle name="Entrée 3 2 23" xfId="23829"/>
    <cellStyle name="Entrée 3 2 24" xfId="23830"/>
    <cellStyle name="Entrée 3 2 25" xfId="23831"/>
    <cellStyle name="Entrée 3 2 3" xfId="23832"/>
    <cellStyle name="Entrée 3 2 3 10" xfId="23833"/>
    <cellStyle name="Entrée 3 2 3 11" xfId="23834"/>
    <cellStyle name="Entrée 3 2 3 12" xfId="23835"/>
    <cellStyle name="Entrée 3 2 3 13" xfId="23836"/>
    <cellStyle name="Entrée 3 2 3 14" xfId="23837"/>
    <cellStyle name="Entrée 3 2 3 15" xfId="23838"/>
    <cellStyle name="Entrée 3 2 3 16" xfId="23839"/>
    <cellStyle name="Entrée 3 2 3 17" xfId="23840"/>
    <cellStyle name="Entrée 3 2 3 18" xfId="23841"/>
    <cellStyle name="Entrée 3 2 3 19" xfId="23842"/>
    <cellStyle name="Entrée 3 2 3 2" xfId="23843"/>
    <cellStyle name="Entrée 3 2 3 2 2" xfId="23844"/>
    <cellStyle name="Entrée 3 2 3 2 3" xfId="23845"/>
    <cellStyle name="Entrée 3 2 3 2 4" xfId="23846"/>
    <cellStyle name="Entrée 3 2 3 2 5" xfId="23847"/>
    <cellStyle name="Entrée 3 2 3 2 6" xfId="23848"/>
    <cellStyle name="Entrée 3 2 3 2 7" xfId="23849"/>
    <cellStyle name="Entrée 3 2 3 2 8" xfId="23850"/>
    <cellStyle name="Entrée 3 2 3 2 9" xfId="23851"/>
    <cellStyle name="Entrée 3 2 3 20" xfId="23852"/>
    <cellStyle name="Entrée 3 2 3 21" xfId="23853"/>
    <cellStyle name="Entrée 3 2 3 22" xfId="23854"/>
    <cellStyle name="Entrée 3 2 3 23" xfId="23855"/>
    <cellStyle name="Entrée 3 2 3 24" xfId="23856"/>
    <cellStyle name="Entrée 3 2 3 3" xfId="23857"/>
    <cellStyle name="Entrée 3 2 3 3 2" xfId="23858"/>
    <cellStyle name="Entrée 3 2 3 3 3" xfId="23859"/>
    <cellStyle name="Entrée 3 2 3 3 4" xfId="23860"/>
    <cellStyle name="Entrée 3 2 3 3 5" xfId="23861"/>
    <cellStyle name="Entrée 3 2 3 3 6" xfId="23862"/>
    <cellStyle name="Entrée 3 2 3 3 7" xfId="23863"/>
    <cellStyle name="Entrée 3 2 3 3 8" xfId="23864"/>
    <cellStyle name="Entrée 3 2 3 3 9" xfId="23865"/>
    <cellStyle name="Entrée 3 2 3 4" xfId="23866"/>
    <cellStyle name="Entrée 3 2 3 4 2" xfId="23867"/>
    <cellStyle name="Entrée 3 2 3 4 3" xfId="23868"/>
    <cellStyle name="Entrée 3 2 3 4 4" xfId="23869"/>
    <cellStyle name="Entrée 3 2 3 4 5" xfId="23870"/>
    <cellStyle name="Entrée 3 2 3 4 6" xfId="23871"/>
    <cellStyle name="Entrée 3 2 3 4 7" xfId="23872"/>
    <cellStyle name="Entrée 3 2 3 4 8" xfId="23873"/>
    <cellStyle name="Entrée 3 2 3 4 9" xfId="23874"/>
    <cellStyle name="Entrée 3 2 3 5" xfId="23875"/>
    <cellStyle name="Entrée 3 2 3 5 2" xfId="23876"/>
    <cellStyle name="Entrée 3 2 3 5 3" xfId="23877"/>
    <cellStyle name="Entrée 3 2 3 5 4" xfId="23878"/>
    <cellStyle name="Entrée 3 2 3 5 5" xfId="23879"/>
    <cellStyle name="Entrée 3 2 3 5 6" xfId="23880"/>
    <cellStyle name="Entrée 3 2 3 5 7" xfId="23881"/>
    <cellStyle name="Entrée 3 2 3 5 8" xfId="23882"/>
    <cellStyle name="Entrée 3 2 3 6" xfId="23883"/>
    <cellStyle name="Entrée 3 2 3 6 2" xfId="23884"/>
    <cellStyle name="Entrée 3 2 3 6 3" xfId="23885"/>
    <cellStyle name="Entrée 3 2 3 6 4" xfId="23886"/>
    <cellStyle name="Entrée 3 2 3 6 5" xfId="23887"/>
    <cellStyle name="Entrée 3 2 3 6 6" xfId="23888"/>
    <cellStyle name="Entrée 3 2 3 6 7" xfId="23889"/>
    <cellStyle name="Entrée 3 2 3 6 8" xfId="23890"/>
    <cellStyle name="Entrée 3 2 3 7" xfId="23891"/>
    <cellStyle name="Entrée 3 2 3 7 2" xfId="23892"/>
    <cellStyle name="Entrée 3 2 3 7 3" xfId="23893"/>
    <cellStyle name="Entrée 3 2 3 7 4" xfId="23894"/>
    <cellStyle name="Entrée 3 2 3 7 5" xfId="23895"/>
    <cellStyle name="Entrée 3 2 3 7 6" xfId="23896"/>
    <cellStyle name="Entrée 3 2 3 7 7" xfId="23897"/>
    <cellStyle name="Entrée 3 2 3 7 8" xfId="23898"/>
    <cellStyle name="Entrée 3 2 3 8" xfId="23899"/>
    <cellStyle name="Entrée 3 2 3 9" xfId="23900"/>
    <cellStyle name="Entrée 3 2 4" xfId="23901"/>
    <cellStyle name="Entrée 3 2 4 10" xfId="23902"/>
    <cellStyle name="Entrée 3 2 4 11" xfId="23903"/>
    <cellStyle name="Entrée 3 2 4 12" xfId="23904"/>
    <cellStyle name="Entrée 3 2 4 13" xfId="23905"/>
    <cellStyle name="Entrée 3 2 4 14" xfId="23906"/>
    <cellStyle name="Entrée 3 2 4 15" xfId="23907"/>
    <cellStyle name="Entrée 3 2 4 16" xfId="23908"/>
    <cellStyle name="Entrée 3 2 4 17" xfId="23909"/>
    <cellStyle name="Entrée 3 2 4 18" xfId="23910"/>
    <cellStyle name="Entrée 3 2 4 2" xfId="23911"/>
    <cellStyle name="Entrée 3 2 4 3" xfId="23912"/>
    <cellStyle name="Entrée 3 2 4 4" xfId="23913"/>
    <cellStyle name="Entrée 3 2 4 5" xfId="23914"/>
    <cellStyle name="Entrée 3 2 4 6" xfId="23915"/>
    <cellStyle name="Entrée 3 2 4 7" xfId="23916"/>
    <cellStyle name="Entrée 3 2 4 8" xfId="23917"/>
    <cellStyle name="Entrée 3 2 4 9" xfId="23918"/>
    <cellStyle name="Entrée 3 2 5" xfId="23919"/>
    <cellStyle name="Entrée 3 2 5 10" xfId="23920"/>
    <cellStyle name="Entrée 3 2 5 11" xfId="23921"/>
    <cellStyle name="Entrée 3 2 5 12" xfId="23922"/>
    <cellStyle name="Entrée 3 2 5 13" xfId="23923"/>
    <cellStyle name="Entrée 3 2 5 14" xfId="23924"/>
    <cellStyle name="Entrée 3 2 5 15" xfId="23925"/>
    <cellStyle name="Entrée 3 2 5 16" xfId="23926"/>
    <cellStyle name="Entrée 3 2 5 17" xfId="23927"/>
    <cellStyle name="Entrée 3 2 5 18" xfId="23928"/>
    <cellStyle name="Entrée 3 2 5 2" xfId="23929"/>
    <cellStyle name="Entrée 3 2 5 3" xfId="23930"/>
    <cellStyle name="Entrée 3 2 5 4" xfId="23931"/>
    <cellStyle name="Entrée 3 2 5 5" xfId="23932"/>
    <cellStyle name="Entrée 3 2 5 6" xfId="23933"/>
    <cellStyle name="Entrée 3 2 5 7" xfId="23934"/>
    <cellStyle name="Entrée 3 2 5 8" xfId="23935"/>
    <cellStyle name="Entrée 3 2 5 9" xfId="23936"/>
    <cellStyle name="Entrée 3 2 6" xfId="23937"/>
    <cellStyle name="Entrée 3 2 6 10" xfId="23938"/>
    <cellStyle name="Entrée 3 2 6 11" xfId="23939"/>
    <cellStyle name="Entrée 3 2 6 12" xfId="23940"/>
    <cellStyle name="Entrée 3 2 6 13" xfId="23941"/>
    <cellStyle name="Entrée 3 2 6 14" xfId="23942"/>
    <cellStyle name="Entrée 3 2 6 15" xfId="23943"/>
    <cellStyle name="Entrée 3 2 6 16" xfId="23944"/>
    <cellStyle name="Entrée 3 2 6 17" xfId="23945"/>
    <cellStyle name="Entrée 3 2 6 18" xfId="23946"/>
    <cellStyle name="Entrée 3 2 6 2" xfId="23947"/>
    <cellStyle name="Entrée 3 2 6 3" xfId="23948"/>
    <cellStyle name="Entrée 3 2 6 4" xfId="23949"/>
    <cellStyle name="Entrée 3 2 6 5" xfId="23950"/>
    <cellStyle name="Entrée 3 2 6 6" xfId="23951"/>
    <cellStyle name="Entrée 3 2 6 7" xfId="23952"/>
    <cellStyle name="Entrée 3 2 6 8" xfId="23953"/>
    <cellStyle name="Entrée 3 2 6 9" xfId="23954"/>
    <cellStyle name="Entrée 3 2 7" xfId="23955"/>
    <cellStyle name="Entrée 3 2 7 2" xfId="23956"/>
    <cellStyle name="Entrée 3 2 7 3" xfId="23957"/>
    <cellStyle name="Entrée 3 2 7 4" xfId="23958"/>
    <cellStyle name="Entrée 3 2 7 5" xfId="23959"/>
    <cellStyle name="Entrée 3 2 7 6" xfId="23960"/>
    <cellStyle name="Entrée 3 2 7 7" xfId="23961"/>
    <cellStyle name="Entrée 3 2 7 8" xfId="23962"/>
    <cellStyle name="Entrée 3 2 7 9" xfId="23963"/>
    <cellStyle name="Entrée 3 2 8" xfId="23964"/>
    <cellStyle name="Entrée 3 2 8 2" xfId="23965"/>
    <cellStyle name="Entrée 3 2 8 3" xfId="23966"/>
    <cellStyle name="Entrée 3 2 8 4" xfId="23967"/>
    <cellStyle name="Entrée 3 2 8 5" xfId="23968"/>
    <cellStyle name="Entrée 3 2 8 6" xfId="23969"/>
    <cellStyle name="Entrée 3 2 8 7" xfId="23970"/>
    <cellStyle name="Entrée 3 2 8 8" xfId="23971"/>
    <cellStyle name="Entrée 3 2 8 9" xfId="23972"/>
    <cellStyle name="Entrée 3 2 9" xfId="23973"/>
    <cellStyle name="Entrée 3 2 9 2" xfId="23974"/>
    <cellStyle name="Entrée 3 2 9 3" xfId="23975"/>
    <cellStyle name="Entrée 3 2 9 4" xfId="23976"/>
    <cellStyle name="Entrée 3 2 9 5" xfId="23977"/>
    <cellStyle name="Entrée 3 2 9 6" xfId="23978"/>
    <cellStyle name="Entrée 3 2 9 7" xfId="23979"/>
    <cellStyle name="Entrée 3 2 9 8" xfId="23980"/>
    <cellStyle name="Entrée 3 20" xfId="23981"/>
    <cellStyle name="Entrée 3 21" xfId="23982"/>
    <cellStyle name="Entrée 3 22" xfId="23983"/>
    <cellStyle name="Entrée 3 23" xfId="23984"/>
    <cellStyle name="Entrée 3 24" xfId="23985"/>
    <cellStyle name="Entrée 3 25" xfId="23986"/>
    <cellStyle name="Entrée 3 26" xfId="23987"/>
    <cellStyle name="Entrée 3 3" xfId="23988"/>
    <cellStyle name="Entrée 3 3 10" xfId="23989"/>
    <cellStyle name="Entrée 3 3 11" xfId="23990"/>
    <cellStyle name="Entrée 3 3 12" xfId="23991"/>
    <cellStyle name="Entrée 3 3 13" xfId="23992"/>
    <cellStyle name="Entrée 3 3 14" xfId="23993"/>
    <cellStyle name="Entrée 3 3 15" xfId="23994"/>
    <cellStyle name="Entrée 3 3 16" xfId="23995"/>
    <cellStyle name="Entrée 3 3 17" xfId="23996"/>
    <cellStyle name="Entrée 3 3 18" xfId="23997"/>
    <cellStyle name="Entrée 3 3 19" xfId="23998"/>
    <cellStyle name="Entrée 3 3 2" xfId="23999"/>
    <cellStyle name="Entrée 3 3 2 10" xfId="24000"/>
    <cellStyle name="Entrée 3 3 2 11" xfId="24001"/>
    <cellStyle name="Entrée 3 3 2 12" xfId="24002"/>
    <cellStyle name="Entrée 3 3 2 13" xfId="24003"/>
    <cellStyle name="Entrée 3 3 2 14" xfId="24004"/>
    <cellStyle name="Entrée 3 3 2 15" xfId="24005"/>
    <cellStyle name="Entrée 3 3 2 2" xfId="24006"/>
    <cellStyle name="Entrée 3 3 2 2 2" xfId="24007"/>
    <cellStyle name="Entrée 3 3 2 2 3" xfId="24008"/>
    <cellStyle name="Entrée 3 3 2 2 4" xfId="24009"/>
    <cellStyle name="Entrée 3 3 2 2 5" xfId="24010"/>
    <cellStyle name="Entrée 3 3 2 2 6" xfId="24011"/>
    <cellStyle name="Entrée 3 3 2 2 7" xfId="24012"/>
    <cellStyle name="Entrée 3 3 2 2 8" xfId="24013"/>
    <cellStyle name="Entrée 3 3 2 2 9" xfId="24014"/>
    <cellStyle name="Entrée 3 3 2 3" xfId="24015"/>
    <cellStyle name="Entrée 3 3 2 3 2" xfId="24016"/>
    <cellStyle name="Entrée 3 3 2 3 3" xfId="24017"/>
    <cellStyle name="Entrée 3 3 2 3 4" xfId="24018"/>
    <cellStyle name="Entrée 3 3 2 3 5" xfId="24019"/>
    <cellStyle name="Entrée 3 3 2 3 6" xfId="24020"/>
    <cellStyle name="Entrée 3 3 2 3 7" xfId="24021"/>
    <cellStyle name="Entrée 3 3 2 3 8" xfId="24022"/>
    <cellStyle name="Entrée 3 3 2 3 9" xfId="24023"/>
    <cellStyle name="Entrée 3 3 2 4" xfId="24024"/>
    <cellStyle name="Entrée 3 3 2 4 2" xfId="24025"/>
    <cellStyle name="Entrée 3 3 2 4 3" xfId="24026"/>
    <cellStyle name="Entrée 3 3 2 4 4" xfId="24027"/>
    <cellStyle name="Entrée 3 3 2 4 5" xfId="24028"/>
    <cellStyle name="Entrée 3 3 2 4 6" xfId="24029"/>
    <cellStyle name="Entrée 3 3 2 4 7" xfId="24030"/>
    <cellStyle name="Entrée 3 3 2 4 8" xfId="24031"/>
    <cellStyle name="Entrée 3 3 2 4 9" xfId="24032"/>
    <cellStyle name="Entrée 3 3 2 5" xfId="24033"/>
    <cellStyle name="Entrée 3 3 2 5 2" xfId="24034"/>
    <cellStyle name="Entrée 3 3 2 5 3" xfId="24035"/>
    <cellStyle name="Entrée 3 3 2 5 4" xfId="24036"/>
    <cellStyle name="Entrée 3 3 2 5 5" xfId="24037"/>
    <cellStyle name="Entrée 3 3 2 5 6" xfId="24038"/>
    <cellStyle name="Entrée 3 3 2 5 7" xfId="24039"/>
    <cellStyle name="Entrée 3 3 2 5 8" xfId="24040"/>
    <cellStyle name="Entrée 3 3 2 6" xfId="24041"/>
    <cellStyle name="Entrée 3 3 2 6 2" xfId="24042"/>
    <cellStyle name="Entrée 3 3 2 6 3" xfId="24043"/>
    <cellStyle name="Entrée 3 3 2 6 4" xfId="24044"/>
    <cellStyle name="Entrée 3 3 2 6 5" xfId="24045"/>
    <cellStyle name="Entrée 3 3 2 6 6" xfId="24046"/>
    <cellStyle name="Entrée 3 3 2 6 7" xfId="24047"/>
    <cellStyle name="Entrée 3 3 2 6 8" xfId="24048"/>
    <cellStyle name="Entrée 3 3 2 7" xfId="24049"/>
    <cellStyle name="Entrée 3 3 2 7 2" xfId="24050"/>
    <cellStyle name="Entrée 3 3 2 7 3" xfId="24051"/>
    <cellStyle name="Entrée 3 3 2 7 4" xfId="24052"/>
    <cellStyle name="Entrée 3 3 2 7 5" xfId="24053"/>
    <cellStyle name="Entrée 3 3 2 7 6" xfId="24054"/>
    <cellStyle name="Entrée 3 3 2 7 7" xfId="24055"/>
    <cellStyle name="Entrée 3 3 2 7 8" xfId="24056"/>
    <cellStyle name="Entrée 3 3 2 8" xfId="24057"/>
    <cellStyle name="Entrée 3 3 2 9" xfId="24058"/>
    <cellStyle name="Entrée 3 3 20" xfId="24059"/>
    <cellStyle name="Entrée 3 3 21" xfId="24060"/>
    <cellStyle name="Entrée 3 3 22" xfId="24061"/>
    <cellStyle name="Entrée 3 3 23" xfId="24062"/>
    <cellStyle name="Entrée 3 3 24" xfId="24063"/>
    <cellStyle name="Entrée 3 3 25" xfId="24064"/>
    <cellStyle name="Entrée 3 3 26" xfId="24065"/>
    <cellStyle name="Entrée 3 3 27" xfId="24066"/>
    <cellStyle name="Entrée 3 3 3" xfId="24067"/>
    <cellStyle name="Entrée 3 3 3 10" xfId="24068"/>
    <cellStyle name="Entrée 3 3 3 11" xfId="24069"/>
    <cellStyle name="Entrée 3 3 3 12" xfId="24070"/>
    <cellStyle name="Entrée 3 3 3 13" xfId="24071"/>
    <cellStyle name="Entrée 3 3 3 14" xfId="24072"/>
    <cellStyle name="Entrée 3 3 3 15" xfId="24073"/>
    <cellStyle name="Entrée 3 3 3 2" xfId="24074"/>
    <cellStyle name="Entrée 3 3 3 2 2" xfId="24075"/>
    <cellStyle name="Entrée 3 3 3 2 3" xfId="24076"/>
    <cellStyle name="Entrée 3 3 3 2 4" xfId="24077"/>
    <cellStyle name="Entrée 3 3 3 2 5" xfId="24078"/>
    <cellStyle name="Entrée 3 3 3 2 6" xfId="24079"/>
    <cellStyle name="Entrée 3 3 3 2 7" xfId="24080"/>
    <cellStyle name="Entrée 3 3 3 2 8" xfId="24081"/>
    <cellStyle name="Entrée 3 3 3 3" xfId="24082"/>
    <cellStyle name="Entrée 3 3 3 3 2" xfId="24083"/>
    <cellStyle name="Entrée 3 3 3 3 3" xfId="24084"/>
    <cellStyle name="Entrée 3 3 3 3 4" xfId="24085"/>
    <cellStyle name="Entrée 3 3 3 3 5" xfId="24086"/>
    <cellStyle name="Entrée 3 3 3 3 6" xfId="24087"/>
    <cellStyle name="Entrée 3 3 3 3 7" xfId="24088"/>
    <cellStyle name="Entrée 3 3 3 3 8" xfId="24089"/>
    <cellStyle name="Entrée 3 3 3 4" xfId="24090"/>
    <cellStyle name="Entrée 3 3 3 4 2" xfId="24091"/>
    <cellStyle name="Entrée 3 3 3 4 3" xfId="24092"/>
    <cellStyle name="Entrée 3 3 3 4 4" xfId="24093"/>
    <cellStyle name="Entrée 3 3 3 4 5" xfId="24094"/>
    <cellStyle name="Entrée 3 3 3 4 6" xfId="24095"/>
    <cellStyle name="Entrée 3 3 3 4 7" xfId="24096"/>
    <cellStyle name="Entrée 3 3 3 4 8" xfId="24097"/>
    <cellStyle name="Entrée 3 3 3 5" xfId="24098"/>
    <cellStyle name="Entrée 3 3 3 5 2" xfId="24099"/>
    <cellStyle name="Entrée 3 3 3 5 3" xfId="24100"/>
    <cellStyle name="Entrée 3 3 3 5 4" xfId="24101"/>
    <cellStyle name="Entrée 3 3 3 5 5" xfId="24102"/>
    <cellStyle name="Entrée 3 3 3 5 6" xfId="24103"/>
    <cellStyle name="Entrée 3 3 3 5 7" xfId="24104"/>
    <cellStyle name="Entrée 3 3 3 5 8" xfId="24105"/>
    <cellStyle name="Entrée 3 3 3 6" xfId="24106"/>
    <cellStyle name="Entrée 3 3 3 6 2" xfId="24107"/>
    <cellStyle name="Entrée 3 3 3 6 3" xfId="24108"/>
    <cellStyle name="Entrée 3 3 3 6 4" xfId="24109"/>
    <cellStyle name="Entrée 3 3 3 6 5" xfId="24110"/>
    <cellStyle name="Entrée 3 3 3 6 6" xfId="24111"/>
    <cellStyle name="Entrée 3 3 3 6 7" xfId="24112"/>
    <cellStyle name="Entrée 3 3 3 6 8" xfId="24113"/>
    <cellStyle name="Entrée 3 3 3 7" xfId="24114"/>
    <cellStyle name="Entrée 3 3 3 7 2" xfId="24115"/>
    <cellStyle name="Entrée 3 3 3 7 3" xfId="24116"/>
    <cellStyle name="Entrée 3 3 3 7 4" xfId="24117"/>
    <cellStyle name="Entrée 3 3 3 7 5" xfId="24118"/>
    <cellStyle name="Entrée 3 3 3 7 6" xfId="24119"/>
    <cellStyle name="Entrée 3 3 3 7 7" xfId="24120"/>
    <cellStyle name="Entrée 3 3 3 7 8" xfId="24121"/>
    <cellStyle name="Entrée 3 3 3 8" xfId="24122"/>
    <cellStyle name="Entrée 3 3 3 9" xfId="24123"/>
    <cellStyle name="Entrée 3 3 4" xfId="24124"/>
    <cellStyle name="Entrée 3 3 4 2" xfId="24125"/>
    <cellStyle name="Entrée 3 3 4 3" xfId="24126"/>
    <cellStyle name="Entrée 3 3 4 4" xfId="24127"/>
    <cellStyle name="Entrée 3 3 4 5" xfId="24128"/>
    <cellStyle name="Entrée 3 3 4 6" xfId="24129"/>
    <cellStyle name="Entrée 3 3 4 7" xfId="24130"/>
    <cellStyle name="Entrée 3 3 4 8" xfId="24131"/>
    <cellStyle name="Entrée 3 3 4 9" xfId="24132"/>
    <cellStyle name="Entrée 3 3 5" xfId="24133"/>
    <cellStyle name="Entrée 3 3 5 2" xfId="24134"/>
    <cellStyle name="Entrée 3 3 5 3" xfId="24135"/>
    <cellStyle name="Entrée 3 3 5 4" xfId="24136"/>
    <cellStyle name="Entrée 3 3 5 5" xfId="24137"/>
    <cellStyle name="Entrée 3 3 5 6" xfId="24138"/>
    <cellStyle name="Entrée 3 3 5 7" xfId="24139"/>
    <cellStyle name="Entrée 3 3 5 8" xfId="24140"/>
    <cellStyle name="Entrée 3 3 5 9" xfId="24141"/>
    <cellStyle name="Entrée 3 3 6" xfId="24142"/>
    <cellStyle name="Entrée 3 3 6 2" xfId="24143"/>
    <cellStyle name="Entrée 3 3 6 3" xfId="24144"/>
    <cellStyle name="Entrée 3 3 6 4" xfId="24145"/>
    <cellStyle name="Entrée 3 3 6 5" xfId="24146"/>
    <cellStyle name="Entrée 3 3 6 6" xfId="24147"/>
    <cellStyle name="Entrée 3 3 6 7" xfId="24148"/>
    <cellStyle name="Entrée 3 3 6 8" xfId="24149"/>
    <cellStyle name="Entrée 3 3 6 9" xfId="24150"/>
    <cellStyle name="Entrée 3 3 7" xfId="24151"/>
    <cellStyle name="Entrée 3 3 7 2" xfId="24152"/>
    <cellStyle name="Entrée 3 3 7 3" xfId="24153"/>
    <cellStyle name="Entrée 3 3 7 4" xfId="24154"/>
    <cellStyle name="Entrée 3 3 7 5" xfId="24155"/>
    <cellStyle name="Entrée 3 3 7 6" xfId="24156"/>
    <cellStyle name="Entrée 3 3 7 7" xfId="24157"/>
    <cellStyle name="Entrée 3 3 7 8" xfId="24158"/>
    <cellStyle name="Entrée 3 3 8" xfId="24159"/>
    <cellStyle name="Entrée 3 3 8 2" xfId="24160"/>
    <cellStyle name="Entrée 3 3 8 3" xfId="24161"/>
    <cellStyle name="Entrée 3 3 8 4" xfId="24162"/>
    <cellStyle name="Entrée 3 3 8 5" xfId="24163"/>
    <cellStyle name="Entrée 3 3 8 6" xfId="24164"/>
    <cellStyle name="Entrée 3 3 8 7" xfId="24165"/>
    <cellStyle name="Entrée 3 3 8 8" xfId="24166"/>
    <cellStyle name="Entrée 3 3 9" xfId="24167"/>
    <cellStyle name="Entrée 3 3 9 2" xfId="24168"/>
    <cellStyle name="Entrée 3 3 9 3" xfId="24169"/>
    <cellStyle name="Entrée 3 3 9 4" xfId="24170"/>
    <cellStyle name="Entrée 3 3 9 5" xfId="24171"/>
    <cellStyle name="Entrée 3 3 9 6" xfId="24172"/>
    <cellStyle name="Entrée 3 3 9 7" xfId="24173"/>
    <cellStyle name="Entrée 3 3 9 8" xfId="24174"/>
    <cellStyle name="Entrée 3 4" xfId="24175"/>
    <cellStyle name="Entrée 3 4 10" xfId="24176"/>
    <cellStyle name="Entrée 3 4 11" xfId="24177"/>
    <cellStyle name="Entrée 3 4 12" xfId="24178"/>
    <cellStyle name="Entrée 3 4 13" xfId="24179"/>
    <cellStyle name="Entrée 3 4 14" xfId="24180"/>
    <cellStyle name="Entrée 3 4 15" xfId="24181"/>
    <cellStyle name="Entrée 3 4 16" xfId="24182"/>
    <cellStyle name="Entrée 3 4 17" xfId="24183"/>
    <cellStyle name="Entrée 3 4 18" xfId="24184"/>
    <cellStyle name="Entrée 3 4 19" xfId="24185"/>
    <cellStyle name="Entrée 3 4 2" xfId="24186"/>
    <cellStyle name="Entrée 3 4 2 2" xfId="24187"/>
    <cellStyle name="Entrée 3 4 2 3" xfId="24188"/>
    <cellStyle name="Entrée 3 4 2 4" xfId="24189"/>
    <cellStyle name="Entrée 3 4 2 5" xfId="24190"/>
    <cellStyle name="Entrée 3 4 2 6" xfId="24191"/>
    <cellStyle name="Entrée 3 4 2 7" xfId="24192"/>
    <cellStyle name="Entrée 3 4 2 8" xfId="24193"/>
    <cellStyle name="Entrée 3 4 2 9" xfId="24194"/>
    <cellStyle name="Entrée 3 4 20" xfId="24195"/>
    <cellStyle name="Entrée 3 4 21" xfId="24196"/>
    <cellStyle name="Entrée 3 4 22" xfId="24197"/>
    <cellStyle name="Entrée 3 4 23" xfId="24198"/>
    <cellStyle name="Entrée 3 4 24" xfId="24199"/>
    <cellStyle name="Entrée 3 4 3" xfId="24200"/>
    <cellStyle name="Entrée 3 4 3 2" xfId="24201"/>
    <cellStyle name="Entrée 3 4 3 3" xfId="24202"/>
    <cellStyle name="Entrée 3 4 3 4" xfId="24203"/>
    <cellStyle name="Entrée 3 4 3 5" xfId="24204"/>
    <cellStyle name="Entrée 3 4 3 6" xfId="24205"/>
    <cellStyle name="Entrée 3 4 3 7" xfId="24206"/>
    <cellStyle name="Entrée 3 4 3 8" xfId="24207"/>
    <cellStyle name="Entrée 3 4 3 9" xfId="24208"/>
    <cellStyle name="Entrée 3 4 4" xfId="24209"/>
    <cellStyle name="Entrée 3 4 4 2" xfId="24210"/>
    <cellStyle name="Entrée 3 4 4 3" xfId="24211"/>
    <cellStyle name="Entrée 3 4 4 4" xfId="24212"/>
    <cellStyle name="Entrée 3 4 4 5" xfId="24213"/>
    <cellStyle name="Entrée 3 4 4 6" xfId="24214"/>
    <cellStyle name="Entrée 3 4 4 7" xfId="24215"/>
    <cellStyle name="Entrée 3 4 4 8" xfId="24216"/>
    <cellStyle name="Entrée 3 4 4 9" xfId="24217"/>
    <cellStyle name="Entrée 3 4 5" xfId="24218"/>
    <cellStyle name="Entrée 3 4 5 2" xfId="24219"/>
    <cellStyle name="Entrée 3 4 5 3" xfId="24220"/>
    <cellStyle name="Entrée 3 4 5 4" xfId="24221"/>
    <cellStyle name="Entrée 3 4 5 5" xfId="24222"/>
    <cellStyle name="Entrée 3 4 5 6" xfId="24223"/>
    <cellStyle name="Entrée 3 4 5 7" xfId="24224"/>
    <cellStyle name="Entrée 3 4 5 8" xfId="24225"/>
    <cellStyle name="Entrée 3 4 6" xfId="24226"/>
    <cellStyle name="Entrée 3 4 6 2" xfId="24227"/>
    <cellStyle name="Entrée 3 4 6 3" xfId="24228"/>
    <cellStyle name="Entrée 3 4 6 4" xfId="24229"/>
    <cellStyle name="Entrée 3 4 6 5" xfId="24230"/>
    <cellStyle name="Entrée 3 4 6 6" xfId="24231"/>
    <cellStyle name="Entrée 3 4 6 7" xfId="24232"/>
    <cellStyle name="Entrée 3 4 6 8" xfId="24233"/>
    <cellStyle name="Entrée 3 4 7" xfId="24234"/>
    <cellStyle name="Entrée 3 4 7 2" xfId="24235"/>
    <cellStyle name="Entrée 3 4 7 3" xfId="24236"/>
    <cellStyle name="Entrée 3 4 7 4" xfId="24237"/>
    <cellStyle name="Entrée 3 4 7 5" xfId="24238"/>
    <cellStyle name="Entrée 3 4 7 6" xfId="24239"/>
    <cellStyle name="Entrée 3 4 7 7" xfId="24240"/>
    <cellStyle name="Entrée 3 4 7 8" xfId="24241"/>
    <cellStyle name="Entrée 3 4 8" xfId="24242"/>
    <cellStyle name="Entrée 3 4 9" xfId="24243"/>
    <cellStyle name="Entrée 3 5" xfId="24244"/>
    <cellStyle name="Entrée 3 5 10" xfId="24245"/>
    <cellStyle name="Entrée 3 5 11" xfId="24246"/>
    <cellStyle name="Entrée 3 5 12" xfId="24247"/>
    <cellStyle name="Entrée 3 5 13" xfId="24248"/>
    <cellStyle name="Entrée 3 5 14" xfId="24249"/>
    <cellStyle name="Entrée 3 5 15" xfId="24250"/>
    <cellStyle name="Entrée 3 5 16" xfId="24251"/>
    <cellStyle name="Entrée 3 5 17" xfId="24252"/>
    <cellStyle name="Entrée 3 5 18" xfId="24253"/>
    <cellStyle name="Entrée 3 5 2" xfId="24254"/>
    <cellStyle name="Entrée 3 5 3" xfId="24255"/>
    <cellStyle name="Entrée 3 5 4" xfId="24256"/>
    <cellStyle name="Entrée 3 5 5" xfId="24257"/>
    <cellStyle name="Entrée 3 5 6" xfId="24258"/>
    <cellStyle name="Entrée 3 5 7" xfId="24259"/>
    <cellStyle name="Entrée 3 5 8" xfId="24260"/>
    <cellStyle name="Entrée 3 5 9" xfId="24261"/>
    <cellStyle name="Entrée 3 6" xfId="24262"/>
    <cellStyle name="Entrée 3 6 10" xfId="24263"/>
    <cellStyle name="Entrée 3 6 11" xfId="24264"/>
    <cellStyle name="Entrée 3 6 12" xfId="24265"/>
    <cellStyle name="Entrée 3 6 13" xfId="24266"/>
    <cellStyle name="Entrée 3 6 14" xfId="24267"/>
    <cellStyle name="Entrée 3 6 15" xfId="24268"/>
    <cellStyle name="Entrée 3 6 16" xfId="24269"/>
    <cellStyle name="Entrée 3 6 17" xfId="24270"/>
    <cellStyle name="Entrée 3 6 18" xfId="24271"/>
    <cellStyle name="Entrée 3 6 2" xfId="24272"/>
    <cellStyle name="Entrée 3 6 3" xfId="24273"/>
    <cellStyle name="Entrée 3 6 4" xfId="24274"/>
    <cellStyle name="Entrée 3 6 5" xfId="24275"/>
    <cellStyle name="Entrée 3 6 6" xfId="24276"/>
    <cellStyle name="Entrée 3 6 7" xfId="24277"/>
    <cellStyle name="Entrée 3 6 8" xfId="24278"/>
    <cellStyle name="Entrée 3 6 9" xfId="24279"/>
    <cellStyle name="Entrée 3 7" xfId="24280"/>
    <cellStyle name="Entrée 3 7 10" xfId="24281"/>
    <cellStyle name="Entrée 3 7 11" xfId="24282"/>
    <cellStyle name="Entrée 3 7 12" xfId="24283"/>
    <cellStyle name="Entrée 3 7 13" xfId="24284"/>
    <cellStyle name="Entrée 3 7 14" xfId="24285"/>
    <cellStyle name="Entrée 3 7 15" xfId="24286"/>
    <cellStyle name="Entrée 3 7 16" xfId="24287"/>
    <cellStyle name="Entrée 3 7 17" xfId="24288"/>
    <cellStyle name="Entrée 3 7 18" xfId="24289"/>
    <cellStyle name="Entrée 3 7 2" xfId="24290"/>
    <cellStyle name="Entrée 3 7 3" xfId="24291"/>
    <cellStyle name="Entrée 3 7 4" xfId="24292"/>
    <cellStyle name="Entrée 3 7 5" xfId="24293"/>
    <cellStyle name="Entrée 3 7 6" xfId="24294"/>
    <cellStyle name="Entrée 3 7 7" xfId="24295"/>
    <cellStyle name="Entrée 3 7 8" xfId="24296"/>
    <cellStyle name="Entrée 3 7 9" xfId="24297"/>
    <cellStyle name="Entrée 3 8" xfId="24298"/>
    <cellStyle name="Entrée 3 8 2" xfId="24299"/>
    <cellStyle name="Entrée 3 8 3" xfId="24300"/>
    <cellStyle name="Entrée 3 8 4" xfId="24301"/>
    <cellStyle name="Entrée 3 8 5" xfId="24302"/>
    <cellStyle name="Entrée 3 8 6" xfId="24303"/>
    <cellStyle name="Entrée 3 8 7" xfId="24304"/>
    <cellStyle name="Entrée 3 8 8" xfId="24305"/>
    <cellStyle name="Entrée 3 8 9" xfId="24306"/>
    <cellStyle name="Entrée 3 9" xfId="24307"/>
    <cellStyle name="Entrée 3 9 2" xfId="24308"/>
    <cellStyle name="Entrée 3 9 3" xfId="24309"/>
    <cellStyle name="Entrée 3 9 4" xfId="24310"/>
    <cellStyle name="Entrée 3 9 5" xfId="24311"/>
    <cellStyle name="Entrée 3 9 6" xfId="24312"/>
    <cellStyle name="Entrée 3 9 7" xfId="24313"/>
    <cellStyle name="Entrée 3 9 8" xfId="24314"/>
    <cellStyle name="Entrée 3 9 9" xfId="24315"/>
    <cellStyle name="Entrée 4" xfId="24316"/>
    <cellStyle name="Entrée 4 10" xfId="24317"/>
    <cellStyle name="Entrée 4 11" xfId="24318"/>
    <cellStyle name="Entrée 4 12" xfId="24319"/>
    <cellStyle name="Entrée 4 13" xfId="24320"/>
    <cellStyle name="Entrée 4 14" xfId="24321"/>
    <cellStyle name="Entrée 4 15" xfId="24322"/>
    <cellStyle name="Entrée 4 16" xfId="24323"/>
    <cellStyle name="Entrée 4 17" xfId="24324"/>
    <cellStyle name="Entrée 4 18" xfId="24325"/>
    <cellStyle name="Entrée 4 19" xfId="24326"/>
    <cellStyle name="Entrée 4 2" xfId="24327"/>
    <cellStyle name="Entrée 4 2 10" xfId="24328"/>
    <cellStyle name="Entrée 4 2 11" xfId="24329"/>
    <cellStyle name="Entrée 4 2 12" xfId="24330"/>
    <cellStyle name="Entrée 4 2 13" xfId="24331"/>
    <cellStyle name="Entrée 4 2 14" xfId="24332"/>
    <cellStyle name="Entrée 4 2 15" xfId="24333"/>
    <cellStyle name="Entrée 4 2 16" xfId="24334"/>
    <cellStyle name="Entrée 4 2 17" xfId="24335"/>
    <cellStyle name="Entrée 4 2 18" xfId="24336"/>
    <cellStyle name="Entrée 4 2 19" xfId="24337"/>
    <cellStyle name="Entrée 4 2 2" xfId="24338"/>
    <cellStyle name="Entrée 4 2 2 10" xfId="24339"/>
    <cellStyle name="Entrée 4 2 2 11" xfId="24340"/>
    <cellStyle name="Entrée 4 2 2 12" xfId="24341"/>
    <cellStyle name="Entrée 4 2 2 13" xfId="24342"/>
    <cellStyle name="Entrée 4 2 2 14" xfId="24343"/>
    <cellStyle name="Entrée 4 2 2 15" xfId="24344"/>
    <cellStyle name="Entrée 4 2 2 2" xfId="24345"/>
    <cellStyle name="Entrée 4 2 2 2 2" xfId="24346"/>
    <cellStyle name="Entrée 4 2 2 2 3" xfId="24347"/>
    <cellStyle name="Entrée 4 2 2 2 4" xfId="24348"/>
    <cellStyle name="Entrée 4 2 2 2 5" xfId="24349"/>
    <cellStyle name="Entrée 4 2 2 2 6" xfId="24350"/>
    <cellStyle name="Entrée 4 2 2 2 7" xfId="24351"/>
    <cellStyle name="Entrée 4 2 2 2 8" xfId="24352"/>
    <cellStyle name="Entrée 4 2 2 3" xfId="24353"/>
    <cellStyle name="Entrée 4 2 2 3 2" xfId="24354"/>
    <cellStyle name="Entrée 4 2 2 3 3" xfId="24355"/>
    <cellStyle name="Entrée 4 2 2 3 4" xfId="24356"/>
    <cellStyle name="Entrée 4 2 2 3 5" xfId="24357"/>
    <cellStyle name="Entrée 4 2 2 3 6" xfId="24358"/>
    <cellStyle name="Entrée 4 2 2 3 7" xfId="24359"/>
    <cellStyle name="Entrée 4 2 2 3 8" xfId="24360"/>
    <cellStyle name="Entrée 4 2 2 4" xfId="24361"/>
    <cellStyle name="Entrée 4 2 2 4 2" xfId="24362"/>
    <cellStyle name="Entrée 4 2 2 4 3" xfId="24363"/>
    <cellStyle name="Entrée 4 2 2 4 4" xfId="24364"/>
    <cellStyle name="Entrée 4 2 2 4 5" xfId="24365"/>
    <cellStyle name="Entrée 4 2 2 4 6" xfId="24366"/>
    <cellStyle name="Entrée 4 2 2 4 7" xfId="24367"/>
    <cellStyle name="Entrée 4 2 2 4 8" xfId="24368"/>
    <cellStyle name="Entrée 4 2 2 5" xfId="24369"/>
    <cellStyle name="Entrée 4 2 2 5 2" xfId="24370"/>
    <cellStyle name="Entrée 4 2 2 5 3" xfId="24371"/>
    <cellStyle name="Entrée 4 2 2 5 4" xfId="24372"/>
    <cellStyle name="Entrée 4 2 2 5 5" xfId="24373"/>
    <cellStyle name="Entrée 4 2 2 5 6" xfId="24374"/>
    <cellStyle name="Entrée 4 2 2 5 7" xfId="24375"/>
    <cellStyle name="Entrée 4 2 2 5 8" xfId="24376"/>
    <cellStyle name="Entrée 4 2 2 6" xfId="24377"/>
    <cellStyle name="Entrée 4 2 2 6 2" xfId="24378"/>
    <cellStyle name="Entrée 4 2 2 6 3" xfId="24379"/>
    <cellStyle name="Entrée 4 2 2 6 4" xfId="24380"/>
    <cellStyle name="Entrée 4 2 2 6 5" xfId="24381"/>
    <cellStyle name="Entrée 4 2 2 6 6" xfId="24382"/>
    <cellStyle name="Entrée 4 2 2 6 7" xfId="24383"/>
    <cellStyle name="Entrée 4 2 2 6 8" xfId="24384"/>
    <cellStyle name="Entrée 4 2 2 7" xfId="24385"/>
    <cellStyle name="Entrée 4 2 2 7 2" xfId="24386"/>
    <cellStyle name="Entrée 4 2 2 7 3" xfId="24387"/>
    <cellStyle name="Entrée 4 2 2 7 4" xfId="24388"/>
    <cellStyle name="Entrée 4 2 2 7 5" xfId="24389"/>
    <cellStyle name="Entrée 4 2 2 7 6" xfId="24390"/>
    <cellStyle name="Entrée 4 2 2 7 7" xfId="24391"/>
    <cellStyle name="Entrée 4 2 2 7 8" xfId="24392"/>
    <cellStyle name="Entrée 4 2 2 8" xfId="24393"/>
    <cellStyle name="Entrée 4 2 2 9" xfId="24394"/>
    <cellStyle name="Entrée 4 2 20" xfId="24395"/>
    <cellStyle name="Entrée 4 2 21" xfId="24396"/>
    <cellStyle name="Entrée 4 2 22" xfId="24397"/>
    <cellStyle name="Entrée 4 2 23" xfId="24398"/>
    <cellStyle name="Entrée 4 2 24" xfId="24399"/>
    <cellStyle name="Entrée 4 2 25" xfId="24400"/>
    <cellStyle name="Entrée 4 2 26" xfId="24401"/>
    <cellStyle name="Entrée 4 2 27" xfId="24402"/>
    <cellStyle name="Entrée 4 2 3" xfId="24403"/>
    <cellStyle name="Entrée 4 2 3 10" xfId="24404"/>
    <cellStyle name="Entrée 4 2 3 11" xfId="24405"/>
    <cellStyle name="Entrée 4 2 3 12" xfId="24406"/>
    <cellStyle name="Entrée 4 2 3 13" xfId="24407"/>
    <cellStyle name="Entrée 4 2 3 14" xfId="24408"/>
    <cellStyle name="Entrée 4 2 3 15" xfId="24409"/>
    <cellStyle name="Entrée 4 2 3 2" xfId="24410"/>
    <cellStyle name="Entrée 4 2 3 2 2" xfId="24411"/>
    <cellStyle name="Entrée 4 2 3 2 3" xfId="24412"/>
    <cellStyle name="Entrée 4 2 3 2 4" xfId="24413"/>
    <cellStyle name="Entrée 4 2 3 2 5" xfId="24414"/>
    <cellStyle name="Entrée 4 2 3 2 6" xfId="24415"/>
    <cellStyle name="Entrée 4 2 3 2 7" xfId="24416"/>
    <cellStyle name="Entrée 4 2 3 2 8" xfId="24417"/>
    <cellStyle name="Entrée 4 2 3 3" xfId="24418"/>
    <cellStyle name="Entrée 4 2 3 3 2" xfId="24419"/>
    <cellStyle name="Entrée 4 2 3 3 3" xfId="24420"/>
    <cellStyle name="Entrée 4 2 3 3 4" xfId="24421"/>
    <cellStyle name="Entrée 4 2 3 3 5" xfId="24422"/>
    <cellStyle name="Entrée 4 2 3 3 6" xfId="24423"/>
    <cellStyle name="Entrée 4 2 3 3 7" xfId="24424"/>
    <cellStyle name="Entrée 4 2 3 3 8" xfId="24425"/>
    <cellStyle name="Entrée 4 2 3 4" xfId="24426"/>
    <cellStyle name="Entrée 4 2 3 4 2" xfId="24427"/>
    <cellStyle name="Entrée 4 2 3 4 3" xfId="24428"/>
    <cellStyle name="Entrée 4 2 3 4 4" xfId="24429"/>
    <cellStyle name="Entrée 4 2 3 4 5" xfId="24430"/>
    <cellStyle name="Entrée 4 2 3 4 6" xfId="24431"/>
    <cellStyle name="Entrée 4 2 3 4 7" xfId="24432"/>
    <cellStyle name="Entrée 4 2 3 4 8" xfId="24433"/>
    <cellStyle name="Entrée 4 2 3 5" xfId="24434"/>
    <cellStyle name="Entrée 4 2 3 5 2" xfId="24435"/>
    <cellStyle name="Entrée 4 2 3 5 3" xfId="24436"/>
    <cellStyle name="Entrée 4 2 3 5 4" xfId="24437"/>
    <cellStyle name="Entrée 4 2 3 5 5" xfId="24438"/>
    <cellStyle name="Entrée 4 2 3 5 6" xfId="24439"/>
    <cellStyle name="Entrée 4 2 3 5 7" xfId="24440"/>
    <cellStyle name="Entrée 4 2 3 5 8" xfId="24441"/>
    <cellStyle name="Entrée 4 2 3 6" xfId="24442"/>
    <cellStyle name="Entrée 4 2 3 6 2" xfId="24443"/>
    <cellStyle name="Entrée 4 2 3 6 3" xfId="24444"/>
    <cellStyle name="Entrée 4 2 3 6 4" xfId="24445"/>
    <cellStyle name="Entrée 4 2 3 6 5" xfId="24446"/>
    <cellStyle name="Entrée 4 2 3 6 6" xfId="24447"/>
    <cellStyle name="Entrée 4 2 3 6 7" xfId="24448"/>
    <cellStyle name="Entrée 4 2 3 6 8" xfId="24449"/>
    <cellStyle name="Entrée 4 2 3 7" xfId="24450"/>
    <cellStyle name="Entrée 4 2 3 7 2" xfId="24451"/>
    <cellStyle name="Entrée 4 2 3 7 3" xfId="24452"/>
    <cellStyle name="Entrée 4 2 3 7 4" xfId="24453"/>
    <cellStyle name="Entrée 4 2 3 7 5" xfId="24454"/>
    <cellStyle name="Entrée 4 2 3 7 6" xfId="24455"/>
    <cellStyle name="Entrée 4 2 3 7 7" xfId="24456"/>
    <cellStyle name="Entrée 4 2 3 7 8" xfId="24457"/>
    <cellStyle name="Entrée 4 2 3 8" xfId="24458"/>
    <cellStyle name="Entrée 4 2 3 9" xfId="24459"/>
    <cellStyle name="Entrée 4 2 4" xfId="24460"/>
    <cellStyle name="Entrée 4 2 4 2" xfId="24461"/>
    <cellStyle name="Entrée 4 2 4 3" xfId="24462"/>
    <cellStyle name="Entrée 4 2 4 4" xfId="24463"/>
    <cellStyle name="Entrée 4 2 4 5" xfId="24464"/>
    <cellStyle name="Entrée 4 2 4 6" xfId="24465"/>
    <cellStyle name="Entrée 4 2 4 7" xfId="24466"/>
    <cellStyle name="Entrée 4 2 4 8" xfId="24467"/>
    <cellStyle name="Entrée 4 2 4 9" xfId="24468"/>
    <cellStyle name="Entrée 4 2 5" xfId="24469"/>
    <cellStyle name="Entrée 4 2 5 2" xfId="24470"/>
    <cellStyle name="Entrée 4 2 5 3" xfId="24471"/>
    <cellStyle name="Entrée 4 2 5 4" xfId="24472"/>
    <cellStyle name="Entrée 4 2 5 5" xfId="24473"/>
    <cellStyle name="Entrée 4 2 5 6" xfId="24474"/>
    <cellStyle name="Entrée 4 2 5 7" xfId="24475"/>
    <cellStyle name="Entrée 4 2 5 8" xfId="24476"/>
    <cellStyle name="Entrée 4 2 6" xfId="24477"/>
    <cellStyle name="Entrée 4 2 6 2" xfId="24478"/>
    <cellStyle name="Entrée 4 2 6 3" xfId="24479"/>
    <cellStyle name="Entrée 4 2 6 4" xfId="24480"/>
    <cellStyle name="Entrée 4 2 6 5" xfId="24481"/>
    <cellStyle name="Entrée 4 2 6 6" xfId="24482"/>
    <cellStyle name="Entrée 4 2 6 7" xfId="24483"/>
    <cellStyle name="Entrée 4 2 6 8" xfId="24484"/>
    <cellStyle name="Entrée 4 2 7" xfId="24485"/>
    <cellStyle name="Entrée 4 2 7 2" xfId="24486"/>
    <cellStyle name="Entrée 4 2 7 3" xfId="24487"/>
    <cellStyle name="Entrée 4 2 7 4" xfId="24488"/>
    <cellStyle name="Entrée 4 2 7 5" xfId="24489"/>
    <cellStyle name="Entrée 4 2 7 6" xfId="24490"/>
    <cellStyle name="Entrée 4 2 7 7" xfId="24491"/>
    <cellStyle name="Entrée 4 2 7 8" xfId="24492"/>
    <cellStyle name="Entrée 4 2 8" xfId="24493"/>
    <cellStyle name="Entrée 4 2 8 2" xfId="24494"/>
    <cellStyle name="Entrée 4 2 8 3" xfId="24495"/>
    <cellStyle name="Entrée 4 2 8 4" xfId="24496"/>
    <cellStyle name="Entrée 4 2 8 5" xfId="24497"/>
    <cellStyle name="Entrée 4 2 8 6" xfId="24498"/>
    <cellStyle name="Entrée 4 2 8 7" xfId="24499"/>
    <cellStyle name="Entrée 4 2 8 8" xfId="24500"/>
    <cellStyle name="Entrée 4 2 9" xfId="24501"/>
    <cellStyle name="Entrée 4 2 9 2" xfId="24502"/>
    <cellStyle name="Entrée 4 2 9 3" xfId="24503"/>
    <cellStyle name="Entrée 4 2 9 4" xfId="24504"/>
    <cellStyle name="Entrée 4 2 9 5" xfId="24505"/>
    <cellStyle name="Entrée 4 2 9 6" xfId="24506"/>
    <cellStyle name="Entrée 4 2 9 7" xfId="24507"/>
    <cellStyle name="Entrée 4 2 9 8" xfId="24508"/>
    <cellStyle name="Entrée 4 20" xfId="24509"/>
    <cellStyle name="Entrée 4 21" xfId="24510"/>
    <cellStyle name="Entrée 4 22" xfId="24511"/>
    <cellStyle name="Entrée 4 23" xfId="24512"/>
    <cellStyle name="Entrée 4 3" xfId="24513"/>
    <cellStyle name="Entrée 4 3 10" xfId="24514"/>
    <cellStyle name="Entrée 4 3 11" xfId="24515"/>
    <cellStyle name="Entrée 4 3 12" xfId="24516"/>
    <cellStyle name="Entrée 4 3 13" xfId="24517"/>
    <cellStyle name="Entrée 4 3 14" xfId="24518"/>
    <cellStyle name="Entrée 4 3 15" xfId="24519"/>
    <cellStyle name="Entrée 4 3 16" xfId="24520"/>
    <cellStyle name="Entrée 4 3 17" xfId="24521"/>
    <cellStyle name="Entrée 4 3 18" xfId="24522"/>
    <cellStyle name="Entrée 4 3 19" xfId="24523"/>
    <cellStyle name="Entrée 4 3 2" xfId="24524"/>
    <cellStyle name="Entrée 4 3 2 2" xfId="24525"/>
    <cellStyle name="Entrée 4 3 2 3" xfId="24526"/>
    <cellStyle name="Entrée 4 3 2 4" xfId="24527"/>
    <cellStyle name="Entrée 4 3 2 5" xfId="24528"/>
    <cellStyle name="Entrée 4 3 2 6" xfId="24529"/>
    <cellStyle name="Entrée 4 3 2 7" xfId="24530"/>
    <cellStyle name="Entrée 4 3 2 8" xfId="24531"/>
    <cellStyle name="Entrée 4 3 20" xfId="24532"/>
    <cellStyle name="Entrée 4 3 21" xfId="24533"/>
    <cellStyle name="Entrée 4 3 22" xfId="24534"/>
    <cellStyle name="Entrée 4 3 23" xfId="24535"/>
    <cellStyle name="Entrée 4 3 24" xfId="24536"/>
    <cellStyle name="Entrée 4 3 3" xfId="24537"/>
    <cellStyle name="Entrée 4 3 3 2" xfId="24538"/>
    <cellStyle name="Entrée 4 3 3 3" xfId="24539"/>
    <cellStyle name="Entrée 4 3 3 4" xfId="24540"/>
    <cellStyle name="Entrée 4 3 3 5" xfId="24541"/>
    <cellStyle name="Entrée 4 3 3 6" xfId="24542"/>
    <cellStyle name="Entrée 4 3 3 7" xfId="24543"/>
    <cellStyle name="Entrée 4 3 3 8" xfId="24544"/>
    <cellStyle name="Entrée 4 3 4" xfId="24545"/>
    <cellStyle name="Entrée 4 3 4 2" xfId="24546"/>
    <cellStyle name="Entrée 4 3 4 3" xfId="24547"/>
    <cellStyle name="Entrée 4 3 4 4" xfId="24548"/>
    <cellStyle name="Entrée 4 3 4 5" xfId="24549"/>
    <cellStyle name="Entrée 4 3 4 6" xfId="24550"/>
    <cellStyle name="Entrée 4 3 4 7" xfId="24551"/>
    <cellStyle name="Entrée 4 3 4 8" xfId="24552"/>
    <cellStyle name="Entrée 4 3 5" xfId="24553"/>
    <cellStyle name="Entrée 4 3 5 2" xfId="24554"/>
    <cellStyle name="Entrée 4 3 5 3" xfId="24555"/>
    <cellStyle name="Entrée 4 3 5 4" xfId="24556"/>
    <cellStyle name="Entrée 4 3 5 5" xfId="24557"/>
    <cellStyle name="Entrée 4 3 5 6" xfId="24558"/>
    <cellStyle name="Entrée 4 3 5 7" xfId="24559"/>
    <cellStyle name="Entrée 4 3 5 8" xfId="24560"/>
    <cellStyle name="Entrée 4 3 6" xfId="24561"/>
    <cellStyle name="Entrée 4 3 6 2" xfId="24562"/>
    <cellStyle name="Entrée 4 3 6 3" xfId="24563"/>
    <cellStyle name="Entrée 4 3 6 4" xfId="24564"/>
    <cellStyle name="Entrée 4 3 6 5" xfId="24565"/>
    <cellStyle name="Entrée 4 3 6 6" xfId="24566"/>
    <cellStyle name="Entrée 4 3 6 7" xfId="24567"/>
    <cellStyle name="Entrée 4 3 6 8" xfId="24568"/>
    <cellStyle name="Entrée 4 3 7" xfId="24569"/>
    <cellStyle name="Entrée 4 3 7 2" xfId="24570"/>
    <cellStyle name="Entrée 4 3 7 3" xfId="24571"/>
    <cellStyle name="Entrée 4 3 7 4" xfId="24572"/>
    <cellStyle name="Entrée 4 3 7 5" xfId="24573"/>
    <cellStyle name="Entrée 4 3 7 6" xfId="24574"/>
    <cellStyle name="Entrée 4 3 7 7" xfId="24575"/>
    <cellStyle name="Entrée 4 3 7 8" xfId="24576"/>
    <cellStyle name="Entrée 4 3 8" xfId="24577"/>
    <cellStyle name="Entrée 4 3 9" xfId="24578"/>
    <cellStyle name="Entrée 4 4" xfId="24579"/>
    <cellStyle name="Entrée 4 4 10" xfId="24580"/>
    <cellStyle name="Entrée 4 4 11" xfId="24581"/>
    <cellStyle name="Entrée 4 4 12" xfId="24582"/>
    <cellStyle name="Entrée 4 4 13" xfId="24583"/>
    <cellStyle name="Entrée 4 4 14" xfId="24584"/>
    <cellStyle name="Entrée 4 4 15" xfId="24585"/>
    <cellStyle name="Entrée 4 4 16" xfId="24586"/>
    <cellStyle name="Entrée 4 4 17" xfId="24587"/>
    <cellStyle name="Entrée 4 4 18" xfId="24588"/>
    <cellStyle name="Entrée 4 4 2" xfId="24589"/>
    <cellStyle name="Entrée 4 4 3" xfId="24590"/>
    <cellStyle name="Entrée 4 4 4" xfId="24591"/>
    <cellStyle name="Entrée 4 4 5" xfId="24592"/>
    <cellStyle name="Entrée 4 4 6" xfId="24593"/>
    <cellStyle name="Entrée 4 4 7" xfId="24594"/>
    <cellStyle name="Entrée 4 4 8" xfId="24595"/>
    <cellStyle name="Entrée 4 4 9" xfId="24596"/>
    <cellStyle name="Entrée 4 5" xfId="24597"/>
    <cellStyle name="Entrée 4 5 10" xfId="24598"/>
    <cellStyle name="Entrée 4 5 11" xfId="24599"/>
    <cellStyle name="Entrée 4 5 12" xfId="24600"/>
    <cellStyle name="Entrée 4 5 13" xfId="24601"/>
    <cellStyle name="Entrée 4 5 14" xfId="24602"/>
    <cellStyle name="Entrée 4 5 15" xfId="24603"/>
    <cellStyle name="Entrée 4 5 16" xfId="24604"/>
    <cellStyle name="Entrée 4 5 17" xfId="24605"/>
    <cellStyle name="Entrée 4 5 18" xfId="24606"/>
    <cellStyle name="Entrée 4 5 2" xfId="24607"/>
    <cellStyle name="Entrée 4 5 3" xfId="24608"/>
    <cellStyle name="Entrée 4 5 4" xfId="24609"/>
    <cellStyle name="Entrée 4 5 5" xfId="24610"/>
    <cellStyle name="Entrée 4 5 6" xfId="24611"/>
    <cellStyle name="Entrée 4 5 7" xfId="24612"/>
    <cellStyle name="Entrée 4 5 8" xfId="24613"/>
    <cellStyle name="Entrée 4 5 9" xfId="24614"/>
    <cellStyle name="Entrée 4 6" xfId="24615"/>
    <cellStyle name="Entrée 4 6 10" xfId="24616"/>
    <cellStyle name="Entrée 4 6 11" xfId="24617"/>
    <cellStyle name="Entrée 4 6 12" xfId="24618"/>
    <cellStyle name="Entrée 4 6 13" xfId="24619"/>
    <cellStyle name="Entrée 4 6 14" xfId="24620"/>
    <cellStyle name="Entrée 4 6 15" xfId="24621"/>
    <cellStyle name="Entrée 4 6 16" xfId="24622"/>
    <cellStyle name="Entrée 4 6 17" xfId="24623"/>
    <cellStyle name="Entrée 4 6 18" xfId="24624"/>
    <cellStyle name="Entrée 4 6 2" xfId="24625"/>
    <cellStyle name="Entrée 4 6 3" xfId="24626"/>
    <cellStyle name="Entrée 4 6 4" xfId="24627"/>
    <cellStyle name="Entrée 4 6 5" xfId="24628"/>
    <cellStyle name="Entrée 4 6 6" xfId="24629"/>
    <cellStyle name="Entrée 4 6 7" xfId="24630"/>
    <cellStyle name="Entrée 4 6 8" xfId="24631"/>
    <cellStyle name="Entrée 4 6 9" xfId="24632"/>
    <cellStyle name="Entrée 4 7" xfId="24633"/>
    <cellStyle name="Entrée 4 7 2" xfId="24634"/>
    <cellStyle name="Entrée 4 7 3" xfId="24635"/>
    <cellStyle name="Entrée 4 7 4" xfId="24636"/>
    <cellStyle name="Entrée 4 7 5" xfId="24637"/>
    <cellStyle name="Entrée 4 7 6" xfId="24638"/>
    <cellStyle name="Entrée 4 7 7" xfId="24639"/>
    <cellStyle name="Entrée 4 7 8" xfId="24640"/>
    <cellStyle name="Entrée 4 7 9" xfId="24641"/>
    <cellStyle name="Entrée 4 8" xfId="24642"/>
    <cellStyle name="Entrée 4 8 2" xfId="24643"/>
    <cellStyle name="Entrée 4 8 3" xfId="24644"/>
    <cellStyle name="Entrée 4 8 4" xfId="24645"/>
    <cellStyle name="Entrée 4 8 5" xfId="24646"/>
    <cellStyle name="Entrée 4 8 6" xfId="24647"/>
    <cellStyle name="Entrée 4 8 7" xfId="24648"/>
    <cellStyle name="Entrée 4 8 8" xfId="24649"/>
    <cellStyle name="Entrée 4 9" xfId="24650"/>
    <cellStyle name="Entrée 5" xfId="24651"/>
    <cellStyle name="Entrée 5 10" xfId="24652"/>
    <cellStyle name="Entrée 5 11" xfId="24653"/>
    <cellStyle name="Entrée 5 12" xfId="24654"/>
    <cellStyle name="Entrée 5 13" xfId="24655"/>
    <cellStyle name="Entrée 5 14" xfId="24656"/>
    <cellStyle name="Entrée 5 15" xfId="24657"/>
    <cellStyle name="Entrée 5 16" xfId="24658"/>
    <cellStyle name="Entrée 5 17" xfId="24659"/>
    <cellStyle name="Entrée 5 18" xfId="24660"/>
    <cellStyle name="Entrée 5 19" xfId="24661"/>
    <cellStyle name="Entrée 5 2" xfId="24662"/>
    <cellStyle name="Entrée 5 3" xfId="24663"/>
    <cellStyle name="Entrée 5 4" xfId="24664"/>
    <cellStyle name="Entrée 5 5" xfId="24665"/>
    <cellStyle name="Entrée 5 6" xfId="24666"/>
    <cellStyle name="Entrée 5 7" xfId="24667"/>
    <cellStyle name="Entrée 5 8" xfId="24668"/>
    <cellStyle name="Entrée 5 9" xfId="24669"/>
    <cellStyle name="Entrée 6" xfId="24670"/>
    <cellStyle name="Entrée 6 10" xfId="24671"/>
    <cellStyle name="Entrée 6 11" xfId="24672"/>
    <cellStyle name="Entrée 6 12" xfId="24673"/>
    <cellStyle name="Entrée 6 13" xfId="24674"/>
    <cellStyle name="Entrée 6 14" xfId="24675"/>
    <cellStyle name="Entrée 6 15" xfId="24676"/>
    <cellStyle name="Entrée 6 16" xfId="24677"/>
    <cellStyle name="Entrée 6 17" xfId="24678"/>
    <cellStyle name="Entrée 6 18" xfId="24679"/>
    <cellStyle name="Entrée 6 2" xfId="24680"/>
    <cellStyle name="Entrée 6 3" xfId="24681"/>
    <cellStyle name="Entrée 6 4" xfId="24682"/>
    <cellStyle name="Entrée 6 5" xfId="24683"/>
    <cellStyle name="Entrée 6 6" xfId="24684"/>
    <cellStyle name="Entrée 6 7" xfId="24685"/>
    <cellStyle name="Entrée 6 8" xfId="24686"/>
    <cellStyle name="Entrée 6 9" xfId="24687"/>
    <cellStyle name="Entrée 7" xfId="24688"/>
    <cellStyle name="Entrée 7 10" xfId="24689"/>
    <cellStyle name="Entrée 7 11" xfId="24690"/>
    <cellStyle name="Entrée 7 12" xfId="24691"/>
    <cellStyle name="Entrée 7 13" xfId="24692"/>
    <cellStyle name="Entrée 7 14" xfId="24693"/>
    <cellStyle name="Entrée 7 15" xfId="24694"/>
    <cellStyle name="Entrée 7 16" xfId="24695"/>
    <cellStyle name="Entrée 7 17" xfId="24696"/>
    <cellStyle name="Entrée 7 18" xfId="24697"/>
    <cellStyle name="Entrée 7 2" xfId="24698"/>
    <cellStyle name="Entrée 7 3" xfId="24699"/>
    <cellStyle name="Entrée 7 4" xfId="24700"/>
    <cellStyle name="Entrée 7 5" xfId="24701"/>
    <cellStyle name="Entrée 7 6" xfId="24702"/>
    <cellStyle name="Entrée 7 7" xfId="24703"/>
    <cellStyle name="Entrée 7 8" xfId="24704"/>
    <cellStyle name="Entrée 7 9" xfId="24705"/>
    <cellStyle name="Entrée 8" xfId="24706"/>
    <cellStyle name="Entrée 8 10" xfId="24707"/>
    <cellStyle name="Entrée 8 11" xfId="24708"/>
    <cellStyle name="Entrée 8 12" xfId="24709"/>
    <cellStyle name="Entrée 8 13" xfId="24710"/>
    <cellStyle name="Entrée 8 14" xfId="24711"/>
    <cellStyle name="Entrée 8 15" xfId="24712"/>
    <cellStyle name="Entrée 8 16" xfId="24713"/>
    <cellStyle name="Entrée 8 17" xfId="24714"/>
    <cellStyle name="Entrée 8 18" xfId="24715"/>
    <cellStyle name="Entrée 8 2" xfId="24716"/>
    <cellStyle name="Entrée 8 3" xfId="24717"/>
    <cellStyle name="Entrée 8 4" xfId="24718"/>
    <cellStyle name="Entrée 8 5" xfId="24719"/>
    <cellStyle name="Entrée 8 6" xfId="24720"/>
    <cellStyle name="Entrée 8 7" xfId="24721"/>
    <cellStyle name="Entrée 8 8" xfId="24722"/>
    <cellStyle name="Entrée 8 9" xfId="24723"/>
    <cellStyle name="Entrée 9" xfId="24724"/>
    <cellStyle name="Entrée 9 10" xfId="24725"/>
    <cellStyle name="Entrée 9 11" xfId="24726"/>
    <cellStyle name="Entrée 9 12" xfId="24727"/>
    <cellStyle name="Entrée 9 13" xfId="24728"/>
    <cellStyle name="Entrée 9 14" xfId="24729"/>
    <cellStyle name="Entrée 9 15" xfId="24730"/>
    <cellStyle name="Entrée 9 16" xfId="24731"/>
    <cellStyle name="Entrée 9 17" xfId="24732"/>
    <cellStyle name="Entrée 9 18" xfId="24733"/>
    <cellStyle name="Entrée 9 2" xfId="24734"/>
    <cellStyle name="Entrée 9 3" xfId="24735"/>
    <cellStyle name="Entrée 9 4" xfId="24736"/>
    <cellStyle name="Entrée 9 5" xfId="24737"/>
    <cellStyle name="Entrée 9 6" xfId="24738"/>
    <cellStyle name="Entrée 9 7" xfId="24739"/>
    <cellStyle name="Entrée 9 8" xfId="24740"/>
    <cellStyle name="Entrée 9 9" xfId="24741"/>
    <cellStyle name="Euro" xfId="24742"/>
    <cellStyle name="Explanatory Text 2" xfId="24743"/>
    <cellStyle name="Explanatory Text 2 2" xfId="24744"/>
    <cellStyle name="Explanatory Text 2 3" xfId="24745"/>
    <cellStyle name="Explanatory Text 2 4" xfId="24746"/>
    <cellStyle name="Explanatory Text 2 5" xfId="24747"/>
    <cellStyle name="Explanatory Text 2 6" xfId="24748"/>
    <cellStyle name="Explanatory Text 2 7" xfId="24749"/>
    <cellStyle name="Explanatory Text 2 8" xfId="24750"/>
    <cellStyle name="Explanatory Text 2 9" xfId="24751"/>
    <cellStyle name="fact" xfId="24752"/>
    <cellStyle name="FieldName" xfId="24753"/>
    <cellStyle name="FieldName 10" xfId="24754"/>
    <cellStyle name="FieldName 10 10" xfId="24755"/>
    <cellStyle name="FieldName 10 11" xfId="24756"/>
    <cellStyle name="FieldName 10 12" xfId="24757"/>
    <cellStyle name="FieldName 10 13" xfId="24758"/>
    <cellStyle name="FieldName 10 14" xfId="24759"/>
    <cellStyle name="FieldName 10 15" xfId="24760"/>
    <cellStyle name="FieldName 10 16" xfId="24761"/>
    <cellStyle name="FieldName 10 17" xfId="24762"/>
    <cellStyle name="FieldName 10 2" xfId="24763"/>
    <cellStyle name="FieldName 10 2 10" xfId="24764"/>
    <cellStyle name="FieldName 10 2 11" xfId="24765"/>
    <cellStyle name="FieldName 10 2 12" xfId="24766"/>
    <cellStyle name="FieldName 10 2 13" xfId="24767"/>
    <cellStyle name="FieldName 10 2 14" xfId="24768"/>
    <cellStyle name="FieldName 10 2 15" xfId="24769"/>
    <cellStyle name="FieldName 10 2 16" xfId="24770"/>
    <cellStyle name="FieldName 10 2 2" xfId="24771"/>
    <cellStyle name="FieldName 10 2 2 2" xfId="24772"/>
    <cellStyle name="FieldName 10 2 2 3" xfId="24773"/>
    <cellStyle name="FieldName 10 2 2 4" xfId="24774"/>
    <cellStyle name="FieldName 10 2 2 5" xfId="24775"/>
    <cellStyle name="FieldName 10 2 2 6" xfId="24776"/>
    <cellStyle name="FieldName 10 2 3" xfId="24777"/>
    <cellStyle name="FieldName 10 2 4" xfId="24778"/>
    <cellStyle name="FieldName 10 2 5" xfId="24779"/>
    <cellStyle name="FieldName 10 2 6" xfId="24780"/>
    <cellStyle name="FieldName 10 2 7" xfId="24781"/>
    <cellStyle name="FieldName 10 2 8" xfId="24782"/>
    <cellStyle name="FieldName 10 2 9" xfId="24783"/>
    <cellStyle name="FieldName 10 3" xfId="24784"/>
    <cellStyle name="FieldName 10 3 2" xfId="24785"/>
    <cellStyle name="FieldName 10 3 3" xfId="24786"/>
    <cellStyle name="FieldName 10 3 4" xfId="24787"/>
    <cellStyle name="FieldName 10 3 5" xfId="24788"/>
    <cellStyle name="FieldName 10 3 6" xfId="24789"/>
    <cellStyle name="FieldName 10 4" xfId="24790"/>
    <cellStyle name="FieldName 10 5" xfId="24791"/>
    <cellStyle name="FieldName 10 6" xfId="24792"/>
    <cellStyle name="FieldName 10 7" xfId="24793"/>
    <cellStyle name="FieldName 10 8" xfId="24794"/>
    <cellStyle name="FieldName 10 9" xfId="24795"/>
    <cellStyle name="FieldName 11" xfId="24796"/>
    <cellStyle name="FieldName 11 10" xfId="24797"/>
    <cellStyle name="FieldName 11 11" xfId="24798"/>
    <cellStyle name="FieldName 11 12" xfId="24799"/>
    <cellStyle name="FieldName 11 13" xfId="24800"/>
    <cellStyle name="FieldName 11 14" xfId="24801"/>
    <cellStyle name="FieldName 11 15" xfId="24802"/>
    <cellStyle name="FieldName 11 16" xfId="24803"/>
    <cellStyle name="FieldName 11 17" xfId="24804"/>
    <cellStyle name="FieldName 11 2" xfId="24805"/>
    <cellStyle name="FieldName 11 2 10" xfId="24806"/>
    <cellStyle name="FieldName 11 2 11" xfId="24807"/>
    <cellStyle name="FieldName 11 2 12" xfId="24808"/>
    <cellStyle name="FieldName 11 2 13" xfId="24809"/>
    <cellStyle name="FieldName 11 2 14" xfId="24810"/>
    <cellStyle name="FieldName 11 2 15" xfId="24811"/>
    <cellStyle name="FieldName 11 2 16" xfId="24812"/>
    <cellStyle name="FieldName 11 2 2" xfId="24813"/>
    <cellStyle name="FieldName 11 2 2 2" xfId="24814"/>
    <cellStyle name="FieldName 11 2 2 3" xfId="24815"/>
    <cellStyle name="FieldName 11 2 2 4" xfId="24816"/>
    <cellStyle name="FieldName 11 2 2 5" xfId="24817"/>
    <cellStyle name="FieldName 11 2 2 6" xfId="24818"/>
    <cellStyle name="FieldName 11 2 3" xfId="24819"/>
    <cellStyle name="FieldName 11 2 4" xfId="24820"/>
    <cellStyle name="FieldName 11 2 5" xfId="24821"/>
    <cellStyle name="FieldName 11 2 6" xfId="24822"/>
    <cellStyle name="FieldName 11 2 7" xfId="24823"/>
    <cellStyle name="FieldName 11 2 8" xfId="24824"/>
    <cellStyle name="FieldName 11 2 9" xfId="24825"/>
    <cellStyle name="FieldName 11 3" xfId="24826"/>
    <cellStyle name="FieldName 11 3 2" xfId="24827"/>
    <cellStyle name="FieldName 11 3 3" xfId="24828"/>
    <cellStyle name="FieldName 11 3 4" xfId="24829"/>
    <cellStyle name="FieldName 11 3 5" xfId="24830"/>
    <cellStyle name="FieldName 11 3 6" xfId="24831"/>
    <cellStyle name="FieldName 11 4" xfId="24832"/>
    <cellStyle name="FieldName 11 5" xfId="24833"/>
    <cellStyle name="FieldName 11 6" xfId="24834"/>
    <cellStyle name="FieldName 11 7" xfId="24835"/>
    <cellStyle name="FieldName 11 8" xfId="24836"/>
    <cellStyle name="FieldName 11 9" xfId="24837"/>
    <cellStyle name="FieldName 12" xfId="24838"/>
    <cellStyle name="FieldName 12 10" xfId="24839"/>
    <cellStyle name="FieldName 12 11" xfId="24840"/>
    <cellStyle name="FieldName 12 12" xfId="24841"/>
    <cellStyle name="FieldName 12 13" xfId="24842"/>
    <cellStyle name="FieldName 12 14" xfId="24843"/>
    <cellStyle name="FieldName 12 15" xfId="24844"/>
    <cellStyle name="FieldName 12 16" xfId="24845"/>
    <cellStyle name="FieldName 12 17" xfId="24846"/>
    <cellStyle name="FieldName 12 2" xfId="24847"/>
    <cellStyle name="FieldName 12 2 10" xfId="24848"/>
    <cellStyle name="FieldName 12 2 11" xfId="24849"/>
    <cellStyle name="FieldName 12 2 12" xfId="24850"/>
    <cellStyle name="FieldName 12 2 13" xfId="24851"/>
    <cellStyle name="FieldName 12 2 14" xfId="24852"/>
    <cellStyle name="FieldName 12 2 15" xfId="24853"/>
    <cellStyle name="FieldName 12 2 16" xfId="24854"/>
    <cellStyle name="FieldName 12 2 2" xfId="24855"/>
    <cellStyle name="FieldName 12 2 2 2" xfId="24856"/>
    <cellStyle name="FieldName 12 2 2 3" xfId="24857"/>
    <cellStyle name="FieldName 12 2 2 4" xfId="24858"/>
    <cellStyle name="FieldName 12 2 2 5" xfId="24859"/>
    <cellStyle name="FieldName 12 2 2 6" xfId="24860"/>
    <cellStyle name="FieldName 12 2 3" xfId="24861"/>
    <cellStyle name="FieldName 12 2 4" xfId="24862"/>
    <cellStyle name="FieldName 12 2 5" xfId="24863"/>
    <cellStyle name="FieldName 12 2 6" xfId="24864"/>
    <cellStyle name="FieldName 12 2 7" xfId="24865"/>
    <cellStyle name="FieldName 12 2 8" xfId="24866"/>
    <cellStyle name="FieldName 12 2 9" xfId="24867"/>
    <cellStyle name="FieldName 12 3" xfId="24868"/>
    <cellStyle name="FieldName 12 3 2" xfId="24869"/>
    <cellStyle name="FieldName 12 3 3" xfId="24870"/>
    <cellStyle name="FieldName 12 3 4" xfId="24871"/>
    <cellStyle name="FieldName 12 3 5" xfId="24872"/>
    <cellStyle name="FieldName 12 3 6" xfId="24873"/>
    <cellStyle name="FieldName 12 4" xfId="24874"/>
    <cellStyle name="FieldName 12 5" xfId="24875"/>
    <cellStyle name="FieldName 12 6" xfId="24876"/>
    <cellStyle name="FieldName 12 7" xfId="24877"/>
    <cellStyle name="FieldName 12 8" xfId="24878"/>
    <cellStyle name="FieldName 12 9" xfId="24879"/>
    <cellStyle name="FieldName 13" xfId="24880"/>
    <cellStyle name="FieldName 13 10" xfId="24881"/>
    <cellStyle name="FieldName 13 11" xfId="24882"/>
    <cellStyle name="FieldName 13 12" xfId="24883"/>
    <cellStyle name="FieldName 13 13" xfId="24884"/>
    <cellStyle name="FieldName 13 14" xfId="24885"/>
    <cellStyle name="FieldName 13 15" xfId="24886"/>
    <cellStyle name="FieldName 13 16" xfId="24887"/>
    <cellStyle name="FieldName 13 2" xfId="24888"/>
    <cellStyle name="FieldName 13 2 2" xfId="24889"/>
    <cellStyle name="FieldName 13 2 3" xfId="24890"/>
    <cellStyle name="FieldName 13 2 4" xfId="24891"/>
    <cellStyle name="FieldName 13 2 5" xfId="24892"/>
    <cellStyle name="FieldName 13 2 6" xfId="24893"/>
    <cellStyle name="FieldName 13 3" xfId="24894"/>
    <cellStyle name="FieldName 13 4" xfId="24895"/>
    <cellStyle name="FieldName 13 5" xfId="24896"/>
    <cellStyle name="FieldName 13 6" xfId="24897"/>
    <cellStyle name="FieldName 13 7" xfId="24898"/>
    <cellStyle name="FieldName 13 8" xfId="24899"/>
    <cellStyle name="FieldName 13 9" xfId="24900"/>
    <cellStyle name="FieldName 14" xfId="24901"/>
    <cellStyle name="FieldName 14 2" xfId="24902"/>
    <cellStyle name="FieldName 14 3" xfId="24903"/>
    <cellStyle name="FieldName 14 4" xfId="24904"/>
    <cellStyle name="FieldName 14 5" xfId="24905"/>
    <cellStyle name="FieldName 14 6" xfId="24906"/>
    <cellStyle name="FieldName 15" xfId="24907"/>
    <cellStyle name="FieldName 16" xfId="24908"/>
    <cellStyle name="FieldName 17" xfId="24909"/>
    <cellStyle name="FieldName 18" xfId="24910"/>
    <cellStyle name="FieldName 19" xfId="24911"/>
    <cellStyle name="FieldName 2" xfId="24912"/>
    <cellStyle name="FieldName 2 10" xfId="24913"/>
    <cellStyle name="FieldName 2 11" xfId="24914"/>
    <cellStyle name="FieldName 2 12" xfId="24915"/>
    <cellStyle name="FieldName 2 13" xfId="24916"/>
    <cellStyle name="FieldName 2 14" xfId="24917"/>
    <cellStyle name="FieldName 2 15" xfId="24918"/>
    <cellStyle name="FieldName 2 16" xfId="24919"/>
    <cellStyle name="FieldName 2 17" xfId="24920"/>
    <cellStyle name="FieldName 2 18" xfId="24921"/>
    <cellStyle name="FieldName 2 19" xfId="24922"/>
    <cellStyle name="FieldName 2 2" xfId="24923"/>
    <cellStyle name="FieldName 2 2 10" xfId="24924"/>
    <cellStyle name="FieldName 2 2 11" xfId="24925"/>
    <cellStyle name="FieldName 2 2 12" xfId="24926"/>
    <cellStyle name="FieldName 2 2 13" xfId="24927"/>
    <cellStyle name="FieldName 2 2 14" xfId="24928"/>
    <cellStyle name="FieldName 2 2 15" xfId="24929"/>
    <cellStyle name="FieldName 2 2 16" xfId="24930"/>
    <cellStyle name="FieldName 2 2 17" xfId="24931"/>
    <cellStyle name="FieldName 2 2 18" xfId="24932"/>
    <cellStyle name="FieldName 2 2 19" xfId="24933"/>
    <cellStyle name="FieldName 2 2 2" xfId="24934"/>
    <cellStyle name="FieldName 2 2 2 10" xfId="24935"/>
    <cellStyle name="FieldName 2 2 2 11" xfId="24936"/>
    <cellStyle name="FieldName 2 2 2 12" xfId="24937"/>
    <cellStyle name="FieldName 2 2 2 13" xfId="24938"/>
    <cellStyle name="FieldName 2 2 2 14" xfId="24939"/>
    <cellStyle name="FieldName 2 2 2 15" xfId="24940"/>
    <cellStyle name="FieldName 2 2 2 16" xfId="24941"/>
    <cellStyle name="FieldName 2 2 2 17" xfId="24942"/>
    <cellStyle name="FieldName 2 2 2 2" xfId="24943"/>
    <cellStyle name="FieldName 2 2 2 2 10" xfId="24944"/>
    <cellStyle name="FieldName 2 2 2 2 11" xfId="24945"/>
    <cellStyle name="FieldName 2 2 2 2 12" xfId="24946"/>
    <cellStyle name="FieldName 2 2 2 2 13" xfId="24947"/>
    <cellStyle name="FieldName 2 2 2 2 14" xfId="24948"/>
    <cellStyle name="FieldName 2 2 2 2 15" xfId="24949"/>
    <cellStyle name="FieldName 2 2 2 2 16" xfId="24950"/>
    <cellStyle name="FieldName 2 2 2 2 2" xfId="24951"/>
    <cellStyle name="FieldName 2 2 2 2 2 2" xfId="24952"/>
    <cellStyle name="FieldName 2 2 2 2 2 3" xfId="24953"/>
    <cellStyle name="FieldName 2 2 2 2 2 4" xfId="24954"/>
    <cellStyle name="FieldName 2 2 2 2 2 5" xfId="24955"/>
    <cellStyle name="FieldName 2 2 2 2 2 6" xfId="24956"/>
    <cellStyle name="FieldName 2 2 2 2 3" xfId="24957"/>
    <cellStyle name="FieldName 2 2 2 2 4" xfId="24958"/>
    <cellStyle name="FieldName 2 2 2 2 5" xfId="24959"/>
    <cellStyle name="FieldName 2 2 2 2 6" xfId="24960"/>
    <cellStyle name="FieldName 2 2 2 2 7" xfId="24961"/>
    <cellStyle name="FieldName 2 2 2 2 8" xfId="24962"/>
    <cellStyle name="FieldName 2 2 2 2 9" xfId="24963"/>
    <cellStyle name="FieldName 2 2 2 3" xfId="24964"/>
    <cellStyle name="FieldName 2 2 2 3 2" xfId="24965"/>
    <cellStyle name="FieldName 2 2 2 3 3" xfId="24966"/>
    <cellStyle name="FieldName 2 2 2 3 4" xfId="24967"/>
    <cellStyle name="FieldName 2 2 2 3 5" xfId="24968"/>
    <cellStyle name="FieldName 2 2 2 3 6" xfId="24969"/>
    <cellStyle name="FieldName 2 2 2 4" xfId="24970"/>
    <cellStyle name="FieldName 2 2 2 5" xfId="24971"/>
    <cellStyle name="FieldName 2 2 2 6" xfId="24972"/>
    <cellStyle name="FieldName 2 2 2 7" xfId="24973"/>
    <cellStyle name="FieldName 2 2 2 8" xfId="24974"/>
    <cellStyle name="FieldName 2 2 2 9" xfId="24975"/>
    <cellStyle name="FieldName 2 2 20" xfId="24976"/>
    <cellStyle name="FieldName 2 2 21" xfId="24977"/>
    <cellStyle name="FieldName 2 2 22" xfId="24978"/>
    <cellStyle name="FieldName 2 2 3" xfId="24979"/>
    <cellStyle name="FieldName 2 2 3 10" xfId="24980"/>
    <cellStyle name="FieldName 2 2 3 11" xfId="24981"/>
    <cellStyle name="FieldName 2 2 3 12" xfId="24982"/>
    <cellStyle name="FieldName 2 2 3 13" xfId="24983"/>
    <cellStyle name="FieldName 2 2 3 14" xfId="24984"/>
    <cellStyle name="FieldName 2 2 3 15" xfId="24985"/>
    <cellStyle name="FieldName 2 2 3 16" xfId="24986"/>
    <cellStyle name="FieldName 2 2 3 17" xfId="24987"/>
    <cellStyle name="FieldName 2 2 3 2" xfId="24988"/>
    <cellStyle name="FieldName 2 2 3 2 10" xfId="24989"/>
    <cellStyle name="FieldName 2 2 3 2 11" xfId="24990"/>
    <cellStyle name="FieldName 2 2 3 2 12" xfId="24991"/>
    <cellStyle name="FieldName 2 2 3 2 13" xfId="24992"/>
    <cellStyle name="FieldName 2 2 3 2 14" xfId="24993"/>
    <cellStyle name="FieldName 2 2 3 2 15" xfId="24994"/>
    <cellStyle name="FieldName 2 2 3 2 16" xfId="24995"/>
    <cellStyle name="FieldName 2 2 3 2 2" xfId="24996"/>
    <cellStyle name="FieldName 2 2 3 2 2 2" xfId="24997"/>
    <cellStyle name="FieldName 2 2 3 2 2 3" xfId="24998"/>
    <cellStyle name="FieldName 2 2 3 2 2 4" xfId="24999"/>
    <cellStyle name="FieldName 2 2 3 2 2 5" xfId="25000"/>
    <cellStyle name="FieldName 2 2 3 2 2 6" xfId="25001"/>
    <cellStyle name="FieldName 2 2 3 2 3" xfId="25002"/>
    <cellStyle name="FieldName 2 2 3 2 4" xfId="25003"/>
    <cellStyle name="FieldName 2 2 3 2 5" xfId="25004"/>
    <cellStyle name="FieldName 2 2 3 2 6" xfId="25005"/>
    <cellStyle name="FieldName 2 2 3 2 7" xfId="25006"/>
    <cellStyle name="FieldName 2 2 3 2 8" xfId="25007"/>
    <cellStyle name="FieldName 2 2 3 2 9" xfId="25008"/>
    <cellStyle name="FieldName 2 2 3 3" xfId="25009"/>
    <cellStyle name="FieldName 2 2 3 3 2" xfId="25010"/>
    <cellStyle name="FieldName 2 2 3 3 3" xfId="25011"/>
    <cellStyle name="FieldName 2 2 3 3 4" xfId="25012"/>
    <cellStyle name="FieldName 2 2 3 3 5" xfId="25013"/>
    <cellStyle name="FieldName 2 2 3 3 6" xfId="25014"/>
    <cellStyle name="FieldName 2 2 3 4" xfId="25015"/>
    <cellStyle name="FieldName 2 2 3 5" xfId="25016"/>
    <cellStyle name="FieldName 2 2 3 6" xfId="25017"/>
    <cellStyle name="FieldName 2 2 3 7" xfId="25018"/>
    <cellStyle name="FieldName 2 2 3 8" xfId="25019"/>
    <cellStyle name="FieldName 2 2 3 9" xfId="25020"/>
    <cellStyle name="FieldName 2 2 4" xfId="25021"/>
    <cellStyle name="FieldName 2 2 4 10" xfId="25022"/>
    <cellStyle name="FieldName 2 2 4 11" xfId="25023"/>
    <cellStyle name="FieldName 2 2 4 12" xfId="25024"/>
    <cellStyle name="FieldName 2 2 4 13" xfId="25025"/>
    <cellStyle name="FieldName 2 2 4 14" xfId="25026"/>
    <cellStyle name="FieldName 2 2 4 15" xfId="25027"/>
    <cellStyle name="FieldName 2 2 4 16" xfId="25028"/>
    <cellStyle name="FieldName 2 2 4 17" xfId="25029"/>
    <cellStyle name="FieldName 2 2 4 2" xfId="25030"/>
    <cellStyle name="FieldName 2 2 4 2 10" xfId="25031"/>
    <cellStyle name="FieldName 2 2 4 2 11" xfId="25032"/>
    <cellStyle name="FieldName 2 2 4 2 12" xfId="25033"/>
    <cellStyle name="FieldName 2 2 4 2 13" xfId="25034"/>
    <cellStyle name="FieldName 2 2 4 2 14" xfId="25035"/>
    <cellStyle name="FieldName 2 2 4 2 15" xfId="25036"/>
    <cellStyle name="FieldName 2 2 4 2 16" xfId="25037"/>
    <cellStyle name="FieldName 2 2 4 2 2" xfId="25038"/>
    <cellStyle name="FieldName 2 2 4 2 2 2" xfId="25039"/>
    <cellStyle name="FieldName 2 2 4 2 2 3" xfId="25040"/>
    <cellStyle name="FieldName 2 2 4 2 2 4" xfId="25041"/>
    <cellStyle name="FieldName 2 2 4 2 2 5" xfId="25042"/>
    <cellStyle name="FieldName 2 2 4 2 2 6" xfId="25043"/>
    <cellStyle name="FieldName 2 2 4 2 3" xfId="25044"/>
    <cellStyle name="FieldName 2 2 4 2 4" xfId="25045"/>
    <cellStyle name="FieldName 2 2 4 2 5" xfId="25046"/>
    <cellStyle name="FieldName 2 2 4 2 6" xfId="25047"/>
    <cellStyle name="FieldName 2 2 4 2 7" xfId="25048"/>
    <cellStyle name="FieldName 2 2 4 2 8" xfId="25049"/>
    <cellStyle name="FieldName 2 2 4 2 9" xfId="25050"/>
    <cellStyle name="FieldName 2 2 4 3" xfId="25051"/>
    <cellStyle name="FieldName 2 2 4 3 2" xfId="25052"/>
    <cellStyle name="FieldName 2 2 4 3 3" xfId="25053"/>
    <cellStyle name="FieldName 2 2 4 3 4" xfId="25054"/>
    <cellStyle name="FieldName 2 2 4 3 5" xfId="25055"/>
    <cellStyle name="FieldName 2 2 4 3 6" xfId="25056"/>
    <cellStyle name="FieldName 2 2 4 4" xfId="25057"/>
    <cellStyle name="FieldName 2 2 4 5" xfId="25058"/>
    <cellStyle name="FieldName 2 2 4 6" xfId="25059"/>
    <cellStyle name="FieldName 2 2 4 7" xfId="25060"/>
    <cellStyle name="FieldName 2 2 4 8" xfId="25061"/>
    <cellStyle name="FieldName 2 2 4 9" xfId="25062"/>
    <cellStyle name="FieldName 2 2 5" xfId="25063"/>
    <cellStyle name="FieldName 2 2 5 10" xfId="25064"/>
    <cellStyle name="FieldName 2 2 5 11" xfId="25065"/>
    <cellStyle name="FieldName 2 2 5 12" xfId="25066"/>
    <cellStyle name="FieldName 2 2 5 13" xfId="25067"/>
    <cellStyle name="FieldName 2 2 5 14" xfId="25068"/>
    <cellStyle name="FieldName 2 2 5 15" xfId="25069"/>
    <cellStyle name="FieldName 2 2 5 16" xfId="25070"/>
    <cellStyle name="FieldName 2 2 5 17" xfId="25071"/>
    <cellStyle name="FieldName 2 2 5 2" xfId="25072"/>
    <cellStyle name="FieldName 2 2 5 2 10" xfId="25073"/>
    <cellStyle name="FieldName 2 2 5 2 11" xfId="25074"/>
    <cellStyle name="FieldName 2 2 5 2 12" xfId="25075"/>
    <cellStyle name="FieldName 2 2 5 2 13" xfId="25076"/>
    <cellStyle name="FieldName 2 2 5 2 14" xfId="25077"/>
    <cellStyle name="FieldName 2 2 5 2 15" xfId="25078"/>
    <cellStyle name="FieldName 2 2 5 2 16" xfId="25079"/>
    <cellStyle name="FieldName 2 2 5 2 2" xfId="25080"/>
    <cellStyle name="FieldName 2 2 5 2 2 2" xfId="25081"/>
    <cellStyle name="FieldName 2 2 5 2 2 3" xfId="25082"/>
    <cellStyle name="FieldName 2 2 5 2 2 4" xfId="25083"/>
    <cellStyle name="FieldName 2 2 5 2 2 5" xfId="25084"/>
    <cellStyle name="FieldName 2 2 5 2 2 6" xfId="25085"/>
    <cellStyle name="FieldName 2 2 5 2 3" xfId="25086"/>
    <cellStyle name="FieldName 2 2 5 2 4" xfId="25087"/>
    <cellStyle name="FieldName 2 2 5 2 5" xfId="25088"/>
    <cellStyle name="FieldName 2 2 5 2 6" xfId="25089"/>
    <cellStyle name="FieldName 2 2 5 2 7" xfId="25090"/>
    <cellStyle name="FieldName 2 2 5 2 8" xfId="25091"/>
    <cellStyle name="FieldName 2 2 5 2 9" xfId="25092"/>
    <cellStyle name="FieldName 2 2 5 3" xfId="25093"/>
    <cellStyle name="FieldName 2 2 5 3 2" xfId="25094"/>
    <cellStyle name="FieldName 2 2 5 3 3" xfId="25095"/>
    <cellStyle name="FieldName 2 2 5 3 4" xfId="25096"/>
    <cellStyle name="FieldName 2 2 5 3 5" xfId="25097"/>
    <cellStyle name="FieldName 2 2 5 3 6" xfId="25098"/>
    <cellStyle name="FieldName 2 2 5 4" xfId="25099"/>
    <cellStyle name="FieldName 2 2 5 5" xfId="25100"/>
    <cellStyle name="FieldName 2 2 5 6" xfId="25101"/>
    <cellStyle name="FieldName 2 2 5 7" xfId="25102"/>
    <cellStyle name="FieldName 2 2 5 8" xfId="25103"/>
    <cellStyle name="FieldName 2 2 5 9" xfId="25104"/>
    <cellStyle name="FieldName 2 2 6" xfId="25105"/>
    <cellStyle name="FieldName 2 2 6 10" xfId="25106"/>
    <cellStyle name="FieldName 2 2 6 11" xfId="25107"/>
    <cellStyle name="FieldName 2 2 6 12" xfId="25108"/>
    <cellStyle name="FieldName 2 2 6 13" xfId="25109"/>
    <cellStyle name="FieldName 2 2 6 14" xfId="25110"/>
    <cellStyle name="FieldName 2 2 6 15" xfId="25111"/>
    <cellStyle name="FieldName 2 2 6 16" xfId="25112"/>
    <cellStyle name="FieldName 2 2 6 17" xfId="25113"/>
    <cellStyle name="FieldName 2 2 6 2" xfId="25114"/>
    <cellStyle name="FieldName 2 2 6 2 10" xfId="25115"/>
    <cellStyle name="FieldName 2 2 6 2 11" xfId="25116"/>
    <cellStyle name="FieldName 2 2 6 2 12" xfId="25117"/>
    <cellStyle name="FieldName 2 2 6 2 13" xfId="25118"/>
    <cellStyle name="FieldName 2 2 6 2 14" xfId="25119"/>
    <cellStyle name="FieldName 2 2 6 2 15" xfId="25120"/>
    <cellStyle name="FieldName 2 2 6 2 16" xfId="25121"/>
    <cellStyle name="FieldName 2 2 6 2 2" xfId="25122"/>
    <cellStyle name="FieldName 2 2 6 2 2 2" xfId="25123"/>
    <cellStyle name="FieldName 2 2 6 2 2 3" xfId="25124"/>
    <cellStyle name="FieldName 2 2 6 2 2 4" xfId="25125"/>
    <cellStyle name="FieldName 2 2 6 2 2 5" xfId="25126"/>
    <cellStyle name="FieldName 2 2 6 2 2 6" xfId="25127"/>
    <cellStyle name="FieldName 2 2 6 2 3" xfId="25128"/>
    <cellStyle name="FieldName 2 2 6 2 4" xfId="25129"/>
    <cellStyle name="FieldName 2 2 6 2 5" xfId="25130"/>
    <cellStyle name="FieldName 2 2 6 2 6" xfId="25131"/>
    <cellStyle name="FieldName 2 2 6 2 7" xfId="25132"/>
    <cellStyle name="FieldName 2 2 6 2 8" xfId="25133"/>
    <cellStyle name="FieldName 2 2 6 2 9" xfId="25134"/>
    <cellStyle name="FieldName 2 2 6 3" xfId="25135"/>
    <cellStyle name="FieldName 2 2 6 3 2" xfId="25136"/>
    <cellStyle name="FieldName 2 2 6 3 3" xfId="25137"/>
    <cellStyle name="FieldName 2 2 6 3 4" xfId="25138"/>
    <cellStyle name="FieldName 2 2 6 3 5" xfId="25139"/>
    <cellStyle name="FieldName 2 2 6 3 6" xfId="25140"/>
    <cellStyle name="FieldName 2 2 6 4" xfId="25141"/>
    <cellStyle name="FieldName 2 2 6 5" xfId="25142"/>
    <cellStyle name="FieldName 2 2 6 6" xfId="25143"/>
    <cellStyle name="FieldName 2 2 6 7" xfId="25144"/>
    <cellStyle name="FieldName 2 2 6 8" xfId="25145"/>
    <cellStyle name="FieldName 2 2 6 9" xfId="25146"/>
    <cellStyle name="FieldName 2 2 7" xfId="25147"/>
    <cellStyle name="FieldName 2 2 7 10" xfId="25148"/>
    <cellStyle name="FieldName 2 2 7 11" xfId="25149"/>
    <cellStyle name="FieldName 2 2 7 12" xfId="25150"/>
    <cellStyle name="FieldName 2 2 7 13" xfId="25151"/>
    <cellStyle name="FieldName 2 2 7 14" xfId="25152"/>
    <cellStyle name="FieldName 2 2 7 15" xfId="25153"/>
    <cellStyle name="FieldName 2 2 7 16" xfId="25154"/>
    <cellStyle name="FieldName 2 2 7 2" xfId="25155"/>
    <cellStyle name="FieldName 2 2 7 2 2" xfId="25156"/>
    <cellStyle name="FieldName 2 2 7 2 3" xfId="25157"/>
    <cellStyle name="FieldName 2 2 7 2 4" xfId="25158"/>
    <cellStyle name="FieldName 2 2 7 2 5" xfId="25159"/>
    <cellStyle name="FieldName 2 2 7 2 6" xfId="25160"/>
    <cellStyle name="FieldName 2 2 7 3" xfId="25161"/>
    <cellStyle name="FieldName 2 2 7 4" xfId="25162"/>
    <cellStyle name="FieldName 2 2 7 5" xfId="25163"/>
    <cellStyle name="FieldName 2 2 7 6" xfId="25164"/>
    <cellStyle name="FieldName 2 2 7 7" xfId="25165"/>
    <cellStyle name="FieldName 2 2 7 8" xfId="25166"/>
    <cellStyle name="FieldName 2 2 7 9" xfId="25167"/>
    <cellStyle name="FieldName 2 2 8" xfId="25168"/>
    <cellStyle name="FieldName 2 2 8 2" xfId="25169"/>
    <cellStyle name="FieldName 2 2 8 3" xfId="25170"/>
    <cellStyle name="FieldName 2 2 8 4" xfId="25171"/>
    <cellStyle name="FieldName 2 2 8 5" xfId="25172"/>
    <cellStyle name="FieldName 2 2 8 6" xfId="25173"/>
    <cellStyle name="FieldName 2 2 9" xfId="25174"/>
    <cellStyle name="FieldName 2 20" xfId="25175"/>
    <cellStyle name="FieldName 2 21" xfId="25176"/>
    <cellStyle name="FieldName 2 22" xfId="25177"/>
    <cellStyle name="FieldName 2 3" xfId="25178"/>
    <cellStyle name="FieldName 2 3 10" xfId="25179"/>
    <cellStyle name="FieldName 2 3 11" xfId="25180"/>
    <cellStyle name="FieldName 2 3 12" xfId="25181"/>
    <cellStyle name="FieldName 2 3 13" xfId="25182"/>
    <cellStyle name="FieldName 2 3 14" xfId="25183"/>
    <cellStyle name="FieldName 2 3 15" xfId="25184"/>
    <cellStyle name="FieldName 2 3 16" xfId="25185"/>
    <cellStyle name="FieldName 2 3 17" xfId="25186"/>
    <cellStyle name="FieldName 2 3 2" xfId="25187"/>
    <cellStyle name="FieldName 2 3 2 10" xfId="25188"/>
    <cellStyle name="FieldName 2 3 2 11" xfId="25189"/>
    <cellStyle name="FieldName 2 3 2 12" xfId="25190"/>
    <cellStyle name="FieldName 2 3 2 13" xfId="25191"/>
    <cellStyle name="FieldName 2 3 2 14" xfId="25192"/>
    <cellStyle name="FieldName 2 3 2 15" xfId="25193"/>
    <cellStyle name="FieldName 2 3 2 16" xfId="25194"/>
    <cellStyle name="FieldName 2 3 2 2" xfId="25195"/>
    <cellStyle name="FieldName 2 3 2 2 2" xfId="25196"/>
    <cellStyle name="FieldName 2 3 2 2 3" xfId="25197"/>
    <cellStyle name="FieldName 2 3 2 2 4" xfId="25198"/>
    <cellStyle name="FieldName 2 3 2 2 5" xfId="25199"/>
    <cellStyle name="FieldName 2 3 2 2 6" xfId="25200"/>
    <cellStyle name="FieldName 2 3 2 3" xfId="25201"/>
    <cellStyle name="FieldName 2 3 2 4" xfId="25202"/>
    <cellStyle name="FieldName 2 3 2 5" xfId="25203"/>
    <cellStyle name="FieldName 2 3 2 6" xfId="25204"/>
    <cellStyle name="FieldName 2 3 2 7" xfId="25205"/>
    <cellStyle name="FieldName 2 3 2 8" xfId="25206"/>
    <cellStyle name="FieldName 2 3 2 9" xfId="25207"/>
    <cellStyle name="FieldName 2 3 3" xfId="25208"/>
    <cellStyle name="FieldName 2 3 3 2" xfId="25209"/>
    <cellStyle name="FieldName 2 3 3 3" xfId="25210"/>
    <cellStyle name="FieldName 2 3 3 4" xfId="25211"/>
    <cellStyle name="FieldName 2 3 3 5" xfId="25212"/>
    <cellStyle name="FieldName 2 3 3 6" xfId="25213"/>
    <cellStyle name="FieldName 2 3 4" xfId="25214"/>
    <cellStyle name="FieldName 2 3 5" xfId="25215"/>
    <cellStyle name="FieldName 2 3 6" xfId="25216"/>
    <cellStyle name="FieldName 2 3 7" xfId="25217"/>
    <cellStyle name="FieldName 2 3 8" xfId="25218"/>
    <cellStyle name="FieldName 2 3 9" xfId="25219"/>
    <cellStyle name="FieldName 2 4" xfId="25220"/>
    <cellStyle name="FieldName 2 4 10" xfId="25221"/>
    <cellStyle name="FieldName 2 4 11" xfId="25222"/>
    <cellStyle name="FieldName 2 4 12" xfId="25223"/>
    <cellStyle name="FieldName 2 4 13" xfId="25224"/>
    <cellStyle name="FieldName 2 4 14" xfId="25225"/>
    <cellStyle name="FieldName 2 4 15" xfId="25226"/>
    <cellStyle name="FieldName 2 4 16" xfId="25227"/>
    <cellStyle name="FieldName 2 4 17" xfId="25228"/>
    <cellStyle name="FieldName 2 4 2" xfId="25229"/>
    <cellStyle name="FieldName 2 4 2 10" xfId="25230"/>
    <cellStyle name="FieldName 2 4 2 11" xfId="25231"/>
    <cellStyle name="FieldName 2 4 2 12" xfId="25232"/>
    <cellStyle name="FieldName 2 4 2 13" xfId="25233"/>
    <cellStyle name="FieldName 2 4 2 14" xfId="25234"/>
    <cellStyle name="FieldName 2 4 2 15" xfId="25235"/>
    <cellStyle name="FieldName 2 4 2 16" xfId="25236"/>
    <cellStyle name="FieldName 2 4 2 2" xfId="25237"/>
    <cellStyle name="FieldName 2 4 2 2 2" xfId="25238"/>
    <cellStyle name="FieldName 2 4 2 2 3" xfId="25239"/>
    <cellStyle name="FieldName 2 4 2 2 4" xfId="25240"/>
    <cellStyle name="FieldName 2 4 2 2 5" xfId="25241"/>
    <cellStyle name="FieldName 2 4 2 2 6" xfId="25242"/>
    <cellStyle name="FieldName 2 4 2 3" xfId="25243"/>
    <cellStyle name="FieldName 2 4 2 4" xfId="25244"/>
    <cellStyle name="FieldName 2 4 2 5" xfId="25245"/>
    <cellStyle name="FieldName 2 4 2 6" xfId="25246"/>
    <cellStyle name="FieldName 2 4 2 7" xfId="25247"/>
    <cellStyle name="FieldName 2 4 2 8" xfId="25248"/>
    <cellStyle name="FieldName 2 4 2 9" xfId="25249"/>
    <cellStyle name="FieldName 2 4 3" xfId="25250"/>
    <cellStyle name="FieldName 2 4 3 2" xfId="25251"/>
    <cellStyle name="FieldName 2 4 3 3" xfId="25252"/>
    <cellStyle name="FieldName 2 4 3 4" xfId="25253"/>
    <cellStyle name="FieldName 2 4 3 5" xfId="25254"/>
    <cellStyle name="FieldName 2 4 3 6" xfId="25255"/>
    <cellStyle name="FieldName 2 4 4" xfId="25256"/>
    <cellStyle name="FieldName 2 4 5" xfId="25257"/>
    <cellStyle name="FieldName 2 4 6" xfId="25258"/>
    <cellStyle name="FieldName 2 4 7" xfId="25259"/>
    <cellStyle name="FieldName 2 4 8" xfId="25260"/>
    <cellStyle name="FieldName 2 4 9" xfId="25261"/>
    <cellStyle name="FieldName 2 5" xfId="25262"/>
    <cellStyle name="FieldName 2 5 10" xfId="25263"/>
    <cellStyle name="FieldName 2 5 11" xfId="25264"/>
    <cellStyle name="FieldName 2 5 12" xfId="25265"/>
    <cellStyle name="FieldName 2 5 13" xfId="25266"/>
    <cellStyle name="FieldName 2 5 14" xfId="25267"/>
    <cellStyle name="FieldName 2 5 15" xfId="25268"/>
    <cellStyle name="FieldName 2 5 16" xfId="25269"/>
    <cellStyle name="FieldName 2 5 17" xfId="25270"/>
    <cellStyle name="FieldName 2 5 2" xfId="25271"/>
    <cellStyle name="FieldName 2 5 2 10" xfId="25272"/>
    <cellStyle name="FieldName 2 5 2 11" xfId="25273"/>
    <cellStyle name="FieldName 2 5 2 12" xfId="25274"/>
    <cellStyle name="FieldName 2 5 2 13" xfId="25275"/>
    <cellStyle name="FieldName 2 5 2 14" xfId="25276"/>
    <cellStyle name="FieldName 2 5 2 15" xfId="25277"/>
    <cellStyle name="FieldName 2 5 2 16" xfId="25278"/>
    <cellStyle name="FieldName 2 5 2 2" xfId="25279"/>
    <cellStyle name="FieldName 2 5 2 2 2" xfId="25280"/>
    <cellStyle name="FieldName 2 5 2 2 3" xfId="25281"/>
    <cellStyle name="FieldName 2 5 2 2 4" xfId="25282"/>
    <cellStyle name="FieldName 2 5 2 2 5" xfId="25283"/>
    <cellStyle name="FieldName 2 5 2 2 6" xfId="25284"/>
    <cellStyle name="FieldName 2 5 2 3" xfId="25285"/>
    <cellStyle name="FieldName 2 5 2 4" xfId="25286"/>
    <cellStyle name="FieldName 2 5 2 5" xfId="25287"/>
    <cellStyle name="FieldName 2 5 2 6" xfId="25288"/>
    <cellStyle name="FieldName 2 5 2 7" xfId="25289"/>
    <cellStyle name="FieldName 2 5 2 8" xfId="25290"/>
    <cellStyle name="FieldName 2 5 2 9" xfId="25291"/>
    <cellStyle name="FieldName 2 5 3" xfId="25292"/>
    <cellStyle name="FieldName 2 5 3 2" xfId="25293"/>
    <cellStyle name="FieldName 2 5 3 3" xfId="25294"/>
    <cellStyle name="FieldName 2 5 3 4" xfId="25295"/>
    <cellStyle name="FieldName 2 5 3 5" xfId="25296"/>
    <cellStyle name="FieldName 2 5 3 6" xfId="25297"/>
    <cellStyle name="FieldName 2 5 4" xfId="25298"/>
    <cellStyle name="FieldName 2 5 5" xfId="25299"/>
    <cellStyle name="FieldName 2 5 6" xfId="25300"/>
    <cellStyle name="FieldName 2 5 7" xfId="25301"/>
    <cellStyle name="FieldName 2 5 8" xfId="25302"/>
    <cellStyle name="FieldName 2 5 9" xfId="25303"/>
    <cellStyle name="FieldName 2 6" xfId="25304"/>
    <cellStyle name="FieldName 2 6 10" xfId="25305"/>
    <cellStyle name="FieldName 2 6 11" xfId="25306"/>
    <cellStyle name="FieldName 2 6 12" xfId="25307"/>
    <cellStyle name="FieldName 2 6 13" xfId="25308"/>
    <cellStyle name="FieldName 2 6 14" xfId="25309"/>
    <cellStyle name="FieldName 2 6 15" xfId="25310"/>
    <cellStyle name="FieldName 2 6 16" xfId="25311"/>
    <cellStyle name="FieldName 2 6 17" xfId="25312"/>
    <cellStyle name="FieldName 2 6 2" xfId="25313"/>
    <cellStyle name="FieldName 2 6 2 10" xfId="25314"/>
    <cellStyle name="FieldName 2 6 2 11" xfId="25315"/>
    <cellStyle name="FieldName 2 6 2 12" xfId="25316"/>
    <cellStyle name="FieldName 2 6 2 13" xfId="25317"/>
    <cellStyle name="FieldName 2 6 2 14" xfId="25318"/>
    <cellStyle name="FieldName 2 6 2 15" xfId="25319"/>
    <cellStyle name="FieldName 2 6 2 16" xfId="25320"/>
    <cellStyle name="FieldName 2 6 2 2" xfId="25321"/>
    <cellStyle name="FieldName 2 6 2 2 2" xfId="25322"/>
    <cellStyle name="FieldName 2 6 2 2 3" xfId="25323"/>
    <cellStyle name="FieldName 2 6 2 2 4" xfId="25324"/>
    <cellStyle name="FieldName 2 6 2 2 5" xfId="25325"/>
    <cellStyle name="FieldName 2 6 2 2 6" xfId="25326"/>
    <cellStyle name="FieldName 2 6 2 3" xfId="25327"/>
    <cellStyle name="FieldName 2 6 2 4" xfId="25328"/>
    <cellStyle name="FieldName 2 6 2 5" xfId="25329"/>
    <cellStyle name="FieldName 2 6 2 6" xfId="25330"/>
    <cellStyle name="FieldName 2 6 2 7" xfId="25331"/>
    <cellStyle name="FieldName 2 6 2 8" xfId="25332"/>
    <cellStyle name="FieldName 2 6 2 9" xfId="25333"/>
    <cellStyle name="FieldName 2 6 3" xfId="25334"/>
    <cellStyle name="FieldName 2 6 3 2" xfId="25335"/>
    <cellStyle name="FieldName 2 6 3 3" xfId="25336"/>
    <cellStyle name="FieldName 2 6 3 4" xfId="25337"/>
    <cellStyle name="FieldName 2 6 3 5" xfId="25338"/>
    <cellStyle name="FieldName 2 6 3 6" xfId="25339"/>
    <cellStyle name="FieldName 2 6 4" xfId="25340"/>
    <cellStyle name="FieldName 2 6 5" xfId="25341"/>
    <cellStyle name="FieldName 2 6 6" xfId="25342"/>
    <cellStyle name="FieldName 2 6 7" xfId="25343"/>
    <cellStyle name="FieldName 2 6 8" xfId="25344"/>
    <cellStyle name="FieldName 2 6 9" xfId="25345"/>
    <cellStyle name="FieldName 2 7" xfId="25346"/>
    <cellStyle name="FieldName 2 7 10" xfId="25347"/>
    <cellStyle name="FieldName 2 7 11" xfId="25348"/>
    <cellStyle name="FieldName 2 7 12" xfId="25349"/>
    <cellStyle name="FieldName 2 7 13" xfId="25350"/>
    <cellStyle name="FieldName 2 7 14" xfId="25351"/>
    <cellStyle name="FieldName 2 7 15" xfId="25352"/>
    <cellStyle name="FieldName 2 7 16" xfId="25353"/>
    <cellStyle name="FieldName 2 7 17" xfId="25354"/>
    <cellStyle name="FieldName 2 7 2" xfId="25355"/>
    <cellStyle name="FieldName 2 7 2 10" xfId="25356"/>
    <cellStyle name="FieldName 2 7 2 11" xfId="25357"/>
    <cellStyle name="FieldName 2 7 2 12" xfId="25358"/>
    <cellStyle name="FieldName 2 7 2 13" xfId="25359"/>
    <cellStyle name="FieldName 2 7 2 14" xfId="25360"/>
    <cellStyle name="FieldName 2 7 2 15" xfId="25361"/>
    <cellStyle name="FieldName 2 7 2 16" xfId="25362"/>
    <cellStyle name="FieldName 2 7 2 2" xfId="25363"/>
    <cellStyle name="FieldName 2 7 2 2 2" xfId="25364"/>
    <cellStyle name="FieldName 2 7 2 2 3" xfId="25365"/>
    <cellStyle name="FieldName 2 7 2 2 4" xfId="25366"/>
    <cellStyle name="FieldName 2 7 2 2 5" xfId="25367"/>
    <cellStyle name="FieldName 2 7 2 2 6" xfId="25368"/>
    <cellStyle name="FieldName 2 7 2 3" xfId="25369"/>
    <cellStyle name="FieldName 2 7 2 4" xfId="25370"/>
    <cellStyle name="FieldName 2 7 2 5" xfId="25371"/>
    <cellStyle name="FieldName 2 7 2 6" xfId="25372"/>
    <cellStyle name="FieldName 2 7 2 7" xfId="25373"/>
    <cellStyle name="FieldName 2 7 2 8" xfId="25374"/>
    <cellStyle name="FieldName 2 7 2 9" xfId="25375"/>
    <cellStyle name="FieldName 2 7 3" xfId="25376"/>
    <cellStyle name="FieldName 2 7 3 2" xfId="25377"/>
    <cellStyle name="FieldName 2 7 3 3" xfId="25378"/>
    <cellStyle name="FieldName 2 7 3 4" xfId="25379"/>
    <cellStyle name="FieldName 2 7 3 5" xfId="25380"/>
    <cellStyle name="FieldName 2 7 3 6" xfId="25381"/>
    <cellStyle name="FieldName 2 7 4" xfId="25382"/>
    <cellStyle name="FieldName 2 7 5" xfId="25383"/>
    <cellStyle name="FieldName 2 7 6" xfId="25384"/>
    <cellStyle name="FieldName 2 7 7" xfId="25385"/>
    <cellStyle name="FieldName 2 7 8" xfId="25386"/>
    <cellStyle name="FieldName 2 7 9" xfId="25387"/>
    <cellStyle name="FieldName 2 8" xfId="25388"/>
    <cellStyle name="FieldName 2 8 10" xfId="25389"/>
    <cellStyle name="FieldName 2 8 11" xfId="25390"/>
    <cellStyle name="FieldName 2 8 12" xfId="25391"/>
    <cellStyle name="FieldName 2 8 13" xfId="25392"/>
    <cellStyle name="FieldName 2 8 14" xfId="25393"/>
    <cellStyle name="FieldName 2 8 15" xfId="25394"/>
    <cellStyle name="FieldName 2 8 16" xfId="25395"/>
    <cellStyle name="FieldName 2 8 2" xfId="25396"/>
    <cellStyle name="FieldName 2 8 2 2" xfId="25397"/>
    <cellStyle name="FieldName 2 8 2 3" xfId="25398"/>
    <cellStyle name="FieldName 2 8 2 4" xfId="25399"/>
    <cellStyle name="FieldName 2 8 2 5" xfId="25400"/>
    <cellStyle name="FieldName 2 8 2 6" xfId="25401"/>
    <cellStyle name="FieldName 2 8 3" xfId="25402"/>
    <cellStyle name="FieldName 2 8 4" xfId="25403"/>
    <cellStyle name="FieldName 2 8 5" xfId="25404"/>
    <cellStyle name="FieldName 2 8 6" xfId="25405"/>
    <cellStyle name="FieldName 2 8 7" xfId="25406"/>
    <cellStyle name="FieldName 2 8 8" xfId="25407"/>
    <cellStyle name="FieldName 2 8 9" xfId="25408"/>
    <cellStyle name="FieldName 2 9" xfId="25409"/>
    <cellStyle name="FieldName 2 9 2" xfId="25410"/>
    <cellStyle name="FieldName 2 9 3" xfId="25411"/>
    <cellStyle name="FieldName 2 9 4" xfId="25412"/>
    <cellStyle name="FieldName 2 9 5" xfId="25413"/>
    <cellStyle name="FieldName 2 9 6" xfId="25414"/>
    <cellStyle name="FieldName 20" xfId="25415"/>
    <cellStyle name="FieldName 21" xfId="25416"/>
    <cellStyle name="FieldName 22" xfId="25417"/>
    <cellStyle name="FieldName 23" xfId="25418"/>
    <cellStyle name="FieldName 3" xfId="25419"/>
    <cellStyle name="FieldName 3 10" xfId="25420"/>
    <cellStyle name="FieldName 3 11" xfId="25421"/>
    <cellStyle name="FieldName 3 12" xfId="25422"/>
    <cellStyle name="FieldName 3 13" xfId="25423"/>
    <cellStyle name="FieldName 3 14" xfId="25424"/>
    <cellStyle name="FieldName 3 15" xfId="25425"/>
    <cellStyle name="FieldName 3 16" xfId="25426"/>
    <cellStyle name="FieldName 3 17" xfId="25427"/>
    <cellStyle name="FieldName 3 18" xfId="25428"/>
    <cellStyle name="FieldName 3 19" xfId="25429"/>
    <cellStyle name="FieldName 3 2" xfId="25430"/>
    <cellStyle name="FieldName 3 2 10" xfId="25431"/>
    <cellStyle name="FieldName 3 2 11" xfId="25432"/>
    <cellStyle name="FieldName 3 2 12" xfId="25433"/>
    <cellStyle name="FieldName 3 2 13" xfId="25434"/>
    <cellStyle name="FieldName 3 2 14" xfId="25435"/>
    <cellStyle name="FieldName 3 2 15" xfId="25436"/>
    <cellStyle name="FieldName 3 2 16" xfId="25437"/>
    <cellStyle name="FieldName 3 2 17" xfId="25438"/>
    <cellStyle name="FieldName 3 2 18" xfId="25439"/>
    <cellStyle name="FieldName 3 2 19" xfId="25440"/>
    <cellStyle name="FieldName 3 2 2" xfId="25441"/>
    <cellStyle name="FieldName 3 2 2 10" xfId="25442"/>
    <cellStyle name="FieldName 3 2 2 11" xfId="25443"/>
    <cellStyle name="FieldName 3 2 2 12" xfId="25444"/>
    <cellStyle name="FieldName 3 2 2 13" xfId="25445"/>
    <cellStyle name="FieldName 3 2 2 14" xfId="25446"/>
    <cellStyle name="FieldName 3 2 2 15" xfId="25447"/>
    <cellStyle name="FieldName 3 2 2 16" xfId="25448"/>
    <cellStyle name="FieldName 3 2 2 17" xfId="25449"/>
    <cellStyle name="FieldName 3 2 2 2" xfId="25450"/>
    <cellStyle name="FieldName 3 2 2 2 10" xfId="25451"/>
    <cellStyle name="FieldName 3 2 2 2 11" xfId="25452"/>
    <cellStyle name="FieldName 3 2 2 2 12" xfId="25453"/>
    <cellStyle name="FieldName 3 2 2 2 13" xfId="25454"/>
    <cellStyle name="FieldName 3 2 2 2 14" xfId="25455"/>
    <cellStyle name="FieldName 3 2 2 2 15" xfId="25456"/>
    <cellStyle name="FieldName 3 2 2 2 16" xfId="25457"/>
    <cellStyle name="FieldName 3 2 2 2 2" xfId="25458"/>
    <cellStyle name="FieldName 3 2 2 2 2 2" xfId="25459"/>
    <cellStyle name="FieldName 3 2 2 2 2 3" xfId="25460"/>
    <cellStyle name="FieldName 3 2 2 2 2 4" xfId="25461"/>
    <cellStyle name="FieldName 3 2 2 2 2 5" xfId="25462"/>
    <cellStyle name="FieldName 3 2 2 2 2 6" xfId="25463"/>
    <cellStyle name="FieldName 3 2 2 2 3" xfId="25464"/>
    <cellStyle name="FieldName 3 2 2 2 4" xfId="25465"/>
    <cellStyle name="FieldName 3 2 2 2 5" xfId="25466"/>
    <cellStyle name="FieldName 3 2 2 2 6" xfId="25467"/>
    <cellStyle name="FieldName 3 2 2 2 7" xfId="25468"/>
    <cellStyle name="FieldName 3 2 2 2 8" xfId="25469"/>
    <cellStyle name="FieldName 3 2 2 2 9" xfId="25470"/>
    <cellStyle name="FieldName 3 2 2 3" xfId="25471"/>
    <cellStyle name="FieldName 3 2 2 3 2" xfId="25472"/>
    <cellStyle name="FieldName 3 2 2 3 3" xfId="25473"/>
    <cellStyle name="FieldName 3 2 2 3 4" xfId="25474"/>
    <cellStyle name="FieldName 3 2 2 3 5" xfId="25475"/>
    <cellStyle name="FieldName 3 2 2 3 6" xfId="25476"/>
    <cellStyle name="FieldName 3 2 2 4" xfId="25477"/>
    <cellStyle name="FieldName 3 2 2 5" xfId="25478"/>
    <cellStyle name="FieldName 3 2 2 6" xfId="25479"/>
    <cellStyle name="FieldName 3 2 2 7" xfId="25480"/>
    <cellStyle name="FieldName 3 2 2 8" xfId="25481"/>
    <cellStyle name="FieldName 3 2 2 9" xfId="25482"/>
    <cellStyle name="FieldName 3 2 20" xfId="25483"/>
    <cellStyle name="FieldName 3 2 21" xfId="25484"/>
    <cellStyle name="FieldName 3 2 22" xfId="25485"/>
    <cellStyle name="FieldName 3 2 3" xfId="25486"/>
    <cellStyle name="FieldName 3 2 3 10" xfId="25487"/>
    <cellStyle name="FieldName 3 2 3 11" xfId="25488"/>
    <cellStyle name="FieldName 3 2 3 12" xfId="25489"/>
    <cellStyle name="FieldName 3 2 3 13" xfId="25490"/>
    <cellStyle name="FieldName 3 2 3 14" xfId="25491"/>
    <cellStyle name="FieldName 3 2 3 15" xfId="25492"/>
    <cellStyle name="FieldName 3 2 3 16" xfId="25493"/>
    <cellStyle name="FieldName 3 2 3 17" xfId="25494"/>
    <cellStyle name="FieldName 3 2 3 2" xfId="25495"/>
    <cellStyle name="FieldName 3 2 3 2 10" xfId="25496"/>
    <cellStyle name="FieldName 3 2 3 2 11" xfId="25497"/>
    <cellStyle name="FieldName 3 2 3 2 12" xfId="25498"/>
    <cellStyle name="FieldName 3 2 3 2 13" xfId="25499"/>
    <cellStyle name="FieldName 3 2 3 2 14" xfId="25500"/>
    <cellStyle name="FieldName 3 2 3 2 15" xfId="25501"/>
    <cellStyle name="FieldName 3 2 3 2 16" xfId="25502"/>
    <cellStyle name="FieldName 3 2 3 2 2" xfId="25503"/>
    <cellStyle name="FieldName 3 2 3 2 2 2" xfId="25504"/>
    <cellStyle name="FieldName 3 2 3 2 2 3" xfId="25505"/>
    <cellStyle name="FieldName 3 2 3 2 2 4" xfId="25506"/>
    <cellStyle name="FieldName 3 2 3 2 2 5" xfId="25507"/>
    <cellStyle name="FieldName 3 2 3 2 2 6" xfId="25508"/>
    <cellStyle name="FieldName 3 2 3 2 3" xfId="25509"/>
    <cellStyle name="FieldName 3 2 3 2 4" xfId="25510"/>
    <cellStyle name="FieldName 3 2 3 2 5" xfId="25511"/>
    <cellStyle name="FieldName 3 2 3 2 6" xfId="25512"/>
    <cellStyle name="FieldName 3 2 3 2 7" xfId="25513"/>
    <cellStyle name="FieldName 3 2 3 2 8" xfId="25514"/>
    <cellStyle name="FieldName 3 2 3 2 9" xfId="25515"/>
    <cellStyle name="FieldName 3 2 3 3" xfId="25516"/>
    <cellStyle name="FieldName 3 2 3 3 2" xfId="25517"/>
    <cellStyle name="FieldName 3 2 3 3 3" xfId="25518"/>
    <cellStyle name="FieldName 3 2 3 3 4" xfId="25519"/>
    <cellStyle name="FieldName 3 2 3 3 5" xfId="25520"/>
    <cellStyle name="FieldName 3 2 3 3 6" xfId="25521"/>
    <cellStyle name="FieldName 3 2 3 4" xfId="25522"/>
    <cellStyle name="FieldName 3 2 3 5" xfId="25523"/>
    <cellStyle name="FieldName 3 2 3 6" xfId="25524"/>
    <cellStyle name="FieldName 3 2 3 7" xfId="25525"/>
    <cellStyle name="FieldName 3 2 3 8" xfId="25526"/>
    <cellStyle name="FieldName 3 2 3 9" xfId="25527"/>
    <cellStyle name="FieldName 3 2 4" xfId="25528"/>
    <cellStyle name="FieldName 3 2 4 10" xfId="25529"/>
    <cellStyle name="FieldName 3 2 4 11" xfId="25530"/>
    <cellStyle name="FieldName 3 2 4 12" xfId="25531"/>
    <cellStyle name="FieldName 3 2 4 13" xfId="25532"/>
    <cellStyle name="FieldName 3 2 4 14" xfId="25533"/>
    <cellStyle name="FieldName 3 2 4 15" xfId="25534"/>
    <cellStyle name="FieldName 3 2 4 16" xfId="25535"/>
    <cellStyle name="FieldName 3 2 4 17" xfId="25536"/>
    <cellStyle name="FieldName 3 2 4 2" xfId="25537"/>
    <cellStyle name="FieldName 3 2 4 2 10" xfId="25538"/>
    <cellStyle name="FieldName 3 2 4 2 11" xfId="25539"/>
    <cellStyle name="FieldName 3 2 4 2 12" xfId="25540"/>
    <cellStyle name="FieldName 3 2 4 2 13" xfId="25541"/>
    <cellStyle name="FieldName 3 2 4 2 14" xfId="25542"/>
    <cellStyle name="FieldName 3 2 4 2 15" xfId="25543"/>
    <cellStyle name="FieldName 3 2 4 2 16" xfId="25544"/>
    <cellStyle name="FieldName 3 2 4 2 2" xfId="25545"/>
    <cellStyle name="FieldName 3 2 4 2 2 2" xfId="25546"/>
    <cellStyle name="FieldName 3 2 4 2 2 3" xfId="25547"/>
    <cellStyle name="FieldName 3 2 4 2 2 4" xfId="25548"/>
    <cellStyle name="FieldName 3 2 4 2 2 5" xfId="25549"/>
    <cellStyle name="FieldName 3 2 4 2 2 6" xfId="25550"/>
    <cellStyle name="FieldName 3 2 4 2 3" xfId="25551"/>
    <cellStyle name="FieldName 3 2 4 2 4" xfId="25552"/>
    <cellStyle name="FieldName 3 2 4 2 5" xfId="25553"/>
    <cellStyle name="FieldName 3 2 4 2 6" xfId="25554"/>
    <cellStyle name="FieldName 3 2 4 2 7" xfId="25555"/>
    <cellStyle name="FieldName 3 2 4 2 8" xfId="25556"/>
    <cellStyle name="FieldName 3 2 4 2 9" xfId="25557"/>
    <cellStyle name="FieldName 3 2 4 3" xfId="25558"/>
    <cellStyle name="FieldName 3 2 4 3 2" xfId="25559"/>
    <cellStyle name="FieldName 3 2 4 3 3" xfId="25560"/>
    <cellStyle name="FieldName 3 2 4 3 4" xfId="25561"/>
    <cellStyle name="FieldName 3 2 4 3 5" xfId="25562"/>
    <cellStyle name="FieldName 3 2 4 3 6" xfId="25563"/>
    <cellStyle name="FieldName 3 2 4 4" xfId="25564"/>
    <cellStyle name="FieldName 3 2 4 5" xfId="25565"/>
    <cellStyle name="FieldName 3 2 4 6" xfId="25566"/>
    <cellStyle name="FieldName 3 2 4 7" xfId="25567"/>
    <cellStyle name="FieldName 3 2 4 8" xfId="25568"/>
    <cellStyle name="FieldName 3 2 4 9" xfId="25569"/>
    <cellStyle name="FieldName 3 2 5" xfId="25570"/>
    <cellStyle name="FieldName 3 2 5 10" xfId="25571"/>
    <cellStyle name="FieldName 3 2 5 11" xfId="25572"/>
    <cellStyle name="FieldName 3 2 5 12" xfId="25573"/>
    <cellStyle name="FieldName 3 2 5 13" xfId="25574"/>
    <cellStyle name="FieldName 3 2 5 14" xfId="25575"/>
    <cellStyle name="FieldName 3 2 5 15" xfId="25576"/>
    <cellStyle name="FieldName 3 2 5 16" xfId="25577"/>
    <cellStyle name="FieldName 3 2 5 17" xfId="25578"/>
    <cellStyle name="FieldName 3 2 5 2" xfId="25579"/>
    <cellStyle name="FieldName 3 2 5 2 10" xfId="25580"/>
    <cellStyle name="FieldName 3 2 5 2 11" xfId="25581"/>
    <cellStyle name="FieldName 3 2 5 2 12" xfId="25582"/>
    <cellStyle name="FieldName 3 2 5 2 13" xfId="25583"/>
    <cellStyle name="FieldName 3 2 5 2 14" xfId="25584"/>
    <cellStyle name="FieldName 3 2 5 2 15" xfId="25585"/>
    <cellStyle name="FieldName 3 2 5 2 16" xfId="25586"/>
    <cellStyle name="FieldName 3 2 5 2 2" xfId="25587"/>
    <cellStyle name="FieldName 3 2 5 2 2 2" xfId="25588"/>
    <cellStyle name="FieldName 3 2 5 2 2 3" xfId="25589"/>
    <cellStyle name="FieldName 3 2 5 2 2 4" xfId="25590"/>
    <cellStyle name="FieldName 3 2 5 2 2 5" xfId="25591"/>
    <cellStyle name="FieldName 3 2 5 2 2 6" xfId="25592"/>
    <cellStyle name="FieldName 3 2 5 2 3" xfId="25593"/>
    <cellStyle name="FieldName 3 2 5 2 4" xfId="25594"/>
    <cellStyle name="FieldName 3 2 5 2 5" xfId="25595"/>
    <cellStyle name="FieldName 3 2 5 2 6" xfId="25596"/>
    <cellStyle name="FieldName 3 2 5 2 7" xfId="25597"/>
    <cellStyle name="FieldName 3 2 5 2 8" xfId="25598"/>
    <cellStyle name="FieldName 3 2 5 2 9" xfId="25599"/>
    <cellStyle name="FieldName 3 2 5 3" xfId="25600"/>
    <cellStyle name="FieldName 3 2 5 3 2" xfId="25601"/>
    <cellStyle name="FieldName 3 2 5 3 3" xfId="25602"/>
    <cellStyle name="FieldName 3 2 5 3 4" xfId="25603"/>
    <cellStyle name="FieldName 3 2 5 3 5" xfId="25604"/>
    <cellStyle name="FieldName 3 2 5 3 6" xfId="25605"/>
    <cellStyle name="FieldName 3 2 5 4" xfId="25606"/>
    <cellStyle name="FieldName 3 2 5 5" xfId="25607"/>
    <cellStyle name="FieldName 3 2 5 6" xfId="25608"/>
    <cellStyle name="FieldName 3 2 5 7" xfId="25609"/>
    <cellStyle name="FieldName 3 2 5 8" xfId="25610"/>
    <cellStyle name="FieldName 3 2 5 9" xfId="25611"/>
    <cellStyle name="FieldName 3 2 6" xfId="25612"/>
    <cellStyle name="FieldName 3 2 6 10" xfId="25613"/>
    <cellStyle name="FieldName 3 2 6 11" xfId="25614"/>
    <cellStyle name="FieldName 3 2 6 12" xfId="25615"/>
    <cellStyle name="FieldName 3 2 6 13" xfId="25616"/>
    <cellStyle name="FieldName 3 2 6 14" xfId="25617"/>
    <cellStyle name="FieldName 3 2 6 15" xfId="25618"/>
    <cellStyle name="FieldName 3 2 6 16" xfId="25619"/>
    <cellStyle name="FieldName 3 2 6 17" xfId="25620"/>
    <cellStyle name="FieldName 3 2 6 2" xfId="25621"/>
    <cellStyle name="FieldName 3 2 6 2 10" xfId="25622"/>
    <cellStyle name="FieldName 3 2 6 2 11" xfId="25623"/>
    <cellStyle name="FieldName 3 2 6 2 12" xfId="25624"/>
    <cellStyle name="FieldName 3 2 6 2 13" xfId="25625"/>
    <cellStyle name="FieldName 3 2 6 2 14" xfId="25626"/>
    <cellStyle name="FieldName 3 2 6 2 15" xfId="25627"/>
    <cellStyle name="FieldName 3 2 6 2 16" xfId="25628"/>
    <cellStyle name="FieldName 3 2 6 2 2" xfId="25629"/>
    <cellStyle name="FieldName 3 2 6 2 2 2" xfId="25630"/>
    <cellStyle name="FieldName 3 2 6 2 2 3" xfId="25631"/>
    <cellStyle name="FieldName 3 2 6 2 2 4" xfId="25632"/>
    <cellStyle name="FieldName 3 2 6 2 2 5" xfId="25633"/>
    <cellStyle name="FieldName 3 2 6 2 2 6" xfId="25634"/>
    <cellStyle name="FieldName 3 2 6 2 3" xfId="25635"/>
    <cellStyle name="FieldName 3 2 6 2 4" xfId="25636"/>
    <cellStyle name="FieldName 3 2 6 2 5" xfId="25637"/>
    <cellStyle name="FieldName 3 2 6 2 6" xfId="25638"/>
    <cellStyle name="FieldName 3 2 6 2 7" xfId="25639"/>
    <cellStyle name="FieldName 3 2 6 2 8" xfId="25640"/>
    <cellStyle name="FieldName 3 2 6 2 9" xfId="25641"/>
    <cellStyle name="FieldName 3 2 6 3" xfId="25642"/>
    <cellStyle name="FieldName 3 2 6 3 2" xfId="25643"/>
    <cellStyle name="FieldName 3 2 6 3 3" xfId="25644"/>
    <cellStyle name="FieldName 3 2 6 3 4" xfId="25645"/>
    <cellStyle name="FieldName 3 2 6 3 5" xfId="25646"/>
    <cellStyle name="FieldName 3 2 6 3 6" xfId="25647"/>
    <cellStyle name="FieldName 3 2 6 4" xfId="25648"/>
    <cellStyle name="FieldName 3 2 6 5" xfId="25649"/>
    <cellStyle name="FieldName 3 2 6 6" xfId="25650"/>
    <cellStyle name="FieldName 3 2 6 7" xfId="25651"/>
    <cellStyle name="FieldName 3 2 6 8" xfId="25652"/>
    <cellStyle name="FieldName 3 2 6 9" xfId="25653"/>
    <cellStyle name="FieldName 3 2 7" xfId="25654"/>
    <cellStyle name="FieldName 3 2 7 10" xfId="25655"/>
    <cellStyle name="FieldName 3 2 7 11" xfId="25656"/>
    <cellStyle name="FieldName 3 2 7 12" xfId="25657"/>
    <cellStyle name="FieldName 3 2 7 13" xfId="25658"/>
    <cellStyle name="FieldName 3 2 7 14" xfId="25659"/>
    <cellStyle name="FieldName 3 2 7 15" xfId="25660"/>
    <cellStyle name="FieldName 3 2 7 16" xfId="25661"/>
    <cellStyle name="FieldName 3 2 7 2" xfId="25662"/>
    <cellStyle name="FieldName 3 2 7 2 2" xfId="25663"/>
    <cellStyle name="FieldName 3 2 7 2 3" xfId="25664"/>
    <cellStyle name="FieldName 3 2 7 2 4" xfId="25665"/>
    <cellStyle name="FieldName 3 2 7 2 5" xfId="25666"/>
    <cellStyle name="FieldName 3 2 7 2 6" xfId="25667"/>
    <cellStyle name="FieldName 3 2 7 3" xfId="25668"/>
    <cellStyle name="FieldName 3 2 7 4" xfId="25669"/>
    <cellStyle name="FieldName 3 2 7 5" xfId="25670"/>
    <cellStyle name="FieldName 3 2 7 6" xfId="25671"/>
    <cellStyle name="FieldName 3 2 7 7" xfId="25672"/>
    <cellStyle name="FieldName 3 2 7 8" xfId="25673"/>
    <cellStyle name="FieldName 3 2 7 9" xfId="25674"/>
    <cellStyle name="FieldName 3 2 8" xfId="25675"/>
    <cellStyle name="FieldName 3 2 8 2" xfId="25676"/>
    <cellStyle name="FieldName 3 2 8 3" xfId="25677"/>
    <cellStyle name="FieldName 3 2 8 4" xfId="25678"/>
    <cellStyle name="FieldName 3 2 8 5" xfId="25679"/>
    <cellStyle name="FieldName 3 2 8 6" xfId="25680"/>
    <cellStyle name="FieldName 3 2 9" xfId="25681"/>
    <cellStyle name="FieldName 3 20" xfId="25682"/>
    <cellStyle name="FieldName 3 21" xfId="25683"/>
    <cellStyle name="FieldName 3 22" xfId="25684"/>
    <cellStyle name="FieldName 3 23" xfId="25685"/>
    <cellStyle name="FieldName 3 3" xfId="25686"/>
    <cellStyle name="FieldName 3 3 10" xfId="25687"/>
    <cellStyle name="FieldName 3 3 11" xfId="25688"/>
    <cellStyle name="FieldName 3 3 12" xfId="25689"/>
    <cellStyle name="FieldName 3 3 13" xfId="25690"/>
    <cellStyle name="FieldName 3 3 14" xfId="25691"/>
    <cellStyle name="FieldName 3 3 15" xfId="25692"/>
    <cellStyle name="FieldName 3 3 16" xfId="25693"/>
    <cellStyle name="FieldName 3 3 17" xfId="25694"/>
    <cellStyle name="FieldName 3 3 2" xfId="25695"/>
    <cellStyle name="FieldName 3 3 2 10" xfId="25696"/>
    <cellStyle name="FieldName 3 3 2 11" xfId="25697"/>
    <cellStyle name="FieldName 3 3 2 12" xfId="25698"/>
    <cellStyle name="FieldName 3 3 2 13" xfId="25699"/>
    <cellStyle name="FieldName 3 3 2 14" xfId="25700"/>
    <cellStyle name="FieldName 3 3 2 15" xfId="25701"/>
    <cellStyle name="FieldName 3 3 2 16" xfId="25702"/>
    <cellStyle name="FieldName 3 3 2 2" xfId="25703"/>
    <cellStyle name="FieldName 3 3 2 2 2" xfId="25704"/>
    <cellStyle name="FieldName 3 3 2 2 3" xfId="25705"/>
    <cellStyle name="FieldName 3 3 2 2 4" xfId="25706"/>
    <cellStyle name="FieldName 3 3 2 2 5" xfId="25707"/>
    <cellStyle name="FieldName 3 3 2 2 6" xfId="25708"/>
    <cellStyle name="FieldName 3 3 2 3" xfId="25709"/>
    <cellStyle name="FieldName 3 3 2 4" xfId="25710"/>
    <cellStyle name="FieldName 3 3 2 5" xfId="25711"/>
    <cellStyle name="FieldName 3 3 2 6" xfId="25712"/>
    <cellStyle name="FieldName 3 3 2 7" xfId="25713"/>
    <cellStyle name="FieldName 3 3 2 8" xfId="25714"/>
    <cellStyle name="FieldName 3 3 2 9" xfId="25715"/>
    <cellStyle name="FieldName 3 3 3" xfId="25716"/>
    <cellStyle name="FieldName 3 3 3 2" xfId="25717"/>
    <cellStyle name="FieldName 3 3 3 3" xfId="25718"/>
    <cellStyle name="FieldName 3 3 3 4" xfId="25719"/>
    <cellStyle name="FieldName 3 3 3 5" xfId="25720"/>
    <cellStyle name="FieldName 3 3 3 6" xfId="25721"/>
    <cellStyle name="FieldName 3 3 4" xfId="25722"/>
    <cellStyle name="FieldName 3 3 5" xfId="25723"/>
    <cellStyle name="FieldName 3 3 6" xfId="25724"/>
    <cellStyle name="FieldName 3 3 7" xfId="25725"/>
    <cellStyle name="FieldName 3 3 8" xfId="25726"/>
    <cellStyle name="FieldName 3 3 9" xfId="25727"/>
    <cellStyle name="FieldName 3 4" xfId="25728"/>
    <cellStyle name="FieldName 3 4 10" xfId="25729"/>
    <cellStyle name="FieldName 3 4 11" xfId="25730"/>
    <cellStyle name="FieldName 3 4 12" xfId="25731"/>
    <cellStyle name="FieldName 3 4 13" xfId="25732"/>
    <cellStyle name="FieldName 3 4 14" xfId="25733"/>
    <cellStyle name="FieldName 3 4 15" xfId="25734"/>
    <cellStyle name="FieldName 3 4 16" xfId="25735"/>
    <cellStyle name="FieldName 3 4 17" xfId="25736"/>
    <cellStyle name="FieldName 3 4 2" xfId="25737"/>
    <cellStyle name="FieldName 3 4 2 10" xfId="25738"/>
    <cellStyle name="FieldName 3 4 2 11" xfId="25739"/>
    <cellStyle name="FieldName 3 4 2 12" xfId="25740"/>
    <cellStyle name="FieldName 3 4 2 13" xfId="25741"/>
    <cellStyle name="FieldName 3 4 2 14" xfId="25742"/>
    <cellStyle name="FieldName 3 4 2 15" xfId="25743"/>
    <cellStyle name="FieldName 3 4 2 16" xfId="25744"/>
    <cellStyle name="FieldName 3 4 2 2" xfId="25745"/>
    <cellStyle name="FieldName 3 4 2 2 2" xfId="25746"/>
    <cellStyle name="FieldName 3 4 2 2 3" xfId="25747"/>
    <cellStyle name="FieldName 3 4 2 2 4" xfId="25748"/>
    <cellStyle name="FieldName 3 4 2 2 5" xfId="25749"/>
    <cellStyle name="FieldName 3 4 2 2 6" xfId="25750"/>
    <cellStyle name="FieldName 3 4 2 3" xfId="25751"/>
    <cellStyle name="FieldName 3 4 2 4" xfId="25752"/>
    <cellStyle name="FieldName 3 4 2 5" xfId="25753"/>
    <cellStyle name="FieldName 3 4 2 6" xfId="25754"/>
    <cellStyle name="FieldName 3 4 2 7" xfId="25755"/>
    <cellStyle name="FieldName 3 4 2 8" xfId="25756"/>
    <cellStyle name="FieldName 3 4 2 9" xfId="25757"/>
    <cellStyle name="FieldName 3 4 3" xfId="25758"/>
    <cellStyle name="FieldName 3 4 3 2" xfId="25759"/>
    <cellStyle name="FieldName 3 4 3 3" xfId="25760"/>
    <cellStyle name="FieldName 3 4 3 4" xfId="25761"/>
    <cellStyle name="FieldName 3 4 3 5" xfId="25762"/>
    <cellStyle name="FieldName 3 4 3 6" xfId="25763"/>
    <cellStyle name="FieldName 3 4 4" xfId="25764"/>
    <cellStyle name="FieldName 3 4 5" xfId="25765"/>
    <cellStyle name="FieldName 3 4 6" xfId="25766"/>
    <cellStyle name="FieldName 3 4 7" xfId="25767"/>
    <cellStyle name="FieldName 3 4 8" xfId="25768"/>
    <cellStyle name="FieldName 3 4 9" xfId="25769"/>
    <cellStyle name="FieldName 3 5" xfId="25770"/>
    <cellStyle name="FieldName 3 5 10" xfId="25771"/>
    <cellStyle name="FieldName 3 5 11" xfId="25772"/>
    <cellStyle name="FieldName 3 5 12" xfId="25773"/>
    <cellStyle name="FieldName 3 5 13" xfId="25774"/>
    <cellStyle name="FieldName 3 5 14" xfId="25775"/>
    <cellStyle name="FieldName 3 5 15" xfId="25776"/>
    <cellStyle name="FieldName 3 5 16" xfId="25777"/>
    <cellStyle name="FieldName 3 5 17" xfId="25778"/>
    <cellStyle name="FieldName 3 5 2" xfId="25779"/>
    <cellStyle name="FieldName 3 5 2 10" xfId="25780"/>
    <cellStyle name="FieldName 3 5 2 11" xfId="25781"/>
    <cellStyle name="FieldName 3 5 2 12" xfId="25782"/>
    <cellStyle name="FieldName 3 5 2 13" xfId="25783"/>
    <cellStyle name="FieldName 3 5 2 14" xfId="25784"/>
    <cellStyle name="FieldName 3 5 2 15" xfId="25785"/>
    <cellStyle name="FieldName 3 5 2 16" xfId="25786"/>
    <cellStyle name="FieldName 3 5 2 2" xfId="25787"/>
    <cellStyle name="FieldName 3 5 2 2 2" xfId="25788"/>
    <cellStyle name="FieldName 3 5 2 2 3" xfId="25789"/>
    <cellStyle name="FieldName 3 5 2 2 4" xfId="25790"/>
    <cellStyle name="FieldName 3 5 2 2 5" xfId="25791"/>
    <cellStyle name="FieldName 3 5 2 2 6" xfId="25792"/>
    <cellStyle name="FieldName 3 5 2 3" xfId="25793"/>
    <cellStyle name="FieldName 3 5 2 4" xfId="25794"/>
    <cellStyle name="FieldName 3 5 2 5" xfId="25795"/>
    <cellStyle name="FieldName 3 5 2 6" xfId="25796"/>
    <cellStyle name="FieldName 3 5 2 7" xfId="25797"/>
    <cellStyle name="FieldName 3 5 2 8" xfId="25798"/>
    <cellStyle name="FieldName 3 5 2 9" xfId="25799"/>
    <cellStyle name="FieldName 3 5 3" xfId="25800"/>
    <cellStyle name="FieldName 3 5 3 2" xfId="25801"/>
    <cellStyle name="FieldName 3 5 3 3" xfId="25802"/>
    <cellStyle name="FieldName 3 5 3 4" xfId="25803"/>
    <cellStyle name="FieldName 3 5 3 5" xfId="25804"/>
    <cellStyle name="FieldName 3 5 3 6" xfId="25805"/>
    <cellStyle name="FieldName 3 5 4" xfId="25806"/>
    <cellStyle name="FieldName 3 5 5" xfId="25807"/>
    <cellStyle name="FieldName 3 5 6" xfId="25808"/>
    <cellStyle name="FieldName 3 5 7" xfId="25809"/>
    <cellStyle name="FieldName 3 5 8" xfId="25810"/>
    <cellStyle name="FieldName 3 5 9" xfId="25811"/>
    <cellStyle name="FieldName 3 6" xfId="25812"/>
    <cellStyle name="FieldName 3 6 10" xfId="25813"/>
    <cellStyle name="FieldName 3 6 11" xfId="25814"/>
    <cellStyle name="FieldName 3 6 12" xfId="25815"/>
    <cellStyle name="FieldName 3 6 13" xfId="25816"/>
    <cellStyle name="FieldName 3 6 14" xfId="25817"/>
    <cellStyle name="FieldName 3 6 15" xfId="25818"/>
    <cellStyle name="FieldName 3 6 16" xfId="25819"/>
    <cellStyle name="FieldName 3 6 17" xfId="25820"/>
    <cellStyle name="FieldName 3 6 2" xfId="25821"/>
    <cellStyle name="FieldName 3 6 2 10" xfId="25822"/>
    <cellStyle name="FieldName 3 6 2 11" xfId="25823"/>
    <cellStyle name="FieldName 3 6 2 12" xfId="25824"/>
    <cellStyle name="FieldName 3 6 2 13" xfId="25825"/>
    <cellStyle name="FieldName 3 6 2 14" xfId="25826"/>
    <cellStyle name="FieldName 3 6 2 15" xfId="25827"/>
    <cellStyle name="FieldName 3 6 2 16" xfId="25828"/>
    <cellStyle name="FieldName 3 6 2 2" xfId="25829"/>
    <cellStyle name="FieldName 3 6 2 2 2" xfId="25830"/>
    <cellStyle name="FieldName 3 6 2 2 3" xfId="25831"/>
    <cellStyle name="FieldName 3 6 2 2 4" xfId="25832"/>
    <cellStyle name="FieldName 3 6 2 2 5" xfId="25833"/>
    <cellStyle name="FieldName 3 6 2 2 6" xfId="25834"/>
    <cellStyle name="FieldName 3 6 2 3" xfId="25835"/>
    <cellStyle name="FieldName 3 6 2 4" xfId="25836"/>
    <cellStyle name="FieldName 3 6 2 5" xfId="25837"/>
    <cellStyle name="FieldName 3 6 2 6" xfId="25838"/>
    <cellStyle name="FieldName 3 6 2 7" xfId="25839"/>
    <cellStyle name="FieldName 3 6 2 8" xfId="25840"/>
    <cellStyle name="FieldName 3 6 2 9" xfId="25841"/>
    <cellStyle name="FieldName 3 6 3" xfId="25842"/>
    <cellStyle name="FieldName 3 6 3 2" xfId="25843"/>
    <cellStyle name="FieldName 3 6 3 3" xfId="25844"/>
    <cellStyle name="FieldName 3 6 3 4" xfId="25845"/>
    <cellStyle name="FieldName 3 6 3 5" xfId="25846"/>
    <cellStyle name="FieldName 3 6 3 6" xfId="25847"/>
    <cellStyle name="FieldName 3 6 4" xfId="25848"/>
    <cellStyle name="FieldName 3 6 5" xfId="25849"/>
    <cellStyle name="FieldName 3 6 6" xfId="25850"/>
    <cellStyle name="FieldName 3 6 7" xfId="25851"/>
    <cellStyle name="FieldName 3 6 8" xfId="25852"/>
    <cellStyle name="FieldName 3 6 9" xfId="25853"/>
    <cellStyle name="FieldName 3 7" xfId="25854"/>
    <cellStyle name="FieldName 3 7 10" xfId="25855"/>
    <cellStyle name="FieldName 3 7 11" xfId="25856"/>
    <cellStyle name="FieldName 3 7 12" xfId="25857"/>
    <cellStyle name="FieldName 3 7 13" xfId="25858"/>
    <cellStyle name="FieldName 3 7 14" xfId="25859"/>
    <cellStyle name="FieldName 3 7 15" xfId="25860"/>
    <cellStyle name="FieldName 3 7 16" xfId="25861"/>
    <cellStyle name="FieldName 3 7 17" xfId="25862"/>
    <cellStyle name="FieldName 3 7 2" xfId="25863"/>
    <cellStyle name="FieldName 3 7 2 10" xfId="25864"/>
    <cellStyle name="FieldName 3 7 2 11" xfId="25865"/>
    <cellStyle name="FieldName 3 7 2 12" xfId="25866"/>
    <cellStyle name="FieldName 3 7 2 13" xfId="25867"/>
    <cellStyle name="FieldName 3 7 2 14" xfId="25868"/>
    <cellStyle name="FieldName 3 7 2 15" xfId="25869"/>
    <cellStyle name="FieldName 3 7 2 16" xfId="25870"/>
    <cellStyle name="FieldName 3 7 2 2" xfId="25871"/>
    <cellStyle name="FieldName 3 7 2 2 2" xfId="25872"/>
    <cellStyle name="FieldName 3 7 2 2 3" xfId="25873"/>
    <cellStyle name="FieldName 3 7 2 2 4" xfId="25874"/>
    <cellStyle name="FieldName 3 7 2 2 5" xfId="25875"/>
    <cellStyle name="FieldName 3 7 2 2 6" xfId="25876"/>
    <cellStyle name="FieldName 3 7 2 3" xfId="25877"/>
    <cellStyle name="FieldName 3 7 2 4" xfId="25878"/>
    <cellStyle name="FieldName 3 7 2 5" xfId="25879"/>
    <cellStyle name="FieldName 3 7 2 6" xfId="25880"/>
    <cellStyle name="FieldName 3 7 2 7" xfId="25881"/>
    <cellStyle name="FieldName 3 7 2 8" xfId="25882"/>
    <cellStyle name="FieldName 3 7 2 9" xfId="25883"/>
    <cellStyle name="FieldName 3 7 3" xfId="25884"/>
    <cellStyle name="FieldName 3 7 3 2" xfId="25885"/>
    <cellStyle name="FieldName 3 7 3 3" xfId="25886"/>
    <cellStyle name="FieldName 3 7 3 4" xfId="25887"/>
    <cellStyle name="FieldName 3 7 3 5" xfId="25888"/>
    <cellStyle name="FieldName 3 7 3 6" xfId="25889"/>
    <cellStyle name="FieldName 3 7 4" xfId="25890"/>
    <cellStyle name="FieldName 3 7 5" xfId="25891"/>
    <cellStyle name="FieldName 3 7 6" xfId="25892"/>
    <cellStyle name="FieldName 3 7 7" xfId="25893"/>
    <cellStyle name="FieldName 3 7 8" xfId="25894"/>
    <cellStyle name="FieldName 3 7 9" xfId="25895"/>
    <cellStyle name="FieldName 3 8" xfId="25896"/>
    <cellStyle name="FieldName 3 8 10" xfId="25897"/>
    <cellStyle name="FieldName 3 8 11" xfId="25898"/>
    <cellStyle name="FieldName 3 8 12" xfId="25899"/>
    <cellStyle name="FieldName 3 8 13" xfId="25900"/>
    <cellStyle name="FieldName 3 8 14" xfId="25901"/>
    <cellStyle name="FieldName 3 8 15" xfId="25902"/>
    <cellStyle name="FieldName 3 8 16" xfId="25903"/>
    <cellStyle name="FieldName 3 8 2" xfId="25904"/>
    <cellStyle name="FieldName 3 8 2 2" xfId="25905"/>
    <cellStyle name="FieldName 3 8 2 3" xfId="25906"/>
    <cellStyle name="FieldName 3 8 2 4" xfId="25907"/>
    <cellStyle name="FieldName 3 8 2 5" xfId="25908"/>
    <cellStyle name="FieldName 3 8 2 6" xfId="25909"/>
    <cellStyle name="FieldName 3 8 3" xfId="25910"/>
    <cellStyle name="FieldName 3 8 4" xfId="25911"/>
    <cellStyle name="FieldName 3 8 5" xfId="25912"/>
    <cellStyle name="FieldName 3 8 6" xfId="25913"/>
    <cellStyle name="FieldName 3 8 7" xfId="25914"/>
    <cellStyle name="FieldName 3 8 8" xfId="25915"/>
    <cellStyle name="FieldName 3 8 9" xfId="25916"/>
    <cellStyle name="FieldName 3 9" xfId="25917"/>
    <cellStyle name="FieldName 3 9 2" xfId="25918"/>
    <cellStyle name="FieldName 3 9 3" xfId="25919"/>
    <cellStyle name="FieldName 3 9 4" xfId="25920"/>
    <cellStyle name="FieldName 3 9 5" xfId="25921"/>
    <cellStyle name="FieldName 3 9 6" xfId="25922"/>
    <cellStyle name="FieldName 4" xfId="25923"/>
    <cellStyle name="FieldName 4 10" xfId="25924"/>
    <cellStyle name="FieldName 4 11" xfId="25925"/>
    <cellStyle name="FieldName 4 12" xfId="25926"/>
    <cellStyle name="FieldName 4 13" xfId="25927"/>
    <cellStyle name="FieldName 4 14" xfId="25928"/>
    <cellStyle name="FieldName 4 15" xfId="25929"/>
    <cellStyle name="FieldName 4 16" xfId="25930"/>
    <cellStyle name="FieldName 4 17" xfId="25931"/>
    <cellStyle name="FieldName 4 18" xfId="25932"/>
    <cellStyle name="FieldName 4 19" xfId="25933"/>
    <cellStyle name="FieldName 4 2" xfId="25934"/>
    <cellStyle name="FieldName 4 2 10" xfId="25935"/>
    <cellStyle name="FieldName 4 2 11" xfId="25936"/>
    <cellStyle name="FieldName 4 2 12" xfId="25937"/>
    <cellStyle name="FieldName 4 2 13" xfId="25938"/>
    <cellStyle name="FieldName 4 2 14" xfId="25939"/>
    <cellStyle name="FieldName 4 2 15" xfId="25940"/>
    <cellStyle name="FieldName 4 2 16" xfId="25941"/>
    <cellStyle name="FieldName 4 2 17" xfId="25942"/>
    <cellStyle name="FieldName 4 2 18" xfId="25943"/>
    <cellStyle name="FieldName 4 2 19" xfId="25944"/>
    <cellStyle name="FieldName 4 2 2" xfId="25945"/>
    <cellStyle name="FieldName 4 2 2 10" xfId="25946"/>
    <cellStyle name="FieldName 4 2 2 11" xfId="25947"/>
    <cellStyle name="FieldName 4 2 2 12" xfId="25948"/>
    <cellStyle name="FieldName 4 2 2 13" xfId="25949"/>
    <cellStyle name="FieldName 4 2 2 14" xfId="25950"/>
    <cellStyle name="FieldName 4 2 2 15" xfId="25951"/>
    <cellStyle name="FieldName 4 2 2 16" xfId="25952"/>
    <cellStyle name="FieldName 4 2 2 17" xfId="25953"/>
    <cellStyle name="FieldName 4 2 2 2" xfId="25954"/>
    <cellStyle name="FieldName 4 2 2 2 10" xfId="25955"/>
    <cellStyle name="FieldName 4 2 2 2 11" xfId="25956"/>
    <cellStyle name="FieldName 4 2 2 2 12" xfId="25957"/>
    <cellStyle name="FieldName 4 2 2 2 13" xfId="25958"/>
    <cellStyle name="FieldName 4 2 2 2 14" xfId="25959"/>
    <cellStyle name="FieldName 4 2 2 2 15" xfId="25960"/>
    <cellStyle name="FieldName 4 2 2 2 16" xfId="25961"/>
    <cellStyle name="FieldName 4 2 2 2 2" xfId="25962"/>
    <cellStyle name="FieldName 4 2 2 2 2 2" xfId="25963"/>
    <cellStyle name="FieldName 4 2 2 2 2 3" xfId="25964"/>
    <cellStyle name="FieldName 4 2 2 2 2 4" xfId="25965"/>
    <cellStyle name="FieldName 4 2 2 2 2 5" xfId="25966"/>
    <cellStyle name="FieldName 4 2 2 2 2 6" xfId="25967"/>
    <cellStyle name="FieldName 4 2 2 2 3" xfId="25968"/>
    <cellStyle name="FieldName 4 2 2 2 4" xfId="25969"/>
    <cellStyle name="FieldName 4 2 2 2 5" xfId="25970"/>
    <cellStyle name="FieldName 4 2 2 2 6" xfId="25971"/>
    <cellStyle name="FieldName 4 2 2 2 7" xfId="25972"/>
    <cellStyle name="FieldName 4 2 2 2 8" xfId="25973"/>
    <cellStyle name="FieldName 4 2 2 2 9" xfId="25974"/>
    <cellStyle name="FieldName 4 2 2 3" xfId="25975"/>
    <cellStyle name="FieldName 4 2 2 3 2" xfId="25976"/>
    <cellStyle name="FieldName 4 2 2 3 3" xfId="25977"/>
    <cellStyle name="FieldName 4 2 2 3 4" xfId="25978"/>
    <cellStyle name="FieldName 4 2 2 3 5" xfId="25979"/>
    <cellStyle name="FieldName 4 2 2 3 6" xfId="25980"/>
    <cellStyle name="FieldName 4 2 2 4" xfId="25981"/>
    <cellStyle name="FieldName 4 2 2 5" xfId="25982"/>
    <cellStyle name="FieldName 4 2 2 6" xfId="25983"/>
    <cellStyle name="FieldName 4 2 2 7" xfId="25984"/>
    <cellStyle name="FieldName 4 2 2 8" xfId="25985"/>
    <cellStyle name="FieldName 4 2 2 9" xfId="25986"/>
    <cellStyle name="FieldName 4 2 20" xfId="25987"/>
    <cellStyle name="FieldName 4 2 21" xfId="25988"/>
    <cellStyle name="FieldName 4 2 22" xfId="25989"/>
    <cellStyle name="FieldName 4 2 3" xfId="25990"/>
    <cellStyle name="FieldName 4 2 3 10" xfId="25991"/>
    <cellStyle name="FieldName 4 2 3 11" xfId="25992"/>
    <cellStyle name="FieldName 4 2 3 12" xfId="25993"/>
    <cellStyle name="FieldName 4 2 3 13" xfId="25994"/>
    <cellStyle name="FieldName 4 2 3 14" xfId="25995"/>
    <cellStyle name="FieldName 4 2 3 15" xfId="25996"/>
    <cellStyle name="FieldName 4 2 3 16" xfId="25997"/>
    <cellStyle name="FieldName 4 2 3 17" xfId="25998"/>
    <cellStyle name="FieldName 4 2 3 2" xfId="25999"/>
    <cellStyle name="FieldName 4 2 3 2 10" xfId="26000"/>
    <cellStyle name="FieldName 4 2 3 2 11" xfId="26001"/>
    <cellStyle name="FieldName 4 2 3 2 12" xfId="26002"/>
    <cellStyle name="FieldName 4 2 3 2 13" xfId="26003"/>
    <cellStyle name="FieldName 4 2 3 2 14" xfId="26004"/>
    <cellStyle name="FieldName 4 2 3 2 15" xfId="26005"/>
    <cellStyle name="FieldName 4 2 3 2 16" xfId="26006"/>
    <cellStyle name="FieldName 4 2 3 2 2" xfId="26007"/>
    <cellStyle name="FieldName 4 2 3 2 2 2" xfId="26008"/>
    <cellStyle name="FieldName 4 2 3 2 2 3" xfId="26009"/>
    <cellStyle name="FieldName 4 2 3 2 2 4" xfId="26010"/>
    <cellStyle name="FieldName 4 2 3 2 2 5" xfId="26011"/>
    <cellStyle name="FieldName 4 2 3 2 2 6" xfId="26012"/>
    <cellStyle name="FieldName 4 2 3 2 3" xfId="26013"/>
    <cellStyle name="FieldName 4 2 3 2 4" xfId="26014"/>
    <cellStyle name="FieldName 4 2 3 2 5" xfId="26015"/>
    <cellStyle name="FieldName 4 2 3 2 6" xfId="26016"/>
    <cellStyle name="FieldName 4 2 3 2 7" xfId="26017"/>
    <cellStyle name="FieldName 4 2 3 2 8" xfId="26018"/>
    <cellStyle name="FieldName 4 2 3 2 9" xfId="26019"/>
    <cellStyle name="FieldName 4 2 3 3" xfId="26020"/>
    <cellStyle name="FieldName 4 2 3 3 2" xfId="26021"/>
    <cellStyle name="FieldName 4 2 3 3 3" xfId="26022"/>
    <cellStyle name="FieldName 4 2 3 3 4" xfId="26023"/>
    <cellStyle name="FieldName 4 2 3 3 5" xfId="26024"/>
    <cellStyle name="FieldName 4 2 3 3 6" xfId="26025"/>
    <cellStyle name="FieldName 4 2 3 4" xfId="26026"/>
    <cellStyle name="FieldName 4 2 3 5" xfId="26027"/>
    <cellStyle name="FieldName 4 2 3 6" xfId="26028"/>
    <cellStyle name="FieldName 4 2 3 7" xfId="26029"/>
    <cellStyle name="FieldName 4 2 3 8" xfId="26030"/>
    <cellStyle name="FieldName 4 2 3 9" xfId="26031"/>
    <cellStyle name="FieldName 4 2 4" xfId="26032"/>
    <cellStyle name="FieldName 4 2 4 10" xfId="26033"/>
    <cellStyle name="FieldName 4 2 4 11" xfId="26034"/>
    <cellStyle name="FieldName 4 2 4 12" xfId="26035"/>
    <cellStyle name="FieldName 4 2 4 13" xfId="26036"/>
    <cellStyle name="FieldName 4 2 4 14" xfId="26037"/>
    <cellStyle name="FieldName 4 2 4 15" xfId="26038"/>
    <cellStyle name="FieldName 4 2 4 16" xfId="26039"/>
    <cellStyle name="FieldName 4 2 4 17" xfId="26040"/>
    <cellStyle name="FieldName 4 2 4 2" xfId="26041"/>
    <cellStyle name="FieldName 4 2 4 2 10" xfId="26042"/>
    <cellStyle name="FieldName 4 2 4 2 11" xfId="26043"/>
    <cellStyle name="FieldName 4 2 4 2 12" xfId="26044"/>
    <cellStyle name="FieldName 4 2 4 2 13" xfId="26045"/>
    <cellStyle name="FieldName 4 2 4 2 14" xfId="26046"/>
    <cellStyle name="FieldName 4 2 4 2 15" xfId="26047"/>
    <cellStyle name="FieldName 4 2 4 2 16" xfId="26048"/>
    <cellStyle name="FieldName 4 2 4 2 2" xfId="26049"/>
    <cellStyle name="FieldName 4 2 4 2 2 2" xfId="26050"/>
    <cellStyle name="FieldName 4 2 4 2 2 3" xfId="26051"/>
    <cellStyle name="FieldName 4 2 4 2 2 4" xfId="26052"/>
    <cellStyle name="FieldName 4 2 4 2 2 5" xfId="26053"/>
    <cellStyle name="FieldName 4 2 4 2 2 6" xfId="26054"/>
    <cellStyle name="FieldName 4 2 4 2 3" xfId="26055"/>
    <cellStyle name="FieldName 4 2 4 2 4" xfId="26056"/>
    <cellStyle name="FieldName 4 2 4 2 5" xfId="26057"/>
    <cellStyle name="FieldName 4 2 4 2 6" xfId="26058"/>
    <cellStyle name="FieldName 4 2 4 2 7" xfId="26059"/>
    <cellStyle name="FieldName 4 2 4 2 8" xfId="26060"/>
    <cellStyle name="FieldName 4 2 4 2 9" xfId="26061"/>
    <cellStyle name="FieldName 4 2 4 3" xfId="26062"/>
    <cellStyle name="FieldName 4 2 4 3 2" xfId="26063"/>
    <cellStyle name="FieldName 4 2 4 3 3" xfId="26064"/>
    <cellStyle name="FieldName 4 2 4 3 4" xfId="26065"/>
    <cellStyle name="FieldName 4 2 4 3 5" xfId="26066"/>
    <cellStyle name="FieldName 4 2 4 3 6" xfId="26067"/>
    <cellStyle name="FieldName 4 2 4 4" xfId="26068"/>
    <cellStyle name="FieldName 4 2 4 5" xfId="26069"/>
    <cellStyle name="FieldName 4 2 4 6" xfId="26070"/>
    <cellStyle name="FieldName 4 2 4 7" xfId="26071"/>
    <cellStyle name="FieldName 4 2 4 8" xfId="26072"/>
    <cellStyle name="FieldName 4 2 4 9" xfId="26073"/>
    <cellStyle name="FieldName 4 2 5" xfId="26074"/>
    <cellStyle name="FieldName 4 2 5 10" xfId="26075"/>
    <cellStyle name="FieldName 4 2 5 11" xfId="26076"/>
    <cellStyle name="FieldName 4 2 5 12" xfId="26077"/>
    <cellStyle name="FieldName 4 2 5 13" xfId="26078"/>
    <cellStyle name="FieldName 4 2 5 14" xfId="26079"/>
    <cellStyle name="FieldName 4 2 5 15" xfId="26080"/>
    <cellStyle name="FieldName 4 2 5 16" xfId="26081"/>
    <cellStyle name="FieldName 4 2 5 17" xfId="26082"/>
    <cellStyle name="FieldName 4 2 5 2" xfId="26083"/>
    <cellStyle name="FieldName 4 2 5 2 10" xfId="26084"/>
    <cellStyle name="FieldName 4 2 5 2 11" xfId="26085"/>
    <cellStyle name="FieldName 4 2 5 2 12" xfId="26086"/>
    <cellStyle name="FieldName 4 2 5 2 13" xfId="26087"/>
    <cellStyle name="FieldName 4 2 5 2 14" xfId="26088"/>
    <cellStyle name="FieldName 4 2 5 2 15" xfId="26089"/>
    <cellStyle name="FieldName 4 2 5 2 16" xfId="26090"/>
    <cellStyle name="FieldName 4 2 5 2 2" xfId="26091"/>
    <cellStyle name="FieldName 4 2 5 2 2 2" xfId="26092"/>
    <cellStyle name="FieldName 4 2 5 2 2 3" xfId="26093"/>
    <cellStyle name="FieldName 4 2 5 2 2 4" xfId="26094"/>
    <cellStyle name="FieldName 4 2 5 2 2 5" xfId="26095"/>
    <cellStyle name="FieldName 4 2 5 2 2 6" xfId="26096"/>
    <cellStyle name="FieldName 4 2 5 2 3" xfId="26097"/>
    <cellStyle name="FieldName 4 2 5 2 4" xfId="26098"/>
    <cellStyle name="FieldName 4 2 5 2 5" xfId="26099"/>
    <cellStyle name="FieldName 4 2 5 2 6" xfId="26100"/>
    <cellStyle name="FieldName 4 2 5 2 7" xfId="26101"/>
    <cellStyle name="FieldName 4 2 5 2 8" xfId="26102"/>
    <cellStyle name="FieldName 4 2 5 2 9" xfId="26103"/>
    <cellStyle name="FieldName 4 2 5 3" xfId="26104"/>
    <cellStyle name="FieldName 4 2 5 3 2" xfId="26105"/>
    <cellStyle name="FieldName 4 2 5 3 3" xfId="26106"/>
    <cellStyle name="FieldName 4 2 5 3 4" xfId="26107"/>
    <cellStyle name="FieldName 4 2 5 3 5" xfId="26108"/>
    <cellStyle name="FieldName 4 2 5 3 6" xfId="26109"/>
    <cellStyle name="FieldName 4 2 5 4" xfId="26110"/>
    <cellStyle name="FieldName 4 2 5 5" xfId="26111"/>
    <cellStyle name="FieldName 4 2 5 6" xfId="26112"/>
    <cellStyle name="FieldName 4 2 5 7" xfId="26113"/>
    <cellStyle name="FieldName 4 2 5 8" xfId="26114"/>
    <cellStyle name="FieldName 4 2 5 9" xfId="26115"/>
    <cellStyle name="FieldName 4 2 6" xfId="26116"/>
    <cellStyle name="FieldName 4 2 6 10" xfId="26117"/>
    <cellStyle name="FieldName 4 2 6 11" xfId="26118"/>
    <cellStyle name="FieldName 4 2 6 12" xfId="26119"/>
    <cellStyle name="FieldName 4 2 6 13" xfId="26120"/>
    <cellStyle name="FieldName 4 2 6 14" xfId="26121"/>
    <cellStyle name="FieldName 4 2 6 15" xfId="26122"/>
    <cellStyle name="FieldName 4 2 6 16" xfId="26123"/>
    <cellStyle name="FieldName 4 2 6 17" xfId="26124"/>
    <cellStyle name="FieldName 4 2 6 2" xfId="26125"/>
    <cellStyle name="FieldName 4 2 6 2 10" xfId="26126"/>
    <cellStyle name="FieldName 4 2 6 2 11" xfId="26127"/>
    <cellStyle name="FieldName 4 2 6 2 12" xfId="26128"/>
    <cellStyle name="FieldName 4 2 6 2 13" xfId="26129"/>
    <cellStyle name="FieldName 4 2 6 2 14" xfId="26130"/>
    <cellStyle name="FieldName 4 2 6 2 15" xfId="26131"/>
    <cellStyle name="FieldName 4 2 6 2 16" xfId="26132"/>
    <cellStyle name="FieldName 4 2 6 2 2" xfId="26133"/>
    <cellStyle name="FieldName 4 2 6 2 2 2" xfId="26134"/>
    <cellStyle name="FieldName 4 2 6 2 2 3" xfId="26135"/>
    <cellStyle name="FieldName 4 2 6 2 2 4" xfId="26136"/>
    <cellStyle name="FieldName 4 2 6 2 2 5" xfId="26137"/>
    <cellStyle name="FieldName 4 2 6 2 2 6" xfId="26138"/>
    <cellStyle name="FieldName 4 2 6 2 3" xfId="26139"/>
    <cellStyle name="FieldName 4 2 6 2 4" xfId="26140"/>
    <cellStyle name="FieldName 4 2 6 2 5" xfId="26141"/>
    <cellStyle name="FieldName 4 2 6 2 6" xfId="26142"/>
    <cellStyle name="FieldName 4 2 6 2 7" xfId="26143"/>
    <cellStyle name="FieldName 4 2 6 2 8" xfId="26144"/>
    <cellStyle name="FieldName 4 2 6 2 9" xfId="26145"/>
    <cellStyle name="FieldName 4 2 6 3" xfId="26146"/>
    <cellStyle name="FieldName 4 2 6 3 2" xfId="26147"/>
    <cellStyle name="FieldName 4 2 6 3 3" xfId="26148"/>
    <cellStyle name="FieldName 4 2 6 3 4" xfId="26149"/>
    <cellStyle name="FieldName 4 2 6 3 5" xfId="26150"/>
    <cellStyle name="FieldName 4 2 6 3 6" xfId="26151"/>
    <cellStyle name="FieldName 4 2 6 4" xfId="26152"/>
    <cellStyle name="FieldName 4 2 6 5" xfId="26153"/>
    <cellStyle name="FieldName 4 2 6 6" xfId="26154"/>
    <cellStyle name="FieldName 4 2 6 7" xfId="26155"/>
    <cellStyle name="FieldName 4 2 6 8" xfId="26156"/>
    <cellStyle name="FieldName 4 2 6 9" xfId="26157"/>
    <cellStyle name="FieldName 4 2 7" xfId="26158"/>
    <cellStyle name="FieldName 4 2 7 10" xfId="26159"/>
    <cellStyle name="FieldName 4 2 7 11" xfId="26160"/>
    <cellStyle name="FieldName 4 2 7 12" xfId="26161"/>
    <cellStyle name="FieldName 4 2 7 13" xfId="26162"/>
    <cellStyle name="FieldName 4 2 7 14" xfId="26163"/>
    <cellStyle name="FieldName 4 2 7 15" xfId="26164"/>
    <cellStyle name="FieldName 4 2 7 16" xfId="26165"/>
    <cellStyle name="FieldName 4 2 7 2" xfId="26166"/>
    <cellStyle name="FieldName 4 2 7 2 2" xfId="26167"/>
    <cellStyle name="FieldName 4 2 7 2 3" xfId="26168"/>
    <cellStyle name="FieldName 4 2 7 2 4" xfId="26169"/>
    <cellStyle name="FieldName 4 2 7 2 5" xfId="26170"/>
    <cellStyle name="FieldName 4 2 7 2 6" xfId="26171"/>
    <cellStyle name="FieldName 4 2 7 3" xfId="26172"/>
    <cellStyle name="FieldName 4 2 7 4" xfId="26173"/>
    <cellStyle name="FieldName 4 2 7 5" xfId="26174"/>
    <cellStyle name="FieldName 4 2 7 6" xfId="26175"/>
    <cellStyle name="FieldName 4 2 7 7" xfId="26176"/>
    <cellStyle name="FieldName 4 2 7 8" xfId="26177"/>
    <cellStyle name="FieldName 4 2 7 9" xfId="26178"/>
    <cellStyle name="FieldName 4 2 8" xfId="26179"/>
    <cellStyle name="FieldName 4 2 8 2" xfId="26180"/>
    <cellStyle name="FieldName 4 2 8 3" xfId="26181"/>
    <cellStyle name="FieldName 4 2 8 4" xfId="26182"/>
    <cellStyle name="FieldName 4 2 8 5" xfId="26183"/>
    <cellStyle name="FieldName 4 2 8 6" xfId="26184"/>
    <cellStyle name="FieldName 4 2 9" xfId="26185"/>
    <cellStyle name="FieldName 4 20" xfId="26186"/>
    <cellStyle name="FieldName 4 21" xfId="26187"/>
    <cellStyle name="FieldName 4 22" xfId="26188"/>
    <cellStyle name="FieldName 4 23" xfId="26189"/>
    <cellStyle name="FieldName 4 3" xfId="26190"/>
    <cellStyle name="FieldName 4 3 10" xfId="26191"/>
    <cellStyle name="FieldName 4 3 11" xfId="26192"/>
    <cellStyle name="FieldName 4 3 12" xfId="26193"/>
    <cellStyle name="FieldName 4 3 13" xfId="26194"/>
    <cellStyle name="FieldName 4 3 14" xfId="26195"/>
    <cellStyle name="FieldName 4 3 15" xfId="26196"/>
    <cellStyle name="FieldName 4 3 16" xfId="26197"/>
    <cellStyle name="FieldName 4 3 17" xfId="26198"/>
    <cellStyle name="FieldName 4 3 2" xfId="26199"/>
    <cellStyle name="FieldName 4 3 2 10" xfId="26200"/>
    <cellStyle name="FieldName 4 3 2 11" xfId="26201"/>
    <cellStyle name="FieldName 4 3 2 12" xfId="26202"/>
    <cellStyle name="FieldName 4 3 2 13" xfId="26203"/>
    <cellStyle name="FieldName 4 3 2 14" xfId="26204"/>
    <cellStyle name="FieldName 4 3 2 15" xfId="26205"/>
    <cellStyle name="FieldName 4 3 2 16" xfId="26206"/>
    <cellStyle name="FieldName 4 3 2 2" xfId="26207"/>
    <cellStyle name="FieldName 4 3 2 2 2" xfId="26208"/>
    <cellStyle name="FieldName 4 3 2 2 3" xfId="26209"/>
    <cellStyle name="FieldName 4 3 2 2 4" xfId="26210"/>
    <cellStyle name="FieldName 4 3 2 2 5" xfId="26211"/>
    <cellStyle name="FieldName 4 3 2 2 6" xfId="26212"/>
    <cellStyle name="FieldName 4 3 2 3" xfId="26213"/>
    <cellStyle name="FieldName 4 3 2 4" xfId="26214"/>
    <cellStyle name="FieldName 4 3 2 5" xfId="26215"/>
    <cellStyle name="FieldName 4 3 2 6" xfId="26216"/>
    <cellStyle name="FieldName 4 3 2 7" xfId="26217"/>
    <cellStyle name="FieldName 4 3 2 8" xfId="26218"/>
    <cellStyle name="FieldName 4 3 2 9" xfId="26219"/>
    <cellStyle name="FieldName 4 3 3" xfId="26220"/>
    <cellStyle name="FieldName 4 3 3 2" xfId="26221"/>
    <cellStyle name="FieldName 4 3 3 3" xfId="26222"/>
    <cellStyle name="FieldName 4 3 3 4" xfId="26223"/>
    <cellStyle name="FieldName 4 3 3 5" xfId="26224"/>
    <cellStyle name="FieldName 4 3 3 6" xfId="26225"/>
    <cellStyle name="FieldName 4 3 4" xfId="26226"/>
    <cellStyle name="FieldName 4 3 5" xfId="26227"/>
    <cellStyle name="FieldName 4 3 6" xfId="26228"/>
    <cellStyle name="FieldName 4 3 7" xfId="26229"/>
    <cellStyle name="FieldName 4 3 8" xfId="26230"/>
    <cellStyle name="FieldName 4 3 9" xfId="26231"/>
    <cellStyle name="FieldName 4 4" xfId="26232"/>
    <cellStyle name="FieldName 4 4 10" xfId="26233"/>
    <cellStyle name="FieldName 4 4 11" xfId="26234"/>
    <cellStyle name="FieldName 4 4 12" xfId="26235"/>
    <cellStyle name="FieldName 4 4 13" xfId="26236"/>
    <cellStyle name="FieldName 4 4 14" xfId="26237"/>
    <cellStyle name="FieldName 4 4 15" xfId="26238"/>
    <cellStyle name="FieldName 4 4 16" xfId="26239"/>
    <cellStyle name="FieldName 4 4 17" xfId="26240"/>
    <cellStyle name="FieldName 4 4 2" xfId="26241"/>
    <cellStyle name="FieldName 4 4 2 10" xfId="26242"/>
    <cellStyle name="FieldName 4 4 2 11" xfId="26243"/>
    <cellStyle name="FieldName 4 4 2 12" xfId="26244"/>
    <cellStyle name="FieldName 4 4 2 13" xfId="26245"/>
    <cellStyle name="FieldName 4 4 2 14" xfId="26246"/>
    <cellStyle name="FieldName 4 4 2 15" xfId="26247"/>
    <cellStyle name="FieldName 4 4 2 16" xfId="26248"/>
    <cellStyle name="FieldName 4 4 2 2" xfId="26249"/>
    <cellStyle name="FieldName 4 4 2 2 2" xfId="26250"/>
    <cellStyle name="FieldName 4 4 2 2 3" xfId="26251"/>
    <cellStyle name="FieldName 4 4 2 2 4" xfId="26252"/>
    <cellStyle name="FieldName 4 4 2 2 5" xfId="26253"/>
    <cellStyle name="FieldName 4 4 2 2 6" xfId="26254"/>
    <cellStyle name="FieldName 4 4 2 3" xfId="26255"/>
    <cellStyle name="FieldName 4 4 2 4" xfId="26256"/>
    <cellStyle name="FieldName 4 4 2 5" xfId="26257"/>
    <cellStyle name="FieldName 4 4 2 6" xfId="26258"/>
    <cellStyle name="FieldName 4 4 2 7" xfId="26259"/>
    <cellStyle name="FieldName 4 4 2 8" xfId="26260"/>
    <cellStyle name="FieldName 4 4 2 9" xfId="26261"/>
    <cellStyle name="FieldName 4 4 3" xfId="26262"/>
    <cellStyle name="FieldName 4 4 3 2" xfId="26263"/>
    <cellStyle name="FieldName 4 4 3 3" xfId="26264"/>
    <cellStyle name="FieldName 4 4 3 4" xfId="26265"/>
    <cellStyle name="FieldName 4 4 3 5" xfId="26266"/>
    <cellStyle name="FieldName 4 4 3 6" xfId="26267"/>
    <cellStyle name="FieldName 4 4 4" xfId="26268"/>
    <cellStyle name="FieldName 4 4 5" xfId="26269"/>
    <cellStyle name="FieldName 4 4 6" xfId="26270"/>
    <cellStyle name="FieldName 4 4 7" xfId="26271"/>
    <cellStyle name="FieldName 4 4 8" xfId="26272"/>
    <cellStyle name="FieldName 4 4 9" xfId="26273"/>
    <cellStyle name="FieldName 4 5" xfId="26274"/>
    <cellStyle name="FieldName 4 5 10" xfId="26275"/>
    <cellStyle name="FieldName 4 5 11" xfId="26276"/>
    <cellStyle name="FieldName 4 5 12" xfId="26277"/>
    <cellStyle name="FieldName 4 5 13" xfId="26278"/>
    <cellStyle name="FieldName 4 5 14" xfId="26279"/>
    <cellStyle name="FieldName 4 5 15" xfId="26280"/>
    <cellStyle name="FieldName 4 5 16" xfId="26281"/>
    <cellStyle name="FieldName 4 5 17" xfId="26282"/>
    <cellStyle name="FieldName 4 5 2" xfId="26283"/>
    <cellStyle name="FieldName 4 5 2 10" xfId="26284"/>
    <cellStyle name="FieldName 4 5 2 11" xfId="26285"/>
    <cellStyle name="FieldName 4 5 2 12" xfId="26286"/>
    <cellStyle name="FieldName 4 5 2 13" xfId="26287"/>
    <cellStyle name="FieldName 4 5 2 14" xfId="26288"/>
    <cellStyle name="FieldName 4 5 2 15" xfId="26289"/>
    <cellStyle name="FieldName 4 5 2 16" xfId="26290"/>
    <cellStyle name="FieldName 4 5 2 2" xfId="26291"/>
    <cellStyle name="FieldName 4 5 2 2 2" xfId="26292"/>
    <cellStyle name="FieldName 4 5 2 2 3" xfId="26293"/>
    <cellStyle name="FieldName 4 5 2 2 4" xfId="26294"/>
    <cellStyle name="FieldName 4 5 2 2 5" xfId="26295"/>
    <cellStyle name="FieldName 4 5 2 2 6" xfId="26296"/>
    <cellStyle name="FieldName 4 5 2 3" xfId="26297"/>
    <cellStyle name="FieldName 4 5 2 4" xfId="26298"/>
    <cellStyle name="FieldName 4 5 2 5" xfId="26299"/>
    <cellStyle name="FieldName 4 5 2 6" xfId="26300"/>
    <cellStyle name="FieldName 4 5 2 7" xfId="26301"/>
    <cellStyle name="FieldName 4 5 2 8" xfId="26302"/>
    <cellStyle name="FieldName 4 5 2 9" xfId="26303"/>
    <cellStyle name="FieldName 4 5 3" xfId="26304"/>
    <cellStyle name="FieldName 4 5 3 2" xfId="26305"/>
    <cellStyle name="FieldName 4 5 3 3" xfId="26306"/>
    <cellStyle name="FieldName 4 5 3 4" xfId="26307"/>
    <cellStyle name="FieldName 4 5 3 5" xfId="26308"/>
    <cellStyle name="FieldName 4 5 3 6" xfId="26309"/>
    <cellStyle name="FieldName 4 5 4" xfId="26310"/>
    <cellStyle name="FieldName 4 5 5" xfId="26311"/>
    <cellStyle name="FieldName 4 5 6" xfId="26312"/>
    <cellStyle name="FieldName 4 5 7" xfId="26313"/>
    <cellStyle name="FieldName 4 5 8" xfId="26314"/>
    <cellStyle name="FieldName 4 5 9" xfId="26315"/>
    <cellStyle name="FieldName 4 6" xfId="26316"/>
    <cellStyle name="FieldName 4 6 10" xfId="26317"/>
    <cellStyle name="FieldName 4 6 11" xfId="26318"/>
    <cellStyle name="FieldName 4 6 12" xfId="26319"/>
    <cellStyle name="FieldName 4 6 13" xfId="26320"/>
    <cellStyle name="FieldName 4 6 14" xfId="26321"/>
    <cellStyle name="FieldName 4 6 15" xfId="26322"/>
    <cellStyle name="FieldName 4 6 16" xfId="26323"/>
    <cellStyle name="FieldName 4 6 17" xfId="26324"/>
    <cellStyle name="FieldName 4 6 2" xfId="26325"/>
    <cellStyle name="FieldName 4 6 2 10" xfId="26326"/>
    <cellStyle name="FieldName 4 6 2 11" xfId="26327"/>
    <cellStyle name="FieldName 4 6 2 12" xfId="26328"/>
    <cellStyle name="FieldName 4 6 2 13" xfId="26329"/>
    <cellStyle name="FieldName 4 6 2 14" xfId="26330"/>
    <cellStyle name="FieldName 4 6 2 15" xfId="26331"/>
    <cellStyle name="FieldName 4 6 2 16" xfId="26332"/>
    <cellStyle name="FieldName 4 6 2 2" xfId="26333"/>
    <cellStyle name="FieldName 4 6 2 2 2" xfId="26334"/>
    <cellStyle name="FieldName 4 6 2 2 3" xfId="26335"/>
    <cellStyle name="FieldName 4 6 2 2 4" xfId="26336"/>
    <cellStyle name="FieldName 4 6 2 2 5" xfId="26337"/>
    <cellStyle name="FieldName 4 6 2 2 6" xfId="26338"/>
    <cellStyle name="FieldName 4 6 2 3" xfId="26339"/>
    <cellStyle name="FieldName 4 6 2 4" xfId="26340"/>
    <cellStyle name="FieldName 4 6 2 5" xfId="26341"/>
    <cellStyle name="FieldName 4 6 2 6" xfId="26342"/>
    <cellStyle name="FieldName 4 6 2 7" xfId="26343"/>
    <cellStyle name="FieldName 4 6 2 8" xfId="26344"/>
    <cellStyle name="FieldName 4 6 2 9" xfId="26345"/>
    <cellStyle name="FieldName 4 6 3" xfId="26346"/>
    <cellStyle name="FieldName 4 6 3 2" xfId="26347"/>
    <cellStyle name="FieldName 4 6 3 3" xfId="26348"/>
    <cellStyle name="FieldName 4 6 3 4" xfId="26349"/>
    <cellStyle name="FieldName 4 6 3 5" xfId="26350"/>
    <cellStyle name="FieldName 4 6 3 6" xfId="26351"/>
    <cellStyle name="FieldName 4 6 4" xfId="26352"/>
    <cellStyle name="FieldName 4 6 5" xfId="26353"/>
    <cellStyle name="FieldName 4 6 6" xfId="26354"/>
    <cellStyle name="FieldName 4 6 7" xfId="26355"/>
    <cellStyle name="FieldName 4 6 8" xfId="26356"/>
    <cellStyle name="FieldName 4 6 9" xfId="26357"/>
    <cellStyle name="FieldName 4 7" xfId="26358"/>
    <cellStyle name="FieldName 4 7 10" xfId="26359"/>
    <cellStyle name="FieldName 4 7 11" xfId="26360"/>
    <cellStyle name="FieldName 4 7 12" xfId="26361"/>
    <cellStyle name="FieldName 4 7 13" xfId="26362"/>
    <cellStyle name="FieldName 4 7 14" xfId="26363"/>
    <cellStyle name="FieldName 4 7 15" xfId="26364"/>
    <cellStyle name="FieldName 4 7 16" xfId="26365"/>
    <cellStyle name="FieldName 4 7 17" xfId="26366"/>
    <cellStyle name="FieldName 4 7 2" xfId="26367"/>
    <cellStyle name="FieldName 4 7 2 10" xfId="26368"/>
    <cellStyle name="FieldName 4 7 2 11" xfId="26369"/>
    <cellStyle name="FieldName 4 7 2 12" xfId="26370"/>
    <cellStyle name="FieldName 4 7 2 13" xfId="26371"/>
    <cellStyle name="FieldName 4 7 2 14" xfId="26372"/>
    <cellStyle name="FieldName 4 7 2 15" xfId="26373"/>
    <cellStyle name="FieldName 4 7 2 16" xfId="26374"/>
    <cellStyle name="FieldName 4 7 2 2" xfId="26375"/>
    <cellStyle name="FieldName 4 7 2 2 2" xfId="26376"/>
    <cellStyle name="FieldName 4 7 2 2 3" xfId="26377"/>
    <cellStyle name="FieldName 4 7 2 2 4" xfId="26378"/>
    <cellStyle name="FieldName 4 7 2 2 5" xfId="26379"/>
    <cellStyle name="FieldName 4 7 2 2 6" xfId="26380"/>
    <cellStyle name="FieldName 4 7 2 3" xfId="26381"/>
    <cellStyle name="FieldName 4 7 2 4" xfId="26382"/>
    <cellStyle name="FieldName 4 7 2 5" xfId="26383"/>
    <cellStyle name="FieldName 4 7 2 6" xfId="26384"/>
    <cellStyle name="FieldName 4 7 2 7" xfId="26385"/>
    <cellStyle name="FieldName 4 7 2 8" xfId="26386"/>
    <cellStyle name="FieldName 4 7 2 9" xfId="26387"/>
    <cellStyle name="FieldName 4 7 3" xfId="26388"/>
    <cellStyle name="FieldName 4 7 3 2" xfId="26389"/>
    <cellStyle name="FieldName 4 7 3 3" xfId="26390"/>
    <cellStyle name="FieldName 4 7 3 4" xfId="26391"/>
    <cellStyle name="FieldName 4 7 3 5" xfId="26392"/>
    <cellStyle name="FieldName 4 7 3 6" xfId="26393"/>
    <cellStyle name="FieldName 4 7 4" xfId="26394"/>
    <cellStyle name="FieldName 4 7 5" xfId="26395"/>
    <cellStyle name="FieldName 4 7 6" xfId="26396"/>
    <cellStyle name="FieldName 4 7 7" xfId="26397"/>
    <cellStyle name="FieldName 4 7 8" xfId="26398"/>
    <cellStyle name="FieldName 4 7 9" xfId="26399"/>
    <cellStyle name="FieldName 4 8" xfId="26400"/>
    <cellStyle name="FieldName 4 8 10" xfId="26401"/>
    <cellStyle name="FieldName 4 8 11" xfId="26402"/>
    <cellStyle name="FieldName 4 8 12" xfId="26403"/>
    <cellStyle name="FieldName 4 8 13" xfId="26404"/>
    <cellStyle name="FieldName 4 8 14" xfId="26405"/>
    <cellStyle name="FieldName 4 8 15" xfId="26406"/>
    <cellStyle name="FieldName 4 8 16" xfId="26407"/>
    <cellStyle name="FieldName 4 8 2" xfId="26408"/>
    <cellStyle name="FieldName 4 8 2 2" xfId="26409"/>
    <cellStyle name="FieldName 4 8 2 3" xfId="26410"/>
    <cellStyle name="FieldName 4 8 2 4" xfId="26411"/>
    <cellStyle name="FieldName 4 8 2 5" xfId="26412"/>
    <cellStyle name="FieldName 4 8 2 6" xfId="26413"/>
    <cellStyle name="FieldName 4 8 3" xfId="26414"/>
    <cellStyle name="FieldName 4 8 4" xfId="26415"/>
    <cellStyle name="FieldName 4 8 5" xfId="26416"/>
    <cellStyle name="FieldName 4 8 6" xfId="26417"/>
    <cellStyle name="FieldName 4 8 7" xfId="26418"/>
    <cellStyle name="FieldName 4 8 8" xfId="26419"/>
    <cellStyle name="FieldName 4 8 9" xfId="26420"/>
    <cellStyle name="FieldName 4 9" xfId="26421"/>
    <cellStyle name="FieldName 4 9 2" xfId="26422"/>
    <cellStyle name="FieldName 4 9 3" xfId="26423"/>
    <cellStyle name="FieldName 4 9 4" xfId="26424"/>
    <cellStyle name="FieldName 4 9 5" xfId="26425"/>
    <cellStyle name="FieldName 4 9 6" xfId="26426"/>
    <cellStyle name="FieldName 5" xfId="26427"/>
    <cellStyle name="FieldName 5 10" xfId="26428"/>
    <cellStyle name="FieldName 5 11" xfId="26429"/>
    <cellStyle name="FieldName 5 12" xfId="26430"/>
    <cellStyle name="FieldName 5 13" xfId="26431"/>
    <cellStyle name="FieldName 5 14" xfId="26432"/>
    <cellStyle name="FieldName 5 15" xfId="26433"/>
    <cellStyle name="FieldName 5 16" xfId="26434"/>
    <cellStyle name="FieldName 5 17" xfId="26435"/>
    <cellStyle name="FieldName 5 18" xfId="26436"/>
    <cellStyle name="FieldName 5 19" xfId="26437"/>
    <cellStyle name="FieldName 5 2" xfId="26438"/>
    <cellStyle name="FieldName 5 2 10" xfId="26439"/>
    <cellStyle name="FieldName 5 2 11" xfId="26440"/>
    <cellStyle name="FieldName 5 2 12" xfId="26441"/>
    <cellStyle name="FieldName 5 2 13" xfId="26442"/>
    <cellStyle name="FieldName 5 2 14" xfId="26443"/>
    <cellStyle name="FieldName 5 2 15" xfId="26444"/>
    <cellStyle name="FieldName 5 2 16" xfId="26445"/>
    <cellStyle name="FieldName 5 2 17" xfId="26446"/>
    <cellStyle name="FieldName 5 2 18" xfId="26447"/>
    <cellStyle name="FieldName 5 2 19" xfId="26448"/>
    <cellStyle name="FieldName 5 2 2" xfId="26449"/>
    <cellStyle name="FieldName 5 2 2 10" xfId="26450"/>
    <cellStyle name="FieldName 5 2 2 11" xfId="26451"/>
    <cellStyle name="FieldName 5 2 2 12" xfId="26452"/>
    <cellStyle name="FieldName 5 2 2 13" xfId="26453"/>
    <cellStyle name="FieldName 5 2 2 14" xfId="26454"/>
    <cellStyle name="FieldName 5 2 2 15" xfId="26455"/>
    <cellStyle name="FieldName 5 2 2 16" xfId="26456"/>
    <cellStyle name="FieldName 5 2 2 17" xfId="26457"/>
    <cellStyle name="FieldName 5 2 2 2" xfId="26458"/>
    <cellStyle name="FieldName 5 2 2 2 10" xfId="26459"/>
    <cellStyle name="FieldName 5 2 2 2 11" xfId="26460"/>
    <cellStyle name="FieldName 5 2 2 2 12" xfId="26461"/>
    <cellStyle name="FieldName 5 2 2 2 13" xfId="26462"/>
    <cellStyle name="FieldName 5 2 2 2 14" xfId="26463"/>
    <cellStyle name="FieldName 5 2 2 2 15" xfId="26464"/>
    <cellStyle name="FieldName 5 2 2 2 16" xfId="26465"/>
    <cellStyle name="FieldName 5 2 2 2 2" xfId="26466"/>
    <cellStyle name="FieldName 5 2 2 2 2 2" xfId="26467"/>
    <cellStyle name="FieldName 5 2 2 2 2 3" xfId="26468"/>
    <cellStyle name="FieldName 5 2 2 2 2 4" xfId="26469"/>
    <cellStyle name="FieldName 5 2 2 2 2 5" xfId="26470"/>
    <cellStyle name="FieldName 5 2 2 2 2 6" xfId="26471"/>
    <cellStyle name="FieldName 5 2 2 2 3" xfId="26472"/>
    <cellStyle name="FieldName 5 2 2 2 4" xfId="26473"/>
    <cellStyle name="FieldName 5 2 2 2 5" xfId="26474"/>
    <cellStyle name="FieldName 5 2 2 2 6" xfId="26475"/>
    <cellStyle name="FieldName 5 2 2 2 7" xfId="26476"/>
    <cellStyle name="FieldName 5 2 2 2 8" xfId="26477"/>
    <cellStyle name="FieldName 5 2 2 2 9" xfId="26478"/>
    <cellStyle name="FieldName 5 2 2 3" xfId="26479"/>
    <cellStyle name="FieldName 5 2 2 3 2" xfId="26480"/>
    <cellStyle name="FieldName 5 2 2 3 3" xfId="26481"/>
    <cellStyle name="FieldName 5 2 2 3 4" xfId="26482"/>
    <cellStyle name="FieldName 5 2 2 3 5" xfId="26483"/>
    <cellStyle name="FieldName 5 2 2 3 6" xfId="26484"/>
    <cellStyle name="FieldName 5 2 2 4" xfId="26485"/>
    <cellStyle name="FieldName 5 2 2 5" xfId="26486"/>
    <cellStyle name="FieldName 5 2 2 6" xfId="26487"/>
    <cellStyle name="FieldName 5 2 2 7" xfId="26488"/>
    <cellStyle name="FieldName 5 2 2 8" xfId="26489"/>
    <cellStyle name="FieldName 5 2 2 9" xfId="26490"/>
    <cellStyle name="FieldName 5 2 20" xfId="26491"/>
    <cellStyle name="FieldName 5 2 21" xfId="26492"/>
    <cellStyle name="FieldName 5 2 22" xfId="26493"/>
    <cellStyle name="FieldName 5 2 3" xfId="26494"/>
    <cellStyle name="FieldName 5 2 3 10" xfId="26495"/>
    <cellStyle name="FieldName 5 2 3 11" xfId="26496"/>
    <cellStyle name="FieldName 5 2 3 12" xfId="26497"/>
    <cellStyle name="FieldName 5 2 3 13" xfId="26498"/>
    <cellStyle name="FieldName 5 2 3 14" xfId="26499"/>
    <cellStyle name="FieldName 5 2 3 15" xfId="26500"/>
    <cellStyle name="FieldName 5 2 3 16" xfId="26501"/>
    <cellStyle name="FieldName 5 2 3 17" xfId="26502"/>
    <cellStyle name="FieldName 5 2 3 2" xfId="26503"/>
    <cellStyle name="FieldName 5 2 3 2 10" xfId="26504"/>
    <cellStyle name="FieldName 5 2 3 2 11" xfId="26505"/>
    <cellStyle name="FieldName 5 2 3 2 12" xfId="26506"/>
    <cellStyle name="FieldName 5 2 3 2 13" xfId="26507"/>
    <cellStyle name="FieldName 5 2 3 2 14" xfId="26508"/>
    <cellStyle name="FieldName 5 2 3 2 15" xfId="26509"/>
    <cellStyle name="FieldName 5 2 3 2 16" xfId="26510"/>
    <cellStyle name="FieldName 5 2 3 2 2" xfId="26511"/>
    <cellStyle name="FieldName 5 2 3 2 2 2" xfId="26512"/>
    <cellStyle name="FieldName 5 2 3 2 2 3" xfId="26513"/>
    <cellStyle name="FieldName 5 2 3 2 2 4" xfId="26514"/>
    <cellStyle name="FieldName 5 2 3 2 2 5" xfId="26515"/>
    <cellStyle name="FieldName 5 2 3 2 2 6" xfId="26516"/>
    <cellStyle name="FieldName 5 2 3 2 3" xfId="26517"/>
    <cellStyle name="FieldName 5 2 3 2 4" xfId="26518"/>
    <cellStyle name="FieldName 5 2 3 2 5" xfId="26519"/>
    <cellStyle name="FieldName 5 2 3 2 6" xfId="26520"/>
    <cellStyle name="FieldName 5 2 3 2 7" xfId="26521"/>
    <cellStyle name="FieldName 5 2 3 2 8" xfId="26522"/>
    <cellStyle name="FieldName 5 2 3 2 9" xfId="26523"/>
    <cellStyle name="FieldName 5 2 3 3" xfId="26524"/>
    <cellStyle name="FieldName 5 2 3 3 2" xfId="26525"/>
    <cellStyle name="FieldName 5 2 3 3 3" xfId="26526"/>
    <cellStyle name="FieldName 5 2 3 3 4" xfId="26527"/>
    <cellStyle name="FieldName 5 2 3 3 5" xfId="26528"/>
    <cellStyle name="FieldName 5 2 3 3 6" xfId="26529"/>
    <cellStyle name="FieldName 5 2 3 4" xfId="26530"/>
    <cellStyle name="FieldName 5 2 3 5" xfId="26531"/>
    <cellStyle name="FieldName 5 2 3 6" xfId="26532"/>
    <cellStyle name="FieldName 5 2 3 7" xfId="26533"/>
    <cellStyle name="FieldName 5 2 3 8" xfId="26534"/>
    <cellStyle name="FieldName 5 2 3 9" xfId="26535"/>
    <cellStyle name="FieldName 5 2 4" xfId="26536"/>
    <cellStyle name="FieldName 5 2 4 10" xfId="26537"/>
    <cellStyle name="FieldName 5 2 4 11" xfId="26538"/>
    <cellStyle name="FieldName 5 2 4 12" xfId="26539"/>
    <cellStyle name="FieldName 5 2 4 13" xfId="26540"/>
    <cellStyle name="FieldName 5 2 4 14" xfId="26541"/>
    <cellStyle name="FieldName 5 2 4 15" xfId="26542"/>
    <cellStyle name="FieldName 5 2 4 16" xfId="26543"/>
    <cellStyle name="FieldName 5 2 4 17" xfId="26544"/>
    <cellStyle name="FieldName 5 2 4 2" xfId="26545"/>
    <cellStyle name="FieldName 5 2 4 2 10" xfId="26546"/>
    <cellStyle name="FieldName 5 2 4 2 11" xfId="26547"/>
    <cellStyle name="FieldName 5 2 4 2 12" xfId="26548"/>
    <cellStyle name="FieldName 5 2 4 2 13" xfId="26549"/>
    <cellStyle name="FieldName 5 2 4 2 14" xfId="26550"/>
    <cellStyle name="FieldName 5 2 4 2 15" xfId="26551"/>
    <cellStyle name="FieldName 5 2 4 2 16" xfId="26552"/>
    <cellStyle name="FieldName 5 2 4 2 2" xfId="26553"/>
    <cellStyle name="FieldName 5 2 4 2 2 2" xfId="26554"/>
    <cellStyle name="FieldName 5 2 4 2 2 3" xfId="26555"/>
    <cellStyle name="FieldName 5 2 4 2 2 4" xfId="26556"/>
    <cellStyle name="FieldName 5 2 4 2 2 5" xfId="26557"/>
    <cellStyle name="FieldName 5 2 4 2 2 6" xfId="26558"/>
    <cellStyle name="FieldName 5 2 4 2 3" xfId="26559"/>
    <cellStyle name="FieldName 5 2 4 2 4" xfId="26560"/>
    <cellStyle name="FieldName 5 2 4 2 5" xfId="26561"/>
    <cellStyle name="FieldName 5 2 4 2 6" xfId="26562"/>
    <cellStyle name="FieldName 5 2 4 2 7" xfId="26563"/>
    <cellStyle name="FieldName 5 2 4 2 8" xfId="26564"/>
    <cellStyle name="FieldName 5 2 4 2 9" xfId="26565"/>
    <cellStyle name="FieldName 5 2 4 3" xfId="26566"/>
    <cellStyle name="FieldName 5 2 4 3 2" xfId="26567"/>
    <cellStyle name="FieldName 5 2 4 3 3" xfId="26568"/>
    <cellStyle name="FieldName 5 2 4 3 4" xfId="26569"/>
    <cellStyle name="FieldName 5 2 4 3 5" xfId="26570"/>
    <cellStyle name="FieldName 5 2 4 3 6" xfId="26571"/>
    <cellStyle name="FieldName 5 2 4 4" xfId="26572"/>
    <cellStyle name="FieldName 5 2 4 5" xfId="26573"/>
    <cellStyle name="FieldName 5 2 4 6" xfId="26574"/>
    <cellStyle name="FieldName 5 2 4 7" xfId="26575"/>
    <cellStyle name="FieldName 5 2 4 8" xfId="26576"/>
    <cellStyle name="FieldName 5 2 4 9" xfId="26577"/>
    <cellStyle name="FieldName 5 2 5" xfId="26578"/>
    <cellStyle name="FieldName 5 2 5 10" xfId="26579"/>
    <cellStyle name="FieldName 5 2 5 11" xfId="26580"/>
    <cellStyle name="FieldName 5 2 5 12" xfId="26581"/>
    <cellStyle name="FieldName 5 2 5 13" xfId="26582"/>
    <cellStyle name="FieldName 5 2 5 14" xfId="26583"/>
    <cellStyle name="FieldName 5 2 5 15" xfId="26584"/>
    <cellStyle name="FieldName 5 2 5 16" xfId="26585"/>
    <cellStyle name="FieldName 5 2 5 17" xfId="26586"/>
    <cellStyle name="FieldName 5 2 5 2" xfId="26587"/>
    <cellStyle name="FieldName 5 2 5 2 10" xfId="26588"/>
    <cellStyle name="FieldName 5 2 5 2 11" xfId="26589"/>
    <cellStyle name="FieldName 5 2 5 2 12" xfId="26590"/>
    <cellStyle name="FieldName 5 2 5 2 13" xfId="26591"/>
    <cellStyle name="FieldName 5 2 5 2 14" xfId="26592"/>
    <cellStyle name="FieldName 5 2 5 2 15" xfId="26593"/>
    <cellStyle name="FieldName 5 2 5 2 16" xfId="26594"/>
    <cellStyle name="FieldName 5 2 5 2 2" xfId="26595"/>
    <cellStyle name="FieldName 5 2 5 2 2 2" xfId="26596"/>
    <cellStyle name="FieldName 5 2 5 2 2 3" xfId="26597"/>
    <cellStyle name="FieldName 5 2 5 2 2 4" xfId="26598"/>
    <cellStyle name="FieldName 5 2 5 2 2 5" xfId="26599"/>
    <cellStyle name="FieldName 5 2 5 2 2 6" xfId="26600"/>
    <cellStyle name="FieldName 5 2 5 2 3" xfId="26601"/>
    <cellStyle name="FieldName 5 2 5 2 4" xfId="26602"/>
    <cellStyle name="FieldName 5 2 5 2 5" xfId="26603"/>
    <cellStyle name="FieldName 5 2 5 2 6" xfId="26604"/>
    <cellStyle name="FieldName 5 2 5 2 7" xfId="26605"/>
    <cellStyle name="FieldName 5 2 5 2 8" xfId="26606"/>
    <cellStyle name="FieldName 5 2 5 2 9" xfId="26607"/>
    <cellStyle name="FieldName 5 2 5 3" xfId="26608"/>
    <cellStyle name="FieldName 5 2 5 3 2" xfId="26609"/>
    <cellStyle name="FieldName 5 2 5 3 3" xfId="26610"/>
    <cellStyle name="FieldName 5 2 5 3 4" xfId="26611"/>
    <cellStyle name="FieldName 5 2 5 3 5" xfId="26612"/>
    <cellStyle name="FieldName 5 2 5 3 6" xfId="26613"/>
    <cellStyle name="FieldName 5 2 5 4" xfId="26614"/>
    <cellStyle name="FieldName 5 2 5 5" xfId="26615"/>
    <cellStyle name="FieldName 5 2 5 6" xfId="26616"/>
    <cellStyle name="FieldName 5 2 5 7" xfId="26617"/>
    <cellStyle name="FieldName 5 2 5 8" xfId="26618"/>
    <cellStyle name="FieldName 5 2 5 9" xfId="26619"/>
    <cellStyle name="FieldName 5 2 6" xfId="26620"/>
    <cellStyle name="FieldName 5 2 6 10" xfId="26621"/>
    <cellStyle name="FieldName 5 2 6 11" xfId="26622"/>
    <cellStyle name="FieldName 5 2 6 12" xfId="26623"/>
    <cellStyle name="FieldName 5 2 6 13" xfId="26624"/>
    <cellStyle name="FieldName 5 2 6 14" xfId="26625"/>
    <cellStyle name="FieldName 5 2 6 15" xfId="26626"/>
    <cellStyle name="FieldName 5 2 6 16" xfId="26627"/>
    <cellStyle name="FieldName 5 2 6 17" xfId="26628"/>
    <cellStyle name="FieldName 5 2 6 2" xfId="26629"/>
    <cellStyle name="FieldName 5 2 6 2 10" xfId="26630"/>
    <cellStyle name="FieldName 5 2 6 2 11" xfId="26631"/>
    <cellStyle name="FieldName 5 2 6 2 12" xfId="26632"/>
    <cellStyle name="FieldName 5 2 6 2 13" xfId="26633"/>
    <cellStyle name="FieldName 5 2 6 2 14" xfId="26634"/>
    <cellStyle name="FieldName 5 2 6 2 15" xfId="26635"/>
    <cellStyle name="FieldName 5 2 6 2 16" xfId="26636"/>
    <cellStyle name="FieldName 5 2 6 2 2" xfId="26637"/>
    <cellStyle name="FieldName 5 2 6 2 2 2" xfId="26638"/>
    <cellStyle name="FieldName 5 2 6 2 2 3" xfId="26639"/>
    <cellStyle name="FieldName 5 2 6 2 2 4" xfId="26640"/>
    <cellStyle name="FieldName 5 2 6 2 2 5" xfId="26641"/>
    <cellStyle name="FieldName 5 2 6 2 2 6" xfId="26642"/>
    <cellStyle name="FieldName 5 2 6 2 3" xfId="26643"/>
    <cellStyle name="FieldName 5 2 6 2 4" xfId="26644"/>
    <cellStyle name="FieldName 5 2 6 2 5" xfId="26645"/>
    <cellStyle name="FieldName 5 2 6 2 6" xfId="26646"/>
    <cellStyle name="FieldName 5 2 6 2 7" xfId="26647"/>
    <cellStyle name="FieldName 5 2 6 2 8" xfId="26648"/>
    <cellStyle name="FieldName 5 2 6 2 9" xfId="26649"/>
    <cellStyle name="FieldName 5 2 6 3" xfId="26650"/>
    <cellStyle name="FieldName 5 2 6 3 2" xfId="26651"/>
    <cellStyle name="FieldName 5 2 6 3 3" xfId="26652"/>
    <cellStyle name="FieldName 5 2 6 3 4" xfId="26653"/>
    <cellStyle name="FieldName 5 2 6 3 5" xfId="26654"/>
    <cellStyle name="FieldName 5 2 6 3 6" xfId="26655"/>
    <cellStyle name="FieldName 5 2 6 4" xfId="26656"/>
    <cellStyle name="FieldName 5 2 6 5" xfId="26657"/>
    <cellStyle name="FieldName 5 2 6 6" xfId="26658"/>
    <cellStyle name="FieldName 5 2 6 7" xfId="26659"/>
    <cellStyle name="FieldName 5 2 6 8" xfId="26660"/>
    <cellStyle name="FieldName 5 2 6 9" xfId="26661"/>
    <cellStyle name="FieldName 5 2 7" xfId="26662"/>
    <cellStyle name="FieldName 5 2 7 10" xfId="26663"/>
    <cellStyle name="FieldName 5 2 7 11" xfId="26664"/>
    <cellStyle name="FieldName 5 2 7 12" xfId="26665"/>
    <cellStyle name="FieldName 5 2 7 13" xfId="26666"/>
    <cellStyle name="FieldName 5 2 7 14" xfId="26667"/>
    <cellStyle name="FieldName 5 2 7 15" xfId="26668"/>
    <cellStyle name="FieldName 5 2 7 16" xfId="26669"/>
    <cellStyle name="FieldName 5 2 7 2" xfId="26670"/>
    <cellStyle name="FieldName 5 2 7 2 2" xfId="26671"/>
    <cellStyle name="FieldName 5 2 7 2 3" xfId="26672"/>
    <cellStyle name="FieldName 5 2 7 2 4" xfId="26673"/>
    <cellStyle name="FieldName 5 2 7 2 5" xfId="26674"/>
    <cellStyle name="FieldName 5 2 7 2 6" xfId="26675"/>
    <cellStyle name="FieldName 5 2 7 3" xfId="26676"/>
    <cellStyle name="FieldName 5 2 7 4" xfId="26677"/>
    <cellStyle name="FieldName 5 2 7 5" xfId="26678"/>
    <cellStyle name="FieldName 5 2 7 6" xfId="26679"/>
    <cellStyle name="FieldName 5 2 7 7" xfId="26680"/>
    <cellStyle name="FieldName 5 2 7 8" xfId="26681"/>
    <cellStyle name="FieldName 5 2 7 9" xfId="26682"/>
    <cellStyle name="FieldName 5 2 8" xfId="26683"/>
    <cellStyle name="FieldName 5 2 8 2" xfId="26684"/>
    <cellStyle name="FieldName 5 2 8 3" xfId="26685"/>
    <cellStyle name="FieldName 5 2 8 4" xfId="26686"/>
    <cellStyle name="FieldName 5 2 8 5" xfId="26687"/>
    <cellStyle name="FieldName 5 2 8 6" xfId="26688"/>
    <cellStyle name="FieldName 5 2 9" xfId="26689"/>
    <cellStyle name="FieldName 5 20" xfId="26690"/>
    <cellStyle name="FieldName 5 21" xfId="26691"/>
    <cellStyle name="FieldName 5 22" xfId="26692"/>
    <cellStyle name="FieldName 5 23" xfId="26693"/>
    <cellStyle name="FieldName 5 3" xfId="26694"/>
    <cellStyle name="FieldName 5 3 10" xfId="26695"/>
    <cellStyle name="FieldName 5 3 11" xfId="26696"/>
    <cellStyle name="FieldName 5 3 12" xfId="26697"/>
    <cellStyle name="FieldName 5 3 13" xfId="26698"/>
    <cellStyle name="FieldName 5 3 14" xfId="26699"/>
    <cellStyle name="FieldName 5 3 15" xfId="26700"/>
    <cellStyle name="FieldName 5 3 16" xfId="26701"/>
    <cellStyle name="FieldName 5 3 17" xfId="26702"/>
    <cellStyle name="FieldName 5 3 2" xfId="26703"/>
    <cellStyle name="FieldName 5 3 2 10" xfId="26704"/>
    <cellStyle name="FieldName 5 3 2 11" xfId="26705"/>
    <cellStyle name="FieldName 5 3 2 12" xfId="26706"/>
    <cellStyle name="FieldName 5 3 2 13" xfId="26707"/>
    <cellStyle name="FieldName 5 3 2 14" xfId="26708"/>
    <cellStyle name="FieldName 5 3 2 15" xfId="26709"/>
    <cellStyle name="FieldName 5 3 2 16" xfId="26710"/>
    <cellStyle name="FieldName 5 3 2 2" xfId="26711"/>
    <cellStyle name="FieldName 5 3 2 2 2" xfId="26712"/>
    <cellStyle name="FieldName 5 3 2 2 3" xfId="26713"/>
    <cellStyle name="FieldName 5 3 2 2 4" xfId="26714"/>
    <cellStyle name="FieldName 5 3 2 2 5" xfId="26715"/>
    <cellStyle name="FieldName 5 3 2 2 6" xfId="26716"/>
    <cellStyle name="FieldName 5 3 2 3" xfId="26717"/>
    <cellStyle name="FieldName 5 3 2 4" xfId="26718"/>
    <cellStyle name="FieldName 5 3 2 5" xfId="26719"/>
    <cellStyle name="FieldName 5 3 2 6" xfId="26720"/>
    <cellStyle name="FieldName 5 3 2 7" xfId="26721"/>
    <cellStyle name="FieldName 5 3 2 8" xfId="26722"/>
    <cellStyle name="FieldName 5 3 2 9" xfId="26723"/>
    <cellStyle name="FieldName 5 3 3" xfId="26724"/>
    <cellStyle name="FieldName 5 3 3 2" xfId="26725"/>
    <cellStyle name="FieldName 5 3 3 3" xfId="26726"/>
    <cellStyle name="FieldName 5 3 3 4" xfId="26727"/>
    <cellStyle name="FieldName 5 3 3 5" xfId="26728"/>
    <cellStyle name="FieldName 5 3 3 6" xfId="26729"/>
    <cellStyle name="FieldName 5 3 4" xfId="26730"/>
    <cellStyle name="FieldName 5 3 5" xfId="26731"/>
    <cellStyle name="FieldName 5 3 6" xfId="26732"/>
    <cellStyle name="FieldName 5 3 7" xfId="26733"/>
    <cellStyle name="FieldName 5 3 8" xfId="26734"/>
    <cellStyle name="FieldName 5 3 9" xfId="26735"/>
    <cellStyle name="FieldName 5 4" xfId="26736"/>
    <cellStyle name="FieldName 5 4 10" xfId="26737"/>
    <cellStyle name="FieldName 5 4 11" xfId="26738"/>
    <cellStyle name="FieldName 5 4 12" xfId="26739"/>
    <cellStyle name="FieldName 5 4 13" xfId="26740"/>
    <cellStyle name="FieldName 5 4 14" xfId="26741"/>
    <cellStyle name="FieldName 5 4 15" xfId="26742"/>
    <cellStyle name="FieldName 5 4 16" xfId="26743"/>
    <cellStyle name="FieldName 5 4 17" xfId="26744"/>
    <cellStyle name="FieldName 5 4 2" xfId="26745"/>
    <cellStyle name="FieldName 5 4 2 10" xfId="26746"/>
    <cellStyle name="FieldName 5 4 2 11" xfId="26747"/>
    <cellStyle name="FieldName 5 4 2 12" xfId="26748"/>
    <cellStyle name="FieldName 5 4 2 13" xfId="26749"/>
    <cellStyle name="FieldName 5 4 2 14" xfId="26750"/>
    <cellStyle name="FieldName 5 4 2 15" xfId="26751"/>
    <cellStyle name="FieldName 5 4 2 16" xfId="26752"/>
    <cellStyle name="FieldName 5 4 2 2" xfId="26753"/>
    <cellStyle name="FieldName 5 4 2 2 2" xfId="26754"/>
    <cellStyle name="FieldName 5 4 2 2 3" xfId="26755"/>
    <cellStyle name="FieldName 5 4 2 2 4" xfId="26756"/>
    <cellStyle name="FieldName 5 4 2 2 5" xfId="26757"/>
    <cellStyle name="FieldName 5 4 2 2 6" xfId="26758"/>
    <cellStyle name="FieldName 5 4 2 3" xfId="26759"/>
    <cellStyle name="FieldName 5 4 2 4" xfId="26760"/>
    <cellStyle name="FieldName 5 4 2 5" xfId="26761"/>
    <cellStyle name="FieldName 5 4 2 6" xfId="26762"/>
    <cellStyle name="FieldName 5 4 2 7" xfId="26763"/>
    <cellStyle name="FieldName 5 4 2 8" xfId="26764"/>
    <cellStyle name="FieldName 5 4 2 9" xfId="26765"/>
    <cellStyle name="FieldName 5 4 3" xfId="26766"/>
    <cellStyle name="FieldName 5 4 3 2" xfId="26767"/>
    <cellStyle name="FieldName 5 4 3 3" xfId="26768"/>
    <cellStyle name="FieldName 5 4 3 4" xfId="26769"/>
    <cellStyle name="FieldName 5 4 3 5" xfId="26770"/>
    <cellStyle name="FieldName 5 4 3 6" xfId="26771"/>
    <cellStyle name="FieldName 5 4 4" xfId="26772"/>
    <cellStyle name="FieldName 5 4 5" xfId="26773"/>
    <cellStyle name="FieldName 5 4 6" xfId="26774"/>
    <cellStyle name="FieldName 5 4 7" xfId="26775"/>
    <cellStyle name="FieldName 5 4 8" xfId="26776"/>
    <cellStyle name="FieldName 5 4 9" xfId="26777"/>
    <cellStyle name="FieldName 5 5" xfId="26778"/>
    <cellStyle name="FieldName 5 5 10" xfId="26779"/>
    <cellStyle name="FieldName 5 5 11" xfId="26780"/>
    <cellStyle name="FieldName 5 5 12" xfId="26781"/>
    <cellStyle name="FieldName 5 5 13" xfId="26782"/>
    <cellStyle name="FieldName 5 5 14" xfId="26783"/>
    <cellStyle name="FieldName 5 5 15" xfId="26784"/>
    <cellStyle name="FieldName 5 5 16" xfId="26785"/>
    <cellStyle name="FieldName 5 5 17" xfId="26786"/>
    <cellStyle name="FieldName 5 5 2" xfId="26787"/>
    <cellStyle name="FieldName 5 5 2 10" xfId="26788"/>
    <cellStyle name="FieldName 5 5 2 11" xfId="26789"/>
    <cellStyle name="FieldName 5 5 2 12" xfId="26790"/>
    <cellStyle name="FieldName 5 5 2 13" xfId="26791"/>
    <cellStyle name="FieldName 5 5 2 14" xfId="26792"/>
    <cellStyle name="FieldName 5 5 2 15" xfId="26793"/>
    <cellStyle name="FieldName 5 5 2 16" xfId="26794"/>
    <cellStyle name="FieldName 5 5 2 2" xfId="26795"/>
    <cellStyle name="FieldName 5 5 2 2 2" xfId="26796"/>
    <cellStyle name="FieldName 5 5 2 2 3" xfId="26797"/>
    <cellStyle name="FieldName 5 5 2 2 4" xfId="26798"/>
    <cellStyle name="FieldName 5 5 2 2 5" xfId="26799"/>
    <cellStyle name="FieldName 5 5 2 2 6" xfId="26800"/>
    <cellStyle name="FieldName 5 5 2 3" xfId="26801"/>
    <cellStyle name="FieldName 5 5 2 4" xfId="26802"/>
    <cellStyle name="FieldName 5 5 2 5" xfId="26803"/>
    <cellStyle name="FieldName 5 5 2 6" xfId="26804"/>
    <cellStyle name="FieldName 5 5 2 7" xfId="26805"/>
    <cellStyle name="FieldName 5 5 2 8" xfId="26806"/>
    <cellStyle name="FieldName 5 5 2 9" xfId="26807"/>
    <cellStyle name="FieldName 5 5 3" xfId="26808"/>
    <cellStyle name="FieldName 5 5 3 2" xfId="26809"/>
    <cellStyle name="FieldName 5 5 3 3" xfId="26810"/>
    <cellStyle name="FieldName 5 5 3 4" xfId="26811"/>
    <cellStyle name="FieldName 5 5 3 5" xfId="26812"/>
    <cellStyle name="FieldName 5 5 3 6" xfId="26813"/>
    <cellStyle name="FieldName 5 5 4" xfId="26814"/>
    <cellStyle name="FieldName 5 5 5" xfId="26815"/>
    <cellStyle name="FieldName 5 5 6" xfId="26816"/>
    <cellStyle name="FieldName 5 5 7" xfId="26817"/>
    <cellStyle name="FieldName 5 5 8" xfId="26818"/>
    <cellStyle name="FieldName 5 5 9" xfId="26819"/>
    <cellStyle name="FieldName 5 6" xfId="26820"/>
    <cellStyle name="FieldName 5 6 10" xfId="26821"/>
    <cellStyle name="FieldName 5 6 11" xfId="26822"/>
    <cellStyle name="FieldName 5 6 12" xfId="26823"/>
    <cellStyle name="FieldName 5 6 13" xfId="26824"/>
    <cellStyle name="FieldName 5 6 14" xfId="26825"/>
    <cellStyle name="FieldName 5 6 15" xfId="26826"/>
    <cellStyle name="FieldName 5 6 16" xfId="26827"/>
    <cellStyle name="FieldName 5 6 17" xfId="26828"/>
    <cellStyle name="FieldName 5 6 2" xfId="26829"/>
    <cellStyle name="FieldName 5 6 2 10" xfId="26830"/>
    <cellStyle name="FieldName 5 6 2 11" xfId="26831"/>
    <cellStyle name="FieldName 5 6 2 12" xfId="26832"/>
    <cellStyle name="FieldName 5 6 2 13" xfId="26833"/>
    <cellStyle name="FieldName 5 6 2 14" xfId="26834"/>
    <cellStyle name="FieldName 5 6 2 15" xfId="26835"/>
    <cellStyle name="FieldName 5 6 2 16" xfId="26836"/>
    <cellStyle name="FieldName 5 6 2 2" xfId="26837"/>
    <cellStyle name="FieldName 5 6 2 2 2" xfId="26838"/>
    <cellStyle name="FieldName 5 6 2 2 3" xfId="26839"/>
    <cellStyle name="FieldName 5 6 2 2 4" xfId="26840"/>
    <cellStyle name="FieldName 5 6 2 2 5" xfId="26841"/>
    <cellStyle name="FieldName 5 6 2 2 6" xfId="26842"/>
    <cellStyle name="FieldName 5 6 2 3" xfId="26843"/>
    <cellStyle name="FieldName 5 6 2 4" xfId="26844"/>
    <cellStyle name="FieldName 5 6 2 5" xfId="26845"/>
    <cellStyle name="FieldName 5 6 2 6" xfId="26846"/>
    <cellStyle name="FieldName 5 6 2 7" xfId="26847"/>
    <cellStyle name="FieldName 5 6 2 8" xfId="26848"/>
    <cellStyle name="FieldName 5 6 2 9" xfId="26849"/>
    <cellStyle name="FieldName 5 6 3" xfId="26850"/>
    <cellStyle name="FieldName 5 6 3 2" xfId="26851"/>
    <cellStyle name="FieldName 5 6 3 3" xfId="26852"/>
    <cellStyle name="FieldName 5 6 3 4" xfId="26853"/>
    <cellStyle name="FieldName 5 6 3 5" xfId="26854"/>
    <cellStyle name="FieldName 5 6 3 6" xfId="26855"/>
    <cellStyle name="FieldName 5 6 4" xfId="26856"/>
    <cellStyle name="FieldName 5 6 5" xfId="26857"/>
    <cellStyle name="FieldName 5 6 6" xfId="26858"/>
    <cellStyle name="FieldName 5 6 7" xfId="26859"/>
    <cellStyle name="FieldName 5 6 8" xfId="26860"/>
    <cellStyle name="FieldName 5 6 9" xfId="26861"/>
    <cellStyle name="FieldName 5 7" xfId="26862"/>
    <cellStyle name="FieldName 5 7 10" xfId="26863"/>
    <cellStyle name="FieldName 5 7 11" xfId="26864"/>
    <cellStyle name="FieldName 5 7 12" xfId="26865"/>
    <cellStyle name="FieldName 5 7 13" xfId="26866"/>
    <cellStyle name="FieldName 5 7 14" xfId="26867"/>
    <cellStyle name="FieldName 5 7 15" xfId="26868"/>
    <cellStyle name="FieldName 5 7 16" xfId="26869"/>
    <cellStyle name="FieldName 5 7 17" xfId="26870"/>
    <cellStyle name="FieldName 5 7 2" xfId="26871"/>
    <cellStyle name="FieldName 5 7 2 10" xfId="26872"/>
    <cellStyle name="FieldName 5 7 2 11" xfId="26873"/>
    <cellStyle name="FieldName 5 7 2 12" xfId="26874"/>
    <cellStyle name="FieldName 5 7 2 13" xfId="26875"/>
    <cellStyle name="FieldName 5 7 2 14" xfId="26876"/>
    <cellStyle name="FieldName 5 7 2 15" xfId="26877"/>
    <cellStyle name="FieldName 5 7 2 16" xfId="26878"/>
    <cellStyle name="FieldName 5 7 2 2" xfId="26879"/>
    <cellStyle name="FieldName 5 7 2 2 2" xfId="26880"/>
    <cellStyle name="FieldName 5 7 2 2 3" xfId="26881"/>
    <cellStyle name="FieldName 5 7 2 2 4" xfId="26882"/>
    <cellStyle name="FieldName 5 7 2 2 5" xfId="26883"/>
    <cellStyle name="FieldName 5 7 2 2 6" xfId="26884"/>
    <cellStyle name="FieldName 5 7 2 3" xfId="26885"/>
    <cellStyle name="FieldName 5 7 2 4" xfId="26886"/>
    <cellStyle name="FieldName 5 7 2 5" xfId="26887"/>
    <cellStyle name="FieldName 5 7 2 6" xfId="26888"/>
    <cellStyle name="FieldName 5 7 2 7" xfId="26889"/>
    <cellStyle name="FieldName 5 7 2 8" xfId="26890"/>
    <cellStyle name="FieldName 5 7 2 9" xfId="26891"/>
    <cellStyle name="FieldName 5 7 3" xfId="26892"/>
    <cellStyle name="FieldName 5 7 3 2" xfId="26893"/>
    <cellStyle name="FieldName 5 7 3 3" xfId="26894"/>
    <cellStyle name="FieldName 5 7 3 4" xfId="26895"/>
    <cellStyle name="FieldName 5 7 3 5" xfId="26896"/>
    <cellStyle name="FieldName 5 7 3 6" xfId="26897"/>
    <cellStyle name="FieldName 5 7 4" xfId="26898"/>
    <cellStyle name="FieldName 5 7 5" xfId="26899"/>
    <cellStyle name="FieldName 5 7 6" xfId="26900"/>
    <cellStyle name="FieldName 5 7 7" xfId="26901"/>
    <cellStyle name="FieldName 5 7 8" xfId="26902"/>
    <cellStyle name="FieldName 5 7 9" xfId="26903"/>
    <cellStyle name="FieldName 5 8" xfId="26904"/>
    <cellStyle name="FieldName 5 8 10" xfId="26905"/>
    <cellStyle name="FieldName 5 8 11" xfId="26906"/>
    <cellStyle name="FieldName 5 8 12" xfId="26907"/>
    <cellStyle name="FieldName 5 8 13" xfId="26908"/>
    <cellStyle name="FieldName 5 8 14" xfId="26909"/>
    <cellStyle name="FieldName 5 8 15" xfId="26910"/>
    <cellStyle name="FieldName 5 8 16" xfId="26911"/>
    <cellStyle name="FieldName 5 8 2" xfId="26912"/>
    <cellStyle name="FieldName 5 8 2 2" xfId="26913"/>
    <cellStyle name="FieldName 5 8 2 3" xfId="26914"/>
    <cellStyle name="FieldName 5 8 2 4" xfId="26915"/>
    <cellStyle name="FieldName 5 8 2 5" xfId="26916"/>
    <cellStyle name="FieldName 5 8 2 6" xfId="26917"/>
    <cellStyle name="FieldName 5 8 3" xfId="26918"/>
    <cellStyle name="FieldName 5 8 4" xfId="26919"/>
    <cellStyle name="FieldName 5 8 5" xfId="26920"/>
    <cellStyle name="FieldName 5 8 6" xfId="26921"/>
    <cellStyle name="FieldName 5 8 7" xfId="26922"/>
    <cellStyle name="FieldName 5 8 8" xfId="26923"/>
    <cellStyle name="FieldName 5 8 9" xfId="26924"/>
    <cellStyle name="FieldName 5 9" xfId="26925"/>
    <cellStyle name="FieldName 5 9 2" xfId="26926"/>
    <cellStyle name="FieldName 5 9 3" xfId="26927"/>
    <cellStyle name="FieldName 5 9 4" xfId="26928"/>
    <cellStyle name="FieldName 5 9 5" xfId="26929"/>
    <cellStyle name="FieldName 5 9 6" xfId="26930"/>
    <cellStyle name="FieldName 6" xfId="26931"/>
    <cellStyle name="FieldName 6 10" xfId="26932"/>
    <cellStyle name="FieldName 6 11" xfId="26933"/>
    <cellStyle name="FieldName 6 12" xfId="26934"/>
    <cellStyle name="FieldName 6 13" xfId="26935"/>
    <cellStyle name="FieldName 6 14" xfId="26936"/>
    <cellStyle name="FieldName 6 15" xfId="26937"/>
    <cellStyle name="FieldName 6 16" xfId="26938"/>
    <cellStyle name="FieldName 6 17" xfId="26939"/>
    <cellStyle name="FieldName 6 18" xfId="26940"/>
    <cellStyle name="FieldName 6 19" xfId="26941"/>
    <cellStyle name="FieldName 6 2" xfId="26942"/>
    <cellStyle name="FieldName 6 2 10" xfId="26943"/>
    <cellStyle name="FieldName 6 2 11" xfId="26944"/>
    <cellStyle name="FieldName 6 2 12" xfId="26945"/>
    <cellStyle name="FieldName 6 2 13" xfId="26946"/>
    <cellStyle name="FieldName 6 2 14" xfId="26947"/>
    <cellStyle name="FieldName 6 2 15" xfId="26948"/>
    <cellStyle name="FieldName 6 2 16" xfId="26949"/>
    <cellStyle name="FieldName 6 2 17" xfId="26950"/>
    <cellStyle name="FieldName 6 2 2" xfId="26951"/>
    <cellStyle name="FieldName 6 2 2 10" xfId="26952"/>
    <cellStyle name="FieldName 6 2 2 11" xfId="26953"/>
    <cellStyle name="FieldName 6 2 2 12" xfId="26954"/>
    <cellStyle name="FieldName 6 2 2 13" xfId="26955"/>
    <cellStyle name="FieldName 6 2 2 14" xfId="26956"/>
    <cellStyle name="FieldName 6 2 2 15" xfId="26957"/>
    <cellStyle name="FieldName 6 2 2 16" xfId="26958"/>
    <cellStyle name="FieldName 6 2 2 2" xfId="26959"/>
    <cellStyle name="FieldName 6 2 2 2 2" xfId="26960"/>
    <cellStyle name="FieldName 6 2 2 2 3" xfId="26961"/>
    <cellStyle name="FieldName 6 2 2 2 4" xfId="26962"/>
    <cellStyle name="FieldName 6 2 2 2 5" xfId="26963"/>
    <cellStyle name="FieldName 6 2 2 2 6" xfId="26964"/>
    <cellStyle name="FieldName 6 2 2 3" xfId="26965"/>
    <cellStyle name="FieldName 6 2 2 4" xfId="26966"/>
    <cellStyle name="FieldName 6 2 2 5" xfId="26967"/>
    <cellStyle name="FieldName 6 2 2 6" xfId="26968"/>
    <cellStyle name="FieldName 6 2 2 7" xfId="26969"/>
    <cellStyle name="FieldName 6 2 2 8" xfId="26970"/>
    <cellStyle name="FieldName 6 2 2 9" xfId="26971"/>
    <cellStyle name="FieldName 6 2 3" xfId="26972"/>
    <cellStyle name="FieldName 6 2 3 2" xfId="26973"/>
    <cellStyle name="FieldName 6 2 3 3" xfId="26974"/>
    <cellStyle name="FieldName 6 2 3 4" xfId="26975"/>
    <cellStyle name="FieldName 6 2 3 5" xfId="26976"/>
    <cellStyle name="FieldName 6 2 3 6" xfId="26977"/>
    <cellStyle name="FieldName 6 2 4" xfId="26978"/>
    <cellStyle name="FieldName 6 2 5" xfId="26979"/>
    <cellStyle name="FieldName 6 2 6" xfId="26980"/>
    <cellStyle name="FieldName 6 2 7" xfId="26981"/>
    <cellStyle name="FieldName 6 2 8" xfId="26982"/>
    <cellStyle name="FieldName 6 2 9" xfId="26983"/>
    <cellStyle name="FieldName 6 20" xfId="26984"/>
    <cellStyle name="FieldName 6 21" xfId="26985"/>
    <cellStyle name="FieldName 6 22" xfId="26986"/>
    <cellStyle name="FieldName 6 3" xfId="26987"/>
    <cellStyle name="FieldName 6 3 10" xfId="26988"/>
    <cellStyle name="FieldName 6 3 11" xfId="26989"/>
    <cellStyle name="FieldName 6 3 12" xfId="26990"/>
    <cellStyle name="FieldName 6 3 13" xfId="26991"/>
    <cellStyle name="FieldName 6 3 14" xfId="26992"/>
    <cellStyle name="FieldName 6 3 15" xfId="26993"/>
    <cellStyle name="FieldName 6 3 16" xfId="26994"/>
    <cellStyle name="FieldName 6 3 17" xfId="26995"/>
    <cellStyle name="FieldName 6 3 2" xfId="26996"/>
    <cellStyle name="FieldName 6 3 2 10" xfId="26997"/>
    <cellStyle name="FieldName 6 3 2 11" xfId="26998"/>
    <cellStyle name="FieldName 6 3 2 12" xfId="26999"/>
    <cellStyle name="FieldName 6 3 2 13" xfId="27000"/>
    <cellStyle name="FieldName 6 3 2 14" xfId="27001"/>
    <cellStyle name="FieldName 6 3 2 15" xfId="27002"/>
    <cellStyle name="FieldName 6 3 2 16" xfId="27003"/>
    <cellStyle name="FieldName 6 3 2 2" xfId="27004"/>
    <cellStyle name="FieldName 6 3 2 2 2" xfId="27005"/>
    <cellStyle name="FieldName 6 3 2 2 3" xfId="27006"/>
    <cellStyle name="FieldName 6 3 2 2 4" xfId="27007"/>
    <cellStyle name="FieldName 6 3 2 2 5" xfId="27008"/>
    <cellStyle name="FieldName 6 3 2 2 6" xfId="27009"/>
    <cellStyle name="FieldName 6 3 2 3" xfId="27010"/>
    <cellStyle name="FieldName 6 3 2 4" xfId="27011"/>
    <cellStyle name="FieldName 6 3 2 5" xfId="27012"/>
    <cellStyle name="FieldName 6 3 2 6" xfId="27013"/>
    <cellStyle name="FieldName 6 3 2 7" xfId="27014"/>
    <cellStyle name="FieldName 6 3 2 8" xfId="27015"/>
    <cellStyle name="FieldName 6 3 2 9" xfId="27016"/>
    <cellStyle name="FieldName 6 3 3" xfId="27017"/>
    <cellStyle name="FieldName 6 3 3 2" xfId="27018"/>
    <cellStyle name="FieldName 6 3 3 3" xfId="27019"/>
    <cellStyle name="FieldName 6 3 3 4" xfId="27020"/>
    <cellStyle name="FieldName 6 3 3 5" xfId="27021"/>
    <cellStyle name="FieldName 6 3 3 6" xfId="27022"/>
    <cellStyle name="FieldName 6 3 4" xfId="27023"/>
    <cellStyle name="FieldName 6 3 5" xfId="27024"/>
    <cellStyle name="FieldName 6 3 6" xfId="27025"/>
    <cellStyle name="FieldName 6 3 7" xfId="27026"/>
    <cellStyle name="FieldName 6 3 8" xfId="27027"/>
    <cellStyle name="FieldName 6 3 9" xfId="27028"/>
    <cellStyle name="FieldName 6 4" xfId="27029"/>
    <cellStyle name="FieldName 6 4 10" xfId="27030"/>
    <cellStyle name="FieldName 6 4 11" xfId="27031"/>
    <cellStyle name="FieldName 6 4 12" xfId="27032"/>
    <cellStyle name="FieldName 6 4 13" xfId="27033"/>
    <cellStyle name="FieldName 6 4 14" xfId="27034"/>
    <cellStyle name="FieldName 6 4 15" xfId="27035"/>
    <cellStyle name="FieldName 6 4 16" xfId="27036"/>
    <cellStyle name="FieldName 6 4 17" xfId="27037"/>
    <cellStyle name="FieldName 6 4 2" xfId="27038"/>
    <cellStyle name="FieldName 6 4 2 10" xfId="27039"/>
    <cellStyle name="FieldName 6 4 2 11" xfId="27040"/>
    <cellStyle name="FieldName 6 4 2 12" xfId="27041"/>
    <cellStyle name="FieldName 6 4 2 13" xfId="27042"/>
    <cellStyle name="FieldName 6 4 2 14" xfId="27043"/>
    <cellStyle name="FieldName 6 4 2 15" xfId="27044"/>
    <cellStyle name="FieldName 6 4 2 16" xfId="27045"/>
    <cellStyle name="FieldName 6 4 2 2" xfId="27046"/>
    <cellStyle name="FieldName 6 4 2 2 2" xfId="27047"/>
    <cellStyle name="FieldName 6 4 2 2 3" xfId="27048"/>
    <cellStyle name="FieldName 6 4 2 2 4" xfId="27049"/>
    <cellStyle name="FieldName 6 4 2 2 5" xfId="27050"/>
    <cellStyle name="FieldName 6 4 2 2 6" xfId="27051"/>
    <cellStyle name="FieldName 6 4 2 3" xfId="27052"/>
    <cellStyle name="FieldName 6 4 2 4" xfId="27053"/>
    <cellStyle name="FieldName 6 4 2 5" xfId="27054"/>
    <cellStyle name="FieldName 6 4 2 6" xfId="27055"/>
    <cellStyle name="FieldName 6 4 2 7" xfId="27056"/>
    <cellStyle name="FieldName 6 4 2 8" xfId="27057"/>
    <cellStyle name="FieldName 6 4 2 9" xfId="27058"/>
    <cellStyle name="FieldName 6 4 3" xfId="27059"/>
    <cellStyle name="FieldName 6 4 3 2" xfId="27060"/>
    <cellStyle name="FieldName 6 4 3 3" xfId="27061"/>
    <cellStyle name="FieldName 6 4 3 4" xfId="27062"/>
    <cellStyle name="FieldName 6 4 3 5" xfId="27063"/>
    <cellStyle name="FieldName 6 4 3 6" xfId="27064"/>
    <cellStyle name="FieldName 6 4 4" xfId="27065"/>
    <cellStyle name="FieldName 6 4 5" xfId="27066"/>
    <cellStyle name="FieldName 6 4 6" xfId="27067"/>
    <cellStyle name="FieldName 6 4 7" xfId="27068"/>
    <cellStyle name="FieldName 6 4 8" xfId="27069"/>
    <cellStyle name="FieldName 6 4 9" xfId="27070"/>
    <cellStyle name="FieldName 6 5" xfId="27071"/>
    <cellStyle name="FieldName 6 5 10" xfId="27072"/>
    <cellStyle name="FieldName 6 5 11" xfId="27073"/>
    <cellStyle name="FieldName 6 5 12" xfId="27074"/>
    <cellStyle name="FieldName 6 5 13" xfId="27075"/>
    <cellStyle name="FieldName 6 5 14" xfId="27076"/>
    <cellStyle name="FieldName 6 5 15" xfId="27077"/>
    <cellStyle name="FieldName 6 5 16" xfId="27078"/>
    <cellStyle name="FieldName 6 5 17" xfId="27079"/>
    <cellStyle name="FieldName 6 5 2" xfId="27080"/>
    <cellStyle name="FieldName 6 5 2 10" xfId="27081"/>
    <cellStyle name="FieldName 6 5 2 11" xfId="27082"/>
    <cellStyle name="FieldName 6 5 2 12" xfId="27083"/>
    <cellStyle name="FieldName 6 5 2 13" xfId="27084"/>
    <cellStyle name="FieldName 6 5 2 14" xfId="27085"/>
    <cellStyle name="FieldName 6 5 2 15" xfId="27086"/>
    <cellStyle name="FieldName 6 5 2 16" xfId="27087"/>
    <cellStyle name="FieldName 6 5 2 2" xfId="27088"/>
    <cellStyle name="FieldName 6 5 2 2 2" xfId="27089"/>
    <cellStyle name="FieldName 6 5 2 2 3" xfId="27090"/>
    <cellStyle name="FieldName 6 5 2 2 4" xfId="27091"/>
    <cellStyle name="FieldName 6 5 2 2 5" xfId="27092"/>
    <cellStyle name="FieldName 6 5 2 2 6" xfId="27093"/>
    <cellStyle name="FieldName 6 5 2 3" xfId="27094"/>
    <cellStyle name="FieldName 6 5 2 4" xfId="27095"/>
    <cellStyle name="FieldName 6 5 2 5" xfId="27096"/>
    <cellStyle name="FieldName 6 5 2 6" xfId="27097"/>
    <cellStyle name="FieldName 6 5 2 7" xfId="27098"/>
    <cellStyle name="FieldName 6 5 2 8" xfId="27099"/>
    <cellStyle name="FieldName 6 5 2 9" xfId="27100"/>
    <cellStyle name="FieldName 6 5 3" xfId="27101"/>
    <cellStyle name="FieldName 6 5 3 2" xfId="27102"/>
    <cellStyle name="FieldName 6 5 3 3" xfId="27103"/>
    <cellStyle name="FieldName 6 5 3 4" xfId="27104"/>
    <cellStyle name="FieldName 6 5 3 5" xfId="27105"/>
    <cellStyle name="FieldName 6 5 3 6" xfId="27106"/>
    <cellStyle name="FieldName 6 5 4" xfId="27107"/>
    <cellStyle name="FieldName 6 5 5" xfId="27108"/>
    <cellStyle name="FieldName 6 5 6" xfId="27109"/>
    <cellStyle name="FieldName 6 5 7" xfId="27110"/>
    <cellStyle name="FieldName 6 5 8" xfId="27111"/>
    <cellStyle name="FieldName 6 5 9" xfId="27112"/>
    <cellStyle name="FieldName 6 6" xfId="27113"/>
    <cellStyle name="FieldName 6 6 10" xfId="27114"/>
    <cellStyle name="FieldName 6 6 11" xfId="27115"/>
    <cellStyle name="FieldName 6 6 12" xfId="27116"/>
    <cellStyle name="FieldName 6 6 13" xfId="27117"/>
    <cellStyle name="FieldName 6 6 14" xfId="27118"/>
    <cellStyle name="FieldName 6 6 15" xfId="27119"/>
    <cellStyle name="FieldName 6 6 16" xfId="27120"/>
    <cellStyle name="FieldName 6 6 17" xfId="27121"/>
    <cellStyle name="FieldName 6 6 2" xfId="27122"/>
    <cellStyle name="FieldName 6 6 2 10" xfId="27123"/>
    <cellStyle name="FieldName 6 6 2 11" xfId="27124"/>
    <cellStyle name="FieldName 6 6 2 12" xfId="27125"/>
    <cellStyle name="FieldName 6 6 2 13" xfId="27126"/>
    <cellStyle name="FieldName 6 6 2 14" xfId="27127"/>
    <cellStyle name="FieldName 6 6 2 15" xfId="27128"/>
    <cellStyle name="FieldName 6 6 2 16" xfId="27129"/>
    <cellStyle name="FieldName 6 6 2 2" xfId="27130"/>
    <cellStyle name="FieldName 6 6 2 2 2" xfId="27131"/>
    <cellStyle name="FieldName 6 6 2 2 3" xfId="27132"/>
    <cellStyle name="FieldName 6 6 2 2 4" xfId="27133"/>
    <cellStyle name="FieldName 6 6 2 2 5" xfId="27134"/>
    <cellStyle name="FieldName 6 6 2 2 6" xfId="27135"/>
    <cellStyle name="FieldName 6 6 2 3" xfId="27136"/>
    <cellStyle name="FieldName 6 6 2 4" xfId="27137"/>
    <cellStyle name="FieldName 6 6 2 5" xfId="27138"/>
    <cellStyle name="FieldName 6 6 2 6" xfId="27139"/>
    <cellStyle name="FieldName 6 6 2 7" xfId="27140"/>
    <cellStyle name="FieldName 6 6 2 8" xfId="27141"/>
    <cellStyle name="FieldName 6 6 2 9" xfId="27142"/>
    <cellStyle name="FieldName 6 6 3" xfId="27143"/>
    <cellStyle name="FieldName 6 6 3 2" xfId="27144"/>
    <cellStyle name="FieldName 6 6 3 3" xfId="27145"/>
    <cellStyle name="FieldName 6 6 3 4" xfId="27146"/>
    <cellStyle name="FieldName 6 6 3 5" xfId="27147"/>
    <cellStyle name="FieldName 6 6 3 6" xfId="27148"/>
    <cellStyle name="FieldName 6 6 4" xfId="27149"/>
    <cellStyle name="FieldName 6 6 5" xfId="27150"/>
    <cellStyle name="FieldName 6 6 6" xfId="27151"/>
    <cellStyle name="FieldName 6 6 7" xfId="27152"/>
    <cellStyle name="FieldName 6 6 8" xfId="27153"/>
    <cellStyle name="FieldName 6 6 9" xfId="27154"/>
    <cellStyle name="FieldName 6 7" xfId="27155"/>
    <cellStyle name="FieldName 6 7 10" xfId="27156"/>
    <cellStyle name="FieldName 6 7 11" xfId="27157"/>
    <cellStyle name="FieldName 6 7 12" xfId="27158"/>
    <cellStyle name="FieldName 6 7 13" xfId="27159"/>
    <cellStyle name="FieldName 6 7 14" xfId="27160"/>
    <cellStyle name="FieldName 6 7 15" xfId="27161"/>
    <cellStyle name="FieldName 6 7 16" xfId="27162"/>
    <cellStyle name="FieldName 6 7 2" xfId="27163"/>
    <cellStyle name="FieldName 6 7 2 2" xfId="27164"/>
    <cellStyle name="FieldName 6 7 2 3" xfId="27165"/>
    <cellStyle name="FieldName 6 7 2 4" xfId="27166"/>
    <cellStyle name="FieldName 6 7 2 5" xfId="27167"/>
    <cellStyle name="FieldName 6 7 2 6" xfId="27168"/>
    <cellStyle name="FieldName 6 7 3" xfId="27169"/>
    <cellStyle name="FieldName 6 7 4" xfId="27170"/>
    <cellStyle name="FieldName 6 7 5" xfId="27171"/>
    <cellStyle name="FieldName 6 7 6" xfId="27172"/>
    <cellStyle name="FieldName 6 7 7" xfId="27173"/>
    <cellStyle name="FieldName 6 7 8" xfId="27174"/>
    <cellStyle name="FieldName 6 7 9" xfId="27175"/>
    <cellStyle name="FieldName 6 8" xfId="27176"/>
    <cellStyle name="FieldName 6 8 2" xfId="27177"/>
    <cellStyle name="FieldName 6 8 3" xfId="27178"/>
    <cellStyle name="FieldName 6 8 4" xfId="27179"/>
    <cellStyle name="FieldName 6 8 5" xfId="27180"/>
    <cellStyle name="FieldName 6 8 6" xfId="27181"/>
    <cellStyle name="FieldName 6 9" xfId="27182"/>
    <cellStyle name="FieldName 7" xfId="27183"/>
    <cellStyle name="FieldName 7 10" xfId="27184"/>
    <cellStyle name="FieldName 7 11" xfId="27185"/>
    <cellStyle name="FieldName 7 12" xfId="27186"/>
    <cellStyle name="FieldName 7 13" xfId="27187"/>
    <cellStyle name="FieldName 7 14" xfId="27188"/>
    <cellStyle name="FieldName 7 15" xfId="27189"/>
    <cellStyle name="FieldName 7 16" xfId="27190"/>
    <cellStyle name="FieldName 7 17" xfId="27191"/>
    <cellStyle name="FieldName 7 18" xfId="27192"/>
    <cellStyle name="FieldName 7 19" xfId="27193"/>
    <cellStyle name="FieldName 7 2" xfId="27194"/>
    <cellStyle name="FieldName 7 2 10" xfId="27195"/>
    <cellStyle name="FieldName 7 2 11" xfId="27196"/>
    <cellStyle name="FieldName 7 2 12" xfId="27197"/>
    <cellStyle name="FieldName 7 2 13" xfId="27198"/>
    <cellStyle name="FieldName 7 2 14" xfId="27199"/>
    <cellStyle name="FieldName 7 2 15" xfId="27200"/>
    <cellStyle name="FieldName 7 2 16" xfId="27201"/>
    <cellStyle name="FieldName 7 2 17" xfId="27202"/>
    <cellStyle name="FieldName 7 2 2" xfId="27203"/>
    <cellStyle name="FieldName 7 2 2 10" xfId="27204"/>
    <cellStyle name="FieldName 7 2 2 11" xfId="27205"/>
    <cellStyle name="FieldName 7 2 2 12" xfId="27206"/>
    <cellStyle name="FieldName 7 2 2 13" xfId="27207"/>
    <cellStyle name="FieldName 7 2 2 14" xfId="27208"/>
    <cellStyle name="FieldName 7 2 2 15" xfId="27209"/>
    <cellStyle name="FieldName 7 2 2 16" xfId="27210"/>
    <cellStyle name="FieldName 7 2 2 2" xfId="27211"/>
    <cellStyle name="FieldName 7 2 2 2 2" xfId="27212"/>
    <cellStyle name="FieldName 7 2 2 2 3" xfId="27213"/>
    <cellStyle name="FieldName 7 2 2 2 4" xfId="27214"/>
    <cellStyle name="FieldName 7 2 2 2 5" xfId="27215"/>
    <cellStyle name="FieldName 7 2 2 2 6" xfId="27216"/>
    <cellStyle name="FieldName 7 2 2 3" xfId="27217"/>
    <cellStyle name="FieldName 7 2 2 4" xfId="27218"/>
    <cellStyle name="FieldName 7 2 2 5" xfId="27219"/>
    <cellStyle name="FieldName 7 2 2 6" xfId="27220"/>
    <cellStyle name="FieldName 7 2 2 7" xfId="27221"/>
    <cellStyle name="FieldName 7 2 2 8" xfId="27222"/>
    <cellStyle name="FieldName 7 2 2 9" xfId="27223"/>
    <cellStyle name="FieldName 7 2 3" xfId="27224"/>
    <cellStyle name="FieldName 7 2 3 2" xfId="27225"/>
    <cellStyle name="FieldName 7 2 3 3" xfId="27226"/>
    <cellStyle name="FieldName 7 2 3 4" xfId="27227"/>
    <cellStyle name="FieldName 7 2 3 5" xfId="27228"/>
    <cellStyle name="FieldName 7 2 3 6" xfId="27229"/>
    <cellStyle name="FieldName 7 2 4" xfId="27230"/>
    <cellStyle name="FieldName 7 2 5" xfId="27231"/>
    <cellStyle name="FieldName 7 2 6" xfId="27232"/>
    <cellStyle name="FieldName 7 2 7" xfId="27233"/>
    <cellStyle name="FieldName 7 2 8" xfId="27234"/>
    <cellStyle name="FieldName 7 2 9" xfId="27235"/>
    <cellStyle name="FieldName 7 20" xfId="27236"/>
    <cellStyle name="FieldName 7 21" xfId="27237"/>
    <cellStyle name="FieldName 7 22" xfId="27238"/>
    <cellStyle name="FieldName 7 3" xfId="27239"/>
    <cellStyle name="FieldName 7 3 10" xfId="27240"/>
    <cellStyle name="FieldName 7 3 11" xfId="27241"/>
    <cellStyle name="FieldName 7 3 12" xfId="27242"/>
    <cellStyle name="FieldName 7 3 13" xfId="27243"/>
    <cellStyle name="FieldName 7 3 14" xfId="27244"/>
    <cellStyle name="FieldName 7 3 15" xfId="27245"/>
    <cellStyle name="FieldName 7 3 16" xfId="27246"/>
    <cellStyle name="FieldName 7 3 17" xfId="27247"/>
    <cellStyle name="FieldName 7 3 2" xfId="27248"/>
    <cellStyle name="FieldName 7 3 2 10" xfId="27249"/>
    <cellStyle name="FieldName 7 3 2 11" xfId="27250"/>
    <cellStyle name="FieldName 7 3 2 12" xfId="27251"/>
    <cellStyle name="FieldName 7 3 2 13" xfId="27252"/>
    <cellStyle name="FieldName 7 3 2 14" xfId="27253"/>
    <cellStyle name="FieldName 7 3 2 15" xfId="27254"/>
    <cellStyle name="FieldName 7 3 2 16" xfId="27255"/>
    <cellStyle name="FieldName 7 3 2 2" xfId="27256"/>
    <cellStyle name="FieldName 7 3 2 2 2" xfId="27257"/>
    <cellStyle name="FieldName 7 3 2 2 3" xfId="27258"/>
    <cellStyle name="FieldName 7 3 2 2 4" xfId="27259"/>
    <cellStyle name="FieldName 7 3 2 2 5" xfId="27260"/>
    <cellStyle name="FieldName 7 3 2 2 6" xfId="27261"/>
    <cellStyle name="FieldName 7 3 2 3" xfId="27262"/>
    <cellStyle name="FieldName 7 3 2 4" xfId="27263"/>
    <cellStyle name="FieldName 7 3 2 5" xfId="27264"/>
    <cellStyle name="FieldName 7 3 2 6" xfId="27265"/>
    <cellStyle name="FieldName 7 3 2 7" xfId="27266"/>
    <cellStyle name="FieldName 7 3 2 8" xfId="27267"/>
    <cellStyle name="FieldName 7 3 2 9" xfId="27268"/>
    <cellStyle name="FieldName 7 3 3" xfId="27269"/>
    <cellStyle name="FieldName 7 3 3 2" xfId="27270"/>
    <cellStyle name="FieldName 7 3 3 3" xfId="27271"/>
    <cellStyle name="FieldName 7 3 3 4" xfId="27272"/>
    <cellStyle name="FieldName 7 3 3 5" xfId="27273"/>
    <cellStyle name="FieldName 7 3 3 6" xfId="27274"/>
    <cellStyle name="FieldName 7 3 4" xfId="27275"/>
    <cellStyle name="FieldName 7 3 5" xfId="27276"/>
    <cellStyle name="FieldName 7 3 6" xfId="27277"/>
    <cellStyle name="FieldName 7 3 7" xfId="27278"/>
    <cellStyle name="FieldName 7 3 8" xfId="27279"/>
    <cellStyle name="FieldName 7 3 9" xfId="27280"/>
    <cellStyle name="FieldName 7 4" xfId="27281"/>
    <cellStyle name="FieldName 7 4 10" xfId="27282"/>
    <cellStyle name="FieldName 7 4 11" xfId="27283"/>
    <cellStyle name="FieldName 7 4 12" xfId="27284"/>
    <cellStyle name="FieldName 7 4 13" xfId="27285"/>
    <cellStyle name="FieldName 7 4 14" xfId="27286"/>
    <cellStyle name="FieldName 7 4 15" xfId="27287"/>
    <cellStyle name="FieldName 7 4 16" xfId="27288"/>
    <cellStyle name="FieldName 7 4 17" xfId="27289"/>
    <cellStyle name="FieldName 7 4 2" xfId="27290"/>
    <cellStyle name="FieldName 7 4 2 10" xfId="27291"/>
    <cellStyle name="FieldName 7 4 2 11" xfId="27292"/>
    <cellStyle name="FieldName 7 4 2 12" xfId="27293"/>
    <cellStyle name="FieldName 7 4 2 13" xfId="27294"/>
    <cellStyle name="FieldName 7 4 2 14" xfId="27295"/>
    <cellStyle name="FieldName 7 4 2 15" xfId="27296"/>
    <cellStyle name="FieldName 7 4 2 16" xfId="27297"/>
    <cellStyle name="FieldName 7 4 2 2" xfId="27298"/>
    <cellStyle name="FieldName 7 4 2 2 2" xfId="27299"/>
    <cellStyle name="FieldName 7 4 2 2 3" xfId="27300"/>
    <cellStyle name="FieldName 7 4 2 2 4" xfId="27301"/>
    <cellStyle name="FieldName 7 4 2 2 5" xfId="27302"/>
    <cellStyle name="FieldName 7 4 2 2 6" xfId="27303"/>
    <cellStyle name="FieldName 7 4 2 3" xfId="27304"/>
    <cellStyle name="FieldName 7 4 2 4" xfId="27305"/>
    <cellStyle name="FieldName 7 4 2 5" xfId="27306"/>
    <cellStyle name="FieldName 7 4 2 6" xfId="27307"/>
    <cellStyle name="FieldName 7 4 2 7" xfId="27308"/>
    <cellStyle name="FieldName 7 4 2 8" xfId="27309"/>
    <cellStyle name="FieldName 7 4 2 9" xfId="27310"/>
    <cellStyle name="FieldName 7 4 3" xfId="27311"/>
    <cellStyle name="FieldName 7 4 3 2" xfId="27312"/>
    <cellStyle name="FieldName 7 4 3 3" xfId="27313"/>
    <cellStyle name="FieldName 7 4 3 4" xfId="27314"/>
    <cellStyle name="FieldName 7 4 3 5" xfId="27315"/>
    <cellStyle name="FieldName 7 4 3 6" xfId="27316"/>
    <cellStyle name="FieldName 7 4 4" xfId="27317"/>
    <cellStyle name="FieldName 7 4 5" xfId="27318"/>
    <cellStyle name="FieldName 7 4 6" xfId="27319"/>
    <cellStyle name="FieldName 7 4 7" xfId="27320"/>
    <cellStyle name="FieldName 7 4 8" xfId="27321"/>
    <cellStyle name="FieldName 7 4 9" xfId="27322"/>
    <cellStyle name="FieldName 7 5" xfId="27323"/>
    <cellStyle name="FieldName 7 5 10" xfId="27324"/>
    <cellStyle name="FieldName 7 5 11" xfId="27325"/>
    <cellStyle name="FieldName 7 5 12" xfId="27326"/>
    <cellStyle name="FieldName 7 5 13" xfId="27327"/>
    <cellStyle name="FieldName 7 5 14" xfId="27328"/>
    <cellStyle name="FieldName 7 5 15" xfId="27329"/>
    <cellStyle name="FieldName 7 5 16" xfId="27330"/>
    <cellStyle name="FieldName 7 5 17" xfId="27331"/>
    <cellStyle name="FieldName 7 5 2" xfId="27332"/>
    <cellStyle name="FieldName 7 5 2 10" xfId="27333"/>
    <cellStyle name="FieldName 7 5 2 11" xfId="27334"/>
    <cellStyle name="FieldName 7 5 2 12" xfId="27335"/>
    <cellStyle name="FieldName 7 5 2 13" xfId="27336"/>
    <cellStyle name="FieldName 7 5 2 14" xfId="27337"/>
    <cellStyle name="FieldName 7 5 2 15" xfId="27338"/>
    <cellStyle name="FieldName 7 5 2 16" xfId="27339"/>
    <cellStyle name="FieldName 7 5 2 2" xfId="27340"/>
    <cellStyle name="FieldName 7 5 2 2 2" xfId="27341"/>
    <cellStyle name="FieldName 7 5 2 2 3" xfId="27342"/>
    <cellStyle name="FieldName 7 5 2 2 4" xfId="27343"/>
    <cellStyle name="FieldName 7 5 2 2 5" xfId="27344"/>
    <cellStyle name="FieldName 7 5 2 2 6" xfId="27345"/>
    <cellStyle name="FieldName 7 5 2 3" xfId="27346"/>
    <cellStyle name="FieldName 7 5 2 4" xfId="27347"/>
    <cellStyle name="FieldName 7 5 2 5" xfId="27348"/>
    <cellStyle name="FieldName 7 5 2 6" xfId="27349"/>
    <cellStyle name="FieldName 7 5 2 7" xfId="27350"/>
    <cellStyle name="FieldName 7 5 2 8" xfId="27351"/>
    <cellStyle name="FieldName 7 5 2 9" xfId="27352"/>
    <cellStyle name="FieldName 7 5 3" xfId="27353"/>
    <cellStyle name="FieldName 7 5 3 2" xfId="27354"/>
    <cellStyle name="FieldName 7 5 3 3" xfId="27355"/>
    <cellStyle name="FieldName 7 5 3 4" xfId="27356"/>
    <cellStyle name="FieldName 7 5 3 5" xfId="27357"/>
    <cellStyle name="FieldName 7 5 3 6" xfId="27358"/>
    <cellStyle name="FieldName 7 5 4" xfId="27359"/>
    <cellStyle name="FieldName 7 5 5" xfId="27360"/>
    <cellStyle name="FieldName 7 5 6" xfId="27361"/>
    <cellStyle name="FieldName 7 5 7" xfId="27362"/>
    <cellStyle name="FieldName 7 5 8" xfId="27363"/>
    <cellStyle name="FieldName 7 5 9" xfId="27364"/>
    <cellStyle name="FieldName 7 6" xfId="27365"/>
    <cellStyle name="FieldName 7 6 10" xfId="27366"/>
    <cellStyle name="FieldName 7 6 11" xfId="27367"/>
    <cellStyle name="FieldName 7 6 12" xfId="27368"/>
    <cellStyle name="FieldName 7 6 13" xfId="27369"/>
    <cellStyle name="FieldName 7 6 14" xfId="27370"/>
    <cellStyle name="FieldName 7 6 15" xfId="27371"/>
    <cellStyle name="FieldName 7 6 16" xfId="27372"/>
    <cellStyle name="FieldName 7 6 17" xfId="27373"/>
    <cellStyle name="FieldName 7 6 2" xfId="27374"/>
    <cellStyle name="FieldName 7 6 2 10" xfId="27375"/>
    <cellStyle name="FieldName 7 6 2 11" xfId="27376"/>
    <cellStyle name="FieldName 7 6 2 12" xfId="27377"/>
    <cellStyle name="FieldName 7 6 2 13" xfId="27378"/>
    <cellStyle name="FieldName 7 6 2 14" xfId="27379"/>
    <cellStyle name="FieldName 7 6 2 15" xfId="27380"/>
    <cellStyle name="FieldName 7 6 2 16" xfId="27381"/>
    <cellStyle name="FieldName 7 6 2 2" xfId="27382"/>
    <cellStyle name="FieldName 7 6 2 2 2" xfId="27383"/>
    <cellStyle name="FieldName 7 6 2 2 3" xfId="27384"/>
    <cellStyle name="FieldName 7 6 2 2 4" xfId="27385"/>
    <cellStyle name="FieldName 7 6 2 2 5" xfId="27386"/>
    <cellStyle name="FieldName 7 6 2 2 6" xfId="27387"/>
    <cellStyle name="FieldName 7 6 2 3" xfId="27388"/>
    <cellStyle name="FieldName 7 6 2 4" xfId="27389"/>
    <cellStyle name="FieldName 7 6 2 5" xfId="27390"/>
    <cellStyle name="FieldName 7 6 2 6" xfId="27391"/>
    <cellStyle name="FieldName 7 6 2 7" xfId="27392"/>
    <cellStyle name="FieldName 7 6 2 8" xfId="27393"/>
    <cellStyle name="FieldName 7 6 2 9" xfId="27394"/>
    <cellStyle name="FieldName 7 6 3" xfId="27395"/>
    <cellStyle name="FieldName 7 6 3 2" xfId="27396"/>
    <cellStyle name="FieldName 7 6 3 3" xfId="27397"/>
    <cellStyle name="FieldName 7 6 3 4" xfId="27398"/>
    <cellStyle name="FieldName 7 6 3 5" xfId="27399"/>
    <cellStyle name="FieldName 7 6 3 6" xfId="27400"/>
    <cellStyle name="FieldName 7 6 4" xfId="27401"/>
    <cellStyle name="FieldName 7 6 5" xfId="27402"/>
    <cellStyle name="FieldName 7 6 6" xfId="27403"/>
    <cellStyle name="FieldName 7 6 7" xfId="27404"/>
    <cellStyle name="FieldName 7 6 8" xfId="27405"/>
    <cellStyle name="FieldName 7 6 9" xfId="27406"/>
    <cellStyle name="FieldName 7 7" xfId="27407"/>
    <cellStyle name="FieldName 7 7 10" xfId="27408"/>
    <cellStyle name="FieldName 7 7 11" xfId="27409"/>
    <cellStyle name="FieldName 7 7 12" xfId="27410"/>
    <cellStyle name="FieldName 7 7 13" xfId="27411"/>
    <cellStyle name="FieldName 7 7 14" xfId="27412"/>
    <cellStyle name="FieldName 7 7 15" xfId="27413"/>
    <cellStyle name="FieldName 7 7 16" xfId="27414"/>
    <cellStyle name="FieldName 7 7 2" xfId="27415"/>
    <cellStyle name="FieldName 7 7 2 2" xfId="27416"/>
    <cellStyle name="FieldName 7 7 2 3" xfId="27417"/>
    <cellStyle name="FieldName 7 7 2 4" xfId="27418"/>
    <cellStyle name="FieldName 7 7 2 5" xfId="27419"/>
    <cellStyle name="FieldName 7 7 2 6" xfId="27420"/>
    <cellStyle name="FieldName 7 7 3" xfId="27421"/>
    <cellStyle name="FieldName 7 7 4" xfId="27422"/>
    <cellStyle name="FieldName 7 7 5" xfId="27423"/>
    <cellStyle name="FieldName 7 7 6" xfId="27424"/>
    <cellStyle name="FieldName 7 7 7" xfId="27425"/>
    <cellStyle name="FieldName 7 7 8" xfId="27426"/>
    <cellStyle name="FieldName 7 7 9" xfId="27427"/>
    <cellStyle name="FieldName 7 8" xfId="27428"/>
    <cellStyle name="FieldName 7 8 2" xfId="27429"/>
    <cellStyle name="FieldName 7 8 3" xfId="27430"/>
    <cellStyle name="FieldName 7 8 4" xfId="27431"/>
    <cellStyle name="FieldName 7 8 5" xfId="27432"/>
    <cellStyle name="FieldName 7 8 6" xfId="27433"/>
    <cellStyle name="FieldName 7 9" xfId="27434"/>
    <cellStyle name="FieldName 8" xfId="27435"/>
    <cellStyle name="FieldName 8 10" xfId="27436"/>
    <cellStyle name="FieldName 8 11" xfId="27437"/>
    <cellStyle name="FieldName 8 12" xfId="27438"/>
    <cellStyle name="FieldName 8 13" xfId="27439"/>
    <cellStyle name="FieldName 8 14" xfId="27440"/>
    <cellStyle name="FieldName 8 15" xfId="27441"/>
    <cellStyle name="FieldName 8 16" xfId="27442"/>
    <cellStyle name="FieldName 8 17" xfId="27443"/>
    <cellStyle name="FieldName 8 2" xfId="27444"/>
    <cellStyle name="FieldName 8 2 10" xfId="27445"/>
    <cellStyle name="FieldName 8 2 11" xfId="27446"/>
    <cellStyle name="FieldName 8 2 12" xfId="27447"/>
    <cellStyle name="FieldName 8 2 13" xfId="27448"/>
    <cellStyle name="FieldName 8 2 14" xfId="27449"/>
    <cellStyle name="FieldName 8 2 15" xfId="27450"/>
    <cellStyle name="FieldName 8 2 16" xfId="27451"/>
    <cellStyle name="FieldName 8 2 2" xfId="27452"/>
    <cellStyle name="FieldName 8 2 2 2" xfId="27453"/>
    <cellStyle name="FieldName 8 2 2 3" xfId="27454"/>
    <cellStyle name="FieldName 8 2 2 4" xfId="27455"/>
    <cellStyle name="FieldName 8 2 2 5" xfId="27456"/>
    <cellStyle name="FieldName 8 2 2 6" xfId="27457"/>
    <cellStyle name="FieldName 8 2 3" xfId="27458"/>
    <cellStyle name="FieldName 8 2 4" xfId="27459"/>
    <cellStyle name="FieldName 8 2 5" xfId="27460"/>
    <cellStyle name="FieldName 8 2 6" xfId="27461"/>
    <cellStyle name="FieldName 8 2 7" xfId="27462"/>
    <cellStyle name="FieldName 8 2 8" xfId="27463"/>
    <cellStyle name="FieldName 8 2 9" xfId="27464"/>
    <cellStyle name="FieldName 8 3" xfId="27465"/>
    <cellStyle name="FieldName 8 3 2" xfId="27466"/>
    <cellStyle name="FieldName 8 3 3" xfId="27467"/>
    <cellStyle name="FieldName 8 3 4" xfId="27468"/>
    <cellStyle name="FieldName 8 3 5" xfId="27469"/>
    <cellStyle name="FieldName 8 3 6" xfId="27470"/>
    <cellStyle name="FieldName 8 4" xfId="27471"/>
    <cellStyle name="FieldName 8 5" xfId="27472"/>
    <cellStyle name="FieldName 8 6" xfId="27473"/>
    <cellStyle name="FieldName 8 7" xfId="27474"/>
    <cellStyle name="FieldName 8 8" xfId="27475"/>
    <cellStyle name="FieldName 8 9" xfId="27476"/>
    <cellStyle name="FieldName 9" xfId="27477"/>
    <cellStyle name="FieldName 9 10" xfId="27478"/>
    <cellStyle name="FieldName 9 11" xfId="27479"/>
    <cellStyle name="FieldName 9 12" xfId="27480"/>
    <cellStyle name="FieldName 9 13" xfId="27481"/>
    <cellStyle name="FieldName 9 14" xfId="27482"/>
    <cellStyle name="FieldName 9 15" xfId="27483"/>
    <cellStyle name="FieldName 9 16" xfId="27484"/>
    <cellStyle name="FieldName 9 17" xfId="27485"/>
    <cellStyle name="FieldName 9 2" xfId="27486"/>
    <cellStyle name="FieldName 9 2 10" xfId="27487"/>
    <cellStyle name="FieldName 9 2 11" xfId="27488"/>
    <cellStyle name="FieldName 9 2 12" xfId="27489"/>
    <cellStyle name="FieldName 9 2 13" xfId="27490"/>
    <cellStyle name="FieldName 9 2 14" xfId="27491"/>
    <cellStyle name="FieldName 9 2 15" xfId="27492"/>
    <cellStyle name="FieldName 9 2 16" xfId="27493"/>
    <cellStyle name="FieldName 9 2 2" xfId="27494"/>
    <cellStyle name="FieldName 9 2 2 2" xfId="27495"/>
    <cellStyle name="FieldName 9 2 2 3" xfId="27496"/>
    <cellStyle name="FieldName 9 2 2 4" xfId="27497"/>
    <cellStyle name="FieldName 9 2 2 5" xfId="27498"/>
    <cellStyle name="FieldName 9 2 2 6" xfId="27499"/>
    <cellStyle name="FieldName 9 2 3" xfId="27500"/>
    <cellStyle name="FieldName 9 2 4" xfId="27501"/>
    <cellStyle name="FieldName 9 2 5" xfId="27502"/>
    <cellStyle name="FieldName 9 2 6" xfId="27503"/>
    <cellStyle name="FieldName 9 2 7" xfId="27504"/>
    <cellStyle name="FieldName 9 2 8" xfId="27505"/>
    <cellStyle name="FieldName 9 2 9" xfId="27506"/>
    <cellStyle name="FieldName 9 3" xfId="27507"/>
    <cellStyle name="FieldName 9 3 2" xfId="27508"/>
    <cellStyle name="FieldName 9 3 3" xfId="27509"/>
    <cellStyle name="FieldName 9 3 4" xfId="27510"/>
    <cellStyle name="FieldName 9 3 5" xfId="27511"/>
    <cellStyle name="FieldName 9 3 6" xfId="27512"/>
    <cellStyle name="FieldName 9 4" xfId="27513"/>
    <cellStyle name="FieldName 9 5" xfId="27514"/>
    <cellStyle name="FieldName 9 6" xfId="27515"/>
    <cellStyle name="FieldName 9 7" xfId="27516"/>
    <cellStyle name="FieldName 9 8" xfId="27517"/>
    <cellStyle name="FieldName 9 9" xfId="27518"/>
    <cellStyle name="Fijo" xfId="27519"/>
    <cellStyle name="Financiero" xfId="27520"/>
    <cellStyle name="Fixed" xfId="27521"/>
    <cellStyle name="Footnote" xfId="27522"/>
    <cellStyle name="Good 2" xfId="27523"/>
    <cellStyle name="Good 2 2" xfId="27524"/>
    <cellStyle name="Good 2 3" xfId="27525"/>
    <cellStyle name="Good 2 4" xfId="27526"/>
    <cellStyle name="Good 2 5" xfId="27527"/>
    <cellStyle name="Good 2 6" xfId="27528"/>
    <cellStyle name="Good 2 7" xfId="27529"/>
    <cellStyle name="Good 2 8" xfId="27530"/>
    <cellStyle name="Good 2 9" xfId="27531"/>
    <cellStyle name="Good 3" xfId="27532"/>
    <cellStyle name="Good 4" xfId="27533"/>
    <cellStyle name="Grey" xfId="27534"/>
    <cellStyle name="GWN Table Body" xfId="27535"/>
    <cellStyle name="GWN Table Header" xfId="27536"/>
    <cellStyle name="GWN Table Left Header" xfId="27537"/>
    <cellStyle name="GWN Table Note" xfId="27538"/>
    <cellStyle name="GWN Table Title" xfId="27539"/>
    <cellStyle name="hard no" xfId="27540"/>
    <cellStyle name="Hard Percent" xfId="27541"/>
    <cellStyle name="hardno" xfId="27542"/>
    <cellStyle name="Header" xfId="27543"/>
    <cellStyle name="Header1" xfId="27544"/>
    <cellStyle name="Header2" xfId="27545"/>
    <cellStyle name="Header2 10" xfId="27546"/>
    <cellStyle name="Header2 10 10" xfId="27547"/>
    <cellStyle name="Header2 10 11" xfId="27548"/>
    <cellStyle name="Header2 10 12" xfId="27549"/>
    <cellStyle name="Header2 10 13" xfId="27550"/>
    <cellStyle name="Header2 10 14" xfId="27551"/>
    <cellStyle name="Header2 10 15" xfId="27552"/>
    <cellStyle name="Header2 10 16" xfId="27553"/>
    <cellStyle name="Header2 10 17" xfId="27554"/>
    <cellStyle name="Header2 10 2" xfId="27555"/>
    <cellStyle name="Header2 10 2 10" xfId="27556"/>
    <cellStyle name="Header2 10 2 11" xfId="27557"/>
    <cellStyle name="Header2 10 2 12" xfId="27558"/>
    <cellStyle name="Header2 10 2 13" xfId="27559"/>
    <cellStyle name="Header2 10 2 14" xfId="27560"/>
    <cellStyle name="Header2 10 2 15" xfId="27561"/>
    <cellStyle name="Header2 10 2 16" xfId="27562"/>
    <cellStyle name="Header2 10 2 2" xfId="27563"/>
    <cellStyle name="Header2 10 2 2 2" xfId="27564"/>
    <cellStyle name="Header2 10 2 2 3" xfId="27565"/>
    <cellStyle name="Header2 10 2 2 4" xfId="27566"/>
    <cellStyle name="Header2 10 2 2 5" xfId="27567"/>
    <cellStyle name="Header2 10 2 2 6" xfId="27568"/>
    <cellStyle name="Header2 10 2 2 7" xfId="27569"/>
    <cellStyle name="Header2 10 2 3" xfId="27570"/>
    <cellStyle name="Header2 10 2 4" xfId="27571"/>
    <cellStyle name="Header2 10 2 5" xfId="27572"/>
    <cellStyle name="Header2 10 2 6" xfId="27573"/>
    <cellStyle name="Header2 10 2 7" xfId="27574"/>
    <cellStyle name="Header2 10 2 8" xfId="27575"/>
    <cellStyle name="Header2 10 2 9" xfId="27576"/>
    <cellStyle name="Header2 10 3" xfId="27577"/>
    <cellStyle name="Header2 10 3 2" xfId="27578"/>
    <cellStyle name="Header2 10 3 3" xfId="27579"/>
    <cellStyle name="Header2 10 3 4" xfId="27580"/>
    <cellStyle name="Header2 10 3 5" xfId="27581"/>
    <cellStyle name="Header2 10 3 6" xfId="27582"/>
    <cellStyle name="Header2 10 3 7" xfId="27583"/>
    <cellStyle name="Header2 10 4" xfId="27584"/>
    <cellStyle name="Header2 10 5" xfId="27585"/>
    <cellStyle name="Header2 10 6" xfId="27586"/>
    <cellStyle name="Header2 10 7" xfId="27587"/>
    <cellStyle name="Header2 10 8" xfId="27588"/>
    <cellStyle name="Header2 10 9" xfId="27589"/>
    <cellStyle name="Header2 11" xfId="27590"/>
    <cellStyle name="Header2 11 10" xfId="27591"/>
    <cellStyle name="Header2 11 11" xfId="27592"/>
    <cellStyle name="Header2 11 12" xfId="27593"/>
    <cellStyle name="Header2 11 13" xfId="27594"/>
    <cellStyle name="Header2 11 14" xfId="27595"/>
    <cellStyle name="Header2 11 15" xfId="27596"/>
    <cellStyle name="Header2 11 16" xfId="27597"/>
    <cellStyle name="Header2 11 17" xfId="27598"/>
    <cellStyle name="Header2 11 2" xfId="27599"/>
    <cellStyle name="Header2 11 2 10" xfId="27600"/>
    <cellStyle name="Header2 11 2 11" xfId="27601"/>
    <cellStyle name="Header2 11 2 12" xfId="27602"/>
    <cellStyle name="Header2 11 2 13" xfId="27603"/>
    <cellStyle name="Header2 11 2 14" xfId="27604"/>
    <cellStyle name="Header2 11 2 15" xfId="27605"/>
    <cellStyle name="Header2 11 2 16" xfId="27606"/>
    <cellStyle name="Header2 11 2 2" xfId="27607"/>
    <cellStyle name="Header2 11 2 2 2" xfId="27608"/>
    <cellStyle name="Header2 11 2 2 3" xfId="27609"/>
    <cellStyle name="Header2 11 2 2 4" xfId="27610"/>
    <cellStyle name="Header2 11 2 2 5" xfId="27611"/>
    <cellStyle name="Header2 11 2 2 6" xfId="27612"/>
    <cellStyle name="Header2 11 2 2 7" xfId="27613"/>
    <cellStyle name="Header2 11 2 3" xfId="27614"/>
    <cellStyle name="Header2 11 2 4" xfId="27615"/>
    <cellStyle name="Header2 11 2 5" xfId="27616"/>
    <cellStyle name="Header2 11 2 6" xfId="27617"/>
    <cellStyle name="Header2 11 2 7" xfId="27618"/>
    <cellStyle name="Header2 11 2 8" xfId="27619"/>
    <cellStyle name="Header2 11 2 9" xfId="27620"/>
    <cellStyle name="Header2 11 3" xfId="27621"/>
    <cellStyle name="Header2 11 3 2" xfId="27622"/>
    <cellStyle name="Header2 11 3 3" xfId="27623"/>
    <cellStyle name="Header2 11 3 4" xfId="27624"/>
    <cellStyle name="Header2 11 3 5" xfId="27625"/>
    <cellStyle name="Header2 11 3 6" xfId="27626"/>
    <cellStyle name="Header2 11 3 7" xfId="27627"/>
    <cellStyle name="Header2 11 4" xfId="27628"/>
    <cellStyle name="Header2 11 5" xfId="27629"/>
    <cellStyle name="Header2 11 6" xfId="27630"/>
    <cellStyle name="Header2 11 7" xfId="27631"/>
    <cellStyle name="Header2 11 8" xfId="27632"/>
    <cellStyle name="Header2 11 9" xfId="27633"/>
    <cellStyle name="Header2 12" xfId="27634"/>
    <cellStyle name="Header2 12 10" xfId="27635"/>
    <cellStyle name="Header2 12 11" xfId="27636"/>
    <cellStyle name="Header2 12 12" xfId="27637"/>
    <cellStyle name="Header2 12 13" xfId="27638"/>
    <cellStyle name="Header2 12 14" xfId="27639"/>
    <cellStyle name="Header2 12 15" xfId="27640"/>
    <cellStyle name="Header2 12 16" xfId="27641"/>
    <cellStyle name="Header2 12 17" xfId="27642"/>
    <cellStyle name="Header2 12 2" xfId="27643"/>
    <cellStyle name="Header2 12 2 10" xfId="27644"/>
    <cellStyle name="Header2 12 2 11" xfId="27645"/>
    <cellStyle name="Header2 12 2 12" xfId="27646"/>
    <cellStyle name="Header2 12 2 13" xfId="27647"/>
    <cellStyle name="Header2 12 2 14" xfId="27648"/>
    <cellStyle name="Header2 12 2 15" xfId="27649"/>
    <cellStyle name="Header2 12 2 16" xfId="27650"/>
    <cellStyle name="Header2 12 2 2" xfId="27651"/>
    <cellStyle name="Header2 12 2 2 2" xfId="27652"/>
    <cellStyle name="Header2 12 2 2 3" xfId="27653"/>
    <cellStyle name="Header2 12 2 2 4" xfId="27654"/>
    <cellStyle name="Header2 12 2 2 5" xfId="27655"/>
    <cellStyle name="Header2 12 2 2 6" xfId="27656"/>
    <cellStyle name="Header2 12 2 2 7" xfId="27657"/>
    <cellStyle name="Header2 12 2 3" xfId="27658"/>
    <cellStyle name="Header2 12 2 4" xfId="27659"/>
    <cellStyle name="Header2 12 2 5" xfId="27660"/>
    <cellStyle name="Header2 12 2 6" xfId="27661"/>
    <cellStyle name="Header2 12 2 7" xfId="27662"/>
    <cellStyle name="Header2 12 2 8" xfId="27663"/>
    <cellStyle name="Header2 12 2 9" xfId="27664"/>
    <cellStyle name="Header2 12 3" xfId="27665"/>
    <cellStyle name="Header2 12 3 2" xfId="27666"/>
    <cellStyle name="Header2 12 3 3" xfId="27667"/>
    <cellStyle name="Header2 12 3 4" xfId="27668"/>
    <cellStyle name="Header2 12 3 5" xfId="27669"/>
    <cellStyle name="Header2 12 3 6" xfId="27670"/>
    <cellStyle name="Header2 12 3 7" xfId="27671"/>
    <cellStyle name="Header2 12 4" xfId="27672"/>
    <cellStyle name="Header2 12 5" xfId="27673"/>
    <cellStyle name="Header2 12 6" xfId="27674"/>
    <cellStyle name="Header2 12 7" xfId="27675"/>
    <cellStyle name="Header2 12 8" xfId="27676"/>
    <cellStyle name="Header2 12 9" xfId="27677"/>
    <cellStyle name="Header2 13" xfId="27678"/>
    <cellStyle name="Header2 13 10" xfId="27679"/>
    <cellStyle name="Header2 13 11" xfId="27680"/>
    <cellStyle name="Header2 13 12" xfId="27681"/>
    <cellStyle name="Header2 13 13" xfId="27682"/>
    <cellStyle name="Header2 13 14" xfId="27683"/>
    <cellStyle name="Header2 13 15" xfId="27684"/>
    <cellStyle name="Header2 13 16" xfId="27685"/>
    <cellStyle name="Header2 13 2" xfId="27686"/>
    <cellStyle name="Header2 13 2 2" xfId="27687"/>
    <cellStyle name="Header2 13 2 3" xfId="27688"/>
    <cellStyle name="Header2 13 2 4" xfId="27689"/>
    <cellStyle name="Header2 13 2 5" xfId="27690"/>
    <cellStyle name="Header2 13 2 6" xfId="27691"/>
    <cellStyle name="Header2 13 2 7" xfId="27692"/>
    <cellStyle name="Header2 13 3" xfId="27693"/>
    <cellStyle name="Header2 13 4" xfId="27694"/>
    <cellStyle name="Header2 13 5" xfId="27695"/>
    <cellStyle name="Header2 13 6" xfId="27696"/>
    <cellStyle name="Header2 13 7" xfId="27697"/>
    <cellStyle name="Header2 13 8" xfId="27698"/>
    <cellStyle name="Header2 13 9" xfId="27699"/>
    <cellStyle name="Header2 14" xfId="27700"/>
    <cellStyle name="Header2 14 2" xfId="27701"/>
    <cellStyle name="Header2 14 3" xfId="27702"/>
    <cellStyle name="Header2 14 4" xfId="27703"/>
    <cellStyle name="Header2 14 5" xfId="27704"/>
    <cellStyle name="Header2 14 6" xfId="27705"/>
    <cellStyle name="Header2 14 7" xfId="27706"/>
    <cellStyle name="Header2 15" xfId="27707"/>
    <cellStyle name="Header2 16" xfId="27708"/>
    <cellStyle name="Header2 17" xfId="27709"/>
    <cellStyle name="Header2 18" xfId="27710"/>
    <cellStyle name="Header2 19" xfId="27711"/>
    <cellStyle name="Header2 2" xfId="27712"/>
    <cellStyle name="Header2 2 10" xfId="27713"/>
    <cellStyle name="Header2 2 11" xfId="27714"/>
    <cellStyle name="Header2 2 12" xfId="27715"/>
    <cellStyle name="Header2 2 13" xfId="27716"/>
    <cellStyle name="Header2 2 14" xfId="27717"/>
    <cellStyle name="Header2 2 15" xfId="27718"/>
    <cellStyle name="Header2 2 16" xfId="27719"/>
    <cellStyle name="Header2 2 17" xfId="27720"/>
    <cellStyle name="Header2 2 18" xfId="27721"/>
    <cellStyle name="Header2 2 19" xfId="27722"/>
    <cellStyle name="Header2 2 2" xfId="27723"/>
    <cellStyle name="Header2 2 2 10" xfId="27724"/>
    <cellStyle name="Header2 2 2 11" xfId="27725"/>
    <cellStyle name="Header2 2 2 12" xfId="27726"/>
    <cellStyle name="Header2 2 2 13" xfId="27727"/>
    <cellStyle name="Header2 2 2 14" xfId="27728"/>
    <cellStyle name="Header2 2 2 15" xfId="27729"/>
    <cellStyle name="Header2 2 2 16" xfId="27730"/>
    <cellStyle name="Header2 2 2 17" xfId="27731"/>
    <cellStyle name="Header2 2 2 18" xfId="27732"/>
    <cellStyle name="Header2 2 2 19" xfId="27733"/>
    <cellStyle name="Header2 2 2 2" xfId="27734"/>
    <cellStyle name="Header2 2 2 2 10" xfId="27735"/>
    <cellStyle name="Header2 2 2 2 11" xfId="27736"/>
    <cellStyle name="Header2 2 2 2 12" xfId="27737"/>
    <cellStyle name="Header2 2 2 2 13" xfId="27738"/>
    <cellStyle name="Header2 2 2 2 14" xfId="27739"/>
    <cellStyle name="Header2 2 2 2 15" xfId="27740"/>
    <cellStyle name="Header2 2 2 2 16" xfId="27741"/>
    <cellStyle name="Header2 2 2 2 17" xfId="27742"/>
    <cellStyle name="Header2 2 2 2 2" xfId="27743"/>
    <cellStyle name="Header2 2 2 2 2 10" xfId="27744"/>
    <cellStyle name="Header2 2 2 2 2 11" xfId="27745"/>
    <cellStyle name="Header2 2 2 2 2 12" xfId="27746"/>
    <cellStyle name="Header2 2 2 2 2 13" xfId="27747"/>
    <cellStyle name="Header2 2 2 2 2 14" xfId="27748"/>
    <cellStyle name="Header2 2 2 2 2 15" xfId="27749"/>
    <cellStyle name="Header2 2 2 2 2 16" xfId="27750"/>
    <cellStyle name="Header2 2 2 2 2 2" xfId="27751"/>
    <cellStyle name="Header2 2 2 2 2 2 2" xfId="27752"/>
    <cellStyle name="Header2 2 2 2 2 2 3" xfId="27753"/>
    <cellStyle name="Header2 2 2 2 2 2 4" xfId="27754"/>
    <cellStyle name="Header2 2 2 2 2 2 5" xfId="27755"/>
    <cellStyle name="Header2 2 2 2 2 2 6" xfId="27756"/>
    <cellStyle name="Header2 2 2 2 2 2 7" xfId="27757"/>
    <cellStyle name="Header2 2 2 2 2 3" xfId="27758"/>
    <cellStyle name="Header2 2 2 2 2 4" xfId="27759"/>
    <cellStyle name="Header2 2 2 2 2 5" xfId="27760"/>
    <cellStyle name="Header2 2 2 2 2 6" xfId="27761"/>
    <cellStyle name="Header2 2 2 2 2 7" xfId="27762"/>
    <cellStyle name="Header2 2 2 2 2 8" xfId="27763"/>
    <cellStyle name="Header2 2 2 2 2 9" xfId="27764"/>
    <cellStyle name="Header2 2 2 2 3" xfId="27765"/>
    <cellStyle name="Header2 2 2 2 3 2" xfId="27766"/>
    <cellStyle name="Header2 2 2 2 3 3" xfId="27767"/>
    <cellStyle name="Header2 2 2 2 3 4" xfId="27768"/>
    <cellStyle name="Header2 2 2 2 3 5" xfId="27769"/>
    <cellStyle name="Header2 2 2 2 3 6" xfId="27770"/>
    <cellStyle name="Header2 2 2 2 3 7" xfId="27771"/>
    <cellStyle name="Header2 2 2 2 4" xfId="27772"/>
    <cellStyle name="Header2 2 2 2 5" xfId="27773"/>
    <cellStyle name="Header2 2 2 2 6" xfId="27774"/>
    <cellStyle name="Header2 2 2 2 7" xfId="27775"/>
    <cellStyle name="Header2 2 2 2 8" xfId="27776"/>
    <cellStyle name="Header2 2 2 2 9" xfId="27777"/>
    <cellStyle name="Header2 2 2 20" xfId="27778"/>
    <cellStyle name="Header2 2 2 21" xfId="27779"/>
    <cellStyle name="Header2 2 2 22" xfId="27780"/>
    <cellStyle name="Header2 2 2 3" xfId="27781"/>
    <cellStyle name="Header2 2 2 3 10" xfId="27782"/>
    <cellStyle name="Header2 2 2 3 11" xfId="27783"/>
    <cellStyle name="Header2 2 2 3 12" xfId="27784"/>
    <cellStyle name="Header2 2 2 3 13" xfId="27785"/>
    <cellStyle name="Header2 2 2 3 14" xfId="27786"/>
    <cellStyle name="Header2 2 2 3 15" xfId="27787"/>
    <cellStyle name="Header2 2 2 3 16" xfId="27788"/>
    <cellStyle name="Header2 2 2 3 17" xfId="27789"/>
    <cellStyle name="Header2 2 2 3 2" xfId="27790"/>
    <cellStyle name="Header2 2 2 3 2 10" xfId="27791"/>
    <cellStyle name="Header2 2 2 3 2 11" xfId="27792"/>
    <cellStyle name="Header2 2 2 3 2 12" xfId="27793"/>
    <cellStyle name="Header2 2 2 3 2 13" xfId="27794"/>
    <cellStyle name="Header2 2 2 3 2 14" xfId="27795"/>
    <cellStyle name="Header2 2 2 3 2 15" xfId="27796"/>
    <cellStyle name="Header2 2 2 3 2 16" xfId="27797"/>
    <cellStyle name="Header2 2 2 3 2 2" xfId="27798"/>
    <cellStyle name="Header2 2 2 3 2 2 2" xfId="27799"/>
    <cellStyle name="Header2 2 2 3 2 2 3" xfId="27800"/>
    <cellStyle name="Header2 2 2 3 2 2 4" xfId="27801"/>
    <cellStyle name="Header2 2 2 3 2 2 5" xfId="27802"/>
    <cellStyle name="Header2 2 2 3 2 2 6" xfId="27803"/>
    <cellStyle name="Header2 2 2 3 2 2 7" xfId="27804"/>
    <cellStyle name="Header2 2 2 3 2 3" xfId="27805"/>
    <cellStyle name="Header2 2 2 3 2 4" xfId="27806"/>
    <cellStyle name="Header2 2 2 3 2 5" xfId="27807"/>
    <cellStyle name="Header2 2 2 3 2 6" xfId="27808"/>
    <cellStyle name="Header2 2 2 3 2 7" xfId="27809"/>
    <cellStyle name="Header2 2 2 3 2 8" xfId="27810"/>
    <cellStyle name="Header2 2 2 3 2 9" xfId="27811"/>
    <cellStyle name="Header2 2 2 3 3" xfId="27812"/>
    <cellStyle name="Header2 2 2 3 3 2" xfId="27813"/>
    <cellStyle name="Header2 2 2 3 3 3" xfId="27814"/>
    <cellStyle name="Header2 2 2 3 3 4" xfId="27815"/>
    <cellStyle name="Header2 2 2 3 3 5" xfId="27816"/>
    <cellStyle name="Header2 2 2 3 3 6" xfId="27817"/>
    <cellStyle name="Header2 2 2 3 3 7" xfId="27818"/>
    <cellStyle name="Header2 2 2 3 4" xfId="27819"/>
    <cellStyle name="Header2 2 2 3 5" xfId="27820"/>
    <cellStyle name="Header2 2 2 3 6" xfId="27821"/>
    <cellStyle name="Header2 2 2 3 7" xfId="27822"/>
    <cellStyle name="Header2 2 2 3 8" xfId="27823"/>
    <cellStyle name="Header2 2 2 3 9" xfId="27824"/>
    <cellStyle name="Header2 2 2 4" xfId="27825"/>
    <cellStyle name="Header2 2 2 4 10" xfId="27826"/>
    <cellStyle name="Header2 2 2 4 11" xfId="27827"/>
    <cellStyle name="Header2 2 2 4 12" xfId="27828"/>
    <cellStyle name="Header2 2 2 4 13" xfId="27829"/>
    <cellStyle name="Header2 2 2 4 14" xfId="27830"/>
    <cellStyle name="Header2 2 2 4 15" xfId="27831"/>
    <cellStyle name="Header2 2 2 4 16" xfId="27832"/>
    <cellStyle name="Header2 2 2 4 17" xfId="27833"/>
    <cellStyle name="Header2 2 2 4 2" xfId="27834"/>
    <cellStyle name="Header2 2 2 4 2 10" xfId="27835"/>
    <cellStyle name="Header2 2 2 4 2 11" xfId="27836"/>
    <cellStyle name="Header2 2 2 4 2 12" xfId="27837"/>
    <cellStyle name="Header2 2 2 4 2 13" xfId="27838"/>
    <cellStyle name="Header2 2 2 4 2 14" xfId="27839"/>
    <cellStyle name="Header2 2 2 4 2 15" xfId="27840"/>
    <cellStyle name="Header2 2 2 4 2 16" xfId="27841"/>
    <cellStyle name="Header2 2 2 4 2 2" xfId="27842"/>
    <cellStyle name="Header2 2 2 4 2 2 2" xfId="27843"/>
    <cellStyle name="Header2 2 2 4 2 2 3" xfId="27844"/>
    <cellStyle name="Header2 2 2 4 2 2 4" xfId="27845"/>
    <cellStyle name="Header2 2 2 4 2 2 5" xfId="27846"/>
    <cellStyle name="Header2 2 2 4 2 2 6" xfId="27847"/>
    <cellStyle name="Header2 2 2 4 2 2 7" xfId="27848"/>
    <cellStyle name="Header2 2 2 4 2 3" xfId="27849"/>
    <cellStyle name="Header2 2 2 4 2 4" xfId="27850"/>
    <cellStyle name="Header2 2 2 4 2 5" xfId="27851"/>
    <cellStyle name="Header2 2 2 4 2 6" xfId="27852"/>
    <cellStyle name="Header2 2 2 4 2 7" xfId="27853"/>
    <cellStyle name="Header2 2 2 4 2 8" xfId="27854"/>
    <cellStyle name="Header2 2 2 4 2 9" xfId="27855"/>
    <cellStyle name="Header2 2 2 4 3" xfId="27856"/>
    <cellStyle name="Header2 2 2 4 3 2" xfId="27857"/>
    <cellStyle name="Header2 2 2 4 3 3" xfId="27858"/>
    <cellStyle name="Header2 2 2 4 3 4" xfId="27859"/>
    <cellStyle name="Header2 2 2 4 3 5" xfId="27860"/>
    <cellStyle name="Header2 2 2 4 3 6" xfId="27861"/>
    <cellStyle name="Header2 2 2 4 3 7" xfId="27862"/>
    <cellStyle name="Header2 2 2 4 4" xfId="27863"/>
    <cellStyle name="Header2 2 2 4 5" xfId="27864"/>
    <cellStyle name="Header2 2 2 4 6" xfId="27865"/>
    <cellStyle name="Header2 2 2 4 7" xfId="27866"/>
    <cellStyle name="Header2 2 2 4 8" xfId="27867"/>
    <cellStyle name="Header2 2 2 4 9" xfId="27868"/>
    <cellStyle name="Header2 2 2 5" xfId="27869"/>
    <cellStyle name="Header2 2 2 5 10" xfId="27870"/>
    <cellStyle name="Header2 2 2 5 11" xfId="27871"/>
    <cellStyle name="Header2 2 2 5 12" xfId="27872"/>
    <cellStyle name="Header2 2 2 5 13" xfId="27873"/>
    <cellStyle name="Header2 2 2 5 14" xfId="27874"/>
    <cellStyle name="Header2 2 2 5 15" xfId="27875"/>
    <cellStyle name="Header2 2 2 5 16" xfId="27876"/>
    <cellStyle name="Header2 2 2 5 17" xfId="27877"/>
    <cellStyle name="Header2 2 2 5 2" xfId="27878"/>
    <cellStyle name="Header2 2 2 5 2 10" xfId="27879"/>
    <cellStyle name="Header2 2 2 5 2 11" xfId="27880"/>
    <cellStyle name="Header2 2 2 5 2 12" xfId="27881"/>
    <cellStyle name="Header2 2 2 5 2 13" xfId="27882"/>
    <cellStyle name="Header2 2 2 5 2 14" xfId="27883"/>
    <cellStyle name="Header2 2 2 5 2 15" xfId="27884"/>
    <cellStyle name="Header2 2 2 5 2 16" xfId="27885"/>
    <cellStyle name="Header2 2 2 5 2 2" xfId="27886"/>
    <cellStyle name="Header2 2 2 5 2 2 2" xfId="27887"/>
    <cellStyle name="Header2 2 2 5 2 2 3" xfId="27888"/>
    <cellStyle name="Header2 2 2 5 2 2 4" xfId="27889"/>
    <cellStyle name="Header2 2 2 5 2 2 5" xfId="27890"/>
    <cellStyle name="Header2 2 2 5 2 2 6" xfId="27891"/>
    <cellStyle name="Header2 2 2 5 2 2 7" xfId="27892"/>
    <cellStyle name="Header2 2 2 5 2 3" xfId="27893"/>
    <cellStyle name="Header2 2 2 5 2 4" xfId="27894"/>
    <cellStyle name="Header2 2 2 5 2 5" xfId="27895"/>
    <cellStyle name="Header2 2 2 5 2 6" xfId="27896"/>
    <cellStyle name="Header2 2 2 5 2 7" xfId="27897"/>
    <cellStyle name="Header2 2 2 5 2 8" xfId="27898"/>
    <cellStyle name="Header2 2 2 5 2 9" xfId="27899"/>
    <cellStyle name="Header2 2 2 5 3" xfId="27900"/>
    <cellStyle name="Header2 2 2 5 3 2" xfId="27901"/>
    <cellStyle name="Header2 2 2 5 3 3" xfId="27902"/>
    <cellStyle name="Header2 2 2 5 3 4" xfId="27903"/>
    <cellStyle name="Header2 2 2 5 3 5" xfId="27904"/>
    <cellStyle name="Header2 2 2 5 3 6" xfId="27905"/>
    <cellStyle name="Header2 2 2 5 3 7" xfId="27906"/>
    <cellStyle name="Header2 2 2 5 4" xfId="27907"/>
    <cellStyle name="Header2 2 2 5 5" xfId="27908"/>
    <cellStyle name="Header2 2 2 5 6" xfId="27909"/>
    <cellStyle name="Header2 2 2 5 7" xfId="27910"/>
    <cellStyle name="Header2 2 2 5 8" xfId="27911"/>
    <cellStyle name="Header2 2 2 5 9" xfId="27912"/>
    <cellStyle name="Header2 2 2 6" xfId="27913"/>
    <cellStyle name="Header2 2 2 6 10" xfId="27914"/>
    <cellStyle name="Header2 2 2 6 11" xfId="27915"/>
    <cellStyle name="Header2 2 2 6 12" xfId="27916"/>
    <cellStyle name="Header2 2 2 6 13" xfId="27917"/>
    <cellStyle name="Header2 2 2 6 14" xfId="27918"/>
    <cellStyle name="Header2 2 2 6 15" xfId="27919"/>
    <cellStyle name="Header2 2 2 6 16" xfId="27920"/>
    <cellStyle name="Header2 2 2 6 17" xfId="27921"/>
    <cellStyle name="Header2 2 2 6 2" xfId="27922"/>
    <cellStyle name="Header2 2 2 6 2 10" xfId="27923"/>
    <cellStyle name="Header2 2 2 6 2 11" xfId="27924"/>
    <cellStyle name="Header2 2 2 6 2 12" xfId="27925"/>
    <cellStyle name="Header2 2 2 6 2 13" xfId="27926"/>
    <cellStyle name="Header2 2 2 6 2 14" xfId="27927"/>
    <cellStyle name="Header2 2 2 6 2 15" xfId="27928"/>
    <cellStyle name="Header2 2 2 6 2 16" xfId="27929"/>
    <cellStyle name="Header2 2 2 6 2 2" xfId="27930"/>
    <cellStyle name="Header2 2 2 6 2 2 2" xfId="27931"/>
    <cellStyle name="Header2 2 2 6 2 2 3" xfId="27932"/>
    <cellStyle name="Header2 2 2 6 2 2 4" xfId="27933"/>
    <cellStyle name="Header2 2 2 6 2 2 5" xfId="27934"/>
    <cellStyle name="Header2 2 2 6 2 2 6" xfId="27935"/>
    <cellStyle name="Header2 2 2 6 2 2 7" xfId="27936"/>
    <cellStyle name="Header2 2 2 6 2 3" xfId="27937"/>
    <cellStyle name="Header2 2 2 6 2 4" xfId="27938"/>
    <cellStyle name="Header2 2 2 6 2 5" xfId="27939"/>
    <cellStyle name="Header2 2 2 6 2 6" xfId="27940"/>
    <cellStyle name="Header2 2 2 6 2 7" xfId="27941"/>
    <cellStyle name="Header2 2 2 6 2 8" xfId="27942"/>
    <cellStyle name="Header2 2 2 6 2 9" xfId="27943"/>
    <cellStyle name="Header2 2 2 6 3" xfId="27944"/>
    <cellStyle name="Header2 2 2 6 3 2" xfId="27945"/>
    <cellStyle name="Header2 2 2 6 3 3" xfId="27946"/>
    <cellStyle name="Header2 2 2 6 3 4" xfId="27947"/>
    <cellStyle name="Header2 2 2 6 3 5" xfId="27948"/>
    <cellStyle name="Header2 2 2 6 3 6" xfId="27949"/>
    <cellStyle name="Header2 2 2 6 3 7" xfId="27950"/>
    <cellStyle name="Header2 2 2 6 4" xfId="27951"/>
    <cellStyle name="Header2 2 2 6 5" xfId="27952"/>
    <cellStyle name="Header2 2 2 6 6" xfId="27953"/>
    <cellStyle name="Header2 2 2 6 7" xfId="27954"/>
    <cellStyle name="Header2 2 2 6 8" xfId="27955"/>
    <cellStyle name="Header2 2 2 6 9" xfId="27956"/>
    <cellStyle name="Header2 2 2 7" xfId="27957"/>
    <cellStyle name="Header2 2 2 7 10" xfId="27958"/>
    <cellStyle name="Header2 2 2 7 11" xfId="27959"/>
    <cellStyle name="Header2 2 2 7 12" xfId="27960"/>
    <cellStyle name="Header2 2 2 7 13" xfId="27961"/>
    <cellStyle name="Header2 2 2 7 14" xfId="27962"/>
    <cellStyle name="Header2 2 2 7 15" xfId="27963"/>
    <cellStyle name="Header2 2 2 7 16" xfId="27964"/>
    <cellStyle name="Header2 2 2 7 2" xfId="27965"/>
    <cellStyle name="Header2 2 2 7 2 2" xfId="27966"/>
    <cellStyle name="Header2 2 2 7 2 3" xfId="27967"/>
    <cellStyle name="Header2 2 2 7 2 4" xfId="27968"/>
    <cellStyle name="Header2 2 2 7 2 5" xfId="27969"/>
    <cellStyle name="Header2 2 2 7 2 6" xfId="27970"/>
    <cellStyle name="Header2 2 2 7 2 7" xfId="27971"/>
    <cellStyle name="Header2 2 2 7 3" xfId="27972"/>
    <cellStyle name="Header2 2 2 7 4" xfId="27973"/>
    <cellStyle name="Header2 2 2 7 5" xfId="27974"/>
    <cellStyle name="Header2 2 2 7 6" xfId="27975"/>
    <cellStyle name="Header2 2 2 7 7" xfId="27976"/>
    <cellStyle name="Header2 2 2 7 8" xfId="27977"/>
    <cellStyle name="Header2 2 2 7 9" xfId="27978"/>
    <cellStyle name="Header2 2 2 8" xfId="27979"/>
    <cellStyle name="Header2 2 2 8 2" xfId="27980"/>
    <cellStyle name="Header2 2 2 8 3" xfId="27981"/>
    <cellStyle name="Header2 2 2 8 4" xfId="27982"/>
    <cellStyle name="Header2 2 2 8 5" xfId="27983"/>
    <cellStyle name="Header2 2 2 8 6" xfId="27984"/>
    <cellStyle name="Header2 2 2 8 7" xfId="27985"/>
    <cellStyle name="Header2 2 2 9" xfId="27986"/>
    <cellStyle name="Header2 2 20" xfId="27987"/>
    <cellStyle name="Header2 2 21" xfId="27988"/>
    <cellStyle name="Header2 2 22" xfId="27989"/>
    <cellStyle name="Header2 2 3" xfId="27990"/>
    <cellStyle name="Header2 2 3 10" xfId="27991"/>
    <cellStyle name="Header2 2 3 11" xfId="27992"/>
    <cellStyle name="Header2 2 3 12" xfId="27993"/>
    <cellStyle name="Header2 2 3 13" xfId="27994"/>
    <cellStyle name="Header2 2 3 14" xfId="27995"/>
    <cellStyle name="Header2 2 3 15" xfId="27996"/>
    <cellStyle name="Header2 2 3 16" xfId="27997"/>
    <cellStyle name="Header2 2 3 17" xfId="27998"/>
    <cellStyle name="Header2 2 3 2" xfId="27999"/>
    <cellStyle name="Header2 2 3 2 10" xfId="28000"/>
    <cellStyle name="Header2 2 3 2 11" xfId="28001"/>
    <cellStyle name="Header2 2 3 2 12" xfId="28002"/>
    <cellStyle name="Header2 2 3 2 13" xfId="28003"/>
    <cellStyle name="Header2 2 3 2 14" xfId="28004"/>
    <cellStyle name="Header2 2 3 2 15" xfId="28005"/>
    <cellStyle name="Header2 2 3 2 16" xfId="28006"/>
    <cellStyle name="Header2 2 3 2 2" xfId="28007"/>
    <cellStyle name="Header2 2 3 2 2 2" xfId="28008"/>
    <cellStyle name="Header2 2 3 2 2 3" xfId="28009"/>
    <cellStyle name="Header2 2 3 2 2 4" xfId="28010"/>
    <cellStyle name="Header2 2 3 2 2 5" xfId="28011"/>
    <cellStyle name="Header2 2 3 2 2 6" xfId="28012"/>
    <cellStyle name="Header2 2 3 2 2 7" xfId="28013"/>
    <cellStyle name="Header2 2 3 2 3" xfId="28014"/>
    <cellStyle name="Header2 2 3 2 4" xfId="28015"/>
    <cellStyle name="Header2 2 3 2 5" xfId="28016"/>
    <cellStyle name="Header2 2 3 2 6" xfId="28017"/>
    <cellStyle name="Header2 2 3 2 7" xfId="28018"/>
    <cellStyle name="Header2 2 3 2 8" xfId="28019"/>
    <cellStyle name="Header2 2 3 2 9" xfId="28020"/>
    <cellStyle name="Header2 2 3 3" xfId="28021"/>
    <cellStyle name="Header2 2 3 3 2" xfId="28022"/>
    <cellStyle name="Header2 2 3 3 3" xfId="28023"/>
    <cellStyle name="Header2 2 3 3 4" xfId="28024"/>
    <cellStyle name="Header2 2 3 3 5" xfId="28025"/>
    <cellStyle name="Header2 2 3 3 6" xfId="28026"/>
    <cellStyle name="Header2 2 3 3 7" xfId="28027"/>
    <cellStyle name="Header2 2 3 4" xfId="28028"/>
    <cellStyle name="Header2 2 3 5" xfId="28029"/>
    <cellStyle name="Header2 2 3 6" xfId="28030"/>
    <cellStyle name="Header2 2 3 7" xfId="28031"/>
    <cellStyle name="Header2 2 3 8" xfId="28032"/>
    <cellStyle name="Header2 2 3 9" xfId="28033"/>
    <cellStyle name="Header2 2 4" xfId="28034"/>
    <cellStyle name="Header2 2 4 10" xfId="28035"/>
    <cellStyle name="Header2 2 4 11" xfId="28036"/>
    <cellStyle name="Header2 2 4 12" xfId="28037"/>
    <cellStyle name="Header2 2 4 13" xfId="28038"/>
    <cellStyle name="Header2 2 4 14" xfId="28039"/>
    <cellStyle name="Header2 2 4 15" xfId="28040"/>
    <cellStyle name="Header2 2 4 16" xfId="28041"/>
    <cellStyle name="Header2 2 4 17" xfId="28042"/>
    <cellStyle name="Header2 2 4 2" xfId="28043"/>
    <cellStyle name="Header2 2 4 2 10" xfId="28044"/>
    <cellStyle name="Header2 2 4 2 11" xfId="28045"/>
    <cellStyle name="Header2 2 4 2 12" xfId="28046"/>
    <cellStyle name="Header2 2 4 2 13" xfId="28047"/>
    <cellStyle name="Header2 2 4 2 14" xfId="28048"/>
    <cellStyle name="Header2 2 4 2 15" xfId="28049"/>
    <cellStyle name="Header2 2 4 2 16" xfId="28050"/>
    <cellStyle name="Header2 2 4 2 2" xfId="28051"/>
    <cellStyle name="Header2 2 4 2 2 2" xfId="28052"/>
    <cellStyle name="Header2 2 4 2 2 3" xfId="28053"/>
    <cellStyle name="Header2 2 4 2 2 4" xfId="28054"/>
    <cellStyle name="Header2 2 4 2 2 5" xfId="28055"/>
    <cellStyle name="Header2 2 4 2 2 6" xfId="28056"/>
    <cellStyle name="Header2 2 4 2 2 7" xfId="28057"/>
    <cellStyle name="Header2 2 4 2 3" xfId="28058"/>
    <cellStyle name="Header2 2 4 2 4" xfId="28059"/>
    <cellStyle name="Header2 2 4 2 5" xfId="28060"/>
    <cellStyle name="Header2 2 4 2 6" xfId="28061"/>
    <cellStyle name="Header2 2 4 2 7" xfId="28062"/>
    <cellStyle name="Header2 2 4 2 8" xfId="28063"/>
    <cellStyle name="Header2 2 4 2 9" xfId="28064"/>
    <cellStyle name="Header2 2 4 3" xfId="28065"/>
    <cellStyle name="Header2 2 4 3 2" xfId="28066"/>
    <cellStyle name="Header2 2 4 3 3" xfId="28067"/>
    <cellStyle name="Header2 2 4 3 4" xfId="28068"/>
    <cellStyle name="Header2 2 4 3 5" xfId="28069"/>
    <cellStyle name="Header2 2 4 3 6" xfId="28070"/>
    <cellStyle name="Header2 2 4 3 7" xfId="28071"/>
    <cellStyle name="Header2 2 4 4" xfId="28072"/>
    <cellStyle name="Header2 2 4 5" xfId="28073"/>
    <cellStyle name="Header2 2 4 6" xfId="28074"/>
    <cellStyle name="Header2 2 4 7" xfId="28075"/>
    <cellStyle name="Header2 2 4 8" xfId="28076"/>
    <cellStyle name="Header2 2 4 9" xfId="28077"/>
    <cellStyle name="Header2 2 5" xfId="28078"/>
    <cellStyle name="Header2 2 5 10" xfId="28079"/>
    <cellStyle name="Header2 2 5 11" xfId="28080"/>
    <cellStyle name="Header2 2 5 12" xfId="28081"/>
    <cellStyle name="Header2 2 5 13" xfId="28082"/>
    <cellStyle name="Header2 2 5 14" xfId="28083"/>
    <cellStyle name="Header2 2 5 15" xfId="28084"/>
    <cellStyle name="Header2 2 5 16" xfId="28085"/>
    <cellStyle name="Header2 2 5 17" xfId="28086"/>
    <cellStyle name="Header2 2 5 2" xfId="28087"/>
    <cellStyle name="Header2 2 5 2 10" xfId="28088"/>
    <cellStyle name="Header2 2 5 2 11" xfId="28089"/>
    <cellStyle name="Header2 2 5 2 12" xfId="28090"/>
    <cellStyle name="Header2 2 5 2 13" xfId="28091"/>
    <cellStyle name="Header2 2 5 2 14" xfId="28092"/>
    <cellStyle name="Header2 2 5 2 15" xfId="28093"/>
    <cellStyle name="Header2 2 5 2 16" xfId="28094"/>
    <cellStyle name="Header2 2 5 2 2" xfId="28095"/>
    <cellStyle name="Header2 2 5 2 2 2" xfId="28096"/>
    <cellStyle name="Header2 2 5 2 2 3" xfId="28097"/>
    <cellStyle name="Header2 2 5 2 2 4" xfId="28098"/>
    <cellStyle name="Header2 2 5 2 2 5" xfId="28099"/>
    <cellStyle name="Header2 2 5 2 2 6" xfId="28100"/>
    <cellStyle name="Header2 2 5 2 2 7" xfId="28101"/>
    <cellStyle name="Header2 2 5 2 3" xfId="28102"/>
    <cellStyle name="Header2 2 5 2 4" xfId="28103"/>
    <cellStyle name="Header2 2 5 2 5" xfId="28104"/>
    <cellStyle name="Header2 2 5 2 6" xfId="28105"/>
    <cellStyle name="Header2 2 5 2 7" xfId="28106"/>
    <cellStyle name="Header2 2 5 2 8" xfId="28107"/>
    <cellStyle name="Header2 2 5 2 9" xfId="28108"/>
    <cellStyle name="Header2 2 5 3" xfId="28109"/>
    <cellStyle name="Header2 2 5 3 2" xfId="28110"/>
    <cellStyle name="Header2 2 5 3 3" xfId="28111"/>
    <cellStyle name="Header2 2 5 3 4" xfId="28112"/>
    <cellStyle name="Header2 2 5 3 5" xfId="28113"/>
    <cellStyle name="Header2 2 5 3 6" xfId="28114"/>
    <cellStyle name="Header2 2 5 3 7" xfId="28115"/>
    <cellStyle name="Header2 2 5 4" xfId="28116"/>
    <cellStyle name="Header2 2 5 5" xfId="28117"/>
    <cellStyle name="Header2 2 5 6" xfId="28118"/>
    <cellStyle name="Header2 2 5 7" xfId="28119"/>
    <cellStyle name="Header2 2 5 8" xfId="28120"/>
    <cellStyle name="Header2 2 5 9" xfId="28121"/>
    <cellStyle name="Header2 2 6" xfId="28122"/>
    <cellStyle name="Header2 2 6 10" xfId="28123"/>
    <cellStyle name="Header2 2 6 11" xfId="28124"/>
    <cellStyle name="Header2 2 6 12" xfId="28125"/>
    <cellStyle name="Header2 2 6 13" xfId="28126"/>
    <cellStyle name="Header2 2 6 14" xfId="28127"/>
    <cellStyle name="Header2 2 6 15" xfId="28128"/>
    <cellStyle name="Header2 2 6 16" xfId="28129"/>
    <cellStyle name="Header2 2 6 17" xfId="28130"/>
    <cellStyle name="Header2 2 6 2" xfId="28131"/>
    <cellStyle name="Header2 2 6 2 10" xfId="28132"/>
    <cellStyle name="Header2 2 6 2 11" xfId="28133"/>
    <cellStyle name="Header2 2 6 2 12" xfId="28134"/>
    <cellStyle name="Header2 2 6 2 13" xfId="28135"/>
    <cellStyle name="Header2 2 6 2 14" xfId="28136"/>
    <cellStyle name="Header2 2 6 2 15" xfId="28137"/>
    <cellStyle name="Header2 2 6 2 16" xfId="28138"/>
    <cellStyle name="Header2 2 6 2 2" xfId="28139"/>
    <cellStyle name="Header2 2 6 2 2 2" xfId="28140"/>
    <cellStyle name="Header2 2 6 2 2 3" xfId="28141"/>
    <cellStyle name="Header2 2 6 2 2 4" xfId="28142"/>
    <cellStyle name="Header2 2 6 2 2 5" xfId="28143"/>
    <cellStyle name="Header2 2 6 2 2 6" xfId="28144"/>
    <cellStyle name="Header2 2 6 2 2 7" xfId="28145"/>
    <cellStyle name="Header2 2 6 2 3" xfId="28146"/>
    <cellStyle name="Header2 2 6 2 4" xfId="28147"/>
    <cellStyle name="Header2 2 6 2 5" xfId="28148"/>
    <cellStyle name="Header2 2 6 2 6" xfId="28149"/>
    <cellStyle name="Header2 2 6 2 7" xfId="28150"/>
    <cellStyle name="Header2 2 6 2 8" xfId="28151"/>
    <cellStyle name="Header2 2 6 2 9" xfId="28152"/>
    <cellStyle name="Header2 2 6 3" xfId="28153"/>
    <cellStyle name="Header2 2 6 3 2" xfId="28154"/>
    <cellStyle name="Header2 2 6 3 3" xfId="28155"/>
    <cellStyle name="Header2 2 6 3 4" xfId="28156"/>
    <cellStyle name="Header2 2 6 3 5" xfId="28157"/>
    <cellStyle name="Header2 2 6 3 6" xfId="28158"/>
    <cellStyle name="Header2 2 6 3 7" xfId="28159"/>
    <cellStyle name="Header2 2 6 4" xfId="28160"/>
    <cellStyle name="Header2 2 6 5" xfId="28161"/>
    <cellStyle name="Header2 2 6 6" xfId="28162"/>
    <cellStyle name="Header2 2 6 7" xfId="28163"/>
    <cellStyle name="Header2 2 6 8" xfId="28164"/>
    <cellStyle name="Header2 2 6 9" xfId="28165"/>
    <cellStyle name="Header2 2 7" xfId="28166"/>
    <cellStyle name="Header2 2 7 10" xfId="28167"/>
    <cellStyle name="Header2 2 7 11" xfId="28168"/>
    <cellStyle name="Header2 2 7 12" xfId="28169"/>
    <cellStyle name="Header2 2 7 13" xfId="28170"/>
    <cellStyle name="Header2 2 7 14" xfId="28171"/>
    <cellStyle name="Header2 2 7 15" xfId="28172"/>
    <cellStyle name="Header2 2 7 16" xfId="28173"/>
    <cellStyle name="Header2 2 7 17" xfId="28174"/>
    <cellStyle name="Header2 2 7 2" xfId="28175"/>
    <cellStyle name="Header2 2 7 2 10" xfId="28176"/>
    <cellStyle name="Header2 2 7 2 11" xfId="28177"/>
    <cellStyle name="Header2 2 7 2 12" xfId="28178"/>
    <cellStyle name="Header2 2 7 2 13" xfId="28179"/>
    <cellStyle name="Header2 2 7 2 14" xfId="28180"/>
    <cellStyle name="Header2 2 7 2 15" xfId="28181"/>
    <cellStyle name="Header2 2 7 2 16" xfId="28182"/>
    <cellStyle name="Header2 2 7 2 2" xfId="28183"/>
    <cellStyle name="Header2 2 7 2 2 2" xfId="28184"/>
    <cellStyle name="Header2 2 7 2 2 3" xfId="28185"/>
    <cellStyle name="Header2 2 7 2 2 4" xfId="28186"/>
    <cellStyle name="Header2 2 7 2 2 5" xfId="28187"/>
    <cellStyle name="Header2 2 7 2 2 6" xfId="28188"/>
    <cellStyle name="Header2 2 7 2 2 7" xfId="28189"/>
    <cellStyle name="Header2 2 7 2 3" xfId="28190"/>
    <cellStyle name="Header2 2 7 2 4" xfId="28191"/>
    <cellStyle name="Header2 2 7 2 5" xfId="28192"/>
    <cellStyle name="Header2 2 7 2 6" xfId="28193"/>
    <cellStyle name="Header2 2 7 2 7" xfId="28194"/>
    <cellStyle name="Header2 2 7 2 8" xfId="28195"/>
    <cellStyle name="Header2 2 7 2 9" xfId="28196"/>
    <cellStyle name="Header2 2 7 3" xfId="28197"/>
    <cellStyle name="Header2 2 7 3 2" xfId="28198"/>
    <cellStyle name="Header2 2 7 3 3" xfId="28199"/>
    <cellStyle name="Header2 2 7 3 4" xfId="28200"/>
    <cellStyle name="Header2 2 7 3 5" xfId="28201"/>
    <cellStyle name="Header2 2 7 3 6" xfId="28202"/>
    <cellStyle name="Header2 2 7 3 7" xfId="28203"/>
    <cellStyle name="Header2 2 7 4" xfId="28204"/>
    <cellStyle name="Header2 2 7 5" xfId="28205"/>
    <cellStyle name="Header2 2 7 6" xfId="28206"/>
    <cellStyle name="Header2 2 7 7" xfId="28207"/>
    <cellStyle name="Header2 2 7 8" xfId="28208"/>
    <cellStyle name="Header2 2 7 9" xfId="28209"/>
    <cellStyle name="Header2 2 8" xfId="28210"/>
    <cellStyle name="Header2 2 8 10" xfId="28211"/>
    <cellStyle name="Header2 2 8 11" xfId="28212"/>
    <cellStyle name="Header2 2 8 12" xfId="28213"/>
    <cellStyle name="Header2 2 8 13" xfId="28214"/>
    <cellStyle name="Header2 2 8 14" xfId="28215"/>
    <cellStyle name="Header2 2 8 15" xfId="28216"/>
    <cellStyle name="Header2 2 8 16" xfId="28217"/>
    <cellStyle name="Header2 2 8 2" xfId="28218"/>
    <cellStyle name="Header2 2 8 2 2" xfId="28219"/>
    <cellStyle name="Header2 2 8 2 3" xfId="28220"/>
    <cellStyle name="Header2 2 8 2 4" xfId="28221"/>
    <cellStyle name="Header2 2 8 2 5" xfId="28222"/>
    <cellStyle name="Header2 2 8 2 6" xfId="28223"/>
    <cellStyle name="Header2 2 8 2 7" xfId="28224"/>
    <cellStyle name="Header2 2 8 3" xfId="28225"/>
    <cellStyle name="Header2 2 8 4" xfId="28226"/>
    <cellStyle name="Header2 2 8 5" xfId="28227"/>
    <cellStyle name="Header2 2 8 6" xfId="28228"/>
    <cellStyle name="Header2 2 8 7" xfId="28229"/>
    <cellStyle name="Header2 2 8 8" xfId="28230"/>
    <cellStyle name="Header2 2 8 9" xfId="28231"/>
    <cellStyle name="Header2 2 9" xfId="28232"/>
    <cellStyle name="Header2 2 9 2" xfId="28233"/>
    <cellStyle name="Header2 2 9 3" xfId="28234"/>
    <cellStyle name="Header2 2 9 4" xfId="28235"/>
    <cellStyle name="Header2 2 9 5" xfId="28236"/>
    <cellStyle name="Header2 2 9 6" xfId="28237"/>
    <cellStyle name="Header2 2 9 7" xfId="28238"/>
    <cellStyle name="Header2 20" xfId="28239"/>
    <cellStyle name="Header2 21" xfId="28240"/>
    <cellStyle name="Header2 22" xfId="28241"/>
    <cellStyle name="Header2 23" xfId="28242"/>
    <cellStyle name="Header2 3" xfId="28243"/>
    <cellStyle name="Header2 3 10" xfId="28244"/>
    <cellStyle name="Header2 3 11" xfId="28245"/>
    <cellStyle name="Header2 3 12" xfId="28246"/>
    <cellStyle name="Header2 3 13" xfId="28247"/>
    <cellStyle name="Header2 3 14" xfId="28248"/>
    <cellStyle name="Header2 3 15" xfId="28249"/>
    <cellStyle name="Header2 3 16" xfId="28250"/>
    <cellStyle name="Header2 3 17" xfId="28251"/>
    <cellStyle name="Header2 3 18" xfId="28252"/>
    <cellStyle name="Header2 3 19" xfId="28253"/>
    <cellStyle name="Header2 3 2" xfId="28254"/>
    <cellStyle name="Header2 3 2 10" xfId="28255"/>
    <cellStyle name="Header2 3 2 11" xfId="28256"/>
    <cellStyle name="Header2 3 2 12" xfId="28257"/>
    <cellStyle name="Header2 3 2 13" xfId="28258"/>
    <cellStyle name="Header2 3 2 14" xfId="28259"/>
    <cellStyle name="Header2 3 2 15" xfId="28260"/>
    <cellStyle name="Header2 3 2 16" xfId="28261"/>
    <cellStyle name="Header2 3 2 17" xfId="28262"/>
    <cellStyle name="Header2 3 2 18" xfId="28263"/>
    <cellStyle name="Header2 3 2 19" xfId="28264"/>
    <cellStyle name="Header2 3 2 2" xfId="28265"/>
    <cellStyle name="Header2 3 2 2 10" xfId="28266"/>
    <cellStyle name="Header2 3 2 2 11" xfId="28267"/>
    <cellStyle name="Header2 3 2 2 12" xfId="28268"/>
    <cellStyle name="Header2 3 2 2 13" xfId="28269"/>
    <cellStyle name="Header2 3 2 2 14" xfId="28270"/>
    <cellStyle name="Header2 3 2 2 15" xfId="28271"/>
    <cellStyle name="Header2 3 2 2 16" xfId="28272"/>
    <cellStyle name="Header2 3 2 2 17" xfId="28273"/>
    <cellStyle name="Header2 3 2 2 2" xfId="28274"/>
    <cellStyle name="Header2 3 2 2 2 10" xfId="28275"/>
    <cellStyle name="Header2 3 2 2 2 11" xfId="28276"/>
    <cellStyle name="Header2 3 2 2 2 12" xfId="28277"/>
    <cellStyle name="Header2 3 2 2 2 13" xfId="28278"/>
    <cellStyle name="Header2 3 2 2 2 14" xfId="28279"/>
    <cellStyle name="Header2 3 2 2 2 15" xfId="28280"/>
    <cellStyle name="Header2 3 2 2 2 16" xfId="28281"/>
    <cellStyle name="Header2 3 2 2 2 2" xfId="28282"/>
    <cellStyle name="Header2 3 2 2 2 2 2" xfId="28283"/>
    <cellStyle name="Header2 3 2 2 2 2 3" xfId="28284"/>
    <cellStyle name="Header2 3 2 2 2 2 4" xfId="28285"/>
    <cellStyle name="Header2 3 2 2 2 2 5" xfId="28286"/>
    <cellStyle name="Header2 3 2 2 2 2 6" xfId="28287"/>
    <cellStyle name="Header2 3 2 2 2 2 7" xfId="28288"/>
    <cellStyle name="Header2 3 2 2 2 3" xfId="28289"/>
    <cellStyle name="Header2 3 2 2 2 4" xfId="28290"/>
    <cellStyle name="Header2 3 2 2 2 5" xfId="28291"/>
    <cellStyle name="Header2 3 2 2 2 6" xfId="28292"/>
    <cellStyle name="Header2 3 2 2 2 7" xfId="28293"/>
    <cellStyle name="Header2 3 2 2 2 8" xfId="28294"/>
    <cellStyle name="Header2 3 2 2 2 9" xfId="28295"/>
    <cellStyle name="Header2 3 2 2 3" xfId="28296"/>
    <cellStyle name="Header2 3 2 2 3 2" xfId="28297"/>
    <cellStyle name="Header2 3 2 2 3 3" xfId="28298"/>
    <cellStyle name="Header2 3 2 2 3 4" xfId="28299"/>
    <cellStyle name="Header2 3 2 2 3 5" xfId="28300"/>
    <cellStyle name="Header2 3 2 2 3 6" xfId="28301"/>
    <cellStyle name="Header2 3 2 2 3 7" xfId="28302"/>
    <cellStyle name="Header2 3 2 2 4" xfId="28303"/>
    <cellStyle name="Header2 3 2 2 5" xfId="28304"/>
    <cellStyle name="Header2 3 2 2 6" xfId="28305"/>
    <cellStyle name="Header2 3 2 2 7" xfId="28306"/>
    <cellStyle name="Header2 3 2 2 8" xfId="28307"/>
    <cellStyle name="Header2 3 2 2 9" xfId="28308"/>
    <cellStyle name="Header2 3 2 20" xfId="28309"/>
    <cellStyle name="Header2 3 2 21" xfId="28310"/>
    <cellStyle name="Header2 3 2 22" xfId="28311"/>
    <cellStyle name="Header2 3 2 3" xfId="28312"/>
    <cellStyle name="Header2 3 2 3 10" xfId="28313"/>
    <cellStyle name="Header2 3 2 3 11" xfId="28314"/>
    <cellStyle name="Header2 3 2 3 12" xfId="28315"/>
    <cellStyle name="Header2 3 2 3 13" xfId="28316"/>
    <cellStyle name="Header2 3 2 3 14" xfId="28317"/>
    <cellStyle name="Header2 3 2 3 15" xfId="28318"/>
    <cellStyle name="Header2 3 2 3 16" xfId="28319"/>
    <cellStyle name="Header2 3 2 3 17" xfId="28320"/>
    <cellStyle name="Header2 3 2 3 2" xfId="28321"/>
    <cellStyle name="Header2 3 2 3 2 10" xfId="28322"/>
    <cellStyle name="Header2 3 2 3 2 11" xfId="28323"/>
    <cellStyle name="Header2 3 2 3 2 12" xfId="28324"/>
    <cellStyle name="Header2 3 2 3 2 13" xfId="28325"/>
    <cellStyle name="Header2 3 2 3 2 14" xfId="28326"/>
    <cellStyle name="Header2 3 2 3 2 15" xfId="28327"/>
    <cellStyle name="Header2 3 2 3 2 16" xfId="28328"/>
    <cellStyle name="Header2 3 2 3 2 2" xfId="28329"/>
    <cellStyle name="Header2 3 2 3 2 2 2" xfId="28330"/>
    <cellStyle name="Header2 3 2 3 2 2 3" xfId="28331"/>
    <cellStyle name="Header2 3 2 3 2 2 4" xfId="28332"/>
    <cellStyle name="Header2 3 2 3 2 2 5" xfId="28333"/>
    <cellStyle name="Header2 3 2 3 2 2 6" xfId="28334"/>
    <cellStyle name="Header2 3 2 3 2 2 7" xfId="28335"/>
    <cellStyle name="Header2 3 2 3 2 3" xfId="28336"/>
    <cellStyle name="Header2 3 2 3 2 4" xfId="28337"/>
    <cellStyle name="Header2 3 2 3 2 5" xfId="28338"/>
    <cellStyle name="Header2 3 2 3 2 6" xfId="28339"/>
    <cellStyle name="Header2 3 2 3 2 7" xfId="28340"/>
    <cellStyle name="Header2 3 2 3 2 8" xfId="28341"/>
    <cellStyle name="Header2 3 2 3 2 9" xfId="28342"/>
    <cellStyle name="Header2 3 2 3 3" xfId="28343"/>
    <cellStyle name="Header2 3 2 3 3 2" xfId="28344"/>
    <cellStyle name="Header2 3 2 3 3 3" xfId="28345"/>
    <cellStyle name="Header2 3 2 3 3 4" xfId="28346"/>
    <cellStyle name="Header2 3 2 3 3 5" xfId="28347"/>
    <cellStyle name="Header2 3 2 3 3 6" xfId="28348"/>
    <cellStyle name="Header2 3 2 3 3 7" xfId="28349"/>
    <cellStyle name="Header2 3 2 3 4" xfId="28350"/>
    <cellStyle name="Header2 3 2 3 5" xfId="28351"/>
    <cellStyle name="Header2 3 2 3 6" xfId="28352"/>
    <cellStyle name="Header2 3 2 3 7" xfId="28353"/>
    <cellStyle name="Header2 3 2 3 8" xfId="28354"/>
    <cellStyle name="Header2 3 2 3 9" xfId="28355"/>
    <cellStyle name="Header2 3 2 4" xfId="28356"/>
    <cellStyle name="Header2 3 2 4 10" xfId="28357"/>
    <cellStyle name="Header2 3 2 4 11" xfId="28358"/>
    <cellStyle name="Header2 3 2 4 12" xfId="28359"/>
    <cellStyle name="Header2 3 2 4 13" xfId="28360"/>
    <cellStyle name="Header2 3 2 4 14" xfId="28361"/>
    <cellStyle name="Header2 3 2 4 15" xfId="28362"/>
    <cellStyle name="Header2 3 2 4 16" xfId="28363"/>
    <cellStyle name="Header2 3 2 4 17" xfId="28364"/>
    <cellStyle name="Header2 3 2 4 2" xfId="28365"/>
    <cellStyle name="Header2 3 2 4 2 10" xfId="28366"/>
    <cellStyle name="Header2 3 2 4 2 11" xfId="28367"/>
    <cellStyle name="Header2 3 2 4 2 12" xfId="28368"/>
    <cellStyle name="Header2 3 2 4 2 13" xfId="28369"/>
    <cellStyle name="Header2 3 2 4 2 14" xfId="28370"/>
    <cellStyle name="Header2 3 2 4 2 15" xfId="28371"/>
    <cellStyle name="Header2 3 2 4 2 16" xfId="28372"/>
    <cellStyle name="Header2 3 2 4 2 2" xfId="28373"/>
    <cellStyle name="Header2 3 2 4 2 2 2" xfId="28374"/>
    <cellStyle name="Header2 3 2 4 2 2 3" xfId="28375"/>
    <cellStyle name="Header2 3 2 4 2 2 4" xfId="28376"/>
    <cellStyle name="Header2 3 2 4 2 2 5" xfId="28377"/>
    <cellStyle name="Header2 3 2 4 2 2 6" xfId="28378"/>
    <cellStyle name="Header2 3 2 4 2 2 7" xfId="28379"/>
    <cellStyle name="Header2 3 2 4 2 3" xfId="28380"/>
    <cellStyle name="Header2 3 2 4 2 4" xfId="28381"/>
    <cellStyle name="Header2 3 2 4 2 5" xfId="28382"/>
    <cellStyle name="Header2 3 2 4 2 6" xfId="28383"/>
    <cellStyle name="Header2 3 2 4 2 7" xfId="28384"/>
    <cellStyle name="Header2 3 2 4 2 8" xfId="28385"/>
    <cellStyle name="Header2 3 2 4 2 9" xfId="28386"/>
    <cellStyle name="Header2 3 2 4 3" xfId="28387"/>
    <cellStyle name="Header2 3 2 4 3 2" xfId="28388"/>
    <cellStyle name="Header2 3 2 4 3 3" xfId="28389"/>
    <cellStyle name="Header2 3 2 4 3 4" xfId="28390"/>
    <cellStyle name="Header2 3 2 4 3 5" xfId="28391"/>
    <cellStyle name="Header2 3 2 4 3 6" xfId="28392"/>
    <cellStyle name="Header2 3 2 4 3 7" xfId="28393"/>
    <cellStyle name="Header2 3 2 4 4" xfId="28394"/>
    <cellStyle name="Header2 3 2 4 5" xfId="28395"/>
    <cellStyle name="Header2 3 2 4 6" xfId="28396"/>
    <cellStyle name="Header2 3 2 4 7" xfId="28397"/>
    <cellStyle name="Header2 3 2 4 8" xfId="28398"/>
    <cellStyle name="Header2 3 2 4 9" xfId="28399"/>
    <cellStyle name="Header2 3 2 5" xfId="28400"/>
    <cellStyle name="Header2 3 2 5 10" xfId="28401"/>
    <cellStyle name="Header2 3 2 5 11" xfId="28402"/>
    <cellStyle name="Header2 3 2 5 12" xfId="28403"/>
    <cellStyle name="Header2 3 2 5 13" xfId="28404"/>
    <cellStyle name="Header2 3 2 5 14" xfId="28405"/>
    <cellStyle name="Header2 3 2 5 15" xfId="28406"/>
    <cellStyle name="Header2 3 2 5 16" xfId="28407"/>
    <cellStyle name="Header2 3 2 5 17" xfId="28408"/>
    <cellStyle name="Header2 3 2 5 2" xfId="28409"/>
    <cellStyle name="Header2 3 2 5 2 10" xfId="28410"/>
    <cellStyle name="Header2 3 2 5 2 11" xfId="28411"/>
    <cellStyle name="Header2 3 2 5 2 12" xfId="28412"/>
    <cellStyle name="Header2 3 2 5 2 13" xfId="28413"/>
    <cellStyle name="Header2 3 2 5 2 14" xfId="28414"/>
    <cellStyle name="Header2 3 2 5 2 15" xfId="28415"/>
    <cellStyle name="Header2 3 2 5 2 16" xfId="28416"/>
    <cellStyle name="Header2 3 2 5 2 2" xfId="28417"/>
    <cellStyle name="Header2 3 2 5 2 2 2" xfId="28418"/>
    <cellStyle name="Header2 3 2 5 2 2 3" xfId="28419"/>
    <cellStyle name="Header2 3 2 5 2 2 4" xfId="28420"/>
    <cellStyle name="Header2 3 2 5 2 2 5" xfId="28421"/>
    <cellStyle name="Header2 3 2 5 2 2 6" xfId="28422"/>
    <cellStyle name="Header2 3 2 5 2 2 7" xfId="28423"/>
    <cellStyle name="Header2 3 2 5 2 3" xfId="28424"/>
    <cellStyle name="Header2 3 2 5 2 4" xfId="28425"/>
    <cellStyle name="Header2 3 2 5 2 5" xfId="28426"/>
    <cellStyle name="Header2 3 2 5 2 6" xfId="28427"/>
    <cellStyle name="Header2 3 2 5 2 7" xfId="28428"/>
    <cellStyle name="Header2 3 2 5 2 8" xfId="28429"/>
    <cellStyle name="Header2 3 2 5 2 9" xfId="28430"/>
    <cellStyle name="Header2 3 2 5 3" xfId="28431"/>
    <cellStyle name="Header2 3 2 5 3 2" xfId="28432"/>
    <cellStyle name="Header2 3 2 5 3 3" xfId="28433"/>
    <cellStyle name="Header2 3 2 5 3 4" xfId="28434"/>
    <cellStyle name="Header2 3 2 5 3 5" xfId="28435"/>
    <cellStyle name="Header2 3 2 5 3 6" xfId="28436"/>
    <cellStyle name="Header2 3 2 5 3 7" xfId="28437"/>
    <cellStyle name="Header2 3 2 5 4" xfId="28438"/>
    <cellStyle name="Header2 3 2 5 5" xfId="28439"/>
    <cellStyle name="Header2 3 2 5 6" xfId="28440"/>
    <cellStyle name="Header2 3 2 5 7" xfId="28441"/>
    <cellStyle name="Header2 3 2 5 8" xfId="28442"/>
    <cellStyle name="Header2 3 2 5 9" xfId="28443"/>
    <cellStyle name="Header2 3 2 6" xfId="28444"/>
    <cellStyle name="Header2 3 2 6 10" xfId="28445"/>
    <cellStyle name="Header2 3 2 6 11" xfId="28446"/>
    <cellStyle name="Header2 3 2 6 12" xfId="28447"/>
    <cellStyle name="Header2 3 2 6 13" xfId="28448"/>
    <cellStyle name="Header2 3 2 6 14" xfId="28449"/>
    <cellStyle name="Header2 3 2 6 15" xfId="28450"/>
    <cellStyle name="Header2 3 2 6 16" xfId="28451"/>
    <cellStyle name="Header2 3 2 6 17" xfId="28452"/>
    <cellStyle name="Header2 3 2 6 2" xfId="28453"/>
    <cellStyle name="Header2 3 2 6 2 10" xfId="28454"/>
    <cellStyle name="Header2 3 2 6 2 11" xfId="28455"/>
    <cellStyle name="Header2 3 2 6 2 12" xfId="28456"/>
    <cellStyle name="Header2 3 2 6 2 13" xfId="28457"/>
    <cellStyle name="Header2 3 2 6 2 14" xfId="28458"/>
    <cellStyle name="Header2 3 2 6 2 15" xfId="28459"/>
    <cellStyle name="Header2 3 2 6 2 16" xfId="28460"/>
    <cellStyle name="Header2 3 2 6 2 2" xfId="28461"/>
    <cellStyle name="Header2 3 2 6 2 2 2" xfId="28462"/>
    <cellStyle name="Header2 3 2 6 2 2 3" xfId="28463"/>
    <cellStyle name="Header2 3 2 6 2 2 4" xfId="28464"/>
    <cellStyle name="Header2 3 2 6 2 2 5" xfId="28465"/>
    <cellStyle name="Header2 3 2 6 2 2 6" xfId="28466"/>
    <cellStyle name="Header2 3 2 6 2 2 7" xfId="28467"/>
    <cellStyle name="Header2 3 2 6 2 3" xfId="28468"/>
    <cellStyle name="Header2 3 2 6 2 4" xfId="28469"/>
    <cellStyle name="Header2 3 2 6 2 5" xfId="28470"/>
    <cellStyle name="Header2 3 2 6 2 6" xfId="28471"/>
    <cellStyle name="Header2 3 2 6 2 7" xfId="28472"/>
    <cellStyle name="Header2 3 2 6 2 8" xfId="28473"/>
    <cellStyle name="Header2 3 2 6 2 9" xfId="28474"/>
    <cellStyle name="Header2 3 2 6 3" xfId="28475"/>
    <cellStyle name="Header2 3 2 6 3 2" xfId="28476"/>
    <cellStyle name="Header2 3 2 6 3 3" xfId="28477"/>
    <cellStyle name="Header2 3 2 6 3 4" xfId="28478"/>
    <cellStyle name="Header2 3 2 6 3 5" xfId="28479"/>
    <cellStyle name="Header2 3 2 6 3 6" xfId="28480"/>
    <cellStyle name="Header2 3 2 6 3 7" xfId="28481"/>
    <cellStyle name="Header2 3 2 6 4" xfId="28482"/>
    <cellStyle name="Header2 3 2 6 5" xfId="28483"/>
    <cellStyle name="Header2 3 2 6 6" xfId="28484"/>
    <cellStyle name="Header2 3 2 6 7" xfId="28485"/>
    <cellStyle name="Header2 3 2 6 8" xfId="28486"/>
    <cellStyle name="Header2 3 2 6 9" xfId="28487"/>
    <cellStyle name="Header2 3 2 7" xfId="28488"/>
    <cellStyle name="Header2 3 2 7 10" xfId="28489"/>
    <cellStyle name="Header2 3 2 7 11" xfId="28490"/>
    <cellStyle name="Header2 3 2 7 12" xfId="28491"/>
    <cellStyle name="Header2 3 2 7 13" xfId="28492"/>
    <cellStyle name="Header2 3 2 7 14" xfId="28493"/>
    <cellStyle name="Header2 3 2 7 15" xfId="28494"/>
    <cellStyle name="Header2 3 2 7 16" xfId="28495"/>
    <cellStyle name="Header2 3 2 7 2" xfId="28496"/>
    <cellStyle name="Header2 3 2 7 2 2" xfId="28497"/>
    <cellStyle name="Header2 3 2 7 2 3" xfId="28498"/>
    <cellStyle name="Header2 3 2 7 2 4" xfId="28499"/>
    <cellStyle name="Header2 3 2 7 2 5" xfId="28500"/>
    <cellStyle name="Header2 3 2 7 2 6" xfId="28501"/>
    <cellStyle name="Header2 3 2 7 2 7" xfId="28502"/>
    <cellStyle name="Header2 3 2 7 3" xfId="28503"/>
    <cellStyle name="Header2 3 2 7 4" xfId="28504"/>
    <cellStyle name="Header2 3 2 7 5" xfId="28505"/>
    <cellStyle name="Header2 3 2 7 6" xfId="28506"/>
    <cellStyle name="Header2 3 2 7 7" xfId="28507"/>
    <cellStyle name="Header2 3 2 7 8" xfId="28508"/>
    <cellStyle name="Header2 3 2 7 9" xfId="28509"/>
    <cellStyle name="Header2 3 2 8" xfId="28510"/>
    <cellStyle name="Header2 3 2 8 2" xfId="28511"/>
    <cellStyle name="Header2 3 2 8 3" xfId="28512"/>
    <cellStyle name="Header2 3 2 8 4" xfId="28513"/>
    <cellStyle name="Header2 3 2 8 5" xfId="28514"/>
    <cellStyle name="Header2 3 2 8 6" xfId="28515"/>
    <cellStyle name="Header2 3 2 8 7" xfId="28516"/>
    <cellStyle name="Header2 3 2 9" xfId="28517"/>
    <cellStyle name="Header2 3 20" xfId="28518"/>
    <cellStyle name="Header2 3 21" xfId="28519"/>
    <cellStyle name="Header2 3 22" xfId="28520"/>
    <cellStyle name="Header2 3 23" xfId="28521"/>
    <cellStyle name="Header2 3 3" xfId="28522"/>
    <cellStyle name="Header2 3 3 10" xfId="28523"/>
    <cellStyle name="Header2 3 3 11" xfId="28524"/>
    <cellStyle name="Header2 3 3 12" xfId="28525"/>
    <cellStyle name="Header2 3 3 13" xfId="28526"/>
    <cellStyle name="Header2 3 3 14" xfId="28527"/>
    <cellStyle name="Header2 3 3 15" xfId="28528"/>
    <cellStyle name="Header2 3 3 16" xfId="28529"/>
    <cellStyle name="Header2 3 3 17" xfId="28530"/>
    <cellStyle name="Header2 3 3 2" xfId="28531"/>
    <cellStyle name="Header2 3 3 2 10" xfId="28532"/>
    <cellStyle name="Header2 3 3 2 11" xfId="28533"/>
    <cellStyle name="Header2 3 3 2 12" xfId="28534"/>
    <cellStyle name="Header2 3 3 2 13" xfId="28535"/>
    <cellStyle name="Header2 3 3 2 14" xfId="28536"/>
    <cellStyle name="Header2 3 3 2 15" xfId="28537"/>
    <cellStyle name="Header2 3 3 2 16" xfId="28538"/>
    <cellStyle name="Header2 3 3 2 2" xfId="28539"/>
    <cellStyle name="Header2 3 3 2 2 2" xfId="28540"/>
    <cellStyle name="Header2 3 3 2 2 3" xfId="28541"/>
    <cellStyle name="Header2 3 3 2 2 4" xfId="28542"/>
    <cellStyle name="Header2 3 3 2 2 5" xfId="28543"/>
    <cellStyle name="Header2 3 3 2 2 6" xfId="28544"/>
    <cellStyle name="Header2 3 3 2 2 7" xfId="28545"/>
    <cellStyle name="Header2 3 3 2 3" xfId="28546"/>
    <cellStyle name="Header2 3 3 2 4" xfId="28547"/>
    <cellStyle name="Header2 3 3 2 5" xfId="28548"/>
    <cellStyle name="Header2 3 3 2 6" xfId="28549"/>
    <cellStyle name="Header2 3 3 2 7" xfId="28550"/>
    <cellStyle name="Header2 3 3 2 8" xfId="28551"/>
    <cellStyle name="Header2 3 3 2 9" xfId="28552"/>
    <cellStyle name="Header2 3 3 3" xfId="28553"/>
    <cellStyle name="Header2 3 3 3 2" xfId="28554"/>
    <cellStyle name="Header2 3 3 3 3" xfId="28555"/>
    <cellStyle name="Header2 3 3 3 4" xfId="28556"/>
    <cellStyle name="Header2 3 3 3 5" xfId="28557"/>
    <cellStyle name="Header2 3 3 3 6" xfId="28558"/>
    <cellStyle name="Header2 3 3 3 7" xfId="28559"/>
    <cellStyle name="Header2 3 3 4" xfId="28560"/>
    <cellStyle name="Header2 3 3 5" xfId="28561"/>
    <cellStyle name="Header2 3 3 6" xfId="28562"/>
    <cellStyle name="Header2 3 3 7" xfId="28563"/>
    <cellStyle name="Header2 3 3 8" xfId="28564"/>
    <cellStyle name="Header2 3 3 9" xfId="28565"/>
    <cellStyle name="Header2 3 4" xfId="28566"/>
    <cellStyle name="Header2 3 4 10" xfId="28567"/>
    <cellStyle name="Header2 3 4 11" xfId="28568"/>
    <cellStyle name="Header2 3 4 12" xfId="28569"/>
    <cellStyle name="Header2 3 4 13" xfId="28570"/>
    <cellStyle name="Header2 3 4 14" xfId="28571"/>
    <cellStyle name="Header2 3 4 15" xfId="28572"/>
    <cellStyle name="Header2 3 4 16" xfId="28573"/>
    <cellStyle name="Header2 3 4 17" xfId="28574"/>
    <cellStyle name="Header2 3 4 2" xfId="28575"/>
    <cellStyle name="Header2 3 4 2 10" xfId="28576"/>
    <cellStyle name="Header2 3 4 2 11" xfId="28577"/>
    <cellStyle name="Header2 3 4 2 12" xfId="28578"/>
    <cellStyle name="Header2 3 4 2 13" xfId="28579"/>
    <cellStyle name="Header2 3 4 2 14" xfId="28580"/>
    <cellStyle name="Header2 3 4 2 15" xfId="28581"/>
    <cellStyle name="Header2 3 4 2 16" xfId="28582"/>
    <cellStyle name="Header2 3 4 2 2" xfId="28583"/>
    <cellStyle name="Header2 3 4 2 2 2" xfId="28584"/>
    <cellStyle name="Header2 3 4 2 2 3" xfId="28585"/>
    <cellStyle name="Header2 3 4 2 2 4" xfId="28586"/>
    <cellStyle name="Header2 3 4 2 2 5" xfId="28587"/>
    <cellStyle name="Header2 3 4 2 2 6" xfId="28588"/>
    <cellStyle name="Header2 3 4 2 2 7" xfId="28589"/>
    <cellStyle name="Header2 3 4 2 3" xfId="28590"/>
    <cellStyle name="Header2 3 4 2 4" xfId="28591"/>
    <cellStyle name="Header2 3 4 2 5" xfId="28592"/>
    <cellStyle name="Header2 3 4 2 6" xfId="28593"/>
    <cellStyle name="Header2 3 4 2 7" xfId="28594"/>
    <cellStyle name="Header2 3 4 2 8" xfId="28595"/>
    <cellStyle name="Header2 3 4 2 9" xfId="28596"/>
    <cellStyle name="Header2 3 4 3" xfId="28597"/>
    <cellStyle name="Header2 3 4 3 2" xfId="28598"/>
    <cellStyle name="Header2 3 4 3 3" xfId="28599"/>
    <cellStyle name="Header2 3 4 3 4" xfId="28600"/>
    <cellStyle name="Header2 3 4 3 5" xfId="28601"/>
    <cellStyle name="Header2 3 4 3 6" xfId="28602"/>
    <cellStyle name="Header2 3 4 3 7" xfId="28603"/>
    <cellStyle name="Header2 3 4 4" xfId="28604"/>
    <cellStyle name="Header2 3 4 5" xfId="28605"/>
    <cellStyle name="Header2 3 4 6" xfId="28606"/>
    <cellStyle name="Header2 3 4 7" xfId="28607"/>
    <cellStyle name="Header2 3 4 8" xfId="28608"/>
    <cellStyle name="Header2 3 4 9" xfId="28609"/>
    <cellStyle name="Header2 3 5" xfId="28610"/>
    <cellStyle name="Header2 3 5 10" xfId="28611"/>
    <cellStyle name="Header2 3 5 11" xfId="28612"/>
    <cellStyle name="Header2 3 5 12" xfId="28613"/>
    <cellStyle name="Header2 3 5 13" xfId="28614"/>
    <cellStyle name="Header2 3 5 14" xfId="28615"/>
    <cellStyle name="Header2 3 5 15" xfId="28616"/>
    <cellStyle name="Header2 3 5 16" xfId="28617"/>
    <cellStyle name="Header2 3 5 17" xfId="28618"/>
    <cellStyle name="Header2 3 5 2" xfId="28619"/>
    <cellStyle name="Header2 3 5 2 10" xfId="28620"/>
    <cellStyle name="Header2 3 5 2 11" xfId="28621"/>
    <cellStyle name="Header2 3 5 2 12" xfId="28622"/>
    <cellStyle name="Header2 3 5 2 13" xfId="28623"/>
    <cellStyle name="Header2 3 5 2 14" xfId="28624"/>
    <cellStyle name="Header2 3 5 2 15" xfId="28625"/>
    <cellStyle name="Header2 3 5 2 16" xfId="28626"/>
    <cellStyle name="Header2 3 5 2 2" xfId="28627"/>
    <cellStyle name="Header2 3 5 2 2 2" xfId="28628"/>
    <cellStyle name="Header2 3 5 2 2 3" xfId="28629"/>
    <cellStyle name="Header2 3 5 2 2 4" xfId="28630"/>
    <cellStyle name="Header2 3 5 2 2 5" xfId="28631"/>
    <cellStyle name="Header2 3 5 2 2 6" xfId="28632"/>
    <cellStyle name="Header2 3 5 2 2 7" xfId="28633"/>
    <cellStyle name="Header2 3 5 2 3" xfId="28634"/>
    <cellStyle name="Header2 3 5 2 4" xfId="28635"/>
    <cellStyle name="Header2 3 5 2 5" xfId="28636"/>
    <cellStyle name="Header2 3 5 2 6" xfId="28637"/>
    <cellStyle name="Header2 3 5 2 7" xfId="28638"/>
    <cellStyle name="Header2 3 5 2 8" xfId="28639"/>
    <cellStyle name="Header2 3 5 2 9" xfId="28640"/>
    <cellStyle name="Header2 3 5 3" xfId="28641"/>
    <cellStyle name="Header2 3 5 3 2" xfId="28642"/>
    <cellStyle name="Header2 3 5 3 3" xfId="28643"/>
    <cellStyle name="Header2 3 5 3 4" xfId="28644"/>
    <cellStyle name="Header2 3 5 3 5" xfId="28645"/>
    <cellStyle name="Header2 3 5 3 6" xfId="28646"/>
    <cellStyle name="Header2 3 5 3 7" xfId="28647"/>
    <cellStyle name="Header2 3 5 4" xfId="28648"/>
    <cellStyle name="Header2 3 5 5" xfId="28649"/>
    <cellStyle name="Header2 3 5 6" xfId="28650"/>
    <cellStyle name="Header2 3 5 7" xfId="28651"/>
    <cellStyle name="Header2 3 5 8" xfId="28652"/>
    <cellStyle name="Header2 3 5 9" xfId="28653"/>
    <cellStyle name="Header2 3 6" xfId="28654"/>
    <cellStyle name="Header2 3 6 10" xfId="28655"/>
    <cellStyle name="Header2 3 6 11" xfId="28656"/>
    <cellStyle name="Header2 3 6 12" xfId="28657"/>
    <cellStyle name="Header2 3 6 13" xfId="28658"/>
    <cellStyle name="Header2 3 6 14" xfId="28659"/>
    <cellStyle name="Header2 3 6 15" xfId="28660"/>
    <cellStyle name="Header2 3 6 16" xfId="28661"/>
    <cellStyle name="Header2 3 6 17" xfId="28662"/>
    <cellStyle name="Header2 3 6 2" xfId="28663"/>
    <cellStyle name="Header2 3 6 2 10" xfId="28664"/>
    <cellStyle name="Header2 3 6 2 11" xfId="28665"/>
    <cellStyle name="Header2 3 6 2 12" xfId="28666"/>
    <cellStyle name="Header2 3 6 2 13" xfId="28667"/>
    <cellStyle name="Header2 3 6 2 14" xfId="28668"/>
    <cellStyle name="Header2 3 6 2 15" xfId="28669"/>
    <cellStyle name="Header2 3 6 2 16" xfId="28670"/>
    <cellStyle name="Header2 3 6 2 2" xfId="28671"/>
    <cellStyle name="Header2 3 6 2 2 2" xfId="28672"/>
    <cellStyle name="Header2 3 6 2 2 3" xfId="28673"/>
    <cellStyle name="Header2 3 6 2 2 4" xfId="28674"/>
    <cellStyle name="Header2 3 6 2 2 5" xfId="28675"/>
    <cellStyle name="Header2 3 6 2 2 6" xfId="28676"/>
    <cellStyle name="Header2 3 6 2 2 7" xfId="28677"/>
    <cellStyle name="Header2 3 6 2 3" xfId="28678"/>
    <cellStyle name="Header2 3 6 2 4" xfId="28679"/>
    <cellStyle name="Header2 3 6 2 5" xfId="28680"/>
    <cellStyle name="Header2 3 6 2 6" xfId="28681"/>
    <cellStyle name="Header2 3 6 2 7" xfId="28682"/>
    <cellStyle name="Header2 3 6 2 8" xfId="28683"/>
    <cellStyle name="Header2 3 6 2 9" xfId="28684"/>
    <cellStyle name="Header2 3 6 3" xfId="28685"/>
    <cellStyle name="Header2 3 6 3 2" xfId="28686"/>
    <cellStyle name="Header2 3 6 3 3" xfId="28687"/>
    <cellStyle name="Header2 3 6 3 4" xfId="28688"/>
    <cellStyle name="Header2 3 6 3 5" xfId="28689"/>
    <cellStyle name="Header2 3 6 3 6" xfId="28690"/>
    <cellStyle name="Header2 3 6 3 7" xfId="28691"/>
    <cellStyle name="Header2 3 6 4" xfId="28692"/>
    <cellStyle name="Header2 3 6 5" xfId="28693"/>
    <cellStyle name="Header2 3 6 6" xfId="28694"/>
    <cellStyle name="Header2 3 6 7" xfId="28695"/>
    <cellStyle name="Header2 3 6 8" xfId="28696"/>
    <cellStyle name="Header2 3 6 9" xfId="28697"/>
    <cellStyle name="Header2 3 7" xfId="28698"/>
    <cellStyle name="Header2 3 7 10" xfId="28699"/>
    <cellStyle name="Header2 3 7 11" xfId="28700"/>
    <cellStyle name="Header2 3 7 12" xfId="28701"/>
    <cellStyle name="Header2 3 7 13" xfId="28702"/>
    <cellStyle name="Header2 3 7 14" xfId="28703"/>
    <cellStyle name="Header2 3 7 15" xfId="28704"/>
    <cellStyle name="Header2 3 7 16" xfId="28705"/>
    <cellStyle name="Header2 3 7 17" xfId="28706"/>
    <cellStyle name="Header2 3 7 2" xfId="28707"/>
    <cellStyle name="Header2 3 7 2 10" xfId="28708"/>
    <cellStyle name="Header2 3 7 2 11" xfId="28709"/>
    <cellStyle name="Header2 3 7 2 12" xfId="28710"/>
    <cellStyle name="Header2 3 7 2 13" xfId="28711"/>
    <cellStyle name="Header2 3 7 2 14" xfId="28712"/>
    <cellStyle name="Header2 3 7 2 15" xfId="28713"/>
    <cellStyle name="Header2 3 7 2 16" xfId="28714"/>
    <cellStyle name="Header2 3 7 2 2" xfId="28715"/>
    <cellStyle name="Header2 3 7 2 2 2" xfId="28716"/>
    <cellStyle name="Header2 3 7 2 2 3" xfId="28717"/>
    <cellStyle name="Header2 3 7 2 2 4" xfId="28718"/>
    <cellStyle name="Header2 3 7 2 2 5" xfId="28719"/>
    <cellStyle name="Header2 3 7 2 2 6" xfId="28720"/>
    <cellStyle name="Header2 3 7 2 2 7" xfId="28721"/>
    <cellStyle name="Header2 3 7 2 3" xfId="28722"/>
    <cellStyle name="Header2 3 7 2 4" xfId="28723"/>
    <cellStyle name="Header2 3 7 2 5" xfId="28724"/>
    <cellStyle name="Header2 3 7 2 6" xfId="28725"/>
    <cellStyle name="Header2 3 7 2 7" xfId="28726"/>
    <cellStyle name="Header2 3 7 2 8" xfId="28727"/>
    <cellStyle name="Header2 3 7 2 9" xfId="28728"/>
    <cellStyle name="Header2 3 7 3" xfId="28729"/>
    <cellStyle name="Header2 3 7 3 2" xfId="28730"/>
    <cellStyle name="Header2 3 7 3 3" xfId="28731"/>
    <cellStyle name="Header2 3 7 3 4" xfId="28732"/>
    <cellStyle name="Header2 3 7 3 5" xfId="28733"/>
    <cellStyle name="Header2 3 7 3 6" xfId="28734"/>
    <cellStyle name="Header2 3 7 3 7" xfId="28735"/>
    <cellStyle name="Header2 3 7 4" xfId="28736"/>
    <cellStyle name="Header2 3 7 5" xfId="28737"/>
    <cellStyle name="Header2 3 7 6" xfId="28738"/>
    <cellStyle name="Header2 3 7 7" xfId="28739"/>
    <cellStyle name="Header2 3 7 8" xfId="28740"/>
    <cellStyle name="Header2 3 7 9" xfId="28741"/>
    <cellStyle name="Header2 3 8" xfId="28742"/>
    <cellStyle name="Header2 3 8 10" xfId="28743"/>
    <cellStyle name="Header2 3 8 11" xfId="28744"/>
    <cellStyle name="Header2 3 8 12" xfId="28745"/>
    <cellStyle name="Header2 3 8 13" xfId="28746"/>
    <cellStyle name="Header2 3 8 14" xfId="28747"/>
    <cellStyle name="Header2 3 8 15" xfId="28748"/>
    <cellStyle name="Header2 3 8 16" xfId="28749"/>
    <cellStyle name="Header2 3 8 2" xfId="28750"/>
    <cellStyle name="Header2 3 8 2 2" xfId="28751"/>
    <cellStyle name="Header2 3 8 2 3" xfId="28752"/>
    <cellStyle name="Header2 3 8 2 4" xfId="28753"/>
    <cellStyle name="Header2 3 8 2 5" xfId="28754"/>
    <cellStyle name="Header2 3 8 2 6" xfId="28755"/>
    <cellStyle name="Header2 3 8 2 7" xfId="28756"/>
    <cellStyle name="Header2 3 8 3" xfId="28757"/>
    <cellStyle name="Header2 3 8 4" xfId="28758"/>
    <cellStyle name="Header2 3 8 5" xfId="28759"/>
    <cellStyle name="Header2 3 8 6" xfId="28760"/>
    <cellStyle name="Header2 3 8 7" xfId="28761"/>
    <cellStyle name="Header2 3 8 8" xfId="28762"/>
    <cellStyle name="Header2 3 8 9" xfId="28763"/>
    <cellStyle name="Header2 3 9" xfId="28764"/>
    <cellStyle name="Header2 3 9 2" xfId="28765"/>
    <cellStyle name="Header2 3 9 3" xfId="28766"/>
    <cellStyle name="Header2 3 9 4" xfId="28767"/>
    <cellStyle name="Header2 3 9 5" xfId="28768"/>
    <cellStyle name="Header2 3 9 6" xfId="28769"/>
    <cellStyle name="Header2 3 9 7" xfId="28770"/>
    <cellStyle name="Header2 4" xfId="28771"/>
    <cellStyle name="Header2 4 10" xfId="28772"/>
    <cellStyle name="Header2 4 11" xfId="28773"/>
    <cellStyle name="Header2 4 12" xfId="28774"/>
    <cellStyle name="Header2 4 13" xfId="28775"/>
    <cellStyle name="Header2 4 14" xfId="28776"/>
    <cellStyle name="Header2 4 15" xfId="28777"/>
    <cellStyle name="Header2 4 16" xfId="28778"/>
    <cellStyle name="Header2 4 17" xfId="28779"/>
    <cellStyle name="Header2 4 18" xfId="28780"/>
    <cellStyle name="Header2 4 19" xfId="28781"/>
    <cellStyle name="Header2 4 2" xfId="28782"/>
    <cellStyle name="Header2 4 2 10" xfId="28783"/>
    <cellStyle name="Header2 4 2 11" xfId="28784"/>
    <cellStyle name="Header2 4 2 12" xfId="28785"/>
    <cellStyle name="Header2 4 2 13" xfId="28786"/>
    <cellStyle name="Header2 4 2 14" xfId="28787"/>
    <cellStyle name="Header2 4 2 15" xfId="28788"/>
    <cellStyle name="Header2 4 2 16" xfId="28789"/>
    <cellStyle name="Header2 4 2 17" xfId="28790"/>
    <cellStyle name="Header2 4 2 18" xfId="28791"/>
    <cellStyle name="Header2 4 2 19" xfId="28792"/>
    <cellStyle name="Header2 4 2 2" xfId="28793"/>
    <cellStyle name="Header2 4 2 2 10" xfId="28794"/>
    <cellStyle name="Header2 4 2 2 11" xfId="28795"/>
    <cellStyle name="Header2 4 2 2 12" xfId="28796"/>
    <cellStyle name="Header2 4 2 2 13" xfId="28797"/>
    <cellStyle name="Header2 4 2 2 14" xfId="28798"/>
    <cellStyle name="Header2 4 2 2 15" xfId="28799"/>
    <cellStyle name="Header2 4 2 2 16" xfId="28800"/>
    <cellStyle name="Header2 4 2 2 17" xfId="28801"/>
    <cellStyle name="Header2 4 2 2 2" xfId="28802"/>
    <cellStyle name="Header2 4 2 2 2 10" xfId="28803"/>
    <cellStyle name="Header2 4 2 2 2 11" xfId="28804"/>
    <cellStyle name="Header2 4 2 2 2 12" xfId="28805"/>
    <cellStyle name="Header2 4 2 2 2 13" xfId="28806"/>
    <cellStyle name="Header2 4 2 2 2 14" xfId="28807"/>
    <cellStyle name="Header2 4 2 2 2 15" xfId="28808"/>
    <cellStyle name="Header2 4 2 2 2 16" xfId="28809"/>
    <cellStyle name="Header2 4 2 2 2 2" xfId="28810"/>
    <cellStyle name="Header2 4 2 2 2 2 2" xfId="28811"/>
    <cellStyle name="Header2 4 2 2 2 2 3" xfId="28812"/>
    <cellStyle name="Header2 4 2 2 2 2 4" xfId="28813"/>
    <cellStyle name="Header2 4 2 2 2 2 5" xfId="28814"/>
    <cellStyle name="Header2 4 2 2 2 2 6" xfId="28815"/>
    <cellStyle name="Header2 4 2 2 2 2 7" xfId="28816"/>
    <cellStyle name="Header2 4 2 2 2 3" xfId="28817"/>
    <cellStyle name="Header2 4 2 2 2 4" xfId="28818"/>
    <cellStyle name="Header2 4 2 2 2 5" xfId="28819"/>
    <cellStyle name="Header2 4 2 2 2 6" xfId="28820"/>
    <cellStyle name="Header2 4 2 2 2 7" xfId="28821"/>
    <cellStyle name="Header2 4 2 2 2 8" xfId="28822"/>
    <cellStyle name="Header2 4 2 2 2 9" xfId="28823"/>
    <cellStyle name="Header2 4 2 2 3" xfId="28824"/>
    <cellStyle name="Header2 4 2 2 3 2" xfId="28825"/>
    <cellStyle name="Header2 4 2 2 3 3" xfId="28826"/>
    <cellStyle name="Header2 4 2 2 3 4" xfId="28827"/>
    <cellStyle name="Header2 4 2 2 3 5" xfId="28828"/>
    <cellStyle name="Header2 4 2 2 3 6" xfId="28829"/>
    <cellStyle name="Header2 4 2 2 3 7" xfId="28830"/>
    <cellStyle name="Header2 4 2 2 4" xfId="28831"/>
    <cellStyle name="Header2 4 2 2 5" xfId="28832"/>
    <cellStyle name="Header2 4 2 2 6" xfId="28833"/>
    <cellStyle name="Header2 4 2 2 7" xfId="28834"/>
    <cellStyle name="Header2 4 2 2 8" xfId="28835"/>
    <cellStyle name="Header2 4 2 2 9" xfId="28836"/>
    <cellStyle name="Header2 4 2 20" xfId="28837"/>
    <cellStyle name="Header2 4 2 21" xfId="28838"/>
    <cellStyle name="Header2 4 2 22" xfId="28839"/>
    <cellStyle name="Header2 4 2 3" xfId="28840"/>
    <cellStyle name="Header2 4 2 3 10" xfId="28841"/>
    <cellStyle name="Header2 4 2 3 11" xfId="28842"/>
    <cellStyle name="Header2 4 2 3 12" xfId="28843"/>
    <cellStyle name="Header2 4 2 3 13" xfId="28844"/>
    <cellStyle name="Header2 4 2 3 14" xfId="28845"/>
    <cellStyle name="Header2 4 2 3 15" xfId="28846"/>
    <cellStyle name="Header2 4 2 3 16" xfId="28847"/>
    <cellStyle name="Header2 4 2 3 17" xfId="28848"/>
    <cellStyle name="Header2 4 2 3 2" xfId="28849"/>
    <cellStyle name="Header2 4 2 3 2 10" xfId="28850"/>
    <cellStyle name="Header2 4 2 3 2 11" xfId="28851"/>
    <cellStyle name="Header2 4 2 3 2 12" xfId="28852"/>
    <cellStyle name="Header2 4 2 3 2 13" xfId="28853"/>
    <cellStyle name="Header2 4 2 3 2 14" xfId="28854"/>
    <cellStyle name="Header2 4 2 3 2 15" xfId="28855"/>
    <cellStyle name="Header2 4 2 3 2 16" xfId="28856"/>
    <cellStyle name="Header2 4 2 3 2 2" xfId="28857"/>
    <cellStyle name="Header2 4 2 3 2 2 2" xfId="28858"/>
    <cellStyle name="Header2 4 2 3 2 2 3" xfId="28859"/>
    <cellStyle name="Header2 4 2 3 2 2 4" xfId="28860"/>
    <cellStyle name="Header2 4 2 3 2 2 5" xfId="28861"/>
    <cellStyle name="Header2 4 2 3 2 2 6" xfId="28862"/>
    <cellStyle name="Header2 4 2 3 2 2 7" xfId="28863"/>
    <cellStyle name="Header2 4 2 3 2 3" xfId="28864"/>
    <cellStyle name="Header2 4 2 3 2 4" xfId="28865"/>
    <cellStyle name="Header2 4 2 3 2 5" xfId="28866"/>
    <cellStyle name="Header2 4 2 3 2 6" xfId="28867"/>
    <cellStyle name="Header2 4 2 3 2 7" xfId="28868"/>
    <cellStyle name="Header2 4 2 3 2 8" xfId="28869"/>
    <cellStyle name="Header2 4 2 3 2 9" xfId="28870"/>
    <cellStyle name="Header2 4 2 3 3" xfId="28871"/>
    <cellStyle name="Header2 4 2 3 3 2" xfId="28872"/>
    <cellStyle name="Header2 4 2 3 3 3" xfId="28873"/>
    <cellStyle name="Header2 4 2 3 3 4" xfId="28874"/>
    <cellStyle name="Header2 4 2 3 3 5" xfId="28875"/>
    <cellStyle name="Header2 4 2 3 3 6" xfId="28876"/>
    <cellStyle name="Header2 4 2 3 3 7" xfId="28877"/>
    <cellStyle name="Header2 4 2 3 4" xfId="28878"/>
    <cellStyle name="Header2 4 2 3 5" xfId="28879"/>
    <cellStyle name="Header2 4 2 3 6" xfId="28880"/>
    <cellStyle name="Header2 4 2 3 7" xfId="28881"/>
    <cellStyle name="Header2 4 2 3 8" xfId="28882"/>
    <cellStyle name="Header2 4 2 3 9" xfId="28883"/>
    <cellStyle name="Header2 4 2 4" xfId="28884"/>
    <cellStyle name="Header2 4 2 4 10" xfId="28885"/>
    <cellStyle name="Header2 4 2 4 11" xfId="28886"/>
    <cellStyle name="Header2 4 2 4 12" xfId="28887"/>
    <cellStyle name="Header2 4 2 4 13" xfId="28888"/>
    <cellStyle name="Header2 4 2 4 14" xfId="28889"/>
    <cellStyle name="Header2 4 2 4 15" xfId="28890"/>
    <cellStyle name="Header2 4 2 4 16" xfId="28891"/>
    <cellStyle name="Header2 4 2 4 17" xfId="28892"/>
    <cellStyle name="Header2 4 2 4 2" xfId="28893"/>
    <cellStyle name="Header2 4 2 4 2 10" xfId="28894"/>
    <cellStyle name="Header2 4 2 4 2 11" xfId="28895"/>
    <cellStyle name="Header2 4 2 4 2 12" xfId="28896"/>
    <cellStyle name="Header2 4 2 4 2 13" xfId="28897"/>
    <cellStyle name="Header2 4 2 4 2 14" xfId="28898"/>
    <cellStyle name="Header2 4 2 4 2 15" xfId="28899"/>
    <cellStyle name="Header2 4 2 4 2 16" xfId="28900"/>
    <cellStyle name="Header2 4 2 4 2 2" xfId="28901"/>
    <cellStyle name="Header2 4 2 4 2 2 2" xfId="28902"/>
    <cellStyle name="Header2 4 2 4 2 2 3" xfId="28903"/>
    <cellStyle name="Header2 4 2 4 2 2 4" xfId="28904"/>
    <cellStyle name="Header2 4 2 4 2 2 5" xfId="28905"/>
    <cellStyle name="Header2 4 2 4 2 2 6" xfId="28906"/>
    <cellStyle name="Header2 4 2 4 2 2 7" xfId="28907"/>
    <cellStyle name="Header2 4 2 4 2 3" xfId="28908"/>
    <cellStyle name="Header2 4 2 4 2 4" xfId="28909"/>
    <cellStyle name="Header2 4 2 4 2 5" xfId="28910"/>
    <cellStyle name="Header2 4 2 4 2 6" xfId="28911"/>
    <cellStyle name="Header2 4 2 4 2 7" xfId="28912"/>
    <cellStyle name="Header2 4 2 4 2 8" xfId="28913"/>
    <cellStyle name="Header2 4 2 4 2 9" xfId="28914"/>
    <cellStyle name="Header2 4 2 4 3" xfId="28915"/>
    <cellStyle name="Header2 4 2 4 3 2" xfId="28916"/>
    <cellStyle name="Header2 4 2 4 3 3" xfId="28917"/>
    <cellStyle name="Header2 4 2 4 3 4" xfId="28918"/>
    <cellStyle name="Header2 4 2 4 3 5" xfId="28919"/>
    <cellStyle name="Header2 4 2 4 3 6" xfId="28920"/>
    <cellStyle name="Header2 4 2 4 3 7" xfId="28921"/>
    <cellStyle name="Header2 4 2 4 4" xfId="28922"/>
    <cellStyle name="Header2 4 2 4 5" xfId="28923"/>
    <cellStyle name="Header2 4 2 4 6" xfId="28924"/>
    <cellStyle name="Header2 4 2 4 7" xfId="28925"/>
    <cellStyle name="Header2 4 2 4 8" xfId="28926"/>
    <cellStyle name="Header2 4 2 4 9" xfId="28927"/>
    <cellStyle name="Header2 4 2 5" xfId="28928"/>
    <cellStyle name="Header2 4 2 5 10" xfId="28929"/>
    <cellStyle name="Header2 4 2 5 11" xfId="28930"/>
    <cellStyle name="Header2 4 2 5 12" xfId="28931"/>
    <cellStyle name="Header2 4 2 5 13" xfId="28932"/>
    <cellStyle name="Header2 4 2 5 14" xfId="28933"/>
    <cellStyle name="Header2 4 2 5 15" xfId="28934"/>
    <cellStyle name="Header2 4 2 5 16" xfId="28935"/>
    <cellStyle name="Header2 4 2 5 17" xfId="28936"/>
    <cellStyle name="Header2 4 2 5 2" xfId="28937"/>
    <cellStyle name="Header2 4 2 5 2 10" xfId="28938"/>
    <cellStyle name="Header2 4 2 5 2 11" xfId="28939"/>
    <cellStyle name="Header2 4 2 5 2 12" xfId="28940"/>
    <cellStyle name="Header2 4 2 5 2 13" xfId="28941"/>
    <cellStyle name="Header2 4 2 5 2 14" xfId="28942"/>
    <cellStyle name="Header2 4 2 5 2 15" xfId="28943"/>
    <cellStyle name="Header2 4 2 5 2 16" xfId="28944"/>
    <cellStyle name="Header2 4 2 5 2 2" xfId="28945"/>
    <cellStyle name="Header2 4 2 5 2 2 2" xfId="28946"/>
    <cellStyle name="Header2 4 2 5 2 2 3" xfId="28947"/>
    <cellStyle name="Header2 4 2 5 2 2 4" xfId="28948"/>
    <cellStyle name="Header2 4 2 5 2 2 5" xfId="28949"/>
    <cellStyle name="Header2 4 2 5 2 2 6" xfId="28950"/>
    <cellStyle name="Header2 4 2 5 2 2 7" xfId="28951"/>
    <cellStyle name="Header2 4 2 5 2 3" xfId="28952"/>
    <cellStyle name="Header2 4 2 5 2 4" xfId="28953"/>
    <cellStyle name="Header2 4 2 5 2 5" xfId="28954"/>
    <cellStyle name="Header2 4 2 5 2 6" xfId="28955"/>
    <cellStyle name="Header2 4 2 5 2 7" xfId="28956"/>
    <cellStyle name="Header2 4 2 5 2 8" xfId="28957"/>
    <cellStyle name="Header2 4 2 5 2 9" xfId="28958"/>
    <cellStyle name="Header2 4 2 5 3" xfId="28959"/>
    <cellStyle name="Header2 4 2 5 3 2" xfId="28960"/>
    <cellStyle name="Header2 4 2 5 3 3" xfId="28961"/>
    <cellStyle name="Header2 4 2 5 3 4" xfId="28962"/>
    <cellStyle name="Header2 4 2 5 3 5" xfId="28963"/>
    <cellStyle name="Header2 4 2 5 3 6" xfId="28964"/>
    <cellStyle name="Header2 4 2 5 3 7" xfId="28965"/>
    <cellStyle name="Header2 4 2 5 4" xfId="28966"/>
    <cellStyle name="Header2 4 2 5 5" xfId="28967"/>
    <cellStyle name="Header2 4 2 5 6" xfId="28968"/>
    <cellStyle name="Header2 4 2 5 7" xfId="28969"/>
    <cellStyle name="Header2 4 2 5 8" xfId="28970"/>
    <cellStyle name="Header2 4 2 5 9" xfId="28971"/>
    <cellStyle name="Header2 4 2 6" xfId="28972"/>
    <cellStyle name="Header2 4 2 6 10" xfId="28973"/>
    <cellStyle name="Header2 4 2 6 11" xfId="28974"/>
    <cellStyle name="Header2 4 2 6 12" xfId="28975"/>
    <cellStyle name="Header2 4 2 6 13" xfId="28976"/>
    <cellStyle name="Header2 4 2 6 14" xfId="28977"/>
    <cellStyle name="Header2 4 2 6 15" xfId="28978"/>
    <cellStyle name="Header2 4 2 6 16" xfId="28979"/>
    <cellStyle name="Header2 4 2 6 17" xfId="28980"/>
    <cellStyle name="Header2 4 2 6 2" xfId="28981"/>
    <cellStyle name="Header2 4 2 6 2 10" xfId="28982"/>
    <cellStyle name="Header2 4 2 6 2 11" xfId="28983"/>
    <cellStyle name="Header2 4 2 6 2 12" xfId="28984"/>
    <cellStyle name="Header2 4 2 6 2 13" xfId="28985"/>
    <cellStyle name="Header2 4 2 6 2 14" xfId="28986"/>
    <cellStyle name="Header2 4 2 6 2 15" xfId="28987"/>
    <cellStyle name="Header2 4 2 6 2 16" xfId="28988"/>
    <cellStyle name="Header2 4 2 6 2 2" xfId="28989"/>
    <cellStyle name="Header2 4 2 6 2 2 2" xfId="28990"/>
    <cellStyle name="Header2 4 2 6 2 2 3" xfId="28991"/>
    <cellStyle name="Header2 4 2 6 2 2 4" xfId="28992"/>
    <cellStyle name="Header2 4 2 6 2 2 5" xfId="28993"/>
    <cellStyle name="Header2 4 2 6 2 2 6" xfId="28994"/>
    <cellStyle name="Header2 4 2 6 2 2 7" xfId="28995"/>
    <cellStyle name="Header2 4 2 6 2 3" xfId="28996"/>
    <cellStyle name="Header2 4 2 6 2 4" xfId="28997"/>
    <cellStyle name="Header2 4 2 6 2 5" xfId="28998"/>
    <cellStyle name="Header2 4 2 6 2 6" xfId="28999"/>
    <cellStyle name="Header2 4 2 6 2 7" xfId="29000"/>
    <cellStyle name="Header2 4 2 6 2 8" xfId="29001"/>
    <cellStyle name="Header2 4 2 6 2 9" xfId="29002"/>
    <cellStyle name="Header2 4 2 6 3" xfId="29003"/>
    <cellStyle name="Header2 4 2 6 3 2" xfId="29004"/>
    <cellStyle name="Header2 4 2 6 3 3" xfId="29005"/>
    <cellStyle name="Header2 4 2 6 3 4" xfId="29006"/>
    <cellStyle name="Header2 4 2 6 3 5" xfId="29007"/>
    <cellStyle name="Header2 4 2 6 3 6" xfId="29008"/>
    <cellStyle name="Header2 4 2 6 3 7" xfId="29009"/>
    <cellStyle name="Header2 4 2 6 4" xfId="29010"/>
    <cellStyle name="Header2 4 2 6 5" xfId="29011"/>
    <cellStyle name="Header2 4 2 6 6" xfId="29012"/>
    <cellStyle name="Header2 4 2 6 7" xfId="29013"/>
    <cellStyle name="Header2 4 2 6 8" xfId="29014"/>
    <cellStyle name="Header2 4 2 6 9" xfId="29015"/>
    <cellStyle name="Header2 4 2 7" xfId="29016"/>
    <cellStyle name="Header2 4 2 7 10" xfId="29017"/>
    <cellStyle name="Header2 4 2 7 11" xfId="29018"/>
    <cellStyle name="Header2 4 2 7 12" xfId="29019"/>
    <cellStyle name="Header2 4 2 7 13" xfId="29020"/>
    <cellStyle name="Header2 4 2 7 14" xfId="29021"/>
    <cellStyle name="Header2 4 2 7 15" xfId="29022"/>
    <cellStyle name="Header2 4 2 7 16" xfId="29023"/>
    <cellStyle name="Header2 4 2 7 2" xfId="29024"/>
    <cellStyle name="Header2 4 2 7 2 2" xfId="29025"/>
    <cellStyle name="Header2 4 2 7 2 3" xfId="29026"/>
    <cellStyle name="Header2 4 2 7 2 4" xfId="29027"/>
    <cellStyle name="Header2 4 2 7 2 5" xfId="29028"/>
    <cellStyle name="Header2 4 2 7 2 6" xfId="29029"/>
    <cellStyle name="Header2 4 2 7 2 7" xfId="29030"/>
    <cellStyle name="Header2 4 2 7 3" xfId="29031"/>
    <cellStyle name="Header2 4 2 7 4" xfId="29032"/>
    <cellStyle name="Header2 4 2 7 5" xfId="29033"/>
    <cellStyle name="Header2 4 2 7 6" xfId="29034"/>
    <cellStyle name="Header2 4 2 7 7" xfId="29035"/>
    <cellStyle name="Header2 4 2 7 8" xfId="29036"/>
    <cellStyle name="Header2 4 2 7 9" xfId="29037"/>
    <cellStyle name="Header2 4 2 8" xfId="29038"/>
    <cellStyle name="Header2 4 2 8 2" xfId="29039"/>
    <cellStyle name="Header2 4 2 8 3" xfId="29040"/>
    <cellStyle name="Header2 4 2 8 4" xfId="29041"/>
    <cellStyle name="Header2 4 2 8 5" xfId="29042"/>
    <cellStyle name="Header2 4 2 8 6" xfId="29043"/>
    <cellStyle name="Header2 4 2 8 7" xfId="29044"/>
    <cellStyle name="Header2 4 2 9" xfId="29045"/>
    <cellStyle name="Header2 4 20" xfId="29046"/>
    <cellStyle name="Header2 4 21" xfId="29047"/>
    <cellStyle name="Header2 4 22" xfId="29048"/>
    <cellStyle name="Header2 4 23" xfId="29049"/>
    <cellStyle name="Header2 4 3" xfId="29050"/>
    <cellStyle name="Header2 4 3 10" xfId="29051"/>
    <cellStyle name="Header2 4 3 11" xfId="29052"/>
    <cellStyle name="Header2 4 3 12" xfId="29053"/>
    <cellStyle name="Header2 4 3 13" xfId="29054"/>
    <cellStyle name="Header2 4 3 14" xfId="29055"/>
    <cellStyle name="Header2 4 3 15" xfId="29056"/>
    <cellStyle name="Header2 4 3 16" xfId="29057"/>
    <cellStyle name="Header2 4 3 17" xfId="29058"/>
    <cellStyle name="Header2 4 3 2" xfId="29059"/>
    <cellStyle name="Header2 4 3 2 10" xfId="29060"/>
    <cellStyle name="Header2 4 3 2 11" xfId="29061"/>
    <cellStyle name="Header2 4 3 2 12" xfId="29062"/>
    <cellStyle name="Header2 4 3 2 13" xfId="29063"/>
    <cellStyle name="Header2 4 3 2 14" xfId="29064"/>
    <cellStyle name="Header2 4 3 2 15" xfId="29065"/>
    <cellStyle name="Header2 4 3 2 16" xfId="29066"/>
    <cellStyle name="Header2 4 3 2 2" xfId="29067"/>
    <cellStyle name="Header2 4 3 2 2 2" xfId="29068"/>
    <cellStyle name="Header2 4 3 2 2 3" xfId="29069"/>
    <cellStyle name="Header2 4 3 2 2 4" xfId="29070"/>
    <cellStyle name="Header2 4 3 2 2 5" xfId="29071"/>
    <cellStyle name="Header2 4 3 2 2 6" xfId="29072"/>
    <cellStyle name="Header2 4 3 2 2 7" xfId="29073"/>
    <cellStyle name="Header2 4 3 2 3" xfId="29074"/>
    <cellStyle name="Header2 4 3 2 4" xfId="29075"/>
    <cellStyle name="Header2 4 3 2 5" xfId="29076"/>
    <cellStyle name="Header2 4 3 2 6" xfId="29077"/>
    <cellStyle name="Header2 4 3 2 7" xfId="29078"/>
    <cellStyle name="Header2 4 3 2 8" xfId="29079"/>
    <cellStyle name="Header2 4 3 2 9" xfId="29080"/>
    <cellStyle name="Header2 4 3 3" xfId="29081"/>
    <cellStyle name="Header2 4 3 3 2" xfId="29082"/>
    <cellStyle name="Header2 4 3 3 3" xfId="29083"/>
    <cellStyle name="Header2 4 3 3 4" xfId="29084"/>
    <cellStyle name="Header2 4 3 3 5" xfId="29085"/>
    <cellStyle name="Header2 4 3 3 6" xfId="29086"/>
    <cellStyle name="Header2 4 3 3 7" xfId="29087"/>
    <cellStyle name="Header2 4 3 4" xfId="29088"/>
    <cellStyle name="Header2 4 3 5" xfId="29089"/>
    <cellStyle name="Header2 4 3 6" xfId="29090"/>
    <cellStyle name="Header2 4 3 7" xfId="29091"/>
    <cellStyle name="Header2 4 3 8" xfId="29092"/>
    <cellStyle name="Header2 4 3 9" xfId="29093"/>
    <cellStyle name="Header2 4 4" xfId="29094"/>
    <cellStyle name="Header2 4 4 10" xfId="29095"/>
    <cellStyle name="Header2 4 4 11" xfId="29096"/>
    <cellStyle name="Header2 4 4 12" xfId="29097"/>
    <cellStyle name="Header2 4 4 13" xfId="29098"/>
    <cellStyle name="Header2 4 4 14" xfId="29099"/>
    <cellStyle name="Header2 4 4 15" xfId="29100"/>
    <cellStyle name="Header2 4 4 16" xfId="29101"/>
    <cellStyle name="Header2 4 4 17" xfId="29102"/>
    <cellStyle name="Header2 4 4 2" xfId="29103"/>
    <cellStyle name="Header2 4 4 2 10" xfId="29104"/>
    <cellStyle name="Header2 4 4 2 11" xfId="29105"/>
    <cellStyle name="Header2 4 4 2 12" xfId="29106"/>
    <cellStyle name="Header2 4 4 2 13" xfId="29107"/>
    <cellStyle name="Header2 4 4 2 14" xfId="29108"/>
    <cellStyle name="Header2 4 4 2 15" xfId="29109"/>
    <cellStyle name="Header2 4 4 2 16" xfId="29110"/>
    <cellStyle name="Header2 4 4 2 2" xfId="29111"/>
    <cellStyle name="Header2 4 4 2 2 2" xfId="29112"/>
    <cellStyle name="Header2 4 4 2 2 3" xfId="29113"/>
    <cellStyle name="Header2 4 4 2 2 4" xfId="29114"/>
    <cellStyle name="Header2 4 4 2 2 5" xfId="29115"/>
    <cellStyle name="Header2 4 4 2 2 6" xfId="29116"/>
    <cellStyle name="Header2 4 4 2 2 7" xfId="29117"/>
    <cellStyle name="Header2 4 4 2 3" xfId="29118"/>
    <cellStyle name="Header2 4 4 2 4" xfId="29119"/>
    <cellStyle name="Header2 4 4 2 5" xfId="29120"/>
    <cellStyle name="Header2 4 4 2 6" xfId="29121"/>
    <cellStyle name="Header2 4 4 2 7" xfId="29122"/>
    <cellStyle name="Header2 4 4 2 8" xfId="29123"/>
    <cellStyle name="Header2 4 4 2 9" xfId="29124"/>
    <cellStyle name="Header2 4 4 3" xfId="29125"/>
    <cellStyle name="Header2 4 4 3 2" xfId="29126"/>
    <cellStyle name="Header2 4 4 3 3" xfId="29127"/>
    <cellStyle name="Header2 4 4 3 4" xfId="29128"/>
    <cellStyle name="Header2 4 4 3 5" xfId="29129"/>
    <cellStyle name="Header2 4 4 3 6" xfId="29130"/>
    <cellStyle name="Header2 4 4 3 7" xfId="29131"/>
    <cellStyle name="Header2 4 4 4" xfId="29132"/>
    <cellStyle name="Header2 4 4 5" xfId="29133"/>
    <cellStyle name="Header2 4 4 6" xfId="29134"/>
    <cellStyle name="Header2 4 4 7" xfId="29135"/>
    <cellStyle name="Header2 4 4 8" xfId="29136"/>
    <cellStyle name="Header2 4 4 9" xfId="29137"/>
    <cellStyle name="Header2 4 5" xfId="29138"/>
    <cellStyle name="Header2 4 5 10" xfId="29139"/>
    <cellStyle name="Header2 4 5 11" xfId="29140"/>
    <cellStyle name="Header2 4 5 12" xfId="29141"/>
    <cellStyle name="Header2 4 5 13" xfId="29142"/>
    <cellStyle name="Header2 4 5 14" xfId="29143"/>
    <cellStyle name="Header2 4 5 15" xfId="29144"/>
    <cellStyle name="Header2 4 5 16" xfId="29145"/>
    <cellStyle name="Header2 4 5 17" xfId="29146"/>
    <cellStyle name="Header2 4 5 2" xfId="29147"/>
    <cellStyle name="Header2 4 5 2 10" xfId="29148"/>
    <cellStyle name="Header2 4 5 2 11" xfId="29149"/>
    <cellStyle name="Header2 4 5 2 12" xfId="29150"/>
    <cellStyle name="Header2 4 5 2 13" xfId="29151"/>
    <cellStyle name="Header2 4 5 2 14" xfId="29152"/>
    <cellStyle name="Header2 4 5 2 15" xfId="29153"/>
    <cellStyle name="Header2 4 5 2 16" xfId="29154"/>
    <cellStyle name="Header2 4 5 2 2" xfId="29155"/>
    <cellStyle name="Header2 4 5 2 2 2" xfId="29156"/>
    <cellStyle name="Header2 4 5 2 2 3" xfId="29157"/>
    <cellStyle name="Header2 4 5 2 2 4" xfId="29158"/>
    <cellStyle name="Header2 4 5 2 2 5" xfId="29159"/>
    <cellStyle name="Header2 4 5 2 2 6" xfId="29160"/>
    <cellStyle name="Header2 4 5 2 2 7" xfId="29161"/>
    <cellStyle name="Header2 4 5 2 3" xfId="29162"/>
    <cellStyle name="Header2 4 5 2 4" xfId="29163"/>
    <cellStyle name="Header2 4 5 2 5" xfId="29164"/>
    <cellStyle name="Header2 4 5 2 6" xfId="29165"/>
    <cellStyle name="Header2 4 5 2 7" xfId="29166"/>
    <cellStyle name="Header2 4 5 2 8" xfId="29167"/>
    <cellStyle name="Header2 4 5 2 9" xfId="29168"/>
    <cellStyle name="Header2 4 5 3" xfId="29169"/>
    <cellStyle name="Header2 4 5 3 2" xfId="29170"/>
    <cellStyle name="Header2 4 5 3 3" xfId="29171"/>
    <cellStyle name="Header2 4 5 3 4" xfId="29172"/>
    <cellStyle name="Header2 4 5 3 5" xfId="29173"/>
    <cellStyle name="Header2 4 5 3 6" xfId="29174"/>
    <cellStyle name="Header2 4 5 3 7" xfId="29175"/>
    <cellStyle name="Header2 4 5 4" xfId="29176"/>
    <cellStyle name="Header2 4 5 5" xfId="29177"/>
    <cellStyle name="Header2 4 5 6" xfId="29178"/>
    <cellStyle name="Header2 4 5 7" xfId="29179"/>
    <cellStyle name="Header2 4 5 8" xfId="29180"/>
    <cellStyle name="Header2 4 5 9" xfId="29181"/>
    <cellStyle name="Header2 4 6" xfId="29182"/>
    <cellStyle name="Header2 4 6 10" xfId="29183"/>
    <cellStyle name="Header2 4 6 11" xfId="29184"/>
    <cellStyle name="Header2 4 6 12" xfId="29185"/>
    <cellStyle name="Header2 4 6 13" xfId="29186"/>
    <cellStyle name="Header2 4 6 14" xfId="29187"/>
    <cellStyle name="Header2 4 6 15" xfId="29188"/>
    <cellStyle name="Header2 4 6 16" xfId="29189"/>
    <cellStyle name="Header2 4 6 17" xfId="29190"/>
    <cellStyle name="Header2 4 6 2" xfId="29191"/>
    <cellStyle name="Header2 4 6 2 10" xfId="29192"/>
    <cellStyle name="Header2 4 6 2 11" xfId="29193"/>
    <cellStyle name="Header2 4 6 2 12" xfId="29194"/>
    <cellStyle name="Header2 4 6 2 13" xfId="29195"/>
    <cellStyle name="Header2 4 6 2 14" xfId="29196"/>
    <cellStyle name="Header2 4 6 2 15" xfId="29197"/>
    <cellStyle name="Header2 4 6 2 16" xfId="29198"/>
    <cellStyle name="Header2 4 6 2 2" xfId="29199"/>
    <cellStyle name="Header2 4 6 2 2 2" xfId="29200"/>
    <cellStyle name="Header2 4 6 2 2 3" xfId="29201"/>
    <cellStyle name="Header2 4 6 2 2 4" xfId="29202"/>
    <cellStyle name="Header2 4 6 2 2 5" xfId="29203"/>
    <cellStyle name="Header2 4 6 2 2 6" xfId="29204"/>
    <cellStyle name="Header2 4 6 2 2 7" xfId="29205"/>
    <cellStyle name="Header2 4 6 2 3" xfId="29206"/>
    <cellStyle name="Header2 4 6 2 4" xfId="29207"/>
    <cellStyle name="Header2 4 6 2 5" xfId="29208"/>
    <cellStyle name="Header2 4 6 2 6" xfId="29209"/>
    <cellStyle name="Header2 4 6 2 7" xfId="29210"/>
    <cellStyle name="Header2 4 6 2 8" xfId="29211"/>
    <cellStyle name="Header2 4 6 2 9" xfId="29212"/>
    <cellStyle name="Header2 4 6 3" xfId="29213"/>
    <cellStyle name="Header2 4 6 3 2" xfId="29214"/>
    <cellStyle name="Header2 4 6 3 3" xfId="29215"/>
    <cellStyle name="Header2 4 6 3 4" xfId="29216"/>
    <cellStyle name="Header2 4 6 3 5" xfId="29217"/>
    <cellStyle name="Header2 4 6 3 6" xfId="29218"/>
    <cellStyle name="Header2 4 6 3 7" xfId="29219"/>
    <cellStyle name="Header2 4 6 4" xfId="29220"/>
    <cellStyle name="Header2 4 6 5" xfId="29221"/>
    <cellStyle name="Header2 4 6 6" xfId="29222"/>
    <cellStyle name="Header2 4 6 7" xfId="29223"/>
    <cellStyle name="Header2 4 6 8" xfId="29224"/>
    <cellStyle name="Header2 4 6 9" xfId="29225"/>
    <cellStyle name="Header2 4 7" xfId="29226"/>
    <cellStyle name="Header2 4 7 10" xfId="29227"/>
    <cellStyle name="Header2 4 7 11" xfId="29228"/>
    <cellStyle name="Header2 4 7 12" xfId="29229"/>
    <cellStyle name="Header2 4 7 13" xfId="29230"/>
    <cellStyle name="Header2 4 7 14" xfId="29231"/>
    <cellStyle name="Header2 4 7 15" xfId="29232"/>
    <cellStyle name="Header2 4 7 16" xfId="29233"/>
    <cellStyle name="Header2 4 7 17" xfId="29234"/>
    <cellStyle name="Header2 4 7 2" xfId="29235"/>
    <cellStyle name="Header2 4 7 2 10" xfId="29236"/>
    <cellStyle name="Header2 4 7 2 11" xfId="29237"/>
    <cellStyle name="Header2 4 7 2 12" xfId="29238"/>
    <cellStyle name="Header2 4 7 2 13" xfId="29239"/>
    <cellStyle name="Header2 4 7 2 14" xfId="29240"/>
    <cellStyle name="Header2 4 7 2 15" xfId="29241"/>
    <cellStyle name="Header2 4 7 2 16" xfId="29242"/>
    <cellStyle name="Header2 4 7 2 2" xfId="29243"/>
    <cellStyle name="Header2 4 7 2 2 2" xfId="29244"/>
    <cellStyle name="Header2 4 7 2 2 3" xfId="29245"/>
    <cellStyle name="Header2 4 7 2 2 4" xfId="29246"/>
    <cellStyle name="Header2 4 7 2 2 5" xfId="29247"/>
    <cellStyle name="Header2 4 7 2 2 6" xfId="29248"/>
    <cellStyle name="Header2 4 7 2 2 7" xfId="29249"/>
    <cellStyle name="Header2 4 7 2 3" xfId="29250"/>
    <cellStyle name="Header2 4 7 2 4" xfId="29251"/>
    <cellStyle name="Header2 4 7 2 5" xfId="29252"/>
    <cellStyle name="Header2 4 7 2 6" xfId="29253"/>
    <cellStyle name="Header2 4 7 2 7" xfId="29254"/>
    <cellStyle name="Header2 4 7 2 8" xfId="29255"/>
    <cellStyle name="Header2 4 7 2 9" xfId="29256"/>
    <cellStyle name="Header2 4 7 3" xfId="29257"/>
    <cellStyle name="Header2 4 7 3 2" xfId="29258"/>
    <cellStyle name="Header2 4 7 3 3" xfId="29259"/>
    <cellStyle name="Header2 4 7 3 4" xfId="29260"/>
    <cellStyle name="Header2 4 7 3 5" xfId="29261"/>
    <cellStyle name="Header2 4 7 3 6" xfId="29262"/>
    <cellStyle name="Header2 4 7 3 7" xfId="29263"/>
    <cellStyle name="Header2 4 7 4" xfId="29264"/>
    <cellStyle name="Header2 4 7 5" xfId="29265"/>
    <cellStyle name="Header2 4 7 6" xfId="29266"/>
    <cellStyle name="Header2 4 7 7" xfId="29267"/>
    <cellStyle name="Header2 4 7 8" xfId="29268"/>
    <cellStyle name="Header2 4 7 9" xfId="29269"/>
    <cellStyle name="Header2 4 8" xfId="29270"/>
    <cellStyle name="Header2 4 8 10" xfId="29271"/>
    <cellStyle name="Header2 4 8 11" xfId="29272"/>
    <cellStyle name="Header2 4 8 12" xfId="29273"/>
    <cellStyle name="Header2 4 8 13" xfId="29274"/>
    <cellStyle name="Header2 4 8 14" xfId="29275"/>
    <cellStyle name="Header2 4 8 15" xfId="29276"/>
    <cellStyle name="Header2 4 8 16" xfId="29277"/>
    <cellStyle name="Header2 4 8 2" xfId="29278"/>
    <cellStyle name="Header2 4 8 2 2" xfId="29279"/>
    <cellStyle name="Header2 4 8 2 3" xfId="29280"/>
    <cellStyle name="Header2 4 8 2 4" xfId="29281"/>
    <cellStyle name="Header2 4 8 2 5" xfId="29282"/>
    <cellStyle name="Header2 4 8 2 6" xfId="29283"/>
    <cellStyle name="Header2 4 8 2 7" xfId="29284"/>
    <cellStyle name="Header2 4 8 3" xfId="29285"/>
    <cellStyle name="Header2 4 8 4" xfId="29286"/>
    <cellStyle name="Header2 4 8 5" xfId="29287"/>
    <cellStyle name="Header2 4 8 6" xfId="29288"/>
    <cellStyle name="Header2 4 8 7" xfId="29289"/>
    <cellStyle name="Header2 4 8 8" xfId="29290"/>
    <cellStyle name="Header2 4 8 9" xfId="29291"/>
    <cellStyle name="Header2 4 9" xfId="29292"/>
    <cellStyle name="Header2 4 9 2" xfId="29293"/>
    <cellStyle name="Header2 4 9 3" xfId="29294"/>
    <cellStyle name="Header2 4 9 4" xfId="29295"/>
    <cellStyle name="Header2 4 9 5" xfId="29296"/>
    <cellStyle name="Header2 4 9 6" xfId="29297"/>
    <cellStyle name="Header2 4 9 7" xfId="29298"/>
    <cellStyle name="Header2 5" xfId="29299"/>
    <cellStyle name="Header2 5 10" xfId="29300"/>
    <cellStyle name="Header2 5 11" xfId="29301"/>
    <cellStyle name="Header2 5 12" xfId="29302"/>
    <cellStyle name="Header2 5 13" xfId="29303"/>
    <cellStyle name="Header2 5 14" xfId="29304"/>
    <cellStyle name="Header2 5 15" xfId="29305"/>
    <cellStyle name="Header2 5 16" xfId="29306"/>
    <cellStyle name="Header2 5 17" xfId="29307"/>
    <cellStyle name="Header2 5 18" xfId="29308"/>
    <cellStyle name="Header2 5 19" xfId="29309"/>
    <cellStyle name="Header2 5 2" xfId="29310"/>
    <cellStyle name="Header2 5 2 10" xfId="29311"/>
    <cellStyle name="Header2 5 2 11" xfId="29312"/>
    <cellStyle name="Header2 5 2 12" xfId="29313"/>
    <cellStyle name="Header2 5 2 13" xfId="29314"/>
    <cellStyle name="Header2 5 2 14" xfId="29315"/>
    <cellStyle name="Header2 5 2 15" xfId="29316"/>
    <cellStyle name="Header2 5 2 16" xfId="29317"/>
    <cellStyle name="Header2 5 2 17" xfId="29318"/>
    <cellStyle name="Header2 5 2 18" xfId="29319"/>
    <cellStyle name="Header2 5 2 19" xfId="29320"/>
    <cellStyle name="Header2 5 2 2" xfId="29321"/>
    <cellStyle name="Header2 5 2 2 10" xfId="29322"/>
    <cellStyle name="Header2 5 2 2 11" xfId="29323"/>
    <cellStyle name="Header2 5 2 2 12" xfId="29324"/>
    <cellStyle name="Header2 5 2 2 13" xfId="29325"/>
    <cellStyle name="Header2 5 2 2 14" xfId="29326"/>
    <cellStyle name="Header2 5 2 2 15" xfId="29327"/>
    <cellStyle name="Header2 5 2 2 16" xfId="29328"/>
    <cellStyle name="Header2 5 2 2 17" xfId="29329"/>
    <cellStyle name="Header2 5 2 2 2" xfId="29330"/>
    <cellStyle name="Header2 5 2 2 2 10" xfId="29331"/>
    <cellStyle name="Header2 5 2 2 2 11" xfId="29332"/>
    <cellStyle name="Header2 5 2 2 2 12" xfId="29333"/>
    <cellStyle name="Header2 5 2 2 2 13" xfId="29334"/>
    <cellStyle name="Header2 5 2 2 2 14" xfId="29335"/>
    <cellStyle name="Header2 5 2 2 2 15" xfId="29336"/>
    <cellStyle name="Header2 5 2 2 2 16" xfId="29337"/>
    <cellStyle name="Header2 5 2 2 2 2" xfId="29338"/>
    <cellStyle name="Header2 5 2 2 2 2 2" xfId="29339"/>
    <cellStyle name="Header2 5 2 2 2 2 3" xfId="29340"/>
    <cellStyle name="Header2 5 2 2 2 2 4" xfId="29341"/>
    <cellStyle name="Header2 5 2 2 2 2 5" xfId="29342"/>
    <cellStyle name="Header2 5 2 2 2 2 6" xfId="29343"/>
    <cellStyle name="Header2 5 2 2 2 2 7" xfId="29344"/>
    <cellStyle name="Header2 5 2 2 2 3" xfId="29345"/>
    <cellStyle name="Header2 5 2 2 2 4" xfId="29346"/>
    <cellStyle name="Header2 5 2 2 2 5" xfId="29347"/>
    <cellStyle name="Header2 5 2 2 2 6" xfId="29348"/>
    <cellStyle name="Header2 5 2 2 2 7" xfId="29349"/>
    <cellStyle name="Header2 5 2 2 2 8" xfId="29350"/>
    <cellStyle name="Header2 5 2 2 2 9" xfId="29351"/>
    <cellStyle name="Header2 5 2 2 3" xfId="29352"/>
    <cellStyle name="Header2 5 2 2 3 2" xfId="29353"/>
    <cellStyle name="Header2 5 2 2 3 3" xfId="29354"/>
    <cellStyle name="Header2 5 2 2 3 4" xfId="29355"/>
    <cellStyle name="Header2 5 2 2 3 5" xfId="29356"/>
    <cellStyle name="Header2 5 2 2 3 6" xfId="29357"/>
    <cellStyle name="Header2 5 2 2 3 7" xfId="29358"/>
    <cellStyle name="Header2 5 2 2 4" xfId="29359"/>
    <cellStyle name="Header2 5 2 2 5" xfId="29360"/>
    <cellStyle name="Header2 5 2 2 6" xfId="29361"/>
    <cellStyle name="Header2 5 2 2 7" xfId="29362"/>
    <cellStyle name="Header2 5 2 2 8" xfId="29363"/>
    <cellStyle name="Header2 5 2 2 9" xfId="29364"/>
    <cellStyle name="Header2 5 2 20" xfId="29365"/>
    <cellStyle name="Header2 5 2 21" xfId="29366"/>
    <cellStyle name="Header2 5 2 22" xfId="29367"/>
    <cellStyle name="Header2 5 2 3" xfId="29368"/>
    <cellStyle name="Header2 5 2 3 10" xfId="29369"/>
    <cellStyle name="Header2 5 2 3 11" xfId="29370"/>
    <cellStyle name="Header2 5 2 3 12" xfId="29371"/>
    <cellStyle name="Header2 5 2 3 13" xfId="29372"/>
    <cellStyle name="Header2 5 2 3 14" xfId="29373"/>
    <cellStyle name="Header2 5 2 3 15" xfId="29374"/>
    <cellStyle name="Header2 5 2 3 16" xfId="29375"/>
    <cellStyle name="Header2 5 2 3 17" xfId="29376"/>
    <cellStyle name="Header2 5 2 3 2" xfId="29377"/>
    <cellStyle name="Header2 5 2 3 2 10" xfId="29378"/>
    <cellStyle name="Header2 5 2 3 2 11" xfId="29379"/>
    <cellStyle name="Header2 5 2 3 2 12" xfId="29380"/>
    <cellStyle name="Header2 5 2 3 2 13" xfId="29381"/>
    <cellStyle name="Header2 5 2 3 2 14" xfId="29382"/>
    <cellStyle name="Header2 5 2 3 2 15" xfId="29383"/>
    <cellStyle name="Header2 5 2 3 2 16" xfId="29384"/>
    <cellStyle name="Header2 5 2 3 2 2" xfId="29385"/>
    <cellStyle name="Header2 5 2 3 2 2 2" xfId="29386"/>
    <cellStyle name="Header2 5 2 3 2 2 3" xfId="29387"/>
    <cellStyle name="Header2 5 2 3 2 2 4" xfId="29388"/>
    <cellStyle name="Header2 5 2 3 2 2 5" xfId="29389"/>
    <cellStyle name="Header2 5 2 3 2 2 6" xfId="29390"/>
    <cellStyle name="Header2 5 2 3 2 2 7" xfId="29391"/>
    <cellStyle name="Header2 5 2 3 2 3" xfId="29392"/>
    <cellStyle name="Header2 5 2 3 2 4" xfId="29393"/>
    <cellStyle name="Header2 5 2 3 2 5" xfId="29394"/>
    <cellStyle name="Header2 5 2 3 2 6" xfId="29395"/>
    <cellStyle name="Header2 5 2 3 2 7" xfId="29396"/>
    <cellStyle name="Header2 5 2 3 2 8" xfId="29397"/>
    <cellStyle name="Header2 5 2 3 2 9" xfId="29398"/>
    <cellStyle name="Header2 5 2 3 3" xfId="29399"/>
    <cellStyle name="Header2 5 2 3 3 2" xfId="29400"/>
    <cellStyle name="Header2 5 2 3 3 3" xfId="29401"/>
    <cellStyle name="Header2 5 2 3 3 4" xfId="29402"/>
    <cellStyle name="Header2 5 2 3 3 5" xfId="29403"/>
    <cellStyle name="Header2 5 2 3 3 6" xfId="29404"/>
    <cellStyle name="Header2 5 2 3 3 7" xfId="29405"/>
    <cellStyle name="Header2 5 2 3 4" xfId="29406"/>
    <cellStyle name="Header2 5 2 3 5" xfId="29407"/>
    <cellStyle name="Header2 5 2 3 6" xfId="29408"/>
    <cellStyle name="Header2 5 2 3 7" xfId="29409"/>
    <cellStyle name="Header2 5 2 3 8" xfId="29410"/>
    <cellStyle name="Header2 5 2 3 9" xfId="29411"/>
    <cellStyle name="Header2 5 2 4" xfId="29412"/>
    <cellStyle name="Header2 5 2 4 10" xfId="29413"/>
    <cellStyle name="Header2 5 2 4 11" xfId="29414"/>
    <cellStyle name="Header2 5 2 4 12" xfId="29415"/>
    <cellStyle name="Header2 5 2 4 13" xfId="29416"/>
    <cellStyle name="Header2 5 2 4 14" xfId="29417"/>
    <cellStyle name="Header2 5 2 4 15" xfId="29418"/>
    <cellStyle name="Header2 5 2 4 16" xfId="29419"/>
    <cellStyle name="Header2 5 2 4 17" xfId="29420"/>
    <cellStyle name="Header2 5 2 4 2" xfId="29421"/>
    <cellStyle name="Header2 5 2 4 2 10" xfId="29422"/>
    <cellStyle name="Header2 5 2 4 2 11" xfId="29423"/>
    <cellStyle name="Header2 5 2 4 2 12" xfId="29424"/>
    <cellStyle name="Header2 5 2 4 2 13" xfId="29425"/>
    <cellStyle name="Header2 5 2 4 2 14" xfId="29426"/>
    <cellStyle name="Header2 5 2 4 2 15" xfId="29427"/>
    <cellStyle name="Header2 5 2 4 2 16" xfId="29428"/>
    <cellStyle name="Header2 5 2 4 2 2" xfId="29429"/>
    <cellStyle name="Header2 5 2 4 2 2 2" xfId="29430"/>
    <cellStyle name="Header2 5 2 4 2 2 3" xfId="29431"/>
    <cellStyle name="Header2 5 2 4 2 2 4" xfId="29432"/>
    <cellStyle name="Header2 5 2 4 2 2 5" xfId="29433"/>
    <cellStyle name="Header2 5 2 4 2 2 6" xfId="29434"/>
    <cellStyle name="Header2 5 2 4 2 2 7" xfId="29435"/>
    <cellStyle name="Header2 5 2 4 2 3" xfId="29436"/>
    <cellStyle name="Header2 5 2 4 2 4" xfId="29437"/>
    <cellStyle name="Header2 5 2 4 2 5" xfId="29438"/>
    <cellStyle name="Header2 5 2 4 2 6" xfId="29439"/>
    <cellStyle name="Header2 5 2 4 2 7" xfId="29440"/>
    <cellStyle name="Header2 5 2 4 2 8" xfId="29441"/>
    <cellStyle name="Header2 5 2 4 2 9" xfId="29442"/>
    <cellStyle name="Header2 5 2 4 3" xfId="29443"/>
    <cellStyle name="Header2 5 2 4 3 2" xfId="29444"/>
    <cellStyle name="Header2 5 2 4 3 3" xfId="29445"/>
    <cellStyle name="Header2 5 2 4 3 4" xfId="29446"/>
    <cellStyle name="Header2 5 2 4 3 5" xfId="29447"/>
    <cellStyle name="Header2 5 2 4 3 6" xfId="29448"/>
    <cellStyle name="Header2 5 2 4 3 7" xfId="29449"/>
    <cellStyle name="Header2 5 2 4 4" xfId="29450"/>
    <cellStyle name="Header2 5 2 4 5" xfId="29451"/>
    <cellStyle name="Header2 5 2 4 6" xfId="29452"/>
    <cellStyle name="Header2 5 2 4 7" xfId="29453"/>
    <cellStyle name="Header2 5 2 4 8" xfId="29454"/>
    <cellStyle name="Header2 5 2 4 9" xfId="29455"/>
    <cellStyle name="Header2 5 2 5" xfId="29456"/>
    <cellStyle name="Header2 5 2 5 10" xfId="29457"/>
    <cellStyle name="Header2 5 2 5 11" xfId="29458"/>
    <cellStyle name="Header2 5 2 5 12" xfId="29459"/>
    <cellStyle name="Header2 5 2 5 13" xfId="29460"/>
    <cellStyle name="Header2 5 2 5 14" xfId="29461"/>
    <cellStyle name="Header2 5 2 5 15" xfId="29462"/>
    <cellStyle name="Header2 5 2 5 16" xfId="29463"/>
    <cellStyle name="Header2 5 2 5 17" xfId="29464"/>
    <cellStyle name="Header2 5 2 5 2" xfId="29465"/>
    <cellStyle name="Header2 5 2 5 2 10" xfId="29466"/>
    <cellStyle name="Header2 5 2 5 2 11" xfId="29467"/>
    <cellStyle name="Header2 5 2 5 2 12" xfId="29468"/>
    <cellStyle name="Header2 5 2 5 2 13" xfId="29469"/>
    <cellStyle name="Header2 5 2 5 2 14" xfId="29470"/>
    <cellStyle name="Header2 5 2 5 2 15" xfId="29471"/>
    <cellStyle name="Header2 5 2 5 2 16" xfId="29472"/>
    <cellStyle name="Header2 5 2 5 2 2" xfId="29473"/>
    <cellStyle name="Header2 5 2 5 2 2 2" xfId="29474"/>
    <cellStyle name="Header2 5 2 5 2 2 3" xfId="29475"/>
    <cellStyle name="Header2 5 2 5 2 2 4" xfId="29476"/>
    <cellStyle name="Header2 5 2 5 2 2 5" xfId="29477"/>
    <cellStyle name="Header2 5 2 5 2 2 6" xfId="29478"/>
    <cellStyle name="Header2 5 2 5 2 2 7" xfId="29479"/>
    <cellStyle name="Header2 5 2 5 2 3" xfId="29480"/>
    <cellStyle name="Header2 5 2 5 2 4" xfId="29481"/>
    <cellStyle name="Header2 5 2 5 2 5" xfId="29482"/>
    <cellStyle name="Header2 5 2 5 2 6" xfId="29483"/>
    <cellStyle name="Header2 5 2 5 2 7" xfId="29484"/>
    <cellStyle name="Header2 5 2 5 2 8" xfId="29485"/>
    <cellStyle name="Header2 5 2 5 2 9" xfId="29486"/>
    <cellStyle name="Header2 5 2 5 3" xfId="29487"/>
    <cellStyle name="Header2 5 2 5 3 2" xfId="29488"/>
    <cellStyle name="Header2 5 2 5 3 3" xfId="29489"/>
    <cellStyle name="Header2 5 2 5 3 4" xfId="29490"/>
    <cellStyle name="Header2 5 2 5 3 5" xfId="29491"/>
    <cellStyle name="Header2 5 2 5 3 6" xfId="29492"/>
    <cellStyle name="Header2 5 2 5 3 7" xfId="29493"/>
    <cellStyle name="Header2 5 2 5 4" xfId="29494"/>
    <cellStyle name="Header2 5 2 5 5" xfId="29495"/>
    <cellStyle name="Header2 5 2 5 6" xfId="29496"/>
    <cellStyle name="Header2 5 2 5 7" xfId="29497"/>
    <cellStyle name="Header2 5 2 5 8" xfId="29498"/>
    <cellStyle name="Header2 5 2 5 9" xfId="29499"/>
    <cellStyle name="Header2 5 2 6" xfId="29500"/>
    <cellStyle name="Header2 5 2 6 10" xfId="29501"/>
    <cellStyle name="Header2 5 2 6 11" xfId="29502"/>
    <cellStyle name="Header2 5 2 6 12" xfId="29503"/>
    <cellStyle name="Header2 5 2 6 13" xfId="29504"/>
    <cellStyle name="Header2 5 2 6 14" xfId="29505"/>
    <cellStyle name="Header2 5 2 6 15" xfId="29506"/>
    <cellStyle name="Header2 5 2 6 16" xfId="29507"/>
    <cellStyle name="Header2 5 2 6 17" xfId="29508"/>
    <cellStyle name="Header2 5 2 6 2" xfId="29509"/>
    <cellStyle name="Header2 5 2 6 2 10" xfId="29510"/>
    <cellStyle name="Header2 5 2 6 2 11" xfId="29511"/>
    <cellStyle name="Header2 5 2 6 2 12" xfId="29512"/>
    <cellStyle name="Header2 5 2 6 2 13" xfId="29513"/>
    <cellStyle name="Header2 5 2 6 2 14" xfId="29514"/>
    <cellStyle name="Header2 5 2 6 2 15" xfId="29515"/>
    <cellStyle name="Header2 5 2 6 2 16" xfId="29516"/>
    <cellStyle name="Header2 5 2 6 2 2" xfId="29517"/>
    <cellStyle name="Header2 5 2 6 2 2 2" xfId="29518"/>
    <cellStyle name="Header2 5 2 6 2 2 3" xfId="29519"/>
    <cellStyle name="Header2 5 2 6 2 2 4" xfId="29520"/>
    <cellStyle name="Header2 5 2 6 2 2 5" xfId="29521"/>
    <cellStyle name="Header2 5 2 6 2 2 6" xfId="29522"/>
    <cellStyle name="Header2 5 2 6 2 2 7" xfId="29523"/>
    <cellStyle name="Header2 5 2 6 2 3" xfId="29524"/>
    <cellStyle name="Header2 5 2 6 2 4" xfId="29525"/>
    <cellStyle name="Header2 5 2 6 2 5" xfId="29526"/>
    <cellStyle name="Header2 5 2 6 2 6" xfId="29527"/>
    <cellStyle name="Header2 5 2 6 2 7" xfId="29528"/>
    <cellStyle name="Header2 5 2 6 2 8" xfId="29529"/>
    <cellStyle name="Header2 5 2 6 2 9" xfId="29530"/>
    <cellStyle name="Header2 5 2 6 3" xfId="29531"/>
    <cellStyle name="Header2 5 2 6 3 2" xfId="29532"/>
    <cellStyle name="Header2 5 2 6 3 3" xfId="29533"/>
    <cellStyle name="Header2 5 2 6 3 4" xfId="29534"/>
    <cellStyle name="Header2 5 2 6 3 5" xfId="29535"/>
    <cellStyle name="Header2 5 2 6 3 6" xfId="29536"/>
    <cellStyle name="Header2 5 2 6 3 7" xfId="29537"/>
    <cellStyle name="Header2 5 2 6 4" xfId="29538"/>
    <cellStyle name="Header2 5 2 6 5" xfId="29539"/>
    <cellStyle name="Header2 5 2 6 6" xfId="29540"/>
    <cellStyle name="Header2 5 2 6 7" xfId="29541"/>
    <cellStyle name="Header2 5 2 6 8" xfId="29542"/>
    <cellStyle name="Header2 5 2 6 9" xfId="29543"/>
    <cellStyle name="Header2 5 2 7" xfId="29544"/>
    <cellStyle name="Header2 5 2 7 10" xfId="29545"/>
    <cellStyle name="Header2 5 2 7 11" xfId="29546"/>
    <cellStyle name="Header2 5 2 7 12" xfId="29547"/>
    <cellStyle name="Header2 5 2 7 13" xfId="29548"/>
    <cellStyle name="Header2 5 2 7 14" xfId="29549"/>
    <cellStyle name="Header2 5 2 7 15" xfId="29550"/>
    <cellStyle name="Header2 5 2 7 16" xfId="29551"/>
    <cellStyle name="Header2 5 2 7 2" xfId="29552"/>
    <cellStyle name="Header2 5 2 7 2 2" xfId="29553"/>
    <cellStyle name="Header2 5 2 7 2 3" xfId="29554"/>
    <cellStyle name="Header2 5 2 7 2 4" xfId="29555"/>
    <cellStyle name="Header2 5 2 7 2 5" xfId="29556"/>
    <cellStyle name="Header2 5 2 7 2 6" xfId="29557"/>
    <cellStyle name="Header2 5 2 7 2 7" xfId="29558"/>
    <cellStyle name="Header2 5 2 7 3" xfId="29559"/>
    <cellStyle name="Header2 5 2 7 4" xfId="29560"/>
    <cellStyle name="Header2 5 2 7 5" xfId="29561"/>
    <cellStyle name="Header2 5 2 7 6" xfId="29562"/>
    <cellStyle name="Header2 5 2 7 7" xfId="29563"/>
    <cellStyle name="Header2 5 2 7 8" xfId="29564"/>
    <cellStyle name="Header2 5 2 7 9" xfId="29565"/>
    <cellStyle name="Header2 5 2 8" xfId="29566"/>
    <cellStyle name="Header2 5 2 8 2" xfId="29567"/>
    <cellStyle name="Header2 5 2 8 3" xfId="29568"/>
    <cellStyle name="Header2 5 2 8 4" xfId="29569"/>
    <cellStyle name="Header2 5 2 8 5" xfId="29570"/>
    <cellStyle name="Header2 5 2 8 6" xfId="29571"/>
    <cellStyle name="Header2 5 2 8 7" xfId="29572"/>
    <cellStyle name="Header2 5 2 9" xfId="29573"/>
    <cellStyle name="Header2 5 20" xfId="29574"/>
    <cellStyle name="Header2 5 21" xfId="29575"/>
    <cellStyle name="Header2 5 22" xfId="29576"/>
    <cellStyle name="Header2 5 23" xfId="29577"/>
    <cellStyle name="Header2 5 3" xfId="29578"/>
    <cellStyle name="Header2 5 3 10" xfId="29579"/>
    <cellStyle name="Header2 5 3 11" xfId="29580"/>
    <cellStyle name="Header2 5 3 12" xfId="29581"/>
    <cellStyle name="Header2 5 3 13" xfId="29582"/>
    <cellStyle name="Header2 5 3 14" xfId="29583"/>
    <cellStyle name="Header2 5 3 15" xfId="29584"/>
    <cellStyle name="Header2 5 3 16" xfId="29585"/>
    <cellStyle name="Header2 5 3 17" xfId="29586"/>
    <cellStyle name="Header2 5 3 2" xfId="29587"/>
    <cellStyle name="Header2 5 3 2 10" xfId="29588"/>
    <cellStyle name="Header2 5 3 2 11" xfId="29589"/>
    <cellStyle name="Header2 5 3 2 12" xfId="29590"/>
    <cellStyle name="Header2 5 3 2 13" xfId="29591"/>
    <cellStyle name="Header2 5 3 2 14" xfId="29592"/>
    <cellStyle name="Header2 5 3 2 15" xfId="29593"/>
    <cellStyle name="Header2 5 3 2 16" xfId="29594"/>
    <cellStyle name="Header2 5 3 2 2" xfId="29595"/>
    <cellStyle name="Header2 5 3 2 2 2" xfId="29596"/>
    <cellStyle name="Header2 5 3 2 2 3" xfId="29597"/>
    <cellStyle name="Header2 5 3 2 2 4" xfId="29598"/>
    <cellStyle name="Header2 5 3 2 2 5" xfId="29599"/>
    <cellStyle name="Header2 5 3 2 2 6" xfId="29600"/>
    <cellStyle name="Header2 5 3 2 2 7" xfId="29601"/>
    <cellStyle name="Header2 5 3 2 3" xfId="29602"/>
    <cellStyle name="Header2 5 3 2 4" xfId="29603"/>
    <cellStyle name="Header2 5 3 2 5" xfId="29604"/>
    <cellStyle name="Header2 5 3 2 6" xfId="29605"/>
    <cellStyle name="Header2 5 3 2 7" xfId="29606"/>
    <cellStyle name="Header2 5 3 2 8" xfId="29607"/>
    <cellStyle name="Header2 5 3 2 9" xfId="29608"/>
    <cellStyle name="Header2 5 3 3" xfId="29609"/>
    <cellStyle name="Header2 5 3 3 2" xfId="29610"/>
    <cellStyle name="Header2 5 3 3 3" xfId="29611"/>
    <cellStyle name="Header2 5 3 3 4" xfId="29612"/>
    <cellStyle name="Header2 5 3 3 5" xfId="29613"/>
    <cellStyle name="Header2 5 3 3 6" xfId="29614"/>
    <cellStyle name="Header2 5 3 3 7" xfId="29615"/>
    <cellStyle name="Header2 5 3 4" xfId="29616"/>
    <cellStyle name="Header2 5 3 5" xfId="29617"/>
    <cellStyle name="Header2 5 3 6" xfId="29618"/>
    <cellStyle name="Header2 5 3 7" xfId="29619"/>
    <cellStyle name="Header2 5 3 8" xfId="29620"/>
    <cellStyle name="Header2 5 3 9" xfId="29621"/>
    <cellStyle name="Header2 5 4" xfId="29622"/>
    <cellStyle name="Header2 5 4 10" xfId="29623"/>
    <cellStyle name="Header2 5 4 11" xfId="29624"/>
    <cellStyle name="Header2 5 4 12" xfId="29625"/>
    <cellStyle name="Header2 5 4 13" xfId="29626"/>
    <cellStyle name="Header2 5 4 14" xfId="29627"/>
    <cellStyle name="Header2 5 4 15" xfId="29628"/>
    <cellStyle name="Header2 5 4 16" xfId="29629"/>
    <cellStyle name="Header2 5 4 17" xfId="29630"/>
    <cellStyle name="Header2 5 4 2" xfId="29631"/>
    <cellStyle name="Header2 5 4 2 10" xfId="29632"/>
    <cellStyle name="Header2 5 4 2 11" xfId="29633"/>
    <cellStyle name="Header2 5 4 2 12" xfId="29634"/>
    <cellStyle name="Header2 5 4 2 13" xfId="29635"/>
    <cellStyle name="Header2 5 4 2 14" xfId="29636"/>
    <cellStyle name="Header2 5 4 2 15" xfId="29637"/>
    <cellStyle name="Header2 5 4 2 16" xfId="29638"/>
    <cellStyle name="Header2 5 4 2 2" xfId="29639"/>
    <cellStyle name="Header2 5 4 2 2 2" xfId="29640"/>
    <cellStyle name="Header2 5 4 2 2 3" xfId="29641"/>
    <cellStyle name="Header2 5 4 2 2 4" xfId="29642"/>
    <cellStyle name="Header2 5 4 2 2 5" xfId="29643"/>
    <cellStyle name="Header2 5 4 2 2 6" xfId="29644"/>
    <cellStyle name="Header2 5 4 2 2 7" xfId="29645"/>
    <cellStyle name="Header2 5 4 2 3" xfId="29646"/>
    <cellStyle name="Header2 5 4 2 4" xfId="29647"/>
    <cellStyle name="Header2 5 4 2 5" xfId="29648"/>
    <cellStyle name="Header2 5 4 2 6" xfId="29649"/>
    <cellStyle name="Header2 5 4 2 7" xfId="29650"/>
    <cellStyle name="Header2 5 4 2 8" xfId="29651"/>
    <cellStyle name="Header2 5 4 2 9" xfId="29652"/>
    <cellStyle name="Header2 5 4 3" xfId="29653"/>
    <cellStyle name="Header2 5 4 3 2" xfId="29654"/>
    <cellStyle name="Header2 5 4 3 3" xfId="29655"/>
    <cellStyle name="Header2 5 4 3 4" xfId="29656"/>
    <cellStyle name="Header2 5 4 3 5" xfId="29657"/>
    <cellStyle name="Header2 5 4 3 6" xfId="29658"/>
    <cellStyle name="Header2 5 4 3 7" xfId="29659"/>
    <cellStyle name="Header2 5 4 4" xfId="29660"/>
    <cellStyle name="Header2 5 4 5" xfId="29661"/>
    <cellStyle name="Header2 5 4 6" xfId="29662"/>
    <cellStyle name="Header2 5 4 7" xfId="29663"/>
    <cellStyle name="Header2 5 4 8" xfId="29664"/>
    <cellStyle name="Header2 5 4 9" xfId="29665"/>
    <cellStyle name="Header2 5 5" xfId="29666"/>
    <cellStyle name="Header2 5 5 10" xfId="29667"/>
    <cellStyle name="Header2 5 5 11" xfId="29668"/>
    <cellStyle name="Header2 5 5 12" xfId="29669"/>
    <cellStyle name="Header2 5 5 13" xfId="29670"/>
    <cellStyle name="Header2 5 5 14" xfId="29671"/>
    <cellStyle name="Header2 5 5 15" xfId="29672"/>
    <cellStyle name="Header2 5 5 16" xfId="29673"/>
    <cellStyle name="Header2 5 5 17" xfId="29674"/>
    <cellStyle name="Header2 5 5 2" xfId="29675"/>
    <cellStyle name="Header2 5 5 2 10" xfId="29676"/>
    <cellStyle name="Header2 5 5 2 11" xfId="29677"/>
    <cellStyle name="Header2 5 5 2 12" xfId="29678"/>
    <cellStyle name="Header2 5 5 2 13" xfId="29679"/>
    <cellStyle name="Header2 5 5 2 14" xfId="29680"/>
    <cellStyle name="Header2 5 5 2 15" xfId="29681"/>
    <cellStyle name="Header2 5 5 2 16" xfId="29682"/>
    <cellStyle name="Header2 5 5 2 2" xfId="29683"/>
    <cellStyle name="Header2 5 5 2 2 2" xfId="29684"/>
    <cellStyle name="Header2 5 5 2 2 3" xfId="29685"/>
    <cellStyle name="Header2 5 5 2 2 4" xfId="29686"/>
    <cellStyle name="Header2 5 5 2 2 5" xfId="29687"/>
    <cellStyle name="Header2 5 5 2 2 6" xfId="29688"/>
    <cellStyle name="Header2 5 5 2 2 7" xfId="29689"/>
    <cellStyle name="Header2 5 5 2 3" xfId="29690"/>
    <cellStyle name="Header2 5 5 2 4" xfId="29691"/>
    <cellStyle name="Header2 5 5 2 5" xfId="29692"/>
    <cellStyle name="Header2 5 5 2 6" xfId="29693"/>
    <cellStyle name="Header2 5 5 2 7" xfId="29694"/>
    <cellStyle name="Header2 5 5 2 8" xfId="29695"/>
    <cellStyle name="Header2 5 5 2 9" xfId="29696"/>
    <cellStyle name="Header2 5 5 3" xfId="29697"/>
    <cellStyle name="Header2 5 5 3 2" xfId="29698"/>
    <cellStyle name="Header2 5 5 3 3" xfId="29699"/>
    <cellStyle name="Header2 5 5 3 4" xfId="29700"/>
    <cellStyle name="Header2 5 5 3 5" xfId="29701"/>
    <cellStyle name="Header2 5 5 3 6" xfId="29702"/>
    <cellStyle name="Header2 5 5 3 7" xfId="29703"/>
    <cellStyle name="Header2 5 5 4" xfId="29704"/>
    <cellStyle name="Header2 5 5 5" xfId="29705"/>
    <cellStyle name="Header2 5 5 6" xfId="29706"/>
    <cellStyle name="Header2 5 5 7" xfId="29707"/>
    <cellStyle name="Header2 5 5 8" xfId="29708"/>
    <cellStyle name="Header2 5 5 9" xfId="29709"/>
    <cellStyle name="Header2 5 6" xfId="29710"/>
    <cellStyle name="Header2 5 6 10" xfId="29711"/>
    <cellStyle name="Header2 5 6 11" xfId="29712"/>
    <cellStyle name="Header2 5 6 12" xfId="29713"/>
    <cellStyle name="Header2 5 6 13" xfId="29714"/>
    <cellStyle name="Header2 5 6 14" xfId="29715"/>
    <cellStyle name="Header2 5 6 15" xfId="29716"/>
    <cellStyle name="Header2 5 6 16" xfId="29717"/>
    <cellStyle name="Header2 5 6 17" xfId="29718"/>
    <cellStyle name="Header2 5 6 2" xfId="29719"/>
    <cellStyle name="Header2 5 6 2 10" xfId="29720"/>
    <cellStyle name="Header2 5 6 2 11" xfId="29721"/>
    <cellStyle name="Header2 5 6 2 12" xfId="29722"/>
    <cellStyle name="Header2 5 6 2 13" xfId="29723"/>
    <cellStyle name="Header2 5 6 2 14" xfId="29724"/>
    <cellStyle name="Header2 5 6 2 15" xfId="29725"/>
    <cellStyle name="Header2 5 6 2 16" xfId="29726"/>
    <cellStyle name="Header2 5 6 2 2" xfId="29727"/>
    <cellStyle name="Header2 5 6 2 2 2" xfId="29728"/>
    <cellStyle name="Header2 5 6 2 2 3" xfId="29729"/>
    <cellStyle name="Header2 5 6 2 2 4" xfId="29730"/>
    <cellStyle name="Header2 5 6 2 2 5" xfId="29731"/>
    <cellStyle name="Header2 5 6 2 2 6" xfId="29732"/>
    <cellStyle name="Header2 5 6 2 2 7" xfId="29733"/>
    <cellStyle name="Header2 5 6 2 3" xfId="29734"/>
    <cellStyle name="Header2 5 6 2 4" xfId="29735"/>
    <cellStyle name="Header2 5 6 2 5" xfId="29736"/>
    <cellStyle name="Header2 5 6 2 6" xfId="29737"/>
    <cellStyle name="Header2 5 6 2 7" xfId="29738"/>
    <cellStyle name="Header2 5 6 2 8" xfId="29739"/>
    <cellStyle name="Header2 5 6 2 9" xfId="29740"/>
    <cellStyle name="Header2 5 6 3" xfId="29741"/>
    <cellStyle name="Header2 5 6 3 2" xfId="29742"/>
    <cellStyle name="Header2 5 6 3 3" xfId="29743"/>
    <cellStyle name="Header2 5 6 3 4" xfId="29744"/>
    <cellStyle name="Header2 5 6 3 5" xfId="29745"/>
    <cellStyle name="Header2 5 6 3 6" xfId="29746"/>
    <cellStyle name="Header2 5 6 3 7" xfId="29747"/>
    <cellStyle name="Header2 5 6 4" xfId="29748"/>
    <cellStyle name="Header2 5 6 5" xfId="29749"/>
    <cellStyle name="Header2 5 6 6" xfId="29750"/>
    <cellStyle name="Header2 5 6 7" xfId="29751"/>
    <cellStyle name="Header2 5 6 8" xfId="29752"/>
    <cellStyle name="Header2 5 6 9" xfId="29753"/>
    <cellStyle name="Header2 5 7" xfId="29754"/>
    <cellStyle name="Header2 5 7 10" xfId="29755"/>
    <cellStyle name="Header2 5 7 11" xfId="29756"/>
    <cellStyle name="Header2 5 7 12" xfId="29757"/>
    <cellStyle name="Header2 5 7 13" xfId="29758"/>
    <cellStyle name="Header2 5 7 14" xfId="29759"/>
    <cellStyle name="Header2 5 7 15" xfId="29760"/>
    <cellStyle name="Header2 5 7 16" xfId="29761"/>
    <cellStyle name="Header2 5 7 17" xfId="29762"/>
    <cellStyle name="Header2 5 7 2" xfId="29763"/>
    <cellStyle name="Header2 5 7 2 10" xfId="29764"/>
    <cellStyle name="Header2 5 7 2 11" xfId="29765"/>
    <cellStyle name="Header2 5 7 2 12" xfId="29766"/>
    <cellStyle name="Header2 5 7 2 13" xfId="29767"/>
    <cellStyle name="Header2 5 7 2 14" xfId="29768"/>
    <cellStyle name="Header2 5 7 2 15" xfId="29769"/>
    <cellStyle name="Header2 5 7 2 16" xfId="29770"/>
    <cellStyle name="Header2 5 7 2 2" xfId="29771"/>
    <cellStyle name="Header2 5 7 2 2 2" xfId="29772"/>
    <cellStyle name="Header2 5 7 2 2 3" xfId="29773"/>
    <cellStyle name="Header2 5 7 2 2 4" xfId="29774"/>
    <cellStyle name="Header2 5 7 2 2 5" xfId="29775"/>
    <cellStyle name="Header2 5 7 2 2 6" xfId="29776"/>
    <cellStyle name="Header2 5 7 2 2 7" xfId="29777"/>
    <cellStyle name="Header2 5 7 2 3" xfId="29778"/>
    <cellStyle name="Header2 5 7 2 4" xfId="29779"/>
    <cellStyle name="Header2 5 7 2 5" xfId="29780"/>
    <cellStyle name="Header2 5 7 2 6" xfId="29781"/>
    <cellStyle name="Header2 5 7 2 7" xfId="29782"/>
    <cellStyle name="Header2 5 7 2 8" xfId="29783"/>
    <cellStyle name="Header2 5 7 2 9" xfId="29784"/>
    <cellStyle name="Header2 5 7 3" xfId="29785"/>
    <cellStyle name="Header2 5 7 3 2" xfId="29786"/>
    <cellStyle name="Header2 5 7 3 3" xfId="29787"/>
    <cellStyle name="Header2 5 7 3 4" xfId="29788"/>
    <cellStyle name="Header2 5 7 3 5" xfId="29789"/>
    <cellStyle name="Header2 5 7 3 6" xfId="29790"/>
    <cellStyle name="Header2 5 7 3 7" xfId="29791"/>
    <cellStyle name="Header2 5 7 4" xfId="29792"/>
    <cellStyle name="Header2 5 7 5" xfId="29793"/>
    <cellStyle name="Header2 5 7 6" xfId="29794"/>
    <cellStyle name="Header2 5 7 7" xfId="29795"/>
    <cellStyle name="Header2 5 7 8" xfId="29796"/>
    <cellStyle name="Header2 5 7 9" xfId="29797"/>
    <cellStyle name="Header2 5 8" xfId="29798"/>
    <cellStyle name="Header2 5 8 10" xfId="29799"/>
    <cellStyle name="Header2 5 8 11" xfId="29800"/>
    <cellStyle name="Header2 5 8 12" xfId="29801"/>
    <cellStyle name="Header2 5 8 13" xfId="29802"/>
    <cellStyle name="Header2 5 8 14" xfId="29803"/>
    <cellStyle name="Header2 5 8 15" xfId="29804"/>
    <cellStyle name="Header2 5 8 16" xfId="29805"/>
    <cellStyle name="Header2 5 8 2" xfId="29806"/>
    <cellStyle name="Header2 5 8 2 2" xfId="29807"/>
    <cellStyle name="Header2 5 8 2 3" xfId="29808"/>
    <cellStyle name="Header2 5 8 2 4" xfId="29809"/>
    <cellStyle name="Header2 5 8 2 5" xfId="29810"/>
    <cellStyle name="Header2 5 8 2 6" xfId="29811"/>
    <cellStyle name="Header2 5 8 2 7" xfId="29812"/>
    <cellStyle name="Header2 5 8 3" xfId="29813"/>
    <cellStyle name="Header2 5 8 4" xfId="29814"/>
    <cellStyle name="Header2 5 8 5" xfId="29815"/>
    <cellStyle name="Header2 5 8 6" xfId="29816"/>
    <cellStyle name="Header2 5 8 7" xfId="29817"/>
    <cellStyle name="Header2 5 8 8" xfId="29818"/>
    <cellStyle name="Header2 5 8 9" xfId="29819"/>
    <cellStyle name="Header2 5 9" xfId="29820"/>
    <cellStyle name="Header2 5 9 2" xfId="29821"/>
    <cellStyle name="Header2 5 9 3" xfId="29822"/>
    <cellStyle name="Header2 5 9 4" xfId="29823"/>
    <cellStyle name="Header2 5 9 5" xfId="29824"/>
    <cellStyle name="Header2 5 9 6" xfId="29825"/>
    <cellStyle name="Header2 5 9 7" xfId="29826"/>
    <cellStyle name="Header2 6" xfId="29827"/>
    <cellStyle name="Header2 6 10" xfId="29828"/>
    <cellStyle name="Header2 6 11" xfId="29829"/>
    <cellStyle name="Header2 6 12" xfId="29830"/>
    <cellStyle name="Header2 6 13" xfId="29831"/>
    <cellStyle name="Header2 6 14" xfId="29832"/>
    <cellStyle name="Header2 6 15" xfId="29833"/>
    <cellStyle name="Header2 6 16" xfId="29834"/>
    <cellStyle name="Header2 6 17" xfId="29835"/>
    <cellStyle name="Header2 6 18" xfId="29836"/>
    <cellStyle name="Header2 6 19" xfId="29837"/>
    <cellStyle name="Header2 6 2" xfId="29838"/>
    <cellStyle name="Header2 6 2 10" xfId="29839"/>
    <cellStyle name="Header2 6 2 11" xfId="29840"/>
    <cellStyle name="Header2 6 2 12" xfId="29841"/>
    <cellStyle name="Header2 6 2 13" xfId="29842"/>
    <cellStyle name="Header2 6 2 14" xfId="29843"/>
    <cellStyle name="Header2 6 2 15" xfId="29844"/>
    <cellStyle name="Header2 6 2 16" xfId="29845"/>
    <cellStyle name="Header2 6 2 17" xfId="29846"/>
    <cellStyle name="Header2 6 2 2" xfId="29847"/>
    <cellStyle name="Header2 6 2 2 10" xfId="29848"/>
    <cellStyle name="Header2 6 2 2 11" xfId="29849"/>
    <cellStyle name="Header2 6 2 2 12" xfId="29850"/>
    <cellStyle name="Header2 6 2 2 13" xfId="29851"/>
    <cellStyle name="Header2 6 2 2 14" xfId="29852"/>
    <cellStyle name="Header2 6 2 2 15" xfId="29853"/>
    <cellStyle name="Header2 6 2 2 16" xfId="29854"/>
    <cellStyle name="Header2 6 2 2 2" xfId="29855"/>
    <cellStyle name="Header2 6 2 2 2 2" xfId="29856"/>
    <cellStyle name="Header2 6 2 2 2 3" xfId="29857"/>
    <cellStyle name="Header2 6 2 2 2 4" xfId="29858"/>
    <cellStyle name="Header2 6 2 2 2 5" xfId="29859"/>
    <cellStyle name="Header2 6 2 2 2 6" xfId="29860"/>
    <cellStyle name="Header2 6 2 2 2 7" xfId="29861"/>
    <cellStyle name="Header2 6 2 2 3" xfId="29862"/>
    <cellStyle name="Header2 6 2 2 4" xfId="29863"/>
    <cellStyle name="Header2 6 2 2 5" xfId="29864"/>
    <cellStyle name="Header2 6 2 2 6" xfId="29865"/>
    <cellStyle name="Header2 6 2 2 7" xfId="29866"/>
    <cellStyle name="Header2 6 2 2 8" xfId="29867"/>
    <cellStyle name="Header2 6 2 2 9" xfId="29868"/>
    <cellStyle name="Header2 6 2 3" xfId="29869"/>
    <cellStyle name="Header2 6 2 3 2" xfId="29870"/>
    <cellStyle name="Header2 6 2 3 3" xfId="29871"/>
    <cellStyle name="Header2 6 2 3 4" xfId="29872"/>
    <cellStyle name="Header2 6 2 3 5" xfId="29873"/>
    <cellStyle name="Header2 6 2 3 6" xfId="29874"/>
    <cellStyle name="Header2 6 2 3 7" xfId="29875"/>
    <cellStyle name="Header2 6 2 4" xfId="29876"/>
    <cellStyle name="Header2 6 2 5" xfId="29877"/>
    <cellStyle name="Header2 6 2 6" xfId="29878"/>
    <cellStyle name="Header2 6 2 7" xfId="29879"/>
    <cellStyle name="Header2 6 2 8" xfId="29880"/>
    <cellStyle name="Header2 6 2 9" xfId="29881"/>
    <cellStyle name="Header2 6 20" xfId="29882"/>
    <cellStyle name="Header2 6 21" xfId="29883"/>
    <cellStyle name="Header2 6 22" xfId="29884"/>
    <cellStyle name="Header2 6 3" xfId="29885"/>
    <cellStyle name="Header2 6 3 10" xfId="29886"/>
    <cellStyle name="Header2 6 3 11" xfId="29887"/>
    <cellStyle name="Header2 6 3 12" xfId="29888"/>
    <cellStyle name="Header2 6 3 13" xfId="29889"/>
    <cellStyle name="Header2 6 3 14" xfId="29890"/>
    <cellStyle name="Header2 6 3 15" xfId="29891"/>
    <cellStyle name="Header2 6 3 16" xfId="29892"/>
    <cellStyle name="Header2 6 3 17" xfId="29893"/>
    <cellStyle name="Header2 6 3 2" xfId="29894"/>
    <cellStyle name="Header2 6 3 2 10" xfId="29895"/>
    <cellStyle name="Header2 6 3 2 11" xfId="29896"/>
    <cellStyle name="Header2 6 3 2 12" xfId="29897"/>
    <cellStyle name="Header2 6 3 2 13" xfId="29898"/>
    <cellStyle name="Header2 6 3 2 14" xfId="29899"/>
    <cellStyle name="Header2 6 3 2 15" xfId="29900"/>
    <cellStyle name="Header2 6 3 2 16" xfId="29901"/>
    <cellStyle name="Header2 6 3 2 2" xfId="29902"/>
    <cellStyle name="Header2 6 3 2 2 2" xfId="29903"/>
    <cellStyle name="Header2 6 3 2 2 3" xfId="29904"/>
    <cellStyle name="Header2 6 3 2 2 4" xfId="29905"/>
    <cellStyle name="Header2 6 3 2 2 5" xfId="29906"/>
    <cellStyle name="Header2 6 3 2 2 6" xfId="29907"/>
    <cellStyle name="Header2 6 3 2 2 7" xfId="29908"/>
    <cellStyle name="Header2 6 3 2 3" xfId="29909"/>
    <cellStyle name="Header2 6 3 2 4" xfId="29910"/>
    <cellStyle name="Header2 6 3 2 5" xfId="29911"/>
    <cellStyle name="Header2 6 3 2 6" xfId="29912"/>
    <cellStyle name="Header2 6 3 2 7" xfId="29913"/>
    <cellStyle name="Header2 6 3 2 8" xfId="29914"/>
    <cellStyle name="Header2 6 3 2 9" xfId="29915"/>
    <cellStyle name="Header2 6 3 3" xfId="29916"/>
    <cellStyle name="Header2 6 3 3 2" xfId="29917"/>
    <cellStyle name="Header2 6 3 3 3" xfId="29918"/>
    <cellStyle name="Header2 6 3 3 4" xfId="29919"/>
    <cellStyle name="Header2 6 3 3 5" xfId="29920"/>
    <cellStyle name="Header2 6 3 3 6" xfId="29921"/>
    <cellStyle name="Header2 6 3 3 7" xfId="29922"/>
    <cellStyle name="Header2 6 3 4" xfId="29923"/>
    <cellStyle name="Header2 6 3 5" xfId="29924"/>
    <cellStyle name="Header2 6 3 6" xfId="29925"/>
    <cellStyle name="Header2 6 3 7" xfId="29926"/>
    <cellStyle name="Header2 6 3 8" xfId="29927"/>
    <cellStyle name="Header2 6 3 9" xfId="29928"/>
    <cellStyle name="Header2 6 4" xfId="29929"/>
    <cellStyle name="Header2 6 4 10" xfId="29930"/>
    <cellStyle name="Header2 6 4 11" xfId="29931"/>
    <cellStyle name="Header2 6 4 12" xfId="29932"/>
    <cellStyle name="Header2 6 4 13" xfId="29933"/>
    <cellStyle name="Header2 6 4 14" xfId="29934"/>
    <cellStyle name="Header2 6 4 15" xfId="29935"/>
    <cellStyle name="Header2 6 4 16" xfId="29936"/>
    <cellStyle name="Header2 6 4 17" xfId="29937"/>
    <cellStyle name="Header2 6 4 2" xfId="29938"/>
    <cellStyle name="Header2 6 4 2 10" xfId="29939"/>
    <cellStyle name="Header2 6 4 2 11" xfId="29940"/>
    <cellStyle name="Header2 6 4 2 12" xfId="29941"/>
    <cellStyle name="Header2 6 4 2 13" xfId="29942"/>
    <cellStyle name="Header2 6 4 2 14" xfId="29943"/>
    <cellStyle name="Header2 6 4 2 15" xfId="29944"/>
    <cellStyle name="Header2 6 4 2 16" xfId="29945"/>
    <cellStyle name="Header2 6 4 2 2" xfId="29946"/>
    <cellStyle name="Header2 6 4 2 2 2" xfId="29947"/>
    <cellStyle name="Header2 6 4 2 2 3" xfId="29948"/>
    <cellStyle name="Header2 6 4 2 2 4" xfId="29949"/>
    <cellStyle name="Header2 6 4 2 2 5" xfId="29950"/>
    <cellStyle name="Header2 6 4 2 2 6" xfId="29951"/>
    <cellStyle name="Header2 6 4 2 2 7" xfId="29952"/>
    <cellStyle name="Header2 6 4 2 3" xfId="29953"/>
    <cellStyle name="Header2 6 4 2 4" xfId="29954"/>
    <cellStyle name="Header2 6 4 2 5" xfId="29955"/>
    <cellStyle name="Header2 6 4 2 6" xfId="29956"/>
    <cellStyle name="Header2 6 4 2 7" xfId="29957"/>
    <cellStyle name="Header2 6 4 2 8" xfId="29958"/>
    <cellStyle name="Header2 6 4 2 9" xfId="29959"/>
    <cellStyle name="Header2 6 4 3" xfId="29960"/>
    <cellStyle name="Header2 6 4 3 2" xfId="29961"/>
    <cellStyle name="Header2 6 4 3 3" xfId="29962"/>
    <cellStyle name="Header2 6 4 3 4" xfId="29963"/>
    <cellStyle name="Header2 6 4 3 5" xfId="29964"/>
    <cellStyle name="Header2 6 4 3 6" xfId="29965"/>
    <cellStyle name="Header2 6 4 3 7" xfId="29966"/>
    <cellStyle name="Header2 6 4 4" xfId="29967"/>
    <cellStyle name="Header2 6 4 5" xfId="29968"/>
    <cellStyle name="Header2 6 4 6" xfId="29969"/>
    <cellStyle name="Header2 6 4 7" xfId="29970"/>
    <cellStyle name="Header2 6 4 8" xfId="29971"/>
    <cellStyle name="Header2 6 4 9" xfId="29972"/>
    <cellStyle name="Header2 6 5" xfId="29973"/>
    <cellStyle name="Header2 6 5 10" xfId="29974"/>
    <cellStyle name="Header2 6 5 11" xfId="29975"/>
    <cellStyle name="Header2 6 5 12" xfId="29976"/>
    <cellStyle name="Header2 6 5 13" xfId="29977"/>
    <cellStyle name="Header2 6 5 14" xfId="29978"/>
    <cellStyle name="Header2 6 5 15" xfId="29979"/>
    <cellStyle name="Header2 6 5 16" xfId="29980"/>
    <cellStyle name="Header2 6 5 17" xfId="29981"/>
    <cellStyle name="Header2 6 5 2" xfId="29982"/>
    <cellStyle name="Header2 6 5 2 10" xfId="29983"/>
    <cellStyle name="Header2 6 5 2 11" xfId="29984"/>
    <cellStyle name="Header2 6 5 2 12" xfId="29985"/>
    <cellStyle name="Header2 6 5 2 13" xfId="29986"/>
    <cellStyle name="Header2 6 5 2 14" xfId="29987"/>
    <cellStyle name="Header2 6 5 2 15" xfId="29988"/>
    <cellStyle name="Header2 6 5 2 16" xfId="29989"/>
    <cellStyle name="Header2 6 5 2 2" xfId="29990"/>
    <cellStyle name="Header2 6 5 2 2 2" xfId="29991"/>
    <cellStyle name="Header2 6 5 2 2 3" xfId="29992"/>
    <cellStyle name="Header2 6 5 2 2 4" xfId="29993"/>
    <cellStyle name="Header2 6 5 2 2 5" xfId="29994"/>
    <cellStyle name="Header2 6 5 2 2 6" xfId="29995"/>
    <cellStyle name="Header2 6 5 2 2 7" xfId="29996"/>
    <cellStyle name="Header2 6 5 2 3" xfId="29997"/>
    <cellStyle name="Header2 6 5 2 4" xfId="29998"/>
    <cellStyle name="Header2 6 5 2 5" xfId="29999"/>
    <cellStyle name="Header2 6 5 2 6" xfId="30000"/>
    <cellStyle name="Header2 6 5 2 7" xfId="30001"/>
    <cellStyle name="Header2 6 5 2 8" xfId="30002"/>
    <cellStyle name="Header2 6 5 2 9" xfId="30003"/>
    <cellStyle name="Header2 6 5 3" xfId="30004"/>
    <cellStyle name="Header2 6 5 3 2" xfId="30005"/>
    <cellStyle name="Header2 6 5 3 3" xfId="30006"/>
    <cellStyle name="Header2 6 5 3 4" xfId="30007"/>
    <cellStyle name="Header2 6 5 3 5" xfId="30008"/>
    <cellStyle name="Header2 6 5 3 6" xfId="30009"/>
    <cellStyle name="Header2 6 5 3 7" xfId="30010"/>
    <cellStyle name="Header2 6 5 4" xfId="30011"/>
    <cellStyle name="Header2 6 5 5" xfId="30012"/>
    <cellStyle name="Header2 6 5 6" xfId="30013"/>
    <cellStyle name="Header2 6 5 7" xfId="30014"/>
    <cellStyle name="Header2 6 5 8" xfId="30015"/>
    <cellStyle name="Header2 6 5 9" xfId="30016"/>
    <cellStyle name="Header2 6 6" xfId="30017"/>
    <cellStyle name="Header2 6 6 10" xfId="30018"/>
    <cellStyle name="Header2 6 6 11" xfId="30019"/>
    <cellStyle name="Header2 6 6 12" xfId="30020"/>
    <cellStyle name="Header2 6 6 13" xfId="30021"/>
    <cellStyle name="Header2 6 6 14" xfId="30022"/>
    <cellStyle name="Header2 6 6 15" xfId="30023"/>
    <cellStyle name="Header2 6 6 16" xfId="30024"/>
    <cellStyle name="Header2 6 6 17" xfId="30025"/>
    <cellStyle name="Header2 6 6 2" xfId="30026"/>
    <cellStyle name="Header2 6 6 2 10" xfId="30027"/>
    <cellStyle name="Header2 6 6 2 11" xfId="30028"/>
    <cellStyle name="Header2 6 6 2 12" xfId="30029"/>
    <cellStyle name="Header2 6 6 2 13" xfId="30030"/>
    <cellStyle name="Header2 6 6 2 14" xfId="30031"/>
    <cellStyle name="Header2 6 6 2 15" xfId="30032"/>
    <cellStyle name="Header2 6 6 2 16" xfId="30033"/>
    <cellStyle name="Header2 6 6 2 2" xfId="30034"/>
    <cellStyle name="Header2 6 6 2 2 2" xfId="30035"/>
    <cellStyle name="Header2 6 6 2 2 3" xfId="30036"/>
    <cellStyle name="Header2 6 6 2 2 4" xfId="30037"/>
    <cellStyle name="Header2 6 6 2 2 5" xfId="30038"/>
    <cellStyle name="Header2 6 6 2 2 6" xfId="30039"/>
    <cellStyle name="Header2 6 6 2 2 7" xfId="30040"/>
    <cellStyle name="Header2 6 6 2 3" xfId="30041"/>
    <cellStyle name="Header2 6 6 2 4" xfId="30042"/>
    <cellStyle name="Header2 6 6 2 5" xfId="30043"/>
    <cellStyle name="Header2 6 6 2 6" xfId="30044"/>
    <cellStyle name="Header2 6 6 2 7" xfId="30045"/>
    <cellStyle name="Header2 6 6 2 8" xfId="30046"/>
    <cellStyle name="Header2 6 6 2 9" xfId="30047"/>
    <cellStyle name="Header2 6 6 3" xfId="30048"/>
    <cellStyle name="Header2 6 6 3 2" xfId="30049"/>
    <cellStyle name="Header2 6 6 3 3" xfId="30050"/>
    <cellStyle name="Header2 6 6 3 4" xfId="30051"/>
    <cellStyle name="Header2 6 6 3 5" xfId="30052"/>
    <cellStyle name="Header2 6 6 3 6" xfId="30053"/>
    <cellStyle name="Header2 6 6 3 7" xfId="30054"/>
    <cellStyle name="Header2 6 6 4" xfId="30055"/>
    <cellStyle name="Header2 6 6 5" xfId="30056"/>
    <cellStyle name="Header2 6 6 6" xfId="30057"/>
    <cellStyle name="Header2 6 6 7" xfId="30058"/>
    <cellStyle name="Header2 6 6 8" xfId="30059"/>
    <cellStyle name="Header2 6 6 9" xfId="30060"/>
    <cellStyle name="Header2 6 7" xfId="30061"/>
    <cellStyle name="Header2 6 7 10" xfId="30062"/>
    <cellStyle name="Header2 6 7 11" xfId="30063"/>
    <cellStyle name="Header2 6 7 12" xfId="30064"/>
    <cellStyle name="Header2 6 7 13" xfId="30065"/>
    <cellStyle name="Header2 6 7 14" xfId="30066"/>
    <cellStyle name="Header2 6 7 15" xfId="30067"/>
    <cellStyle name="Header2 6 7 16" xfId="30068"/>
    <cellStyle name="Header2 6 7 2" xfId="30069"/>
    <cellStyle name="Header2 6 7 2 2" xfId="30070"/>
    <cellStyle name="Header2 6 7 2 3" xfId="30071"/>
    <cellStyle name="Header2 6 7 2 4" xfId="30072"/>
    <cellStyle name="Header2 6 7 2 5" xfId="30073"/>
    <cellStyle name="Header2 6 7 2 6" xfId="30074"/>
    <cellStyle name="Header2 6 7 2 7" xfId="30075"/>
    <cellStyle name="Header2 6 7 3" xfId="30076"/>
    <cellStyle name="Header2 6 7 4" xfId="30077"/>
    <cellStyle name="Header2 6 7 5" xfId="30078"/>
    <cellStyle name="Header2 6 7 6" xfId="30079"/>
    <cellStyle name="Header2 6 7 7" xfId="30080"/>
    <cellStyle name="Header2 6 7 8" xfId="30081"/>
    <cellStyle name="Header2 6 7 9" xfId="30082"/>
    <cellStyle name="Header2 6 8" xfId="30083"/>
    <cellStyle name="Header2 6 8 2" xfId="30084"/>
    <cellStyle name="Header2 6 8 3" xfId="30085"/>
    <cellStyle name="Header2 6 8 4" xfId="30086"/>
    <cellStyle name="Header2 6 8 5" xfId="30087"/>
    <cellStyle name="Header2 6 8 6" xfId="30088"/>
    <cellStyle name="Header2 6 8 7" xfId="30089"/>
    <cellStyle name="Header2 6 9" xfId="30090"/>
    <cellStyle name="Header2 7" xfId="30091"/>
    <cellStyle name="Header2 7 10" xfId="30092"/>
    <cellStyle name="Header2 7 11" xfId="30093"/>
    <cellStyle name="Header2 7 12" xfId="30094"/>
    <cellStyle name="Header2 7 13" xfId="30095"/>
    <cellStyle name="Header2 7 14" xfId="30096"/>
    <cellStyle name="Header2 7 15" xfId="30097"/>
    <cellStyle name="Header2 7 16" xfId="30098"/>
    <cellStyle name="Header2 7 17" xfId="30099"/>
    <cellStyle name="Header2 7 18" xfId="30100"/>
    <cellStyle name="Header2 7 19" xfId="30101"/>
    <cellStyle name="Header2 7 2" xfId="30102"/>
    <cellStyle name="Header2 7 2 10" xfId="30103"/>
    <cellStyle name="Header2 7 2 11" xfId="30104"/>
    <cellStyle name="Header2 7 2 12" xfId="30105"/>
    <cellStyle name="Header2 7 2 13" xfId="30106"/>
    <cellStyle name="Header2 7 2 14" xfId="30107"/>
    <cellStyle name="Header2 7 2 15" xfId="30108"/>
    <cellStyle name="Header2 7 2 16" xfId="30109"/>
    <cellStyle name="Header2 7 2 17" xfId="30110"/>
    <cellStyle name="Header2 7 2 2" xfId="30111"/>
    <cellStyle name="Header2 7 2 2 10" xfId="30112"/>
    <cellStyle name="Header2 7 2 2 11" xfId="30113"/>
    <cellStyle name="Header2 7 2 2 12" xfId="30114"/>
    <cellStyle name="Header2 7 2 2 13" xfId="30115"/>
    <cellStyle name="Header2 7 2 2 14" xfId="30116"/>
    <cellStyle name="Header2 7 2 2 15" xfId="30117"/>
    <cellStyle name="Header2 7 2 2 16" xfId="30118"/>
    <cellStyle name="Header2 7 2 2 2" xfId="30119"/>
    <cellStyle name="Header2 7 2 2 2 2" xfId="30120"/>
    <cellStyle name="Header2 7 2 2 2 3" xfId="30121"/>
    <cellStyle name="Header2 7 2 2 2 4" xfId="30122"/>
    <cellStyle name="Header2 7 2 2 2 5" xfId="30123"/>
    <cellStyle name="Header2 7 2 2 2 6" xfId="30124"/>
    <cellStyle name="Header2 7 2 2 2 7" xfId="30125"/>
    <cellStyle name="Header2 7 2 2 3" xfId="30126"/>
    <cellStyle name="Header2 7 2 2 4" xfId="30127"/>
    <cellStyle name="Header2 7 2 2 5" xfId="30128"/>
    <cellStyle name="Header2 7 2 2 6" xfId="30129"/>
    <cellStyle name="Header2 7 2 2 7" xfId="30130"/>
    <cellStyle name="Header2 7 2 2 8" xfId="30131"/>
    <cellStyle name="Header2 7 2 2 9" xfId="30132"/>
    <cellStyle name="Header2 7 2 3" xfId="30133"/>
    <cellStyle name="Header2 7 2 3 2" xfId="30134"/>
    <cellStyle name="Header2 7 2 3 3" xfId="30135"/>
    <cellStyle name="Header2 7 2 3 4" xfId="30136"/>
    <cellStyle name="Header2 7 2 3 5" xfId="30137"/>
    <cellStyle name="Header2 7 2 3 6" xfId="30138"/>
    <cellStyle name="Header2 7 2 3 7" xfId="30139"/>
    <cellStyle name="Header2 7 2 4" xfId="30140"/>
    <cellStyle name="Header2 7 2 5" xfId="30141"/>
    <cellStyle name="Header2 7 2 6" xfId="30142"/>
    <cellStyle name="Header2 7 2 7" xfId="30143"/>
    <cellStyle name="Header2 7 2 8" xfId="30144"/>
    <cellStyle name="Header2 7 2 9" xfId="30145"/>
    <cellStyle name="Header2 7 20" xfId="30146"/>
    <cellStyle name="Header2 7 21" xfId="30147"/>
    <cellStyle name="Header2 7 22" xfId="30148"/>
    <cellStyle name="Header2 7 3" xfId="30149"/>
    <cellStyle name="Header2 7 3 10" xfId="30150"/>
    <cellStyle name="Header2 7 3 11" xfId="30151"/>
    <cellStyle name="Header2 7 3 12" xfId="30152"/>
    <cellStyle name="Header2 7 3 13" xfId="30153"/>
    <cellStyle name="Header2 7 3 14" xfId="30154"/>
    <cellStyle name="Header2 7 3 15" xfId="30155"/>
    <cellStyle name="Header2 7 3 16" xfId="30156"/>
    <cellStyle name="Header2 7 3 17" xfId="30157"/>
    <cellStyle name="Header2 7 3 2" xfId="30158"/>
    <cellStyle name="Header2 7 3 2 10" xfId="30159"/>
    <cellStyle name="Header2 7 3 2 11" xfId="30160"/>
    <cellStyle name="Header2 7 3 2 12" xfId="30161"/>
    <cellStyle name="Header2 7 3 2 13" xfId="30162"/>
    <cellStyle name="Header2 7 3 2 14" xfId="30163"/>
    <cellStyle name="Header2 7 3 2 15" xfId="30164"/>
    <cellStyle name="Header2 7 3 2 16" xfId="30165"/>
    <cellStyle name="Header2 7 3 2 2" xfId="30166"/>
    <cellStyle name="Header2 7 3 2 2 2" xfId="30167"/>
    <cellStyle name="Header2 7 3 2 2 3" xfId="30168"/>
    <cellStyle name="Header2 7 3 2 2 4" xfId="30169"/>
    <cellStyle name="Header2 7 3 2 2 5" xfId="30170"/>
    <cellStyle name="Header2 7 3 2 2 6" xfId="30171"/>
    <cellStyle name="Header2 7 3 2 2 7" xfId="30172"/>
    <cellStyle name="Header2 7 3 2 3" xfId="30173"/>
    <cellStyle name="Header2 7 3 2 4" xfId="30174"/>
    <cellStyle name="Header2 7 3 2 5" xfId="30175"/>
    <cellStyle name="Header2 7 3 2 6" xfId="30176"/>
    <cellStyle name="Header2 7 3 2 7" xfId="30177"/>
    <cellStyle name="Header2 7 3 2 8" xfId="30178"/>
    <cellStyle name="Header2 7 3 2 9" xfId="30179"/>
    <cellStyle name="Header2 7 3 3" xfId="30180"/>
    <cellStyle name="Header2 7 3 3 2" xfId="30181"/>
    <cellStyle name="Header2 7 3 3 3" xfId="30182"/>
    <cellStyle name="Header2 7 3 3 4" xfId="30183"/>
    <cellStyle name="Header2 7 3 3 5" xfId="30184"/>
    <cellStyle name="Header2 7 3 3 6" xfId="30185"/>
    <cellStyle name="Header2 7 3 3 7" xfId="30186"/>
    <cellStyle name="Header2 7 3 4" xfId="30187"/>
    <cellStyle name="Header2 7 3 5" xfId="30188"/>
    <cellStyle name="Header2 7 3 6" xfId="30189"/>
    <cellStyle name="Header2 7 3 7" xfId="30190"/>
    <cellStyle name="Header2 7 3 8" xfId="30191"/>
    <cellStyle name="Header2 7 3 9" xfId="30192"/>
    <cellStyle name="Header2 7 4" xfId="30193"/>
    <cellStyle name="Header2 7 4 10" xfId="30194"/>
    <cellStyle name="Header2 7 4 11" xfId="30195"/>
    <cellStyle name="Header2 7 4 12" xfId="30196"/>
    <cellStyle name="Header2 7 4 13" xfId="30197"/>
    <cellStyle name="Header2 7 4 14" xfId="30198"/>
    <cellStyle name="Header2 7 4 15" xfId="30199"/>
    <cellStyle name="Header2 7 4 16" xfId="30200"/>
    <cellStyle name="Header2 7 4 17" xfId="30201"/>
    <cellStyle name="Header2 7 4 2" xfId="30202"/>
    <cellStyle name="Header2 7 4 2 10" xfId="30203"/>
    <cellStyle name="Header2 7 4 2 11" xfId="30204"/>
    <cellStyle name="Header2 7 4 2 12" xfId="30205"/>
    <cellStyle name="Header2 7 4 2 13" xfId="30206"/>
    <cellStyle name="Header2 7 4 2 14" xfId="30207"/>
    <cellStyle name="Header2 7 4 2 15" xfId="30208"/>
    <cellStyle name="Header2 7 4 2 16" xfId="30209"/>
    <cellStyle name="Header2 7 4 2 2" xfId="30210"/>
    <cellStyle name="Header2 7 4 2 2 2" xfId="30211"/>
    <cellStyle name="Header2 7 4 2 2 3" xfId="30212"/>
    <cellStyle name="Header2 7 4 2 2 4" xfId="30213"/>
    <cellStyle name="Header2 7 4 2 2 5" xfId="30214"/>
    <cellStyle name="Header2 7 4 2 2 6" xfId="30215"/>
    <cellStyle name="Header2 7 4 2 2 7" xfId="30216"/>
    <cellStyle name="Header2 7 4 2 3" xfId="30217"/>
    <cellStyle name="Header2 7 4 2 4" xfId="30218"/>
    <cellStyle name="Header2 7 4 2 5" xfId="30219"/>
    <cellStyle name="Header2 7 4 2 6" xfId="30220"/>
    <cellStyle name="Header2 7 4 2 7" xfId="30221"/>
    <cellStyle name="Header2 7 4 2 8" xfId="30222"/>
    <cellStyle name="Header2 7 4 2 9" xfId="30223"/>
    <cellStyle name="Header2 7 4 3" xfId="30224"/>
    <cellStyle name="Header2 7 4 3 2" xfId="30225"/>
    <cellStyle name="Header2 7 4 3 3" xfId="30226"/>
    <cellStyle name="Header2 7 4 3 4" xfId="30227"/>
    <cellStyle name="Header2 7 4 3 5" xfId="30228"/>
    <cellStyle name="Header2 7 4 3 6" xfId="30229"/>
    <cellStyle name="Header2 7 4 3 7" xfId="30230"/>
    <cellStyle name="Header2 7 4 4" xfId="30231"/>
    <cellStyle name="Header2 7 4 5" xfId="30232"/>
    <cellStyle name="Header2 7 4 6" xfId="30233"/>
    <cellStyle name="Header2 7 4 7" xfId="30234"/>
    <cellStyle name="Header2 7 4 8" xfId="30235"/>
    <cellStyle name="Header2 7 4 9" xfId="30236"/>
    <cellStyle name="Header2 7 5" xfId="30237"/>
    <cellStyle name="Header2 7 5 10" xfId="30238"/>
    <cellStyle name="Header2 7 5 11" xfId="30239"/>
    <cellStyle name="Header2 7 5 12" xfId="30240"/>
    <cellStyle name="Header2 7 5 13" xfId="30241"/>
    <cellStyle name="Header2 7 5 14" xfId="30242"/>
    <cellStyle name="Header2 7 5 15" xfId="30243"/>
    <cellStyle name="Header2 7 5 16" xfId="30244"/>
    <cellStyle name="Header2 7 5 17" xfId="30245"/>
    <cellStyle name="Header2 7 5 2" xfId="30246"/>
    <cellStyle name="Header2 7 5 2 10" xfId="30247"/>
    <cellStyle name="Header2 7 5 2 11" xfId="30248"/>
    <cellStyle name="Header2 7 5 2 12" xfId="30249"/>
    <cellStyle name="Header2 7 5 2 13" xfId="30250"/>
    <cellStyle name="Header2 7 5 2 14" xfId="30251"/>
    <cellStyle name="Header2 7 5 2 15" xfId="30252"/>
    <cellStyle name="Header2 7 5 2 16" xfId="30253"/>
    <cellStyle name="Header2 7 5 2 2" xfId="30254"/>
    <cellStyle name="Header2 7 5 2 2 2" xfId="30255"/>
    <cellStyle name="Header2 7 5 2 2 3" xfId="30256"/>
    <cellStyle name="Header2 7 5 2 2 4" xfId="30257"/>
    <cellStyle name="Header2 7 5 2 2 5" xfId="30258"/>
    <cellStyle name="Header2 7 5 2 2 6" xfId="30259"/>
    <cellStyle name="Header2 7 5 2 2 7" xfId="30260"/>
    <cellStyle name="Header2 7 5 2 3" xfId="30261"/>
    <cellStyle name="Header2 7 5 2 4" xfId="30262"/>
    <cellStyle name="Header2 7 5 2 5" xfId="30263"/>
    <cellStyle name="Header2 7 5 2 6" xfId="30264"/>
    <cellStyle name="Header2 7 5 2 7" xfId="30265"/>
    <cellStyle name="Header2 7 5 2 8" xfId="30266"/>
    <cellStyle name="Header2 7 5 2 9" xfId="30267"/>
    <cellStyle name="Header2 7 5 3" xfId="30268"/>
    <cellStyle name="Header2 7 5 3 2" xfId="30269"/>
    <cellStyle name="Header2 7 5 3 3" xfId="30270"/>
    <cellStyle name="Header2 7 5 3 4" xfId="30271"/>
    <cellStyle name="Header2 7 5 3 5" xfId="30272"/>
    <cellStyle name="Header2 7 5 3 6" xfId="30273"/>
    <cellStyle name="Header2 7 5 3 7" xfId="30274"/>
    <cellStyle name="Header2 7 5 4" xfId="30275"/>
    <cellStyle name="Header2 7 5 5" xfId="30276"/>
    <cellStyle name="Header2 7 5 6" xfId="30277"/>
    <cellStyle name="Header2 7 5 7" xfId="30278"/>
    <cellStyle name="Header2 7 5 8" xfId="30279"/>
    <cellStyle name="Header2 7 5 9" xfId="30280"/>
    <cellStyle name="Header2 7 6" xfId="30281"/>
    <cellStyle name="Header2 7 6 10" xfId="30282"/>
    <cellStyle name="Header2 7 6 11" xfId="30283"/>
    <cellStyle name="Header2 7 6 12" xfId="30284"/>
    <cellStyle name="Header2 7 6 13" xfId="30285"/>
    <cellStyle name="Header2 7 6 14" xfId="30286"/>
    <cellStyle name="Header2 7 6 15" xfId="30287"/>
    <cellStyle name="Header2 7 6 16" xfId="30288"/>
    <cellStyle name="Header2 7 6 17" xfId="30289"/>
    <cellStyle name="Header2 7 6 2" xfId="30290"/>
    <cellStyle name="Header2 7 6 2 10" xfId="30291"/>
    <cellStyle name="Header2 7 6 2 11" xfId="30292"/>
    <cellStyle name="Header2 7 6 2 12" xfId="30293"/>
    <cellStyle name="Header2 7 6 2 13" xfId="30294"/>
    <cellStyle name="Header2 7 6 2 14" xfId="30295"/>
    <cellStyle name="Header2 7 6 2 15" xfId="30296"/>
    <cellStyle name="Header2 7 6 2 16" xfId="30297"/>
    <cellStyle name="Header2 7 6 2 2" xfId="30298"/>
    <cellStyle name="Header2 7 6 2 2 2" xfId="30299"/>
    <cellStyle name="Header2 7 6 2 2 3" xfId="30300"/>
    <cellStyle name="Header2 7 6 2 2 4" xfId="30301"/>
    <cellStyle name="Header2 7 6 2 2 5" xfId="30302"/>
    <cellStyle name="Header2 7 6 2 2 6" xfId="30303"/>
    <cellStyle name="Header2 7 6 2 2 7" xfId="30304"/>
    <cellStyle name="Header2 7 6 2 3" xfId="30305"/>
    <cellStyle name="Header2 7 6 2 4" xfId="30306"/>
    <cellStyle name="Header2 7 6 2 5" xfId="30307"/>
    <cellStyle name="Header2 7 6 2 6" xfId="30308"/>
    <cellStyle name="Header2 7 6 2 7" xfId="30309"/>
    <cellStyle name="Header2 7 6 2 8" xfId="30310"/>
    <cellStyle name="Header2 7 6 2 9" xfId="30311"/>
    <cellStyle name="Header2 7 6 3" xfId="30312"/>
    <cellStyle name="Header2 7 6 3 2" xfId="30313"/>
    <cellStyle name="Header2 7 6 3 3" xfId="30314"/>
    <cellStyle name="Header2 7 6 3 4" xfId="30315"/>
    <cellStyle name="Header2 7 6 3 5" xfId="30316"/>
    <cellStyle name="Header2 7 6 3 6" xfId="30317"/>
    <cellStyle name="Header2 7 6 3 7" xfId="30318"/>
    <cellStyle name="Header2 7 6 4" xfId="30319"/>
    <cellStyle name="Header2 7 6 5" xfId="30320"/>
    <cellStyle name="Header2 7 6 6" xfId="30321"/>
    <cellStyle name="Header2 7 6 7" xfId="30322"/>
    <cellStyle name="Header2 7 6 8" xfId="30323"/>
    <cellStyle name="Header2 7 6 9" xfId="30324"/>
    <cellStyle name="Header2 7 7" xfId="30325"/>
    <cellStyle name="Header2 7 7 10" xfId="30326"/>
    <cellStyle name="Header2 7 7 11" xfId="30327"/>
    <cellStyle name="Header2 7 7 12" xfId="30328"/>
    <cellStyle name="Header2 7 7 13" xfId="30329"/>
    <cellStyle name="Header2 7 7 14" xfId="30330"/>
    <cellStyle name="Header2 7 7 15" xfId="30331"/>
    <cellStyle name="Header2 7 7 16" xfId="30332"/>
    <cellStyle name="Header2 7 7 2" xfId="30333"/>
    <cellStyle name="Header2 7 7 2 2" xfId="30334"/>
    <cellStyle name="Header2 7 7 2 3" xfId="30335"/>
    <cellStyle name="Header2 7 7 2 4" xfId="30336"/>
    <cellStyle name="Header2 7 7 2 5" xfId="30337"/>
    <cellStyle name="Header2 7 7 2 6" xfId="30338"/>
    <cellStyle name="Header2 7 7 2 7" xfId="30339"/>
    <cellStyle name="Header2 7 7 3" xfId="30340"/>
    <cellStyle name="Header2 7 7 4" xfId="30341"/>
    <cellStyle name="Header2 7 7 5" xfId="30342"/>
    <cellStyle name="Header2 7 7 6" xfId="30343"/>
    <cellStyle name="Header2 7 7 7" xfId="30344"/>
    <cellStyle name="Header2 7 7 8" xfId="30345"/>
    <cellStyle name="Header2 7 7 9" xfId="30346"/>
    <cellStyle name="Header2 7 8" xfId="30347"/>
    <cellStyle name="Header2 7 8 2" xfId="30348"/>
    <cellStyle name="Header2 7 8 3" xfId="30349"/>
    <cellStyle name="Header2 7 8 4" xfId="30350"/>
    <cellStyle name="Header2 7 8 5" xfId="30351"/>
    <cellStyle name="Header2 7 8 6" xfId="30352"/>
    <cellStyle name="Header2 7 8 7" xfId="30353"/>
    <cellStyle name="Header2 7 9" xfId="30354"/>
    <cellStyle name="Header2 8" xfId="30355"/>
    <cellStyle name="Header2 8 10" xfId="30356"/>
    <cellStyle name="Header2 8 11" xfId="30357"/>
    <cellStyle name="Header2 8 12" xfId="30358"/>
    <cellStyle name="Header2 8 13" xfId="30359"/>
    <cellStyle name="Header2 8 14" xfId="30360"/>
    <cellStyle name="Header2 8 15" xfId="30361"/>
    <cellStyle name="Header2 8 16" xfId="30362"/>
    <cellStyle name="Header2 8 17" xfId="30363"/>
    <cellStyle name="Header2 8 2" xfId="30364"/>
    <cellStyle name="Header2 8 2 10" xfId="30365"/>
    <cellStyle name="Header2 8 2 11" xfId="30366"/>
    <cellStyle name="Header2 8 2 12" xfId="30367"/>
    <cellStyle name="Header2 8 2 13" xfId="30368"/>
    <cellStyle name="Header2 8 2 14" xfId="30369"/>
    <cellStyle name="Header2 8 2 15" xfId="30370"/>
    <cellStyle name="Header2 8 2 16" xfId="30371"/>
    <cellStyle name="Header2 8 2 2" xfId="30372"/>
    <cellStyle name="Header2 8 2 2 2" xfId="30373"/>
    <cellStyle name="Header2 8 2 2 3" xfId="30374"/>
    <cellStyle name="Header2 8 2 2 4" xfId="30375"/>
    <cellStyle name="Header2 8 2 2 5" xfId="30376"/>
    <cellStyle name="Header2 8 2 2 6" xfId="30377"/>
    <cellStyle name="Header2 8 2 2 7" xfId="30378"/>
    <cellStyle name="Header2 8 2 3" xfId="30379"/>
    <cellStyle name="Header2 8 2 4" xfId="30380"/>
    <cellStyle name="Header2 8 2 5" xfId="30381"/>
    <cellStyle name="Header2 8 2 6" xfId="30382"/>
    <cellStyle name="Header2 8 2 7" xfId="30383"/>
    <cellStyle name="Header2 8 2 8" xfId="30384"/>
    <cellStyle name="Header2 8 2 9" xfId="30385"/>
    <cellStyle name="Header2 8 3" xfId="30386"/>
    <cellStyle name="Header2 8 3 2" xfId="30387"/>
    <cellStyle name="Header2 8 3 3" xfId="30388"/>
    <cellStyle name="Header2 8 3 4" xfId="30389"/>
    <cellStyle name="Header2 8 3 5" xfId="30390"/>
    <cellStyle name="Header2 8 3 6" xfId="30391"/>
    <cellStyle name="Header2 8 3 7" xfId="30392"/>
    <cellStyle name="Header2 8 4" xfId="30393"/>
    <cellStyle name="Header2 8 5" xfId="30394"/>
    <cellStyle name="Header2 8 6" xfId="30395"/>
    <cellStyle name="Header2 8 7" xfId="30396"/>
    <cellStyle name="Header2 8 8" xfId="30397"/>
    <cellStyle name="Header2 8 9" xfId="30398"/>
    <cellStyle name="Header2 9" xfId="30399"/>
    <cellStyle name="Header2 9 10" xfId="30400"/>
    <cellStyle name="Header2 9 11" xfId="30401"/>
    <cellStyle name="Header2 9 12" xfId="30402"/>
    <cellStyle name="Header2 9 13" xfId="30403"/>
    <cellStyle name="Header2 9 14" xfId="30404"/>
    <cellStyle name="Header2 9 15" xfId="30405"/>
    <cellStyle name="Header2 9 16" xfId="30406"/>
    <cellStyle name="Header2 9 17" xfId="30407"/>
    <cellStyle name="Header2 9 2" xfId="30408"/>
    <cellStyle name="Header2 9 2 10" xfId="30409"/>
    <cellStyle name="Header2 9 2 11" xfId="30410"/>
    <cellStyle name="Header2 9 2 12" xfId="30411"/>
    <cellStyle name="Header2 9 2 13" xfId="30412"/>
    <cellStyle name="Header2 9 2 14" xfId="30413"/>
    <cellStyle name="Header2 9 2 15" xfId="30414"/>
    <cellStyle name="Header2 9 2 16" xfId="30415"/>
    <cellStyle name="Header2 9 2 2" xfId="30416"/>
    <cellStyle name="Header2 9 2 2 2" xfId="30417"/>
    <cellStyle name="Header2 9 2 2 3" xfId="30418"/>
    <cellStyle name="Header2 9 2 2 4" xfId="30419"/>
    <cellStyle name="Header2 9 2 2 5" xfId="30420"/>
    <cellStyle name="Header2 9 2 2 6" xfId="30421"/>
    <cellStyle name="Header2 9 2 2 7" xfId="30422"/>
    <cellStyle name="Header2 9 2 3" xfId="30423"/>
    <cellStyle name="Header2 9 2 4" xfId="30424"/>
    <cellStyle name="Header2 9 2 5" xfId="30425"/>
    <cellStyle name="Header2 9 2 6" xfId="30426"/>
    <cellStyle name="Header2 9 2 7" xfId="30427"/>
    <cellStyle name="Header2 9 2 8" xfId="30428"/>
    <cellStyle name="Header2 9 2 9" xfId="30429"/>
    <cellStyle name="Header2 9 3" xfId="30430"/>
    <cellStyle name="Header2 9 3 2" xfId="30431"/>
    <cellStyle name="Header2 9 3 3" xfId="30432"/>
    <cellStyle name="Header2 9 3 4" xfId="30433"/>
    <cellStyle name="Header2 9 3 5" xfId="30434"/>
    <cellStyle name="Header2 9 3 6" xfId="30435"/>
    <cellStyle name="Header2 9 3 7" xfId="30436"/>
    <cellStyle name="Header2 9 4" xfId="30437"/>
    <cellStyle name="Header2 9 5" xfId="30438"/>
    <cellStyle name="Header2 9 6" xfId="30439"/>
    <cellStyle name="Header2 9 7" xfId="30440"/>
    <cellStyle name="Header2 9 8" xfId="30441"/>
    <cellStyle name="Header2 9 9" xfId="30442"/>
    <cellStyle name="Heading" xfId="30443"/>
    <cellStyle name="Heading 1 2" xfId="30444"/>
    <cellStyle name="Heading 1 2 2" xfId="30445"/>
    <cellStyle name="Heading 1 2 3" xfId="30446"/>
    <cellStyle name="Heading 1 2 4" xfId="30447"/>
    <cellStyle name="Heading 1 2 5" xfId="30448"/>
    <cellStyle name="Heading 1 2 6" xfId="30449"/>
    <cellStyle name="Heading 1 3" xfId="30450"/>
    <cellStyle name="Heading 2 2" xfId="30451"/>
    <cellStyle name="Heading 2 2 10" xfId="30452"/>
    <cellStyle name="Heading 2 2 10 10" xfId="30453"/>
    <cellStyle name="Heading 2 2 10 11" xfId="30454"/>
    <cellStyle name="Heading 2 2 10 12" xfId="30455"/>
    <cellStyle name="Heading 2 2 10 13" xfId="30456"/>
    <cellStyle name="Heading 2 2 10 14" xfId="30457"/>
    <cellStyle name="Heading 2 2 10 15" xfId="30458"/>
    <cellStyle name="Heading 2 2 10 16" xfId="30459"/>
    <cellStyle name="Heading 2 2 10 17" xfId="30460"/>
    <cellStyle name="Heading 2 2 10 18" xfId="30461"/>
    <cellStyle name="Heading 2 2 10 19" xfId="30462"/>
    <cellStyle name="Heading 2 2 10 2" xfId="30463"/>
    <cellStyle name="Heading 2 2 10 2 10" xfId="30464"/>
    <cellStyle name="Heading 2 2 10 2 11" xfId="30465"/>
    <cellStyle name="Heading 2 2 10 2 12" xfId="30466"/>
    <cellStyle name="Heading 2 2 10 2 13" xfId="30467"/>
    <cellStyle name="Heading 2 2 10 2 14" xfId="30468"/>
    <cellStyle name="Heading 2 2 10 2 15" xfId="30469"/>
    <cellStyle name="Heading 2 2 10 2 16" xfId="30470"/>
    <cellStyle name="Heading 2 2 10 2 17" xfId="30471"/>
    <cellStyle name="Heading 2 2 10 2 18" xfId="30472"/>
    <cellStyle name="Heading 2 2 10 2 19" xfId="30473"/>
    <cellStyle name="Heading 2 2 10 2 2" xfId="30474"/>
    <cellStyle name="Heading 2 2 10 2 2 10" xfId="30475"/>
    <cellStyle name="Heading 2 2 10 2 2 11" xfId="30476"/>
    <cellStyle name="Heading 2 2 10 2 2 12" xfId="30477"/>
    <cellStyle name="Heading 2 2 10 2 2 13" xfId="30478"/>
    <cellStyle name="Heading 2 2 10 2 2 14" xfId="30479"/>
    <cellStyle name="Heading 2 2 10 2 2 15" xfId="30480"/>
    <cellStyle name="Heading 2 2 10 2 2 16" xfId="30481"/>
    <cellStyle name="Heading 2 2 10 2 2 17" xfId="30482"/>
    <cellStyle name="Heading 2 2 10 2 2 2" xfId="30483"/>
    <cellStyle name="Heading 2 2 10 2 2 2 10" xfId="30484"/>
    <cellStyle name="Heading 2 2 10 2 2 2 11" xfId="30485"/>
    <cellStyle name="Heading 2 2 10 2 2 2 12" xfId="30486"/>
    <cellStyle name="Heading 2 2 10 2 2 2 13" xfId="30487"/>
    <cellStyle name="Heading 2 2 10 2 2 2 14" xfId="30488"/>
    <cellStyle name="Heading 2 2 10 2 2 2 15" xfId="30489"/>
    <cellStyle name="Heading 2 2 10 2 2 2 16" xfId="30490"/>
    <cellStyle name="Heading 2 2 10 2 2 2 2" xfId="30491"/>
    <cellStyle name="Heading 2 2 10 2 2 2 2 2" xfId="30492"/>
    <cellStyle name="Heading 2 2 10 2 2 2 2 3" xfId="30493"/>
    <cellStyle name="Heading 2 2 10 2 2 2 2 4" xfId="30494"/>
    <cellStyle name="Heading 2 2 10 2 2 2 2 5" xfId="30495"/>
    <cellStyle name="Heading 2 2 10 2 2 2 2 6" xfId="30496"/>
    <cellStyle name="Heading 2 2 10 2 2 2 2 7" xfId="30497"/>
    <cellStyle name="Heading 2 2 10 2 2 2 3" xfId="30498"/>
    <cellStyle name="Heading 2 2 10 2 2 2 4" xfId="30499"/>
    <cellStyle name="Heading 2 2 10 2 2 2 5" xfId="30500"/>
    <cellStyle name="Heading 2 2 10 2 2 2 6" xfId="30501"/>
    <cellStyle name="Heading 2 2 10 2 2 2 7" xfId="30502"/>
    <cellStyle name="Heading 2 2 10 2 2 2 8" xfId="30503"/>
    <cellStyle name="Heading 2 2 10 2 2 2 9" xfId="30504"/>
    <cellStyle name="Heading 2 2 10 2 2 3" xfId="30505"/>
    <cellStyle name="Heading 2 2 10 2 2 3 2" xfId="30506"/>
    <cellStyle name="Heading 2 2 10 2 2 3 3" xfId="30507"/>
    <cellStyle name="Heading 2 2 10 2 2 3 4" xfId="30508"/>
    <cellStyle name="Heading 2 2 10 2 2 3 5" xfId="30509"/>
    <cellStyle name="Heading 2 2 10 2 2 3 6" xfId="30510"/>
    <cellStyle name="Heading 2 2 10 2 2 3 7" xfId="30511"/>
    <cellStyle name="Heading 2 2 10 2 2 4" xfId="30512"/>
    <cellStyle name="Heading 2 2 10 2 2 5" xfId="30513"/>
    <cellStyle name="Heading 2 2 10 2 2 6" xfId="30514"/>
    <cellStyle name="Heading 2 2 10 2 2 7" xfId="30515"/>
    <cellStyle name="Heading 2 2 10 2 2 8" xfId="30516"/>
    <cellStyle name="Heading 2 2 10 2 2 9" xfId="30517"/>
    <cellStyle name="Heading 2 2 10 2 20" xfId="30518"/>
    <cellStyle name="Heading 2 2 10 2 21" xfId="30519"/>
    <cellStyle name="Heading 2 2 10 2 22" xfId="30520"/>
    <cellStyle name="Heading 2 2 10 2 3" xfId="30521"/>
    <cellStyle name="Heading 2 2 10 2 3 10" xfId="30522"/>
    <cellStyle name="Heading 2 2 10 2 3 11" xfId="30523"/>
    <cellStyle name="Heading 2 2 10 2 3 12" xfId="30524"/>
    <cellStyle name="Heading 2 2 10 2 3 13" xfId="30525"/>
    <cellStyle name="Heading 2 2 10 2 3 14" xfId="30526"/>
    <cellStyle name="Heading 2 2 10 2 3 15" xfId="30527"/>
    <cellStyle name="Heading 2 2 10 2 3 16" xfId="30528"/>
    <cellStyle name="Heading 2 2 10 2 3 17" xfId="30529"/>
    <cellStyle name="Heading 2 2 10 2 3 2" xfId="30530"/>
    <cellStyle name="Heading 2 2 10 2 3 2 10" xfId="30531"/>
    <cellStyle name="Heading 2 2 10 2 3 2 11" xfId="30532"/>
    <cellStyle name="Heading 2 2 10 2 3 2 12" xfId="30533"/>
    <cellStyle name="Heading 2 2 10 2 3 2 13" xfId="30534"/>
    <cellStyle name="Heading 2 2 10 2 3 2 14" xfId="30535"/>
    <cellStyle name="Heading 2 2 10 2 3 2 15" xfId="30536"/>
    <cellStyle name="Heading 2 2 10 2 3 2 16" xfId="30537"/>
    <cellStyle name="Heading 2 2 10 2 3 2 2" xfId="30538"/>
    <cellStyle name="Heading 2 2 10 2 3 2 2 2" xfId="30539"/>
    <cellStyle name="Heading 2 2 10 2 3 2 2 3" xfId="30540"/>
    <cellStyle name="Heading 2 2 10 2 3 2 2 4" xfId="30541"/>
    <cellStyle name="Heading 2 2 10 2 3 2 2 5" xfId="30542"/>
    <cellStyle name="Heading 2 2 10 2 3 2 2 6" xfId="30543"/>
    <cellStyle name="Heading 2 2 10 2 3 2 2 7" xfId="30544"/>
    <cellStyle name="Heading 2 2 10 2 3 2 3" xfId="30545"/>
    <cellStyle name="Heading 2 2 10 2 3 2 4" xfId="30546"/>
    <cellStyle name="Heading 2 2 10 2 3 2 5" xfId="30547"/>
    <cellStyle name="Heading 2 2 10 2 3 2 6" xfId="30548"/>
    <cellStyle name="Heading 2 2 10 2 3 2 7" xfId="30549"/>
    <cellStyle name="Heading 2 2 10 2 3 2 8" xfId="30550"/>
    <cellStyle name="Heading 2 2 10 2 3 2 9" xfId="30551"/>
    <cellStyle name="Heading 2 2 10 2 3 3" xfId="30552"/>
    <cellStyle name="Heading 2 2 10 2 3 3 2" xfId="30553"/>
    <cellStyle name="Heading 2 2 10 2 3 3 3" xfId="30554"/>
    <cellStyle name="Heading 2 2 10 2 3 3 4" xfId="30555"/>
    <cellStyle name="Heading 2 2 10 2 3 3 5" xfId="30556"/>
    <cellStyle name="Heading 2 2 10 2 3 3 6" xfId="30557"/>
    <cellStyle name="Heading 2 2 10 2 3 3 7" xfId="30558"/>
    <cellStyle name="Heading 2 2 10 2 3 4" xfId="30559"/>
    <cellStyle name="Heading 2 2 10 2 3 5" xfId="30560"/>
    <cellStyle name="Heading 2 2 10 2 3 6" xfId="30561"/>
    <cellStyle name="Heading 2 2 10 2 3 7" xfId="30562"/>
    <cellStyle name="Heading 2 2 10 2 3 8" xfId="30563"/>
    <cellStyle name="Heading 2 2 10 2 3 9" xfId="30564"/>
    <cellStyle name="Heading 2 2 10 2 4" xfId="30565"/>
    <cellStyle name="Heading 2 2 10 2 4 10" xfId="30566"/>
    <cellStyle name="Heading 2 2 10 2 4 11" xfId="30567"/>
    <cellStyle name="Heading 2 2 10 2 4 12" xfId="30568"/>
    <cellStyle name="Heading 2 2 10 2 4 13" xfId="30569"/>
    <cellStyle name="Heading 2 2 10 2 4 14" xfId="30570"/>
    <cellStyle name="Heading 2 2 10 2 4 15" xfId="30571"/>
    <cellStyle name="Heading 2 2 10 2 4 16" xfId="30572"/>
    <cellStyle name="Heading 2 2 10 2 4 17" xfId="30573"/>
    <cellStyle name="Heading 2 2 10 2 4 2" xfId="30574"/>
    <cellStyle name="Heading 2 2 10 2 4 2 10" xfId="30575"/>
    <cellStyle name="Heading 2 2 10 2 4 2 11" xfId="30576"/>
    <cellStyle name="Heading 2 2 10 2 4 2 12" xfId="30577"/>
    <cellStyle name="Heading 2 2 10 2 4 2 13" xfId="30578"/>
    <cellStyle name="Heading 2 2 10 2 4 2 14" xfId="30579"/>
    <cellStyle name="Heading 2 2 10 2 4 2 15" xfId="30580"/>
    <cellStyle name="Heading 2 2 10 2 4 2 16" xfId="30581"/>
    <cellStyle name="Heading 2 2 10 2 4 2 2" xfId="30582"/>
    <cellStyle name="Heading 2 2 10 2 4 2 2 2" xfId="30583"/>
    <cellStyle name="Heading 2 2 10 2 4 2 2 3" xfId="30584"/>
    <cellStyle name="Heading 2 2 10 2 4 2 2 4" xfId="30585"/>
    <cellStyle name="Heading 2 2 10 2 4 2 2 5" xfId="30586"/>
    <cellStyle name="Heading 2 2 10 2 4 2 2 6" xfId="30587"/>
    <cellStyle name="Heading 2 2 10 2 4 2 2 7" xfId="30588"/>
    <cellStyle name="Heading 2 2 10 2 4 2 3" xfId="30589"/>
    <cellStyle name="Heading 2 2 10 2 4 2 4" xfId="30590"/>
    <cellStyle name="Heading 2 2 10 2 4 2 5" xfId="30591"/>
    <cellStyle name="Heading 2 2 10 2 4 2 6" xfId="30592"/>
    <cellStyle name="Heading 2 2 10 2 4 2 7" xfId="30593"/>
    <cellStyle name="Heading 2 2 10 2 4 2 8" xfId="30594"/>
    <cellStyle name="Heading 2 2 10 2 4 2 9" xfId="30595"/>
    <cellStyle name="Heading 2 2 10 2 4 3" xfId="30596"/>
    <cellStyle name="Heading 2 2 10 2 4 3 2" xfId="30597"/>
    <cellStyle name="Heading 2 2 10 2 4 3 3" xfId="30598"/>
    <cellStyle name="Heading 2 2 10 2 4 3 4" xfId="30599"/>
    <cellStyle name="Heading 2 2 10 2 4 3 5" xfId="30600"/>
    <cellStyle name="Heading 2 2 10 2 4 3 6" xfId="30601"/>
    <cellStyle name="Heading 2 2 10 2 4 3 7" xfId="30602"/>
    <cellStyle name="Heading 2 2 10 2 4 4" xfId="30603"/>
    <cellStyle name="Heading 2 2 10 2 4 5" xfId="30604"/>
    <cellStyle name="Heading 2 2 10 2 4 6" xfId="30605"/>
    <cellStyle name="Heading 2 2 10 2 4 7" xfId="30606"/>
    <cellStyle name="Heading 2 2 10 2 4 8" xfId="30607"/>
    <cellStyle name="Heading 2 2 10 2 4 9" xfId="30608"/>
    <cellStyle name="Heading 2 2 10 2 5" xfId="30609"/>
    <cellStyle name="Heading 2 2 10 2 5 10" xfId="30610"/>
    <cellStyle name="Heading 2 2 10 2 5 11" xfId="30611"/>
    <cellStyle name="Heading 2 2 10 2 5 12" xfId="30612"/>
    <cellStyle name="Heading 2 2 10 2 5 13" xfId="30613"/>
    <cellStyle name="Heading 2 2 10 2 5 14" xfId="30614"/>
    <cellStyle name="Heading 2 2 10 2 5 15" xfId="30615"/>
    <cellStyle name="Heading 2 2 10 2 5 16" xfId="30616"/>
    <cellStyle name="Heading 2 2 10 2 5 17" xfId="30617"/>
    <cellStyle name="Heading 2 2 10 2 5 2" xfId="30618"/>
    <cellStyle name="Heading 2 2 10 2 5 2 10" xfId="30619"/>
    <cellStyle name="Heading 2 2 10 2 5 2 11" xfId="30620"/>
    <cellStyle name="Heading 2 2 10 2 5 2 12" xfId="30621"/>
    <cellStyle name="Heading 2 2 10 2 5 2 13" xfId="30622"/>
    <cellStyle name="Heading 2 2 10 2 5 2 14" xfId="30623"/>
    <cellStyle name="Heading 2 2 10 2 5 2 15" xfId="30624"/>
    <cellStyle name="Heading 2 2 10 2 5 2 16" xfId="30625"/>
    <cellStyle name="Heading 2 2 10 2 5 2 2" xfId="30626"/>
    <cellStyle name="Heading 2 2 10 2 5 2 2 2" xfId="30627"/>
    <cellStyle name="Heading 2 2 10 2 5 2 2 3" xfId="30628"/>
    <cellStyle name="Heading 2 2 10 2 5 2 2 4" xfId="30629"/>
    <cellStyle name="Heading 2 2 10 2 5 2 2 5" xfId="30630"/>
    <cellStyle name="Heading 2 2 10 2 5 2 2 6" xfId="30631"/>
    <cellStyle name="Heading 2 2 10 2 5 2 2 7" xfId="30632"/>
    <cellStyle name="Heading 2 2 10 2 5 2 3" xfId="30633"/>
    <cellStyle name="Heading 2 2 10 2 5 2 4" xfId="30634"/>
    <cellStyle name="Heading 2 2 10 2 5 2 5" xfId="30635"/>
    <cellStyle name="Heading 2 2 10 2 5 2 6" xfId="30636"/>
    <cellStyle name="Heading 2 2 10 2 5 2 7" xfId="30637"/>
    <cellStyle name="Heading 2 2 10 2 5 2 8" xfId="30638"/>
    <cellStyle name="Heading 2 2 10 2 5 2 9" xfId="30639"/>
    <cellStyle name="Heading 2 2 10 2 5 3" xfId="30640"/>
    <cellStyle name="Heading 2 2 10 2 5 3 2" xfId="30641"/>
    <cellStyle name="Heading 2 2 10 2 5 3 3" xfId="30642"/>
    <cellStyle name="Heading 2 2 10 2 5 3 4" xfId="30643"/>
    <cellStyle name="Heading 2 2 10 2 5 3 5" xfId="30644"/>
    <cellStyle name="Heading 2 2 10 2 5 3 6" xfId="30645"/>
    <cellStyle name="Heading 2 2 10 2 5 3 7" xfId="30646"/>
    <cellStyle name="Heading 2 2 10 2 5 4" xfId="30647"/>
    <cellStyle name="Heading 2 2 10 2 5 5" xfId="30648"/>
    <cellStyle name="Heading 2 2 10 2 5 6" xfId="30649"/>
    <cellStyle name="Heading 2 2 10 2 5 7" xfId="30650"/>
    <cellStyle name="Heading 2 2 10 2 5 8" xfId="30651"/>
    <cellStyle name="Heading 2 2 10 2 5 9" xfId="30652"/>
    <cellStyle name="Heading 2 2 10 2 6" xfId="30653"/>
    <cellStyle name="Heading 2 2 10 2 6 10" xfId="30654"/>
    <cellStyle name="Heading 2 2 10 2 6 11" xfId="30655"/>
    <cellStyle name="Heading 2 2 10 2 6 12" xfId="30656"/>
    <cellStyle name="Heading 2 2 10 2 6 13" xfId="30657"/>
    <cellStyle name="Heading 2 2 10 2 6 14" xfId="30658"/>
    <cellStyle name="Heading 2 2 10 2 6 15" xfId="30659"/>
    <cellStyle name="Heading 2 2 10 2 6 16" xfId="30660"/>
    <cellStyle name="Heading 2 2 10 2 6 17" xfId="30661"/>
    <cellStyle name="Heading 2 2 10 2 6 2" xfId="30662"/>
    <cellStyle name="Heading 2 2 10 2 6 2 10" xfId="30663"/>
    <cellStyle name="Heading 2 2 10 2 6 2 11" xfId="30664"/>
    <cellStyle name="Heading 2 2 10 2 6 2 12" xfId="30665"/>
    <cellStyle name="Heading 2 2 10 2 6 2 13" xfId="30666"/>
    <cellStyle name="Heading 2 2 10 2 6 2 14" xfId="30667"/>
    <cellStyle name="Heading 2 2 10 2 6 2 15" xfId="30668"/>
    <cellStyle name="Heading 2 2 10 2 6 2 16" xfId="30669"/>
    <cellStyle name="Heading 2 2 10 2 6 2 2" xfId="30670"/>
    <cellStyle name="Heading 2 2 10 2 6 2 2 2" xfId="30671"/>
    <cellStyle name="Heading 2 2 10 2 6 2 2 3" xfId="30672"/>
    <cellStyle name="Heading 2 2 10 2 6 2 2 4" xfId="30673"/>
    <cellStyle name="Heading 2 2 10 2 6 2 2 5" xfId="30674"/>
    <cellStyle name="Heading 2 2 10 2 6 2 2 6" xfId="30675"/>
    <cellStyle name="Heading 2 2 10 2 6 2 2 7" xfId="30676"/>
    <cellStyle name="Heading 2 2 10 2 6 2 3" xfId="30677"/>
    <cellStyle name="Heading 2 2 10 2 6 2 4" xfId="30678"/>
    <cellStyle name="Heading 2 2 10 2 6 2 5" xfId="30679"/>
    <cellStyle name="Heading 2 2 10 2 6 2 6" xfId="30680"/>
    <cellStyle name="Heading 2 2 10 2 6 2 7" xfId="30681"/>
    <cellStyle name="Heading 2 2 10 2 6 2 8" xfId="30682"/>
    <cellStyle name="Heading 2 2 10 2 6 2 9" xfId="30683"/>
    <cellStyle name="Heading 2 2 10 2 6 3" xfId="30684"/>
    <cellStyle name="Heading 2 2 10 2 6 3 2" xfId="30685"/>
    <cellStyle name="Heading 2 2 10 2 6 3 3" xfId="30686"/>
    <cellStyle name="Heading 2 2 10 2 6 3 4" xfId="30687"/>
    <cellStyle name="Heading 2 2 10 2 6 3 5" xfId="30688"/>
    <cellStyle name="Heading 2 2 10 2 6 3 6" xfId="30689"/>
    <cellStyle name="Heading 2 2 10 2 6 3 7" xfId="30690"/>
    <cellStyle name="Heading 2 2 10 2 6 4" xfId="30691"/>
    <cellStyle name="Heading 2 2 10 2 6 5" xfId="30692"/>
    <cellStyle name="Heading 2 2 10 2 6 6" xfId="30693"/>
    <cellStyle name="Heading 2 2 10 2 6 7" xfId="30694"/>
    <cellStyle name="Heading 2 2 10 2 6 8" xfId="30695"/>
    <cellStyle name="Heading 2 2 10 2 6 9" xfId="30696"/>
    <cellStyle name="Heading 2 2 10 2 7" xfId="30697"/>
    <cellStyle name="Heading 2 2 10 2 7 10" xfId="30698"/>
    <cellStyle name="Heading 2 2 10 2 7 11" xfId="30699"/>
    <cellStyle name="Heading 2 2 10 2 7 12" xfId="30700"/>
    <cellStyle name="Heading 2 2 10 2 7 13" xfId="30701"/>
    <cellStyle name="Heading 2 2 10 2 7 14" xfId="30702"/>
    <cellStyle name="Heading 2 2 10 2 7 15" xfId="30703"/>
    <cellStyle name="Heading 2 2 10 2 7 16" xfId="30704"/>
    <cellStyle name="Heading 2 2 10 2 7 2" xfId="30705"/>
    <cellStyle name="Heading 2 2 10 2 7 2 2" xfId="30706"/>
    <cellStyle name="Heading 2 2 10 2 7 2 3" xfId="30707"/>
    <cellStyle name="Heading 2 2 10 2 7 2 4" xfId="30708"/>
    <cellStyle name="Heading 2 2 10 2 7 2 5" xfId="30709"/>
    <cellStyle name="Heading 2 2 10 2 7 2 6" xfId="30710"/>
    <cellStyle name="Heading 2 2 10 2 7 2 7" xfId="30711"/>
    <cellStyle name="Heading 2 2 10 2 7 3" xfId="30712"/>
    <cellStyle name="Heading 2 2 10 2 7 4" xfId="30713"/>
    <cellStyle name="Heading 2 2 10 2 7 5" xfId="30714"/>
    <cellStyle name="Heading 2 2 10 2 7 6" xfId="30715"/>
    <cellStyle name="Heading 2 2 10 2 7 7" xfId="30716"/>
    <cellStyle name="Heading 2 2 10 2 7 8" xfId="30717"/>
    <cellStyle name="Heading 2 2 10 2 7 9" xfId="30718"/>
    <cellStyle name="Heading 2 2 10 2 8" xfId="30719"/>
    <cellStyle name="Heading 2 2 10 2 8 2" xfId="30720"/>
    <cellStyle name="Heading 2 2 10 2 8 3" xfId="30721"/>
    <cellStyle name="Heading 2 2 10 2 8 4" xfId="30722"/>
    <cellStyle name="Heading 2 2 10 2 8 5" xfId="30723"/>
    <cellStyle name="Heading 2 2 10 2 8 6" xfId="30724"/>
    <cellStyle name="Heading 2 2 10 2 8 7" xfId="30725"/>
    <cellStyle name="Heading 2 2 10 2 9" xfId="30726"/>
    <cellStyle name="Heading 2 2 10 20" xfId="30727"/>
    <cellStyle name="Heading 2 2 10 21" xfId="30728"/>
    <cellStyle name="Heading 2 2 10 22" xfId="30729"/>
    <cellStyle name="Heading 2 2 10 23" xfId="30730"/>
    <cellStyle name="Heading 2 2 10 3" xfId="30731"/>
    <cellStyle name="Heading 2 2 10 3 10" xfId="30732"/>
    <cellStyle name="Heading 2 2 10 3 11" xfId="30733"/>
    <cellStyle name="Heading 2 2 10 3 12" xfId="30734"/>
    <cellStyle name="Heading 2 2 10 3 13" xfId="30735"/>
    <cellStyle name="Heading 2 2 10 3 14" xfId="30736"/>
    <cellStyle name="Heading 2 2 10 3 15" xfId="30737"/>
    <cellStyle name="Heading 2 2 10 3 16" xfId="30738"/>
    <cellStyle name="Heading 2 2 10 3 17" xfId="30739"/>
    <cellStyle name="Heading 2 2 10 3 2" xfId="30740"/>
    <cellStyle name="Heading 2 2 10 3 2 10" xfId="30741"/>
    <cellStyle name="Heading 2 2 10 3 2 11" xfId="30742"/>
    <cellStyle name="Heading 2 2 10 3 2 12" xfId="30743"/>
    <cellStyle name="Heading 2 2 10 3 2 13" xfId="30744"/>
    <cellStyle name="Heading 2 2 10 3 2 14" xfId="30745"/>
    <cellStyle name="Heading 2 2 10 3 2 15" xfId="30746"/>
    <cellStyle name="Heading 2 2 10 3 2 16" xfId="30747"/>
    <cellStyle name="Heading 2 2 10 3 2 2" xfId="30748"/>
    <cellStyle name="Heading 2 2 10 3 2 2 2" xfId="30749"/>
    <cellStyle name="Heading 2 2 10 3 2 2 3" xfId="30750"/>
    <cellStyle name="Heading 2 2 10 3 2 2 4" xfId="30751"/>
    <cellStyle name="Heading 2 2 10 3 2 2 5" xfId="30752"/>
    <cellStyle name="Heading 2 2 10 3 2 2 6" xfId="30753"/>
    <cellStyle name="Heading 2 2 10 3 2 2 7" xfId="30754"/>
    <cellStyle name="Heading 2 2 10 3 2 3" xfId="30755"/>
    <cellStyle name="Heading 2 2 10 3 2 4" xfId="30756"/>
    <cellStyle name="Heading 2 2 10 3 2 5" xfId="30757"/>
    <cellStyle name="Heading 2 2 10 3 2 6" xfId="30758"/>
    <cellStyle name="Heading 2 2 10 3 2 7" xfId="30759"/>
    <cellStyle name="Heading 2 2 10 3 2 8" xfId="30760"/>
    <cellStyle name="Heading 2 2 10 3 2 9" xfId="30761"/>
    <cellStyle name="Heading 2 2 10 3 3" xfId="30762"/>
    <cellStyle name="Heading 2 2 10 3 3 2" xfId="30763"/>
    <cellStyle name="Heading 2 2 10 3 3 3" xfId="30764"/>
    <cellStyle name="Heading 2 2 10 3 3 4" xfId="30765"/>
    <cellStyle name="Heading 2 2 10 3 3 5" xfId="30766"/>
    <cellStyle name="Heading 2 2 10 3 3 6" xfId="30767"/>
    <cellStyle name="Heading 2 2 10 3 3 7" xfId="30768"/>
    <cellStyle name="Heading 2 2 10 3 4" xfId="30769"/>
    <cellStyle name="Heading 2 2 10 3 5" xfId="30770"/>
    <cellStyle name="Heading 2 2 10 3 6" xfId="30771"/>
    <cellStyle name="Heading 2 2 10 3 7" xfId="30772"/>
    <cellStyle name="Heading 2 2 10 3 8" xfId="30773"/>
    <cellStyle name="Heading 2 2 10 3 9" xfId="30774"/>
    <cellStyle name="Heading 2 2 10 4" xfId="30775"/>
    <cellStyle name="Heading 2 2 10 4 10" xfId="30776"/>
    <cellStyle name="Heading 2 2 10 4 11" xfId="30777"/>
    <cellStyle name="Heading 2 2 10 4 12" xfId="30778"/>
    <cellStyle name="Heading 2 2 10 4 13" xfId="30779"/>
    <cellStyle name="Heading 2 2 10 4 14" xfId="30780"/>
    <cellStyle name="Heading 2 2 10 4 15" xfId="30781"/>
    <cellStyle name="Heading 2 2 10 4 16" xfId="30782"/>
    <cellStyle name="Heading 2 2 10 4 17" xfId="30783"/>
    <cellStyle name="Heading 2 2 10 4 2" xfId="30784"/>
    <cellStyle name="Heading 2 2 10 4 2 10" xfId="30785"/>
    <cellStyle name="Heading 2 2 10 4 2 11" xfId="30786"/>
    <cellStyle name="Heading 2 2 10 4 2 12" xfId="30787"/>
    <cellStyle name="Heading 2 2 10 4 2 13" xfId="30788"/>
    <cellStyle name="Heading 2 2 10 4 2 14" xfId="30789"/>
    <cellStyle name="Heading 2 2 10 4 2 15" xfId="30790"/>
    <cellStyle name="Heading 2 2 10 4 2 16" xfId="30791"/>
    <cellStyle name="Heading 2 2 10 4 2 2" xfId="30792"/>
    <cellStyle name="Heading 2 2 10 4 2 2 2" xfId="30793"/>
    <cellStyle name="Heading 2 2 10 4 2 2 3" xfId="30794"/>
    <cellStyle name="Heading 2 2 10 4 2 2 4" xfId="30795"/>
    <cellStyle name="Heading 2 2 10 4 2 2 5" xfId="30796"/>
    <cellStyle name="Heading 2 2 10 4 2 2 6" xfId="30797"/>
    <cellStyle name="Heading 2 2 10 4 2 2 7" xfId="30798"/>
    <cellStyle name="Heading 2 2 10 4 2 3" xfId="30799"/>
    <cellStyle name="Heading 2 2 10 4 2 4" xfId="30800"/>
    <cellStyle name="Heading 2 2 10 4 2 5" xfId="30801"/>
    <cellStyle name="Heading 2 2 10 4 2 6" xfId="30802"/>
    <cellStyle name="Heading 2 2 10 4 2 7" xfId="30803"/>
    <cellStyle name="Heading 2 2 10 4 2 8" xfId="30804"/>
    <cellStyle name="Heading 2 2 10 4 2 9" xfId="30805"/>
    <cellStyle name="Heading 2 2 10 4 3" xfId="30806"/>
    <cellStyle name="Heading 2 2 10 4 3 2" xfId="30807"/>
    <cellStyle name="Heading 2 2 10 4 3 3" xfId="30808"/>
    <cellStyle name="Heading 2 2 10 4 3 4" xfId="30809"/>
    <cellStyle name="Heading 2 2 10 4 3 5" xfId="30810"/>
    <cellStyle name="Heading 2 2 10 4 3 6" xfId="30811"/>
    <cellStyle name="Heading 2 2 10 4 3 7" xfId="30812"/>
    <cellStyle name="Heading 2 2 10 4 4" xfId="30813"/>
    <cellStyle name="Heading 2 2 10 4 5" xfId="30814"/>
    <cellStyle name="Heading 2 2 10 4 6" xfId="30815"/>
    <cellStyle name="Heading 2 2 10 4 7" xfId="30816"/>
    <cellStyle name="Heading 2 2 10 4 8" xfId="30817"/>
    <cellStyle name="Heading 2 2 10 4 9" xfId="30818"/>
    <cellStyle name="Heading 2 2 10 5" xfId="30819"/>
    <cellStyle name="Heading 2 2 10 5 10" xfId="30820"/>
    <cellStyle name="Heading 2 2 10 5 11" xfId="30821"/>
    <cellStyle name="Heading 2 2 10 5 12" xfId="30822"/>
    <cellStyle name="Heading 2 2 10 5 13" xfId="30823"/>
    <cellStyle name="Heading 2 2 10 5 14" xfId="30824"/>
    <cellStyle name="Heading 2 2 10 5 15" xfId="30825"/>
    <cellStyle name="Heading 2 2 10 5 16" xfId="30826"/>
    <cellStyle name="Heading 2 2 10 5 17" xfId="30827"/>
    <cellStyle name="Heading 2 2 10 5 2" xfId="30828"/>
    <cellStyle name="Heading 2 2 10 5 2 10" xfId="30829"/>
    <cellStyle name="Heading 2 2 10 5 2 11" xfId="30830"/>
    <cellStyle name="Heading 2 2 10 5 2 12" xfId="30831"/>
    <cellStyle name="Heading 2 2 10 5 2 13" xfId="30832"/>
    <cellStyle name="Heading 2 2 10 5 2 14" xfId="30833"/>
    <cellStyle name="Heading 2 2 10 5 2 15" xfId="30834"/>
    <cellStyle name="Heading 2 2 10 5 2 16" xfId="30835"/>
    <cellStyle name="Heading 2 2 10 5 2 2" xfId="30836"/>
    <cellStyle name="Heading 2 2 10 5 2 2 2" xfId="30837"/>
    <cellStyle name="Heading 2 2 10 5 2 2 3" xfId="30838"/>
    <cellStyle name="Heading 2 2 10 5 2 2 4" xfId="30839"/>
    <cellStyle name="Heading 2 2 10 5 2 2 5" xfId="30840"/>
    <cellStyle name="Heading 2 2 10 5 2 2 6" xfId="30841"/>
    <cellStyle name="Heading 2 2 10 5 2 2 7" xfId="30842"/>
    <cellStyle name="Heading 2 2 10 5 2 3" xfId="30843"/>
    <cellStyle name="Heading 2 2 10 5 2 4" xfId="30844"/>
    <cellStyle name="Heading 2 2 10 5 2 5" xfId="30845"/>
    <cellStyle name="Heading 2 2 10 5 2 6" xfId="30846"/>
    <cellStyle name="Heading 2 2 10 5 2 7" xfId="30847"/>
    <cellStyle name="Heading 2 2 10 5 2 8" xfId="30848"/>
    <cellStyle name="Heading 2 2 10 5 2 9" xfId="30849"/>
    <cellStyle name="Heading 2 2 10 5 3" xfId="30850"/>
    <cellStyle name="Heading 2 2 10 5 3 2" xfId="30851"/>
    <cellStyle name="Heading 2 2 10 5 3 3" xfId="30852"/>
    <cellStyle name="Heading 2 2 10 5 3 4" xfId="30853"/>
    <cellStyle name="Heading 2 2 10 5 3 5" xfId="30854"/>
    <cellStyle name="Heading 2 2 10 5 3 6" xfId="30855"/>
    <cellStyle name="Heading 2 2 10 5 3 7" xfId="30856"/>
    <cellStyle name="Heading 2 2 10 5 4" xfId="30857"/>
    <cellStyle name="Heading 2 2 10 5 5" xfId="30858"/>
    <cellStyle name="Heading 2 2 10 5 6" xfId="30859"/>
    <cellStyle name="Heading 2 2 10 5 7" xfId="30860"/>
    <cellStyle name="Heading 2 2 10 5 8" xfId="30861"/>
    <cellStyle name="Heading 2 2 10 5 9" xfId="30862"/>
    <cellStyle name="Heading 2 2 10 6" xfId="30863"/>
    <cellStyle name="Heading 2 2 10 6 10" xfId="30864"/>
    <cellStyle name="Heading 2 2 10 6 11" xfId="30865"/>
    <cellStyle name="Heading 2 2 10 6 12" xfId="30866"/>
    <cellStyle name="Heading 2 2 10 6 13" xfId="30867"/>
    <cellStyle name="Heading 2 2 10 6 14" xfId="30868"/>
    <cellStyle name="Heading 2 2 10 6 15" xfId="30869"/>
    <cellStyle name="Heading 2 2 10 6 16" xfId="30870"/>
    <cellStyle name="Heading 2 2 10 6 17" xfId="30871"/>
    <cellStyle name="Heading 2 2 10 6 2" xfId="30872"/>
    <cellStyle name="Heading 2 2 10 6 2 10" xfId="30873"/>
    <cellStyle name="Heading 2 2 10 6 2 11" xfId="30874"/>
    <cellStyle name="Heading 2 2 10 6 2 12" xfId="30875"/>
    <cellStyle name="Heading 2 2 10 6 2 13" xfId="30876"/>
    <cellStyle name="Heading 2 2 10 6 2 14" xfId="30877"/>
    <cellStyle name="Heading 2 2 10 6 2 15" xfId="30878"/>
    <cellStyle name="Heading 2 2 10 6 2 16" xfId="30879"/>
    <cellStyle name="Heading 2 2 10 6 2 2" xfId="30880"/>
    <cellStyle name="Heading 2 2 10 6 2 2 2" xfId="30881"/>
    <cellStyle name="Heading 2 2 10 6 2 2 3" xfId="30882"/>
    <cellStyle name="Heading 2 2 10 6 2 2 4" xfId="30883"/>
    <cellStyle name="Heading 2 2 10 6 2 2 5" xfId="30884"/>
    <cellStyle name="Heading 2 2 10 6 2 2 6" xfId="30885"/>
    <cellStyle name="Heading 2 2 10 6 2 2 7" xfId="30886"/>
    <cellStyle name="Heading 2 2 10 6 2 3" xfId="30887"/>
    <cellStyle name="Heading 2 2 10 6 2 4" xfId="30888"/>
    <cellStyle name="Heading 2 2 10 6 2 5" xfId="30889"/>
    <cellStyle name="Heading 2 2 10 6 2 6" xfId="30890"/>
    <cellStyle name="Heading 2 2 10 6 2 7" xfId="30891"/>
    <cellStyle name="Heading 2 2 10 6 2 8" xfId="30892"/>
    <cellStyle name="Heading 2 2 10 6 2 9" xfId="30893"/>
    <cellStyle name="Heading 2 2 10 6 3" xfId="30894"/>
    <cellStyle name="Heading 2 2 10 6 3 2" xfId="30895"/>
    <cellStyle name="Heading 2 2 10 6 3 3" xfId="30896"/>
    <cellStyle name="Heading 2 2 10 6 3 4" xfId="30897"/>
    <cellStyle name="Heading 2 2 10 6 3 5" xfId="30898"/>
    <cellStyle name="Heading 2 2 10 6 3 6" xfId="30899"/>
    <cellStyle name="Heading 2 2 10 6 3 7" xfId="30900"/>
    <cellStyle name="Heading 2 2 10 6 4" xfId="30901"/>
    <cellStyle name="Heading 2 2 10 6 5" xfId="30902"/>
    <cellStyle name="Heading 2 2 10 6 6" xfId="30903"/>
    <cellStyle name="Heading 2 2 10 6 7" xfId="30904"/>
    <cellStyle name="Heading 2 2 10 6 8" xfId="30905"/>
    <cellStyle name="Heading 2 2 10 6 9" xfId="30906"/>
    <cellStyle name="Heading 2 2 10 7" xfId="30907"/>
    <cellStyle name="Heading 2 2 10 7 10" xfId="30908"/>
    <cellStyle name="Heading 2 2 10 7 11" xfId="30909"/>
    <cellStyle name="Heading 2 2 10 7 12" xfId="30910"/>
    <cellStyle name="Heading 2 2 10 7 13" xfId="30911"/>
    <cellStyle name="Heading 2 2 10 7 14" xfId="30912"/>
    <cellStyle name="Heading 2 2 10 7 15" xfId="30913"/>
    <cellStyle name="Heading 2 2 10 7 16" xfId="30914"/>
    <cellStyle name="Heading 2 2 10 7 17" xfId="30915"/>
    <cellStyle name="Heading 2 2 10 7 2" xfId="30916"/>
    <cellStyle name="Heading 2 2 10 7 2 10" xfId="30917"/>
    <cellStyle name="Heading 2 2 10 7 2 11" xfId="30918"/>
    <cellStyle name="Heading 2 2 10 7 2 12" xfId="30919"/>
    <cellStyle name="Heading 2 2 10 7 2 13" xfId="30920"/>
    <cellStyle name="Heading 2 2 10 7 2 14" xfId="30921"/>
    <cellStyle name="Heading 2 2 10 7 2 15" xfId="30922"/>
    <cellStyle name="Heading 2 2 10 7 2 16" xfId="30923"/>
    <cellStyle name="Heading 2 2 10 7 2 2" xfId="30924"/>
    <cellStyle name="Heading 2 2 10 7 2 2 2" xfId="30925"/>
    <cellStyle name="Heading 2 2 10 7 2 2 3" xfId="30926"/>
    <cellStyle name="Heading 2 2 10 7 2 2 4" xfId="30927"/>
    <cellStyle name="Heading 2 2 10 7 2 2 5" xfId="30928"/>
    <cellStyle name="Heading 2 2 10 7 2 2 6" xfId="30929"/>
    <cellStyle name="Heading 2 2 10 7 2 2 7" xfId="30930"/>
    <cellStyle name="Heading 2 2 10 7 2 3" xfId="30931"/>
    <cellStyle name="Heading 2 2 10 7 2 4" xfId="30932"/>
    <cellStyle name="Heading 2 2 10 7 2 5" xfId="30933"/>
    <cellStyle name="Heading 2 2 10 7 2 6" xfId="30934"/>
    <cellStyle name="Heading 2 2 10 7 2 7" xfId="30935"/>
    <cellStyle name="Heading 2 2 10 7 2 8" xfId="30936"/>
    <cellStyle name="Heading 2 2 10 7 2 9" xfId="30937"/>
    <cellStyle name="Heading 2 2 10 7 3" xfId="30938"/>
    <cellStyle name="Heading 2 2 10 7 3 2" xfId="30939"/>
    <cellStyle name="Heading 2 2 10 7 3 3" xfId="30940"/>
    <cellStyle name="Heading 2 2 10 7 3 4" xfId="30941"/>
    <cellStyle name="Heading 2 2 10 7 3 5" xfId="30942"/>
    <cellStyle name="Heading 2 2 10 7 3 6" xfId="30943"/>
    <cellStyle name="Heading 2 2 10 7 3 7" xfId="30944"/>
    <cellStyle name="Heading 2 2 10 7 4" xfId="30945"/>
    <cellStyle name="Heading 2 2 10 7 5" xfId="30946"/>
    <cellStyle name="Heading 2 2 10 7 6" xfId="30947"/>
    <cellStyle name="Heading 2 2 10 7 7" xfId="30948"/>
    <cellStyle name="Heading 2 2 10 7 8" xfId="30949"/>
    <cellStyle name="Heading 2 2 10 7 9" xfId="30950"/>
    <cellStyle name="Heading 2 2 10 8" xfId="30951"/>
    <cellStyle name="Heading 2 2 10 8 10" xfId="30952"/>
    <cellStyle name="Heading 2 2 10 8 11" xfId="30953"/>
    <cellStyle name="Heading 2 2 10 8 12" xfId="30954"/>
    <cellStyle name="Heading 2 2 10 8 13" xfId="30955"/>
    <cellStyle name="Heading 2 2 10 8 14" xfId="30956"/>
    <cellStyle name="Heading 2 2 10 8 15" xfId="30957"/>
    <cellStyle name="Heading 2 2 10 8 16" xfId="30958"/>
    <cellStyle name="Heading 2 2 10 8 2" xfId="30959"/>
    <cellStyle name="Heading 2 2 10 8 2 2" xfId="30960"/>
    <cellStyle name="Heading 2 2 10 8 2 3" xfId="30961"/>
    <cellStyle name="Heading 2 2 10 8 2 4" xfId="30962"/>
    <cellStyle name="Heading 2 2 10 8 2 5" xfId="30963"/>
    <cellStyle name="Heading 2 2 10 8 2 6" xfId="30964"/>
    <cellStyle name="Heading 2 2 10 8 2 7" xfId="30965"/>
    <cellStyle name="Heading 2 2 10 8 3" xfId="30966"/>
    <cellStyle name="Heading 2 2 10 8 4" xfId="30967"/>
    <cellStyle name="Heading 2 2 10 8 5" xfId="30968"/>
    <cellStyle name="Heading 2 2 10 8 6" xfId="30969"/>
    <cellStyle name="Heading 2 2 10 8 7" xfId="30970"/>
    <cellStyle name="Heading 2 2 10 8 8" xfId="30971"/>
    <cellStyle name="Heading 2 2 10 8 9" xfId="30972"/>
    <cellStyle name="Heading 2 2 10 9" xfId="30973"/>
    <cellStyle name="Heading 2 2 10 9 2" xfId="30974"/>
    <cellStyle name="Heading 2 2 10 9 3" xfId="30975"/>
    <cellStyle name="Heading 2 2 10 9 4" xfId="30976"/>
    <cellStyle name="Heading 2 2 10 9 5" xfId="30977"/>
    <cellStyle name="Heading 2 2 10 9 6" xfId="30978"/>
    <cellStyle name="Heading 2 2 10 9 7" xfId="30979"/>
    <cellStyle name="Heading 2 2 11" xfId="30980"/>
    <cellStyle name="Heading 2 2 11 10" xfId="30981"/>
    <cellStyle name="Heading 2 2 11 11" xfId="30982"/>
    <cellStyle name="Heading 2 2 11 12" xfId="30983"/>
    <cellStyle name="Heading 2 2 11 13" xfId="30984"/>
    <cellStyle name="Heading 2 2 11 14" xfId="30985"/>
    <cellStyle name="Heading 2 2 11 15" xfId="30986"/>
    <cellStyle name="Heading 2 2 11 16" xfId="30987"/>
    <cellStyle name="Heading 2 2 11 17" xfId="30988"/>
    <cellStyle name="Heading 2 2 11 18" xfId="30989"/>
    <cellStyle name="Heading 2 2 11 19" xfId="30990"/>
    <cellStyle name="Heading 2 2 11 2" xfId="30991"/>
    <cellStyle name="Heading 2 2 11 2 10" xfId="30992"/>
    <cellStyle name="Heading 2 2 11 2 11" xfId="30993"/>
    <cellStyle name="Heading 2 2 11 2 12" xfId="30994"/>
    <cellStyle name="Heading 2 2 11 2 13" xfId="30995"/>
    <cellStyle name="Heading 2 2 11 2 14" xfId="30996"/>
    <cellStyle name="Heading 2 2 11 2 15" xfId="30997"/>
    <cellStyle name="Heading 2 2 11 2 16" xfId="30998"/>
    <cellStyle name="Heading 2 2 11 2 17" xfId="30999"/>
    <cellStyle name="Heading 2 2 11 2 2" xfId="31000"/>
    <cellStyle name="Heading 2 2 11 2 2 10" xfId="31001"/>
    <cellStyle name="Heading 2 2 11 2 2 11" xfId="31002"/>
    <cellStyle name="Heading 2 2 11 2 2 12" xfId="31003"/>
    <cellStyle name="Heading 2 2 11 2 2 13" xfId="31004"/>
    <cellStyle name="Heading 2 2 11 2 2 14" xfId="31005"/>
    <cellStyle name="Heading 2 2 11 2 2 15" xfId="31006"/>
    <cellStyle name="Heading 2 2 11 2 2 16" xfId="31007"/>
    <cellStyle name="Heading 2 2 11 2 2 2" xfId="31008"/>
    <cellStyle name="Heading 2 2 11 2 2 2 2" xfId="31009"/>
    <cellStyle name="Heading 2 2 11 2 2 2 3" xfId="31010"/>
    <cellStyle name="Heading 2 2 11 2 2 2 4" xfId="31011"/>
    <cellStyle name="Heading 2 2 11 2 2 2 5" xfId="31012"/>
    <cellStyle name="Heading 2 2 11 2 2 2 6" xfId="31013"/>
    <cellStyle name="Heading 2 2 11 2 2 2 7" xfId="31014"/>
    <cellStyle name="Heading 2 2 11 2 2 3" xfId="31015"/>
    <cellStyle name="Heading 2 2 11 2 2 4" xfId="31016"/>
    <cellStyle name="Heading 2 2 11 2 2 5" xfId="31017"/>
    <cellStyle name="Heading 2 2 11 2 2 6" xfId="31018"/>
    <cellStyle name="Heading 2 2 11 2 2 7" xfId="31019"/>
    <cellStyle name="Heading 2 2 11 2 2 8" xfId="31020"/>
    <cellStyle name="Heading 2 2 11 2 2 9" xfId="31021"/>
    <cellStyle name="Heading 2 2 11 2 3" xfId="31022"/>
    <cellStyle name="Heading 2 2 11 2 3 2" xfId="31023"/>
    <cellStyle name="Heading 2 2 11 2 3 3" xfId="31024"/>
    <cellStyle name="Heading 2 2 11 2 3 4" xfId="31025"/>
    <cellStyle name="Heading 2 2 11 2 3 5" xfId="31026"/>
    <cellStyle name="Heading 2 2 11 2 3 6" xfId="31027"/>
    <cellStyle name="Heading 2 2 11 2 3 7" xfId="31028"/>
    <cellStyle name="Heading 2 2 11 2 4" xfId="31029"/>
    <cellStyle name="Heading 2 2 11 2 5" xfId="31030"/>
    <cellStyle name="Heading 2 2 11 2 6" xfId="31031"/>
    <cellStyle name="Heading 2 2 11 2 7" xfId="31032"/>
    <cellStyle name="Heading 2 2 11 2 8" xfId="31033"/>
    <cellStyle name="Heading 2 2 11 2 9" xfId="31034"/>
    <cellStyle name="Heading 2 2 11 20" xfId="31035"/>
    <cellStyle name="Heading 2 2 11 21" xfId="31036"/>
    <cellStyle name="Heading 2 2 11 22" xfId="31037"/>
    <cellStyle name="Heading 2 2 11 3" xfId="31038"/>
    <cellStyle name="Heading 2 2 11 3 10" xfId="31039"/>
    <cellStyle name="Heading 2 2 11 3 11" xfId="31040"/>
    <cellStyle name="Heading 2 2 11 3 12" xfId="31041"/>
    <cellStyle name="Heading 2 2 11 3 13" xfId="31042"/>
    <cellStyle name="Heading 2 2 11 3 14" xfId="31043"/>
    <cellStyle name="Heading 2 2 11 3 15" xfId="31044"/>
    <cellStyle name="Heading 2 2 11 3 16" xfId="31045"/>
    <cellStyle name="Heading 2 2 11 3 17" xfId="31046"/>
    <cellStyle name="Heading 2 2 11 3 2" xfId="31047"/>
    <cellStyle name="Heading 2 2 11 3 2 10" xfId="31048"/>
    <cellStyle name="Heading 2 2 11 3 2 11" xfId="31049"/>
    <cellStyle name="Heading 2 2 11 3 2 12" xfId="31050"/>
    <cellStyle name="Heading 2 2 11 3 2 13" xfId="31051"/>
    <cellStyle name="Heading 2 2 11 3 2 14" xfId="31052"/>
    <cellStyle name="Heading 2 2 11 3 2 15" xfId="31053"/>
    <cellStyle name="Heading 2 2 11 3 2 16" xfId="31054"/>
    <cellStyle name="Heading 2 2 11 3 2 2" xfId="31055"/>
    <cellStyle name="Heading 2 2 11 3 2 2 2" xfId="31056"/>
    <cellStyle name="Heading 2 2 11 3 2 2 3" xfId="31057"/>
    <cellStyle name="Heading 2 2 11 3 2 2 4" xfId="31058"/>
    <cellStyle name="Heading 2 2 11 3 2 2 5" xfId="31059"/>
    <cellStyle name="Heading 2 2 11 3 2 2 6" xfId="31060"/>
    <cellStyle name="Heading 2 2 11 3 2 2 7" xfId="31061"/>
    <cellStyle name="Heading 2 2 11 3 2 3" xfId="31062"/>
    <cellStyle name="Heading 2 2 11 3 2 4" xfId="31063"/>
    <cellStyle name="Heading 2 2 11 3 2 5" xfId="31064"/>
    <cellStyle name="Heading 2 2 11 3 2 6" xfId="31065"/>
    <cellStyle name="Heading 2 2 11 3 2 7" xfId="31066"/>
    <cellStyle name="Heading 2 2 11 3 2 8" xfId="31067"/>
    <cellStyle name="Heading 2 2 11 3 2 9" xfId="31068"/>
    <cellStyle name="Heading 2 2 11 3 3" xfId="31069"/>
    <cellStyle name="Heading 2 2 11 3 3 2" xfId="31070"/>
    <cellStyle name="Heading 2 2 11 3 3 3" xfId="31071"/>
    <cellStyle name="Heading 2 2 11 3 3 4" xfId="31072"/>
    <cellStyle name="Heading 2 2 11 3 3 5" xfId="31073"/>
    <cellStyle name="Heading 2 2 11 3 3 6" xfId="31074"/>
    <cellStyle name="Heading 2 2 11 3 3 7" xfId="31075"/>
    <cellStyle name="Heading 2 2 11 3 4" xfId="31076"/>
    <cellStyle name="Heading 2 2 11 3 5" xfId="31077"/>
    <cellStyle name="Heading 2 2 11 3 6" xfId="31078"/>
    <cellStyle name="Heading 2 2 11 3 7" xfId="31079"/>
    <cellStyle name="Heading 2 2 11 3 8" xfId="31080"/>
    <cellStyle name="Heading 2 2 11 3 9" xfId="31081"/>
    <cellStyle name="Heading 2 2 11 4" xfId="31082"/>
    <cellStyle name="Heading 2 2 11 4 10" xfId="31083"/>
    <cellStyle name="Heading 2 2 11 4 11" xfId="31084"/>
    <cellStyle name="Heading 2 2 11 4 12" xfId="31085"/>
    <cellStyle name="Heading 2 2 11 4 13" xfId="31086"/>
    <cellStyle name="Heading 2 2 11 4 14" xfId="31087"/>
    <cellStyle name="Heading 2 2 11 4 15" xfId="31088"/>
    <cellStyle name="Heading 2 2 11 4 16" xfId="31089"/>
    <cellStyle name="Heading 2 2 11 4 17" xfId="31090"/>
    <cellStyle name="Heading 2 2 11 4 2" xfId="31091"/>
    <cellStyle name="Heading 2 2 11 4 2 10" xfId="31092"/>
    <cellStyle name="Heading 2 2 11 4 2 11" xfId="31093"/>
    <cellStyle name="Heading 2 2 11 4 2 12" xfId="31094"/>
    <cellStyle name="Heading 2 2 11 4 2 13" xfId="31095"/>
    <cellStyle name="Heading 2 2 11 4 2 14" xfId="31096"/>
    <cellStyle name="Heading 2 2 11 4 2 15" xfId="31097"/>
    <cellStyle name="Heading 2 2 11 4 2 16" xfId="31098"/>
    <cellStyle name="Heading 2 2 11 4 2 2" xfId="31099"/>
    <cellStyle name="Heading 2 2 11 4 2 2 2" xfId="31100"/>
    <cellStyle name="Heading 2 2 11 4 2 2 3" xfId="31101"/>
    <cellStyle name="Heading 2 2 11 4 2 2 4" xfId="31102"/>
    <cellStyle name="Heading 2 2 11 4 2 2 5" xfId="31103"/>
    <cellStyle name="Heading 2 2 11 4 2 2 6" xfId="31104"/>
    <cellStyle name="Heading 2 2 11 4 2 2 7" xfId="31105"/>
    <cellStyle name="Heading 2 2 11 4 2 3" xfId="31106"/>
    <cellStyle name="Heading 2 2 11 4 2 4" xfId="31107"/>
    <cellStyle name="Heading 2 2 11 4 2 5" xfId="31108"/>
    <cellStyle name="Heading 2 2 11 4 2 6" xfId="31109"/>
    <cellStyle name="Heading 2 2 11 4 2 7" xfId="31110"/>
    <cellStyle name="Heading 2 2 11 4 2 8" xfId="31111"/>
    <cellStyle name="Heading 2 2 11 4 2 9" xfId="31112"/>
    <cellStyle name="Heading 2 2 11 4 3" xfId="31113"/>
    <cellStyle name="Heading 2 2 11 4 3 2" xfId="31114"/>
    <cellStyle name="Heading 2 2 11 4 3 3" xfId="31115"/>
    <cellStyle name="Heading 2 2 11 4 3 4" xfId="31116"/>
    <cellStyle name="Heading 2 2 11 4 3 5" xfId="31117"/>
    <cellStyle name="Heading 2 2 11 4 3 6" xfId="31118"/>
    <cellStyle name="Heading 2 2 11 4 3 7" xfId="31119"/>
    <cellStyle name="Heading 2 2 11 4 4" xfId="31120"/>
    <cellStyle name="Heading 2 2 11 4 5" xfId="31121"/>
    <cellStyle name="Heading 2 2 11 4 6" xfId="31122"/>
    <cellStyle name="Heading 2 2 11 4 7" xfId="31123"/>
    <cellStyle name="Heading 2 2 11 4 8" xfId="31124"/>
    <cellStyle name="Heading 2 2 11 4 9" xfId="31125"/>
    <cellStyle name="Heading 2 2 11 5" xfId="31126"/>
    <cellStyle name="Heading 2 2 11 5 10" xfId="31127"/>
    <cellStyle name="Heading 2 2 11 5 11" xfId="31128"/>
    <cellStyle name="Heading 2 2 11 5 12" xfId="31129"/>
    <cellStyle name="Heading 2 2 11 5 13" xfId="31130"/>
    <cellStyle name="Heading 2 2 11 5 14" xfId="31131"/>
    <cellStyle name="Heading 2 2 11 5 15" xfId="31132"/>
    <cellStyle name="Heading 2 2 11 5 16" xfId="31133"/>
    <cellStyle name="Heading 2 2 11 5 17" xfId="31134"/>
    <cellStyle name="Heading 2 2 11 5 2" xfId="31135"/>
    <cellStyle name="Heading 2 2 11 5 2 10" xfId="31136"/>
    <cellStyle name="Heading 2 2 11 5 2 11" xfId="31137"/>
    <cellStyle name="Heading 2 2 11 5 2 12" xfId="31138"/>
    <cellStyle name="Heading 2 2 11 5 2 13" xfId="31139"/>
    <cellStyle name="Heading 2 2 11 5 2 14" xfId="31140"/>
    <cellStyle name="Heading 2 2 11 5 2 15" xfId="31141"/>
    <cellStyle name="Heading 2 2 11 5 2 16" xfId="31142"/>
    <cellStyle name="Heading 2 2 11 5 2 2" xfId="31143"/>
    <cellStyle name="Heading 2 2 11 5 2 2 2" xfId="31144"/>
    <cellStyle name="Heading 2 2 11 5 2 2 3" xfId="31145"/>
    <cellStyle name="Heading 2 2 11 5 2 2 4" xfId="31146"/>
    <cellStyle name="Heading 2 2 11 5 2 2 5" xfId="31147"/>
    <cellStyle name="Heading 2 2 11 5 2 2 6" xfId="31148"/>
    <cellStyle name="Heading 2 2 11 5 2 2 7" xfId="31149"/>
    <cellStyle name="Heading 2 2 11 5 2 3" xfId="31150"/>
    <cellStyle name="Heading 2 2 11 5 2 4" xfId="31151"/>
    <cellStyle name="Heading 2 2 11 5 2 5" xfId="31152"/>
    <cellStyle name="Heading 2 2 11 5 2 6" xfId="31153"/>
    <cellStyle name="Heading 2 2 11 5 2 7" xfId="31154"/>
    <cellStyle name="Heading 2 2 11 5 2 8" xfId="31155"/>
    <cellStyle name="Heading 2 2 11 5 2 9" xfId="31156"/>
    <cellStyle name="Heading 2 2 11 5 3" xfId="31157"/>
    <cellStyle name="Heading 2 2 11 5 3 2" xfId="31158"/>
    <cellStyle name="Heading 2 2 11 5 3 3" xfId="31159"/>
    <cellStyle name="Heading 2 2 11 5 3 4" xfId="31160"/>
    <cellStyle name="Heading 2 2 11 5 3 5" xfId="31161"/>
    <cellStyle name="Heading 2 2 11 5 3 6" xfId="31162"/>
    <cellStyle name="Heading 2 2 11 5 3 7" xfId="31163"/>
    <cellStyle name="Heading 2 2 11 5 4" xfId="31164"/>
    <cellStyle name="Heading 2 2 11 5 5" xfId="31165"/>
    <cellStyle name="Heading 2 2 11 5 6" xfId="31166"/>
    <cellStyle name="Heading 2 2 11 5 7" xfId="31167"/>
    <cellStyle name="Heading 2 2 11 5 8" xfId="31168"/>
    <cellStyle name="Heading 2 2 11 5 9" xfId="31169"/>
    <cellStyle name="Heading 2 2 11 6" xfId="31170"/>
    <cellStyle name="Heading 2 2 11 6 10" xfId="31171"/>
    <cellStyle name="Heading 2 2 11 6 11" xfId="31172"/>
    <cellStyle name="Heading 2 2 11 6 12" xfId="31173"/>
    <cellStyle name="Heading 2 2 11 6 13" xfId="31174"/>
    <cellStyle name="Heading 2 2 11 6 14" xfId="31175"/>
    <cellStyle name="Heading 2 2 11 6 15" xfId="31176"/>
    <cellStyle name="Heading 2 2 11 6 16" xfId="31177"/>
    <cellStyle name="Heading 2 2 11 6 17" xfId="31178"/>
    <cellStyle name="Heading 2 2 11 6 2" xfId="31179"/>
    <cellStyle name="Heading 2 2 11 6 2 10" xfId="31180"/>
    <cellStyle name="Heading 2 2 11 6 2 11" xfId="31181"/>
    <cellStyle name="Heading 2 2 11 6 2 12" xfId="31182"/>
    <cellStyle name="Heading 2 2 11 6 2 13" xfId="31183"/>
    <cellStyle name="Heading 2 2 11 6 2 14" xfId="31184"/>
    <cellStyle name="Heading 2 2 11 6 2 15" xfId="31185"/>
    <cellStyle name="Heading 2 2 11 6 2 16" xfId="31186"/>
    <cellStyle name="Heading 2 2 11 6 2 2" xfId="31187"/>
    <cellStyle name="Heading 2 2 11 6 2 2 2" xfId="31188"/>
    <cellStyle name="Heading 2 2 11 6 2 2 3" xfId="31189"/>
    <cellStyle name="Heading 2 2 11 6 2 2 4" xfId="31190"/>
    <cellStyle name="Heading 2 2 11 6 2 2 5" xfId="31191"/>
    <cellStyle name="Heading 2 2 11 6 2 2 6" xfId="31192"/>
    <cellStyle name="Heading 2 2 11 6 2 2 7" xfId="31193"/>
    <cellStyle name="Heading 2 2 11 6 2 3" xfId="31194"/>
    <cellStyle name="Heading 2 2 11 6 2 4" xfId="31195"/>
    <cellStyle name="Heading 2 2 11 6 2 5" xfId="31196"/>
    <cellStyle name="Heading 2 2 11 6 2 6" xfId="31197"/>
    <cellStyle name="Heading 2 2 11 6 2 7" xfId="31198"/>
    <cellStyle name="Heading 2 2 11 6 2 8" xfId="31199"/>
    <cellStyle name="Heading 2 2 11 6 2 9" xfId="31200"/>
    <cellStyle name="Heading 2 2 11 6 3" xfId="31201"/>
    <cellStyle name="Heading 2 2 11 6 3 2" xfId="31202"/>
    <cellStyle name="Heading 2 2 11 6 3 3" xfId="31203"/>
    <cellStyle name="Heading 2 2 11 6 3 4" xfId="31204"/>
    <cellStyle name="Heading 2 2 11 6 3 5" xfId="31205"/>
    <cellStyle name="Heading 2 2 11 6 3 6" xfId="31206"/>
    <cellStyle name="Heading 2 2 11 6 3 7" xfId="31207"/>
    <cellStyle name="Heading 2 2 11 6 4" xfId="31208"/>
    <cellStyle name="Heading 2 2 11 6 5" xfId="31209"/>
    <cellStyle name="Heading 2 2 11 6 6" xfId="31210"/>
    <cellStyle name="Heading 2 2 11 6 7" xfId="31211"/>
    <cellStyle name="Heading 2 2 11 6 8" xfId="31212"/>
    <cellStyle name="Heading 2 2 11 6 9" xfId="31213"/>
    <cellStyle name="Heading 2 2 11 7" xfId="31214"/>
    <cellStyle name="Heading 2 2 11 7 10" xfId="31215"/>
    <cellStyle name="Heading 2 2 11 7 11" xfId="31216"/>
    <cellStyle name="Heading 2 2 11 7 12" xfId="31217"/>
    <cellStyle name="Heading 2 2 11 7 13" xfId="31218"/>
    <cellStyle name="Heading 2 2 11 7 14" xfId="31219"/>
    <cellStyle name="Heading 2 2 11 7 15" xfId="31220"/>
    <cellStyle name="Heading 2 2 11 7 16" xfId="31221"/>
    <cellStyle name="Heading 2 2 11 7 2" xfId="31222"/>
    <cellStyle name="Heading 2 2 11 7 2 2" xfId="31223"/>
    <cellStyle name="Heading 2 2 11 7 2 3" xfId="31224"/>
    <cellStyle name="Heading 2 2 11 7 2 4" xfId="31225"/>
    <cellStyle name="Heading 2 2 11 7 2 5" xfId="31226"/>
    <cellStyle name="Heading 2 2 11 7 2 6" xfId="31227"/>
    <cellStyle name="Heading 2 2 11 7 2 7" xfId="31228"/>
    <cellStyle name="Heading 2 2 11 7 3" xfId="31229"/>
    <cellStyle name="Heading 2 2 11 7 4" xfId="31230"/>
    <cellStyle name="Heading 2 2 11 7 5" xfId="31231"/>
    <cellStyle name="Heading 2 2 11 7 6" xfId="31232"/>
    <cellStyle name="Heading 2 2 11 7 7" xfId="31233"/>
    <cellStyle name="Heading 2 2 11 7 8" xfId="31234"/>
    <cellStyle name="Heading 2 2 11 7 9" xfId="31235"/>
    <cellStyle name="Heading 2 2 11 8" xfId="31236"/>
    <cellStyle name="Heading 2 2 11 8 2" xfId="31237"/>
    <cellStyle name="Heading 2 2 11 8 3" xfId="31238"/>
    <cellStyle name="Heading 2 2 11 8 4" xfId="31239"/>
    <cellStyle name="Heading 2 2 11 8 5" xfId="31240"/>
    <cellStyle name="Heading 2 2 11 8 6" xfId="31241"/>
    <cellStyle name="Heading 2 2 11 8 7" xfId="31242"/>
    <cellStyle name="Heading 2 2 11 9" xfId="31243"/>
    <cellStyle name="Heading 2 2 12" xfId="31244"/>
    <cellStyle name="Heading 2 2 12 10" xfId="31245"/>
    <cellStyle name="Heading 2 2 12 11" xfId="31246"/>
    <cellStyle name="Heading 2 2 12 12" xfId="31247"/>
    <cellStyle name="Heading 2 2 12 13" xfId="31248"/>
    <cellStyle name="Heading 2 2 12 14" xfId="31249"/>
    <cellStyle name="Heading 2 2 12 15" xfId="31250"/>
    <cellStyle name="Heading 2 2 12 16" xfId="31251"/>
    <cellStyle name="Heading 2 2 12 17" xfId="31252"/>
    <cellStyle name="Heading 2 2 12 18" xfId="31253"/>
    <cellStyle name="Heading 2 2 12 19" xfId="31254"/>
    <cellStyle name="Heading 2 2 12 2" xfId="31255"/>
    <cellStyle name="Heading 2 2 12 2 10" xfId="31256"/>
    <cellStyle name="Heading 2 2 12 2 11" xfId="31257"/>
    <cellStyle name="Heading 2 2 12 2 12" xfId="31258"/>
    <cellStyle name="Heading 2 2 12 2 13" xfId="31259"/>
    <cellStyle name="Heading 2 2 12 2 14" xfId="31260"/>
    <cellStyle name="Heading 2 2 12 2 15" xfId="31261"/>
    <cellStyle name="Heading 2 2 12 2 16" xfId="31262"/>
    <cellStyle name="Heading 2 2 12 2 17" xfId="31263"/>
    <cellStyle name="Heading 2 2 12 2 2" xfId="31264"/>
    <cellStyle name="Heading 2 2 12 2 2 10" xfId="31265"/>
    <cellStyle name="Heading 2 2 12 2 2 11" xfId="31266"/>
    <cellStyle name="Heading 2 2 12 2 2 12" xfId="31267"/>
    <cellStyle name="Heading 2 2 12 2 2 13" xfId="31268"/>
    <cellStyle name="Heading 2 2 12 2 2 14" xfId="31269"/>
    <cellStyle name="Heading 2 2 12 2 2 15" xfId="31270"/>
    <cellStyle name="Heading 2 2 12 2 2 16" xfId="31271"/>
    <cellStyle name="Heading 2 2 12 2 2 2" xfId="31272"/>
    <cellStyle name="Heading 2 2 12 2 2 2 2" xfId="31273"/>
    <cellStyle name="Heading 2 2 12 2 2 2 3" xfId="31274"/>
    <cellStyle name="Heading 2 2 12 2 2 2 4" xfId="31275"/>
    <cellStyle name="Heading 2 2 12 2 2 2 5" xfId="31276"/>
    <cellStyle name="Heading 2 2 12 2 2 2 6" xfId="31277"/>
    <cellStyle name="Heading 2 2 12 2 2 2 7" xfId="31278"/>
    <cellStyle name="Heading 2 2 12 2 2 3" xfId="31279"/>
    <cellStyle name="Heading 2 2 12 2 2 4" xfId="31280"/>
    <cellStyle name="Heading 2 2 12 2 2 5" xfId="31281"/>
    <cellStyle name="Heading 2 2 12 2 2 6" xfId="31282"/>
    <cellStyle name="Heading 2 2 12 2 2 7" xfId="31283"/>
    <cellStyle name="Heading 2 2 12 2 2 8" xfId="31284"/>
    <cellStyle name="Heading 2 2 12 2 2 9" xfId="31285"/>
    <cellStyle name="Heading 2 2 12 2 3" xfId="31286"/>
    <cellStyle name="Heading 2 2 12 2 3 2" xfId="31287"/>
    <cellStyle name="Heading 2 2 12 2 3 3" xfId="31288"/>
    <cellStyle name="Heading 2 2 12 2 3 4" xfId="31289"/>
    <cellStyle name="Heading 2 2 12 2 3 5" xfId="31290"/>
    <cellStyle name="Heading 2 2 12 2 3 6" xfId="31291"/>
    <cellStyle name="Heading 2 2 12 2 3 7" xfId="31292"/>
    <cellStyle name="Heading 2 2 12 2 4" xfId="31293"/>
    <cellStyle name="Heading 2 2 12 2 5" xfId="31294"/>
    <cellStyle name="Heading 2 2 12 2 6" xfId="31295"/>
    <cellStyle name="Heading 2 2 12 2 7" xfId="31296"/>
    <cellStyle name="Heading 2 2 12 2 8" xfId="31297"/>
    <cellStyle name="Heading 2 2 12 2 9" xfId="31298"/>
    <cellStyle name="Heading 2 2 12 20" xfId="31299"/>
    <cellStyle name="Heading 2 2 12 21" xfId="31300"/>
    <cellStyle name="Heading 2 2 12 22" xfId="31301"/>
    <cellStyle name="Heading 2 2 12 3" xfId="31302"/>
    <cellStyle name="Heading 2 2 12 3 10" xfId="31303"/>
    <cellStyle name="Heading 2 2 12 3 11" xfId="31304"/>
    <cellStyle name="Heading 2 2 12 3 12" xfId="31305"/>
    <cellStyle name="Heading 2 2 12 3 13" xfId="31306"/>
    <cellStyle name="Heading 2 2 12 3 14" xfId="31307"/>
    <cellStyle name="Heading 2 2 12 3 15" xfId="31308"/>
    <cellStyle name="Heading 2 2 12 3 16" xfId="31309"/>
    <cellStyle name="Heading 2 2 12 3 17" xfId="31310"/>
    <cellStyle name="Heading 2 2 12 3 2" xfId="31311"/>
    <cellStyle name="Heading 2 2 12 3 2 10" xfId="31312"/>
    <cellStyle name="Heading 2 2 12 3 2 11" xfId="31313"/>
    <cellStyle name="Heading 2 2 12 3 2 12" xfId="31314"/>
    <cellStyle name="Heading 2 2 12 3 2 13" xfId="31315"/>
    <cellStyle name="Heading 2 2 12 3 2 14" xfId="31316"/>
    <cellStyle name="Heading 2 2 12 3 2 15" xfId="31317"/>
    <cellStyle name="Heading 2 2 12 3 2 16" xfId="31318"/>
    <cellStyle name="Heading 2 2 12 3 2 2" xfId="31319"/>
    <cellStyle name="Heading 2 2 12 3 2 2 2" xfId="31320"/>
    <cellStyle name="Heading 2 2 12 3 2 2 3" xfId="31321"/>
    <cellStyle name="Heading 2 2 12 3 2 2 4" xfId="31322"/>
    <cellStyle name="Heading 2 2 12 3 2 2 5" xfId="31323"/>
    <cellStyle name="Heading 2 2 12 3 2 2 6" xfId="31324"/>
    <cellStyle name="Heading 2 2 12 3 2 2 7" xfId="31325"/>
    <cellStyle name="Heading 2 2 12 3 2 3" xfId="31326"/>
    <cellStyle name="Heading 2 2 12 3 2 4" xfId="31327"/>
    <cellStyle name="Heading 2 2 12 3 2 5" xfId="31328"/>
    <cellStyle name="Heading 2 2 12 3 2 6" xfId="31329"/>
    <cellStyle name="Heading 2 2 12 3 2 7" xfId="31330"/>
    <cellStyle name="Heading 2 2 12 3 2 8" xfId="31331"/>
    <cellStyle name="Heading 2 2 12 3 2 9" xfId="31332"/>
    <cellStyle name="Heading 2 2 12 3 3" xfId="31333"/>
    <cellStyle name="Heading 2 2 12 3 3 2" xfId="31334"/>
    <cellStyle name="Heading 2 2 12 3 3 3" xfId="31335"/>
    <cellStyle name="Heading 2 2 12 3 3 4" xfId="31336"/>
    <cellStyle name="Heading 2 2 12 3 3 5" xfId="31337"/>
    <cellStyle name="Heading 2 2 12 3 3 6" xfId="31338"/>
    <cellStyle name="Heading 2 2 12 3 3 7" xfId="31339"/>
    <cellStyle name="Heading 2 2 12 3 4" xfId="31340"/>
    <cellStyle name="Heading 2 2 12 3 5" xfId="31341"/>
    <cellStyle name="Heading 2 2 12 3 6" xfId="31342"/>
    <cellStyle name="Heading 2 2 12 3 7" xfId="31343"/>
    <cellStyle name="Heading 2 2 12 3 8" xfId="31344"/>
    <cellStyle name="Heading 2 2 12 3 9" xfId="31345"/>
    <cellStyle name="Heading 2 2 12 4" xfId="31346"/>
    <cellStyle name="Heading 2 2 12 4 10" xfId="31347"/>
    <cellStyle name="Heading 2 2 12 4 11" xfId="31348"/>
    <cellStyle name="Heading 2 2 12 4 12" xfId="31349"/>
    <cellStyle name="Heading 2 2 12 4 13" xfId="31350"/>
    <cellStyle name="Heading 2 2 12 4 14" xfId="31351"/>
    <cellStyle name="Heading 2 2 12 4 15" xfId="31352"/>
    <cellStyle name="Heading 2 2 12 4 16" xfId="31353"/>
    <cellStyle name="Heading 2 2 12 4 17" xfId="31354"/>
    <cellStyle name="Heading 2 2 12 4 2" xfId="31355"/>
    <cellStyle name="Heading 2 2 12 4 2 10" xfId="31356"/>
    <cellStyle name="Heading 2 2 12 4 2 11" xfId="31357"/>
    <cellStyle name="Heading 2 2 12 4 2 12" xfId="31358"/>
    <cellStyle name="Heading 2 2 12 4 2 13" xfId="31359"/>
    <cellStyle name="Heading 2 2 12 4 2 14" xfId="31360"/>
    <cellStyle name="Heading 2 2 12 4 2 15" xfId="31361"/>
    <cellStyle name="Heading 2 2 12 4 2 16" xfId="31362"/>
    <cellStyle name="Heading 2 2 12 4 2 2" xfId="31363"/>
    <cellStyle name="Heading 2 2 12 4 2 2 2" xfId="31364"/>
    <cellStyle name="Heading 2 2 12 4 2 2 3" xfId="31365"/>
    <cellStyle name="Heading 2 2 12 4 2 2 4" xfId="31366"/>
    <cellStyle name="Heading 2 2 12 4 2 2 5" xfId="31367"/>
    <cellStyle name="Heading 2 2 12 4 2 2 6" xfId="31368"/>
    <cellStyle name="Heading 2 2 12 4 2 2 7" xfId="31369"/>
    <cellStyle name="Heading 2 2 12 4 2 3" xfId="31370"/>
    <cellStyle name="Heading 2 2 12 4 2 4" xfId="31371"/>
    <cellStyle name="Heading 2 2 12 4 2 5" xfId="31372"/>
    <cellStyle name="Heading 2 2 12 4 2 6" xfId="31373"/>
    <cellStyle name="Heading 2 2 12 4 2 7" xfId="31374"/>
    <cellStyle name="Heading 2 2 12 4 2 8" xfId="31375"/>
    <cellStyle name="Heading 2 2 12 4 2 9" xfId="31376"/>
    <cellStyle name="Heading 2 2 12 4 3" xfId="31377"/>
    <cellStyle name="Heading 2 2 12 4 3 2" xfId="31378"/>
    <cellStyle name="Heading 2 2 12 4 3 3" xfId="31379"/>
    <cellStyle name="Heading 2 2 12 4 3 4" xfId="31380"/>
    <cellStyle name="Heading 2 2 12 4 3 5" xfId="31381"/>
    <cellStyle name="Heading 2 2 12 4 3 6" xfId="31382"/>
    <cellStyle name="Heading 2 2 12 4 3 7" xfId="31383"/>
    <cellStyle name="Heading 2 2 12 4 4" xfId="31384"/>
    <cellStyle name="Heading 2 2 12 4 5" xfId="31385"/>
    <cellStyle name="Heading 2 2 12 4 6" xfId="31386"/>
    <cellStyle name="Heading 2 2 12 4 7" xfId="31387"/>
    <cellStyle name="Heading 2 2 12 4 8" xfId="31388"/>
    <cellStyle name="Heading 2 2 12 4 9" xfId="31389"/>
    <cellStyle name="Heading 2 2 12 5" xfId="31390"/>
    <cellStyle name="Heading 2 2 12 5 10" xfId="31391"/>
    <cellStyle name="Heading 2 2 12 5 11" xfId="31392"/>
    <cellStyle name="Heading 2 2 12 5 12" xfId="31393"/>
    <cellStyle name="Heading 2 2 12 5 13" xfId="31394"/>
    <cellStyle name="Heading 2 2 12 5 14" xfId="31395"/>
    <cellStyle name="Heading 2 2 12 5 15" xfId="31396"/>
    <cellStyle name="Heading 2 2 12 5 16" xfId="31397"/>
    <cellStyle name="Heading 2 2 12 5 17" xfId="31398"/>
    <cellStyle name="Heading 2 2 12 5 2" xfId="31399"/>
    <cellStyle name="Heading 2 2 12 5 2 10" xfId="31400"/>
    <cellStyle name="Heading 2 2 12 5 2 11" xfId="31401"/>
    <cellStyle name="Heading 2 2 12 5 2 12" xfId="31402"/>
    <cellStyle name="Heading 2 2 12 5 2 13" xfId="31403"/>
    <cellStyle name="Heading 2 2 12 5 2 14" xfId="31404"/>
    <cellStyle name="Heading 2 2 12 5 2 15" xfId="31405"/>
    <cellStyle name="Heading 2 2 12 5 2 16" xfId="31406"/>
    <cellStyle name="Heading 2 2 12 5 2 2" xfId="31407"/>
    <cellStyle name="Heading 2 2 12 5 2 2 2" xfId="31408"/>
    <cellStyle name="Heading 2 2 12 5 2 2 3" xfId="31409"/>
    <cellStyle name="Heading 2 2 12 5 2 2 4" xfId="31410"/>
    <cellStyle name="Heading 2 2 12 5 2 2 5" xfId="31411"/>
    <cellStyle name="Heading 2 2 12 5 2 2 6" xfId="31412"/>
    <cellStyle name="Heading 2 2 12 5 2 2 7" xfId="31413"/>
    <cellStyle name="Heading 2 2 12 5 2 3" xfId="31414"/>
    <cellStyle name="Heading 2 2 12 5 2 4" xfId="31415"/>
    <cellStyle name="Heading 2 2 12 5 2 5" xfId="31416"/>
    <cellStyle name="Heading 2 2 12 5 2 6" xfId="31417"/>
    <cellStyle name="Heading 2 2 12 5 2 7" xfId="31418"/>
    <cellStyle name="Heading 2 2 12 5 2 8" xfId="31419"/>
    <cellStyle name="Heading 2 2 12 5 2 9" xfId="31420"/>
    <cellStyle name="Heading 2 2 12 5 3" xfId="31421"/>
    <cellStyle name="Heading 2 2 12 5 3 2" xfId="31422"/>
    <cellStyle name="Heading 2 2 12 5 3 3" xfId="31423"/>
    <cellStyle name="Heading 2 2 12 5 3 4" xfId="31424"/>
    <cellStyle name="Heading 2 2 12 5 3 5" xfId="31425"/>
    <cellStyle name="Heading 2 2 12 5 3 6" xfId="31426"/>
    <cellStyle name="Heading 2 2 12 5 3 7" xfId="31427"/>
    <cellStyle name="Heading 2 2 12 5 4" xfId="31428"/>
    <cellStyle name="Heading 2 2 12 5 5" xfId="31429"/>
    <cellStyle name="Heading 2 2 12 5 6" xfId="31430"/>
    <cellStyle name="Heading 2 2 12 5 7" xfId="31431"/>
    <cellStyle name="Heading 2 2 12 5 8" xfId="31432"/>
    <cellStyle name="Heading 2 2 12 5 9" xfId="31433"/>
    <cellStyle name="Heading 2 2 12 6" xfId="31434"/>
    <cellStyle name="Heading 2 2 12 6 10" xfId="31435"/>
    <cellStyle name="Heading 2 2 12 6 11" xfId="31436"/>
    <cellStyle name="Heading 2 2 12 6 12" xfId="31437"/>
    <cellStyle name="Heading 2 2 12 6 13" xfId="31438"/>
    <cellStyle name="Heading 2 2 12 6 14" xfId="31439"/>
    <cellStyle name="Heading 2 2 12 6 15" xfId="31440"/>
    <cellStyle name="Heading 2 2 12 6 16" xfId="31441"/>
    <cellStyle name="Heading 2 2 12 6 17" xfId="31442"/>
    <cellStyle name="Heading 2 2 12 6 2" xfId="31443"/>
    <cellStyle name="Heading 2 2 12 6 2 10" xfId="31444"/>
    <cellStyle name="Heading 2 2 12 6 2 11" xfId="31445"/>
    <cellStyle name="Heading 2 2 12 6 2 12" xfId="31446"/>
    <cellStyle name="Heading 2 2 12 6 2 13" xfId="31447"/>
    <cellStyle name="Heading 2 2 12 6 2 14" xfId="31448"/>
    <cellStyle name="Heading 2 2 12 6 2 15" xfId="31449"/>
    <cellStyle name="Heading 2 2 12 6 2 16" xfId="31450"/>
    <cellStyle name="Heading 2 2 12 6 2 2" xfId="31451"/>
    <cellStyle name="Heading 2 2 12 6 2 2 2" xfId="31452"/>
    <cellStyle name="Heading 2 2 12 6 2 2 3" xfId="31453"/>
    <cellStyle name="Heading 2 2 12 6 2 2 4" xfId="31454"/>
    <cellStyle name="Heading 2 2 12 6 2 2 5" xfId="31455"/>
    <cellStyle name="Heading 2 2 12 6 2 2 6" xfId="31456"/>
    <cellStyle name="Heading 2 2 12 6 2 2 7" xfId="31457"/>
    <cellStyle name="Heading 2 2 12 6 2 3" xfId="31458"/>
    <cellStyle name="Heading 2 2 12 6 2 4" xfId="31459"/>
    <cellStyle name="Heading 2 2 12 6 2 5" xfId="31460"/>
    <cellStyle name="Heading 2 2 12 6 2 6" xfId="31461"/>
    <cellStyle name="Heading 2 2 12 6 2 7" xfId="31462"/>
    <cellStyle name="Heading 2 2 12 6 2 8" xfId="31463"/>
    <cellStyle name="Heading 2 2 12 6 2 9" xfId="31464"/>
    <cellStyle name="Heading 2 2 12 6 3" xfId="31465"/>
    <cellStyle name="Heading 2 2 12 6 3 2" xfId="31466"/>
    <cellStyle name="Heading 2 2 12 6 3 3" xfId="31467"/>
    <cellStyle name="Heading 2 2 12 6 3 4" xfId="31468"/>
    <cellStyle name="Heading 2 2 12 6 3 5" xfId="31469"/>
    <cellStyle name="Heading 2 2 12 6 3 6" xfId="31470"/>
    <cellStyle name="Heading 2 2 12 6 3 7" xfId="31471"/>
    <cellStyle name="Heading 2 2 12 6 4" xfId="31472"/>
    <cellStyle name="Heading 2 2 12 6 5" xfId="31473"/>
    <cellStyle name="Heading 2 2 12 6 6" xfId="31474"/>
    <cellStyle name="Heading 2 2 12 6 7" xfId="31475"/>
    <cellStyle name="Heading 2 2 12 6 8" xfId="31476"/>
    <cellStyle name="Heading 2 2 12 6 9" xfId="31477"/>
    <cellStyle name="Heading 2 2 12 7" xfId="31478"/>
    <cellStyle name="Heading 2 2 12 7 10" xfId="31479"/>
    <cellStyle name="Heading 2 2 12 7 11" xfId="31480"/>
    <cellStyle name="Heading 2 2 12 7 12" xfId="31481"/>
    <cellStyle name="Heading 2 2 12 7 13" xfId="31482"/>
    <cellStyle name="Heading 2 2 12 7 14" xfId="31483"/>
    <cellStyle name="Heading 2 2 12 7 15" xfId="31484"/>
    <cellStyle name="Heading 2 2 12 7 16" xfId="31485"/>
    <cellStyle name="Heading 2 2 12 7 2" xfId="31486"/>
    <cellStyle name="Heading 2 2 12 7 2 2" xfId="31487"/>
    <cellStyle name="Heading 2 2 12 7 2 3" xfId="31488"/>
    <cellStyle name="Heading 2 2 12 7 2 4" xfId="31489"/>
    <cellStyle name="Heading 2 2 12 7 2 5" xfId="31490"/>
    <cellStyle name="Heading 2 2 12 7 2 6" xfId="31491"/>
    <cellStyle name="Heading 2 2 12 7 2 7" xfId="31492"/>
    <cellStyle name="Heading 2 2 12 7 3" xfId="31493"/>
    <cellStyle name="Heading 2 2 12 7 4" xfId="31494"/>
    <cellStyle name="Heading 2 2 12 7 5" xfId="31495"/>
    <cellStyle name="Heading 2 2 12 7 6" xfId="31496"/>
    <cellStyle name="Heading 2 2 12 7 7" xfId="31497"/>
    <cellStyle name="Heading 2 2 12 7 8" xfId="31498"/>
    <cellStyle name="Heading 2 2 12 7 9" xfId="31499"/>
    <cellStyle name="Heading 2 2 12 8" xfId="31500"/>
    <cellStyle name="Heading 2 2 12 8 2" xfId="31501"/>
    <cellStyle name="Heading 2 2 12 8 3" xfId="31502"/>
    <cellStyle name="Heading 2 2 12 8 4" xfId="31503"/>
    <cellStyle name="Heading 2 2 12 8 5" xfId="31504"/>
    <cellStyle name="Heading 2 2 12 8 6" xfId="31505"/>
    <cellStyle name="Heading 2 2 12 8 7" xfId="31506"/>
    <cellStyle name="Heading 2 2 12 9" xfId="31507"/>
    <cellStyle name="Heading 2 2 13" xfId="31508"/>
    <cellStyle name="Heading 2 2 13 10" xfId="31509"/>
    <cellStyle name="Heading 2 2 13 11" xfId="31510"/>
    <cellStyle name="Heading 2 2 13 12" xfId="31511"/>
    <cellStyle name="Heading 2 2 13 13" xfId="31512"/>
    <cellStyle name="Heading 2 2 13 14" xfId="31513"/>
    <cellStyle name="Heading 2 2 13 15" xfId="31514"/>
    <cellStyle name="Heading 2 2 13 16" xfId="31515"/>
    <cellStyle name="Heading 2 2 13 17" xfId="31516"/>
    <cellStyle name="Heading 2 2 13 2" xfId="31517"/>
    <cellStyle name="Heading 2 2 13 2 10" xfId="31518"/>
    <cellStyle name="Heading 2 2 13 2 11" xfId="31519"/>
    <cellStyle name="Heading 2 2 13 2 12" xfId="31520"/>
    <cellStyle name="Heading 2 2 13 2 13" xfId="31521"/>
    <cellStyle name="Heading 2 2 13 2 14" xfId="31522"/>
    <cellStyle name="Heading 2 2 13 2 15" xfId="31523"/>
    <cellStyle name="Heading 2 2 13 2 16" xfId="31524"/>
    <cellStyle name="Heading 2 2 13 2 2" xfId="31525"/>
    <cellStyle name="Heading 2 2 13 2 2 2" xfId="31526"/>
    <cellStyle name="Heading 2 2 13 2 2 3" xfId="31527"/>
    <cellStyle name="Heading 2 2 13 2 2 4" xfId="31528"/>
    <cellStyle name="Heading 2 2 13 2 2 5" xfId="31529"/>
    <cellStyle name="Heading 2 2 13 2 2 6" xfId="31530"/>
    <cellStyle name="Heading 2 2 13 2 2 7" xfId="31531"/>
    <cellStyle name="Heading 2 2 13 2 3" xfId="31532"/>
    <cellStyle name="Heading 2 2 13 2 4" xfId="31533"/>
    <cellStyle name="Heading 2 2 13 2 5" xfId="31534"/>
    <cellStyle name="Heading 2 2 13 2 6" xfId="31535"/>
    <cellStyle name="Heading 2 2 13 2 7" xfId="31536"/>
    <cellStyle name="Heading 2 2 13 2 8" xfId="31537"/>
    <cellStyle name="Heading 2 2 13 2 9" xfId="31538"/>
    <cellStyle name="Heading 2 2 13 3" xfId="31539"/>
    <cellStyle name="Heading 2 2 13 3 2" xfId="31540"/>
    <cellStyle name="Heading 2 2 13 3 3" xfId="31541"/>
    <cellStyle name="Heading 2 2 13 3 4" xfId="31542"/>
    <cellStyle name="Heading 2 2 13 3 5" xfId="31543"/>
    <cellStyle name="Heading 2 2 13 3 6" xfId="31544"/>
    <cellStyle name="Heading 2 2 13 3 7" xfId="31545"/>
    <cellStyle name="Heading 2 2 13 4" xfId="31546"/>
    <cellStyle name="Heading 2 2 13 5" xfId="31547"/>
    <cellStyle name="Heading 2 2 13 6" xfId="31548"/>
    <cellStyle name="Heading 2 2 13 7" xfId="31549"/>
    <cellStyle name="Heading 2 2 13 8" xfId="31550"/>
    <cellStyle name="Heading 2 2 13 9" xfId="31551"/>
    <cellStyle name="Heading 2 2 14" xfId="31552"/>
    <cellStyle name="Heading 2 2 14 10" xfId="31553"/>
    <cellStyle name="Heading 2 2 14 11" xfId="31554"/>
    <cellStyle name="Heading 2 2 14 12" xfId="31555"/>
    <cellStyle name="Heading 2 2 14 13" xfId="31556"/>
    <cellStyle name="Heading 2 2 14 14" xfId="31557"/>
    <cellStyle name="Heading 2 2 14 15" xfId="31558"/>
    <cellStyle name="Heading 2 2 14 16" xfId="31559"/>
    <cellStyle name="Heading 2 2 14 17" xfId="31560"/>
    <cellStyle name="Heading 2 2 14 2" xfId="31561"/>
    <cellStyle name="Heading 2 2 14 2 10" xfId="31562"/>
    <cellStyle name="Heading 2 2 14 2 11" xfId="31563"/>
    <cellStyle name="Heading 2 2 14 2 12" xfId="31564"/>
    <cellStyle name="Heading 2 2 14 2 13" xfId="31565"/>
    <cellStyle name="Heading 2 2 14 2 14" xfId="31566"/>
    <cellStyle name="Heading 2 2 14 2 15" xfId="31567"/>
    <cellStyle name="Heading 2 2 14 2 16" xfId="31568"/>
    <cellStyle name="Heading 2 2 14 2 2" xfId="31569"/>
    <cellStyle name="Heading 2 2 14 2 2 2" xfId="31570"/>
    <cellStyle name="Heading 2 2 14 2 2 3" xfId="31571"/>
    <cellStyle name="Heading 2 2 14 2 2 4" xfId="31572"/>
    <cellStyle name="Heading 2 2 14 2 2 5" xfId="31573"/>
    <cellStyle name="Heading 2 2 14 2 2 6" xfId="31574"/>
    <cellStyle name="Heading 2 2 14 2 2 7" xfId="31575"/>
    <cellStyle name="Heading 2 2 14 2 3" xfId="31576"/>
    <cellStyle name="Heading 2 2 14 2 4" xfId="31577"/>
    <cellStyle name="Heading 2 2 14 2 5" xfId="31578"/>
    <cellStyle name="Heading 2 2 14 2 6" xfId="31579"/>
    <cellStyle name="Heading 2 2 14 2 7" xfId="31580"/>
    <cellStyle name="Heading 2 2 14 2 8" xfId="31581"/>
    <cellStyle name="Heading 2 2 14 2 9" xfId="31582"/>
    <cellStyle name="Heading 2 2 14 3" xfId="31583"/>
    <cellStyle name="Heading 2 2 14 3 2" xfId="31584"/>
    <cellStyle name="Heading 2 2 14 3 3" xfId="31585"/>
    <cellStyle name="Heading 2 2 14 3 4" xfId="31586"/>
    <cellStyle name="Heading 2 2 14 3 5" xfId="31587"/>
    <cellStyle name="Heading 2 2 14 3 6" xfId="31588"/>
    <cellStyle name="Heading 2 2 14 3 7" xfId="31589"/>
    <cellStyle name="Heading 2 2 14 4" xfId="31590"/>
    <cellStyle name="Heading 2 2 14 5" xfId="31591"/>
    <cellStyle name="Heading 2 2 14 6" xfId="31592"/>
    <cellStyle name="Heading 2 2 14 7" xfId="31593"/>
    <cellStyle name="Heading 2 2 14 8" xfId="31594"/>
    <cellStyle name="Heading 2 2 14 9" xfId="31595"/>
    <cellStyle name="Heading 2 2 15" xfId="31596"/>
    <cellStyle name="Heading 2 2 15 10" xfId="31597"/>
    <cellStyle name="Heading 2 2 15 11" xfId="31598"/>
    <cellStyle name="Heading 2 2 15 12" xfId="31599"/>
    <cellStyle name="Heading 2 2 15 13" xfId="31600"/>
    <cellStyle name="Heading 2 2 15 14" xfId="31601"/>
    <cellStyle name="Heading 2 2 15 15" xfId="31602"/>
    <cellStyle name="Heading 2 2 15 16" xfId="31603"/>
    <cellStyle name="Heading 2 2 15 17" xfId="31604"/>
    <cellStyle name="Heading 2 2 15 2" xfId="31605"/>
    <cellStyle name="Heading 2 2 15 2 10" xfId="31606"/>
    <cellStyle name="Heading 2 2 15 2 11" xfId="31607"/>
    <cellStyle name="Heading 2 2 15 2 12" xfId="31608"/>
    <cellStyle name="Heading 2 2 15 2 13" xfId="31609"/>
    <cellStyle name="Heading 2 2 15 2 14" xfId="31610"/>
    <cellStyle name="Heading 2 2 15 2 15" xfId="31611"/>
    <cellStyle name="Heading 2 2 15 2 16" xfId="31612"/>
    <cellStyle name="Heading 2 2 15 2 2" xfId="31613"/>
    <cellStyle name="Heading 2 2 15 2 2 2" xfId="31614"/>
    <cellStyle name="Heading 2 2 15 2 2 3" xfId="31615"/>
    <cellStyle name="Heading 2 2 15 2 2 4" xfId="31616"/>
    <cellStyle name="Heading 2 2 15 2 2 5" xfId="31617"/>
    <cellStyle name="Heading 2 2 15 2 2 6" xfId="31618"/>
    <cellStyle name="Heading 2 2 15 2 2 7" xfId="31619"/>
    <cellStyle name="Heading 2 2 15 2 3" xfId="31620"/>
    <cellStyle name="Heading 2 2 15 2 4" xfId="31621"/>
    <cellStyle name="Heading 2 2 15 2 5" xfId="31622"/>
    <cellStyle name="Heading 2 2 15 2 6" xfId="31623"/>
    <cellStyle name="Heading 2 2 15 2 7" xfId="31624"/>
    <cellStyle name="Heading 2 2 15 2 8" xfId="31625"/>
    <cellStyle name="Heading 2 2 15 2 9" xfId="31626"/>
    <cellStyle name="Heading 2 2 15 3" xfId="31627"/>
    <cellStyle name="Heading 2 2 15 3 2" xfId="31628"/>
    <cellStyle name="Heading 2 2 15 3 3" xfId="31629"/>
    <cellStyle name="Heading 2 2 15 3 4" xfId="31630"/>
    <cellStyle name="Heading 2 2 15 3 5" xfId="31631"/>
    <cellStyle name="Heading 2 2 15 3 6" xfId="31632"/>
    <cellStyle name="Heading 2 2 15 3 7" xfId="31633"/>
    <cellStyle name="Heading 2 2 15 4" xfId="31634"/>
    <cellStyle name="Heading 2 2 15 5" xfId="31635"/>
    <cellStyle name="Heading 2 2 15 6" xfId="31636"/>
    <cellStyle name="Heading 2 2 15 7" xfId="31637"/>
    <cellStyle name="Heading 2 2 15 8" xfId="31638"/>
    <cellStyle name="Heading 2 2 15 9" xfId="31639"/>
    <cellStyle name="Heading 2 2 16" xfId="31640"/>
    <cellStyle name="Heading 2 2 16 10" xfId="31641"/>
    <cellStyle name="Heading 2 2 16 11" xfId="31642"/>
    <cellStyle name="Heading 2 2 16 12" xfId="31643"/>
    <cellStyle name="Heading 2 2 16 13" xfId="31644"/>
    <cellStyle name="Heading 2 2 16 14" xfId="31645"/>
    <cellStyle name="Heading 2 2 16 15" xfId="31646"/>
    <cellStyle name="Heading 2 2 16 16" xfId="31647"/>
    <cellStyle name="Heading 2 2 16 17" xfId="31648"/>
    <cellStyle name="Heading 2 2 16 2" xfId="31649"/>
    <cellStyle name="Heading 2 2 16 2 10" xfId="31650"/>
    <cellStyle name="Heading 2 2 16 2 11" xfId="31651"/>
    <cellStyle name="Heading 2 2 16 2 12" xfId="31652"/>
    <cellStyle name="Heading 2 2 16 2 13" xfId="31653"/>
    <cellStyle name="Heading 2 2 16 2 14" xfId="31654"/>
    <cellStyle name="Heading 2 2 16 2 15" xfId="31655"/>
    <cellStyle name="Heading 2 2 16 2 16" xfId="31656"/>
    <cellStyle name="Heading 2 2 16 2 2" xfId="31657"/>
    <cellStyle name="Heading 2 2 16 2 2 2" xfId="31658"/>
    <cellStyle name="Heading 2 2 16 2 2 3" xfId="31659"/>
    <cellStyle name="Heading 2 2 16 2 2 4" xfId="31660"/>
    <cellStyle name="Heading 2 2 16 2 2 5" xfId="31661"/>
    <cellStyle name="Heading 2 2 16 2 2 6" xfId="31662"/>
    <cellStyle name="Heading 2 2 16 2 2 7" xfId="31663"/>
    <cellStyle name="Heading 2 2 16 2 3" xfId="31664"/>
    <cellStyle name="Heading 2 2 16 2 4" xfId="31665"/>
    <cellStyle name="Heading 2 2 16 2 5" xfId="31666"/>
    <cellStyle name="Heading 2 2 16 2 6" xfId="31667"/>
    <cellStyle name="Heading 2 2 16 2 7" xfId="31668"/>
    <cellStyle name="Heading 2 2 16 2 8" xfId="31669"/>
    <cellStyle name="Heading 2 2 16 2 9" xfId="31670"/>
    <cellStyle name="Heading 2 2 16 3" xfId="31671"/>
    <cellStyle name="Heading 2 2 16 3 2" xfId="31672"/>
    <cellStyle name="Heading 2 2 16 3 3" xfId="31673"/>
    <cellStyle name="Heading 2 2 16 3 4" xfId="31674"/>
    <cellStyle name="Heading 2 2 16 3 5" xfId="31675"/>
    <cellStyle name="Heading 2 2 16 3 6" xfId="31676"/>
    <cellStyle name="Heading 2 2 16 3 7" xfId="31677"/>
    <cellStyle name="Heading 2 2 16 4" xfId="31678"/>
    <cellStyle name="Heading 2 2 16 5" xfId="31679"/>
    <cellStyle name="Heading 2 2 16 6" xfId="31680"/>
    <cellStyle name="Heading 2 2 16 7" xfId="31681"/>
    <cellStyle name="Heading 2 2 16 8" xfId="31682"/>
    <cellStyle name="Heading 2 2 16 9" xfId="31683"/>
    <cellStyle name="Heading 2 2 17" xfId="31684"/>
    <cellStyle name="Heading 2 2 17 10" xfId="31685"/>
    <cellStyle name="Heading 2 2 17 11" xfId="31686"/>
    <cellStyle name="Heading 2 2 17 12" xfId="31687"/>
    <cellStyle name="Heading 2 2 17 13" xfId="31688"/>
    <cellStyle name="Heading 2 2 17 14" xfId="31689"/>
    <cellStyle name="Heading 2 2 17 15" xfId="31690"/>
    <cellStyle name="Heading 2 2 17 16" xfId="31691"/>
    <cellStyle name="Heading 2 2 17 17" xfId="31692"/>
    <cellStyle name="Heading 2 2 17 2" xfId="31693"/>
    <cellStyle name="Heading 2 2 17 2 10" xfId="31694"/>
    <cellStyle name="Heading 2 2 17 2 11" xfId="31695"/>
    <cellStyle name="Heading 2 2 17 2 12" xfId="31696"/>
    <cellStyle name="Heading 2 2 17 2 13" xfId="31697"/>
    <cellStyle name="Heading 2 2 17 2 14" xfId="31698"/>
    <cellStyle name="Heading 2 2 17 2 15" xfId="31699"/>
    <cellStyle name="Heading 2 2 17 2 16" xfId="31700"/>
    <cellStyle name="Heading 2 2 17 2 2" xfId="31701"/>
    <cellStyle name="Heading 2 2 17 2 2 2" xfId="31702"/>
    <cellStyle name="Heading 2 2 17 2 2 3" xfId="31703"/>
    <cellStyle name="Heading 2 2 17 2 2 4" xfId="31704"/>
    <cellStyle name="Heading 2 2 17 2 2 5" xfId="31705"/>
    <cellStyle name="Heading 2 2 17 2 2 6" xfId="31706"/>
    <cellStyle name="Heading 2 2 17 2 2 7" xfId="31707"/>
    <cellStyle name="Heading 2 2 17 2 3" xfId="31708"/>
    <cellStyle name="Heading 2 2 17 2 4" xfId="31709"/>
    <cellStyle name="Heading 2 2 17 2 5" xfId="31710"/>
    <cellStyle name="Heading 2 2 17 2 6" xfId="31711"/>
    <cellStyle name="Heading 2 2 17 2 7" xfId="31712"/>
    <cellStyle name="Heading 2 2 17 2 8" xfId="31713"/>
    <cellStyle name="Heading 2 2 17 2 9" xfId="31714"/>
    <cellStyle name="Heading 2 2 17 3" xfId="31715"/>
    <cellStyle name="Heading 2 2 17 3 2" xfId="31716"/>
    <cellStyle name="Heading 2 2 17 3 3" xfId="31717"/>
    <cellStyle name="Heading 2 2 17 3 4" xfId="31718"/>
    <cellStyle name="Heading 2 2 17 3 5" xfId="31719"/>
    <cellStyle name="Heading 2 2 17 3 6" xfId="31720"/>
    <cellStyle name="Heading 2 2 17 3 7" xfId="31721"/>
    <cellStyle name="Heading 2 2 17 4" xfId="31722"/>
    <cellStyle name="Heading 2 2 17 5" xfId="31723"/>
    <cellStyle name="Heading 2 2 17 6" xfId="31724"/>
    <cellStyle name="Heading 2 2 17 7" xfId="31725"/>
    <cellStyle name="Heading 2 2 17 8" xfId="31726"/>
    <cellStyle name="Heading 2 2 17 9" xfId="31727"/>
    <cellStyle name="Heading 2 2 18" xfId="31728"/>
    <cellStyle name="Heading 2 2 18 10" xfId="31729"/>
    <cellStyle name="Heading 2 2 18 11" xfId="31730"/>
    <cellStyle name="Heading 2 2 18 12" xfId="31731"/>
    <cellStyle name="Heading 2 2 18 13" xfId="31732"/>
    <cellStyle name="Heading 2 2 18 14" xfId="31733"/>
    <cellStyle name="Heading 2 2 18 15" xfId="31734"/>
    <cellStyle name="Heading 2 2 18 16" xfId="31735"/>
    <cellStyle name="Heading 2 2 18 2" xfId="31736"/>
    <cellStyle name="Heading 2 2 18 2 2" xfId="31737"/>
    <cellStyle name="Heading 2 2 18 2 3" xfId="31738"/>
    <cellStyle name="Heading 2 2 18 2 4" xfId="31739"/>
    <cellStyle name="Heading 2 2 18 2 5" xfId="31740"/>
    <cellStyle name="Heading 2 2 18 2 6" xfId="31741"/>
    <cellStyle name="Heading 2 2 18 2 7" xfId="31742"/>
    <cellStyle name="Heading 2 2 18 3" xfId="31743"/>
    <cellStyle name="Heading 2 2 18 4" xfId="31744"/>
    <cellStyle name="Heading 2 2 18 5" xfId="31745"/>
    <cellStyle name="Heading 2 2 18 6" xfId="31746"/>
    <cellStyle name="Heading 2 2 18 7" xfId="31747"/>
    <cellStyle name="Heading 2 2 18 8" xfId="31748"/>
    <cellStyle name="Heading 2 2 18 9" xfId="31749"/>
    <cellStyle name="Heading 2 2 19" xfId="31750"/>
    <cellStyle name="Heading 2 2 19 10" xfId="31751"/>
    <cellStyle name="Heading 2 2 19 11" xfId="31752"/>
    <cellStyle name="Heading 2 2 19 12" xfId="31753"/>
    <cellStyle name="Heading 2 2 19 13" xfId="31754"/>
    <cellStyle name="Heading 2 2 19 14" xfId="31755"/>
    <cellStyle name="Heading 2 2 19 15" xfId="31756"/>
    <cellStyle name="Heading 2 2 19 2" xfId="31757"/>
    <cellStyle name="Heading 2 2 19 3" xfId="31758"/>
    <cellStyle name="Heading 2 2 19 4" xfId="31759"/>
    <cellStyle name="Heading 2 2 19 5" xfId="31760"/>
    <cellStyle name="Heading 2 2 19 6" xfId="31761"/>
    <cellStyle name="Heading 2 2 19 7" xfId="31762"/>
    <cellStyle name="Heading 2 2 19 8" xfId="31763"/>
    <cellStyle name="Heading 2 2 19 9" xfId="31764"/>
    <cellStyle name="Heading 2 2 2" xfId="31765"/>
    <cellStyle name="Heading 2 2 20" xfId="31766"/>
    <cellStyle name="Heading 2 2 21" xfId="31767"/>
    <cellStyle name="Heading 2 2 22" xfId="31768"/>
    <cellStyle name="Heading 2 2 23" xfId="31769"/>
    <cellStyle name="Heading 2 2 24" xfId="31770"/>
    <cellStyle name="Heading 2 2 25" xfId="31771"/>
    <cellStyle name="Heading 2 2 26" xfId="31772"/>
    <cellStyle name="Heading 2 2 27" xfId="31773"/>
    <cellStyle name="Heading 2 2 28" xfId="31774"/>
    <cellStyle name="Heading 2 2 3" xfId="31775"/>
    <cellStyle name="Heading 2 2 4" xfId="31776"/>
    <cellStyle name="Heading 2 2 5" xfId="31777"/>
    <cellStyle name="Heading 2 2 6" xfId="31778"/>
    <cellStyle name="Heading 2 2 7" xfId="31779"/>
    <cellStyle name="Heading 2 2 7 10" xfId="31780"/>
    <cellStyle name="Heading 2 2 7 11" xfId="31781"/>
    <cellStyle name="Heading 2 2 7 12" xfId="31782"/>
    <cellStyle name="Heading 2 2 7 13" xfId="31783"/>
    <cellStyle name="Heading 2 2 7 14" xfId="31784"/>
    <cellStyle name="Heading 2 2 7 15" xfId="31785"/>
    <cellStyle name="Heading 2 2 7 16" xfId="31786"/>
    <cellStyle name="Heading 2 2 7 17" xfId="31787"/>
    <cellStyle name="Heading 2 2 7 18" xfId="31788"/>
    <cellStyle name="Heading 2 2 7 19" xfId="31789"/>
    <cellStyle name="Heading 2 2 7 2" xfId="31790"/>
    <cellStyle name="Heading 2 2 7 2 10" xfId="31791"/>
    <cellStyle name="Heading 2 2 7 2 11" xfId="31792"/>
    <cellStyle name="Heading 2 2 7 2 12" xfId="31793"/>
    <cellStyle name="Heading 2 2 7 2 13" xfId="31794"/>
    <cellStyle name="Heading 2 2 7 2 14" xfId="31795"/>
    <cellStyle name="Heading 2 2 7 2 15" xfId="31796"/>
    <cellStyle name="Heading 2 2 7 2 16" xfId="31797"/>
    <cellStyle name="Heading 2 2 7 2 17" xfId="31798"/>
    <cellStyle name="Heading 2 2 7 2 18" xfId="31799"/>
    <cellStyle name="Heading 2 2 7 2 19" xfId="31800"/>
    <cellStyle name="Heading 2 2 7 2 2" xfId="31801"/>
    <cellStyle name="Heading 2 2 7 2 2 10" xfId="31802"/>
    <cellStyle name="Heading 2 2 7 2 2 11" xfId="31803"/>
    <cellStyle name="Heading 2 2 7 2 2 12" xfId="31804"/>
    <cellStyle name="Heading 2 2 7 2 2 13" xfId="31805"/>
    <cellStyle name="Heading 2 2 7 2 2 14" xfId="31806"/>
    <cellStyle name="Heading 2 2 7 2 2 15" xfId="31807"/>
    <cellStyle name="Heading 2 2 7 2 2 16" xfId="31808"/>
    <cellStyle name="Heading 2 2 7 2 2 17" xfId="31809"/>
    <cellStyle name="Heading 2 2 7 2 2 2" xfId="31810"/>
    <cellStyle name="Heading 2 2 7 2 2 2 10" xfId="31811"/>
    <cellStyle name="Heading 2 2 7 2 2 2 11" xfId="31812"/>
    <cellStyle name="Heading 2 2 7 2 2 2 12" xfId="31813"/>
    <cellStyle name="Heading 2 2 7 2 2 2 13" xfId="31814"/>
    <cellStyle name="Heading 2 2 7 2 2 2 14" xfId="31815"/>
    <cellStyle name="Heading 2 2 7 2 2 2 15" xfId="31816"/>
    <cellStyle name="Heading 2 2 7 2 2 2 16" xfId="31817"/>
    <cellStyle name="Heading 2 2 7 2 2 2 2" xfId="31818"/>
    <cellStyle name="Heading 2 2 7 2 2 2 2 2" xfId="31819"/>
    <cellStyle name="Heading 2 2 7 2 2 2 2 3" xfId="31820"/>
    <cellStyle name="Heading 2 2 7 2 2 2 2 4" xfId="31821"/>
    <cellStyle name="Heading 2 2 7 2 2 2 2 5" xfId="31822"/>
    <cellStyle name="Heading 2 2 7 2 2 2 2 6" xfId="31823"/>
    <cellStyle name="Heading 2 2 7 2 2 2 2 7" xfId="31824"/>
    <cellStyle name="Heading 2 2 7 2 2 2 3" xfId="31825"/>
    <cellStyle name="Heading 2 2 7 2 2 2 4" xfId="31826"/>
    <cellStyle name="Heading 2 2 7 2 2 2 5" xfId="31827"/>
    <cellStyle name="Heading 2 2 7 2 2 2 6" xfId="31828"/>
    <cellStyle name="Heading 2 2 7 2 2 2 7" xfId="31829"/>
    <cellStyle name="Heading 2 2 7 2 2 2 8" xfId="31830"/>
    <cellStyle name="Heading 2 2 7 2 2 2 9" xfId="31831"/>
    <cellStyle name="Heading 2 2 7 2 2 3" xfId="31832"/>
    <cellStyle name="Heading 2 2 7 2 2 3 2" xfId="31833"/>
    <cellStyle name="Heading 2 2 7 2 2 3 3" xfId="31834"/>
    <cellStyle name="Heading 2 2 7 2 2 3 4" xfId="31835"/>
    <cellStyle name="Heading 2 2 7 2 2 3 5" xfId="31836"/>
    <cellStyle name="Heading 2 2 7 2 2 3 6" xfId="31837"/>
    <cellStyle name="Heading 2 2 7 2 2 3 7" xfId="31838"/>
    <cellStyle name="Heading 2 2 7 2 2 4" xfId="31839"/>
    <cellStyle name="Heading 2 2 7 2 2 5" xfId="31840"/>
    <cellStyle name="Heading 2 2 7 2 2 6" xfId="31841"/>
    <cellStyle name="Heading 2 2 7 2 2 7" xfId="31842"/>
    <cellStyle name="Heading 2 2 7 2 2 8" xfId="31843"/>
    <cellStyle name="Heading 2 2 7 2 2 9" xfId="31844"/>
    <cellStyle name="Heading 2 2 7 2 20" xfId="31845"/>
    <cellStyle name="Heading 2 2 7 2 21" xfId="31846"/>
    <cellStyle name="Heading 2 2 7 2 22" xfId="31847"/>
    <cellStyle name="Heading 2 2 7 2 3" xfId="31848"/>
    <cellStyle name="Heading 2 2 7 2 3 10" xfId="31849"/>
    <cellStyle name="Heading 2 2 7 2 3 11" xfId="31850"/>
    <cellStyle name="Heading 2 2 7 2 3 12" xfId="31851"/>
    <cellStyle name="Heading 2 2 7 2 3 13" xfId="31852"/>
    <cellStyle name="Heading 2 2 7 2 3 14" xfId="31853"/>
    <cellStyle name="Heading 2 2 7 2 3 15" xfId="31854"/>
    <cellStyle name="Heading 2 2 7 2 3 16" xfId="31855"/>
    <cellStyle name="Heading 2 2 7 2 3 17" xfId="31856"/>
    <cellStyle name="Heading 2 2 7 2 3 2" xfId="31857"/>
    <cellStyle name="Heading 2 2 7 2 3 2 10" xfId="31858"/>
    <cellStyle name="Heading 2 2 7 2 3 2 11" xfId="31859"/>
    <cellStyle name="Heading 2 2 7 2 3 2 12" xfId="31860"/>
    <cellStyle name="Heading 2 2 7 2 3 2 13" xfId="31861"/>
    <cellStyle name="Heading 2 2 7 2 3 2 14" xfId="31862"/>
    <cellStyle name="Heading 2 2 7 2 3 2 15" xfId="31863"/>
    <cellStyle name="Heading 2 2 7 2 3 2 16" xfId="31864"/>
    <cellStyle name="Heading 2 2 7 2 3 2 2" xfId="31865"/>
    <cellStyle name="Heading 2 2 7 2 3 2 2 2" xfId="31866"/>
    <cellStyle name="Heading 2 2 7 2 3 2 2 3" xfId="31867"/>
    <cellStyle name="Heading 2 2 7 2 3 2 2 4" xfId="31868"/>
    <cellStyle name="Heading 2 2 7 2 3 2 2 5" xfId="31869"/>
    <cellStyle name="Heading 2 2 7 2 3 2 2 6" xfId="31870"/>
    <cellStyle name="Heading 2 2 7 2 3 2 2 7" xfId="31871"/>
    <cellStyle name="Heading 2 2 7 2 3 2 3" xfId="31872"/>
    <cellStyle name="Heading 2 2 7 2 3 2 4" xfId="31873"/>
    <cellStyle name="Heading 2 2 7 2 3 2 5" xfId="31874"/>
    <cellStyle name="Heading 2 2 7 2 3 2 6" xfId="31875"/>
    <cellStyle name="Heading 2 2 7 2 3 2 7" xfId="31876"/>
    <cellStyle name="Heading 2 2 7 2 3 2 8" xfId="31877"/>
    <cellStyle name="Heading 2 2 7 2 3 2 9" xfId="31878"/>
    <cellStyle name="Heading 2 2 7 2 3 3" xfId="31879"/>
    <cellStyle name="Heading 2 2 7 2 3 3 2" xfId="31880"/>
    <cellStyle name="Heading 2 2 7 2 3 3 3" xfId="31881"/>
    <cellStyle name="Heading 2 2 7 2 3 3 4" xfId="31882"/>
    <cellStyle name="Heading 2 2 7 2 3 3 5" xfId="31883"/>
    <cellStyle name="Heading 2 2 7 2 3 3 6" xfId="31884"/>
    <cellStyle name="Heading 2 2 7 2 3 3 7" xfId="31885"/>
    <cellStyle name="Heading 2 2 7 2 3 4" xfId="31886"/>
    <cellStyle name="Heading 2 2 7 2 3 5" xfId="31887"/>
    <cellStyle name="Heading 2 2 7 2 3 6" xfId="31888"/>
    <cellStyle name="Heading 2 2 7 2 3 7" xfId="31889"/>
    <cellStyle name="Heading 2 2 7 2 3 8" xfId="31890"/>
    <cellStyle name="Heading 2 2 7 2 3 9" xfId="31891"/>
    <cellStyle name="Heading 2 2 7 2 4" xfId="31892"/>
    <cellStyle name="Heading 2 2 7 2 4 10" xfId="31893"/>
    <cellStyle name="Heading 2 2 7 2 4 11" xfId="31894"/>
    <cellStyle name="Heading 2 2 7 2 4 12" xfId="31895"/>
    <cellStyle name="Heading 2 2 7 2 4 13" xfId="31896"/>
    <cellStyle name="Heading 2 2 7 2 4 14" xfId="31897"/>
    <cellStyle name="Heading 2 2 7 2 4 15" xfId="31898"/>
    <cellStyle name="Heading 2 2 7 2 4 16" xfId="31899"/>
    <cellStyle name="Heading 2 2 7 2 4 17" xfId="31900"/>
    <cellStyle name="Heading 2 2 7 2 4 2" xfId="31901"/>
    <cellStyle name="Heading 2 2 7 2 4 2 10" xfId="31902"/>
    <cellStyle name="Heading 2 2 7 2 4 2 11" xfId="31903"/>
    <cellStyle name="Heading 2 2 7 2 4 2 12" xfId="31904"/>
    <cellStyle name="Heading 2 2 7 2 4 2 13" xfId="31905"/>
    <cellStyle name="Heading 2 2 7 2 4 2 14" xfId="31906"/>
    <cellStyle name="Heading 2 2 7 2 4 2 15" xfId="31907"/>
    <cellStyle name="Heading 2 2 7 2 4 2 16" xfId="31908"/>
    <cellStyle name="Heading 2 2 7 2 4 2 2" xfId="31909"/>
    <cellStyle name="Heading 2 2 7 2 4 2 2 2" xfId="31910"/>
    <cellStyle name="Heading 2 2 7 2 4 2 2 3" xfId="31911"/>
    <cellStyle name="Heading 2 2 7 2 4 2 2 4" xfId="31912"/>
    <cellStyle name="Heading 2 2 7 2 4 2 2 5" xfId="31913"/>
    <cellStyle name="Heading 2 2 7 2 4 2 2 6" xfId="31914"/>
    <cellStyle name="Heading 2 2 7 2 4 2 2 7" xfId="31915"/>
    <cellStyle name="Heading 2 2 7 2 4 2 3" xfId="31916"/>
    <cellStyle name="Heading 2 2 7 2 4 2 4" xfId="31917"/>
    <cellStyle name="Heading 2 2 7 2 4 2 5" xfId="31918"/>
    <cellStyle name="Heading 2 2 7 2 4 2 6" xfId="31919"/>
    <cellStyle name="Heading 2 2 7 2 4 2 7" xfId="31920"/>
    <cellStyle name="Heading 2 2 7 2 4 2 8" xfId="31921"/>
    <cellStyle name="Heading 2 2 7 2 4 2 9" xfId="31922"/>
    <cellStyle name="Heading 2 2 7 2 4 3" xfId="31923"/>
    <cellStyle name="Heading 2 2 7 2 4 3 2" xfId="31924"/>
    <cellStyle name="Heading 2 2 7 2 4 3 3" xfId="31925"/>
    <cellStyle name="Heading 2 2 7 2 4 3 4" xfId="31926"/>
    <cellStyle name="Heading 2 2 7 2 4 3 5" xfId="31927"/>
    <cellStyle name="Heading 2 2 7 2 4 3 6" xfId="31928"/>
    <cellStyle name="Heading 2 2 7 2 4 3 7" xfId="31929"/>
    <cellStyle name="Heading 2 2 7 2 4 4" xfId="31930"/>
    <cellStyle name="Heading 2 2 7 2 4 5" xfId="31931"/>
    <cellStyle name="Heading 2 2 7 2 4 6" xfId="31932"/>
    <cellStyle name="Heading 2 2 7 2 4 7" xfId="31933"/>
    <cellStyle name="Heading 2 2 7 2 4 8" xfId="31934"/>
    <cellStyle name="Heading 2 2 7 2 4 9" xfId="31935"/>
    <cellStyle name="Heading 2 2 7 2 5" xfId="31936"/>
    <cellStyle name="Heading 2 2 7 2 5 10" xfId="31937"/>
    <cellStyle name="Heading 2 2 7 2 5 11" xfId="31938"/>
    <cellStyle name="Heading 2 2 7 2 5 12" xfId="31939"/>
    <cellStyle name="Heading 2 2 7 2 5 13" xfId="31940"/>
    <cellStyle name="Heading 2 2 7 2 5 14" xfId="31941"/>
    <cellStyle name="Heading 2 2 7 2 5 15" xfId="31942"/>
    <cellStyle name="Heading 2 2 7 2 5 16" xfId="31943"/>
    <cellStyle name="Heading 2 2 7 2 5 17" xfId="31944"/>
    <cellStyle name="Heading 2 2 7 2 5 2" xfId="31945"/>
    <cellStyle name="Heading 2 2 7 2 5 2 10" xfId="31946"/>
    <cellStyle name="Heading 2 2 7 2 5 2 11" xfId="31947"/>
    <cellStyle name="Heading 2 2 7 2 5 2 12" xfId="31948"/>
    <cellStyle name="Heading 2 2 7 2 5 2 13" xfId="31949"/>
    <cellStyle name="Heading 2 2 7 2 5 2 14" xfId="31950"/>
    <cellStyle name="Heading 2 2 7 2 5 2 15" xfId="31951"/>
    <cellStyle name="Heading 2 2 7 2 5 2 16" xfId="31952"/>
    <cellStyle name="Heading 2 2 7 2 5 2 2" xfId="31953"/>
    <cellStyle name="Heading 2 2 7 2 5 2 2 2" xfId="31954"/>
    <cellStyle name="Heading 2 2 7 2 5 2 2 3" xfId="31955"/>
    <cellStyle name="Heading 2 2 7 2 5 2 2 4" xfId="31956"/>
    <cellStyle name="Heading 2 2 7 2 5 2 2 5" xfId="31957"/>
    <cellStyle name="Heading 2 2 7 2 5 2 2 6" xfId="31958"/>
    <cellStyle name="Heading 2 2 7 2 5 2 2 7" xfId="31959"/>
    <cellStyle name="Heading 2 2 7 2 5 2 3" xfId="31960"/>
    <cellStyle name="Heading 2 2 7 2 5 2 4" xfId="31961"/>
    <cellStyle name="Heading 2 2 7 2 5 2 5" xfId="31962"/>
    <cellStyle name="Heading 2 2 7 2 5 2 6" xfId="31963"/>
    <cellStyle name="Heading 2 2 7 2 5 2 7" xfId="31964"/>
    <cellStyle name="Heading 2 2 7 2 5 2 8" xfId="31965"/>
    <cellStyle name="Heading 2 2 7 2 5 2 9" xfId="31966"/>
    <cellStyle name="Heading 2 2 7 2 5 3" xfId="31967"/>
    <cellStyle name="Heading 2 2 7 2 5 3 2" xfId="31968"/>
    <cellStyle name="Heading 2 2 7 2 5 3 3" xfId="31969"/>
    <cellStyle name="Heading 2 2 7 2 5 3 4" xfId="31970"/>
    <cellStyle name="Heading 2 2 7 2 5 3 5" xfId="31971"/>
    <cellStyle name="Heading 2 2 7 2 5 3 6" xfId="31972"/>
    <cellStyle name="Heading 2 2 7 2 5 3 7" xfId="31973"/>
    <cellStyle name="Heading 2 2 7 2 5 4" xfId="31974"/>
    <cellStyle name="Heading 2 2 7 2 5 5" xfId="31975"/>
    <cellStyle name="Heading 2 2 7 2 5 6" xfId="31976"/>
    <cellStyle name="Heading 2 2 7 2 5 7" xfId="31977"/>
    <cellStyle name="Heading 2 2 7 2 5 8" xfId="31978"/>
    <cellStyle name="Heading 2 2 7 2 5 9" xfId="31979"/>
    <cellStyle name="Heading 2 2 7 2 6" xfId="31980"/>
    <cellStyle name="Heading 2 2 7 2 6 10" xfId="31981"/>
    <cellStyle name="Heading 2 2 7 2 6 11" xfId="31982"/>
    <cellStyle name="Heading 2 2 7 2 6 12" xfId="31983"/>
    <cellStyle name="Heading 2 2 7 2 6 13" xfId="31984"/>
    <cellStyle name="Heading 2 2 7 2 6 14" xfId="31985"/>
    <cellStyle name="Heading 2 2 7 2 6 15" xfId="31986"/>
    <cellStyle name="Heading 2 2 7 2 6 16" xfId="31987"/>
    <cellStyle name="Heading 2 2 7 2 6 17" xfId="31988"/>
    <cellStyle name="Heading 2 2 7 2 6 2" xfId="31989"/>
    <cellStyle name="Heading 2 2 7 2 6 2 10" xfId="31990"/>
    <cellStyle name="Heading 2 2 7 2 6 2 11" xfId="31991"/>
    <cellStyle name="Heading 2 2 7 2 6 2 12" xfId="31992"/>
    <cellStyle name="Heading 2 2 7 2 6 2 13" xfId="31993"/>
    <cellStyle name="Heading 2 2 7 2 6 2 14" xfId="31994"/>
    <cellStyle name="Heading 2 2 7 2 6 2 15" xfId="31995"/>
    <cellStyle name="Heading 2 2 7 2 6 2 16" xfId="31996"/>
    <cellStyle name="Heading 2 2 7 2 6 2 2" xfId="31997"/>
    <cellStyle name="Heading 2 2 7 2 6 2 2 2" xfId="31998"/>
    <cellStyle name="Heading 2 2 7 2 6 2 2 3" xfId="31999"/>
    <cellStyle name="Heading 2 2 7 2 6 2 2 4" xfId="32000"/>
    <cellStyle name="Heading 2 2 7 2 6 2 2 5" xfId="32001"/>
    <cellStyle name="Heading 2 2 7 2 6 2 2 6" xfId="32002"/>
    <cellStyle name="Heading 2 2 7 2 6 2 2 7" xfId="32003"/>
    <cellStyle name="Heading 2 2 7 2 6 2 3" xfId="32004"/>
    <cellStyle name="Heading 2 2 7 2 6 2 4" xfId="32005"/>
    <cellStyle name="Heading 2 2 7 2 6 2 5" xfId="32006"/>
    <cellStyle name="Heading 2 2 7 2 6 2 6" xfId="32007"/>
    <cellStyle name="Heading 2 2 7 2 6 2 7" xfId="32008"/>
    <cellStyle name="Heading 2 2 7 2 6 2 8" xfId="32009"/>
    <cellStyle name="Heading 2 2 7 2 6 2 9" xfId="32010"/>
    <cellStyle name="Heading 2 2 7 2 6 3" xfId="32011"/>
    <cellStyle name="Heading 2 2 7 2 6 3 2" xfId="32012"/>
    <cellStyle name="Heading 2 2 7 2 6 3 3" xfId="32013"/>
    <cellStyle name="Heading 2 2 7 2 6 3 4" xfId="32014"/>
    <cellStyle name="Heading 2 2 7 2 6 3 5" xfId="32015"/>
    <cellStyle name="Heading 2 2 7 2 6 3 6" xfId="32016"/>
    <cellStyle name="Heading 2 2 7 2 6 3 7" xfId="32017"/>
    <cellStyle name="Heading 2 2 7 2 6 4" xfId="32018"/>
    <cellStyle name="Heading 2 2 7 2 6 5" xfId="32019"/>
    <cellStyle name="Heading 2 2 7 2 6 6" xfId="32020"/>
    <cellStyle name="Heading 2 2 7 2 6 7" xfId="32021"/>
    <cellStyle name="Heading 2 2 7 2 6 8" xfId="32022"/>
    <cellStyle name="Heading 2 2 7 2 6 9" xfId="32023"/>
    <cellStyle name="Heading 2 2 7 2 7" xfId="32024"/>
    <cellStyle name="Heading 2 2 7 2 7 10" xfId="32025"/>
    <cellStyle name="Heading 2 2 7 2 7 11" xfId="32026"/>
    <cellStyle name="Heading 2 2 7 2 7 12" xfId="32027"/>
    <cellStyle name="Heading 2 2 7 2 7 13" xfId="32028"/>
    <cellStyle name="Heading 2 2 7 2 7 14" xfId="32029"/>
    <cellStyle name="Heading 2 2 7 2 7 15" xfId="32030"/>
    <cellStyle name="Heading 2 2 7 2 7 16" xfId="32031"/>
    <cellStyle name="Heading 2 2 7 2 7 2" xfId="32032"/>
    <cellStyle name="Heading 2 2 7 2 7 2 2" xfId="32033"/>
    <cellStyle name="Heading 2 2 7 2 7 2 3" xfId="32034"/>
    <cellStyle name="Heading 2 2 7 2 7 2 4" xfId="32035"/>
    <cellStyle name="Heading 2 2 7 2 7 2 5" xfId="32036"/>
    <cellStyle name="Heading 2 2 7 2 7 2 6" xfId="32037"/>
    <cellStyle name="Heading 2 2 7 2 7 2 7" xfId="32038"/>
    <cellStyle name="Heading 2 2 7 2 7 3" xfId="32039"/>
    <cellStyle name="Heading 2 2 7 2 7 4" xfId="32040"/>
    <cellStyle name="Heading 2 2 7 2 7 5" xfId="32041"/>
    <cellStyle name="Heading 2 2 7 2 7 6" xfId="32042"/>
    <cellStyle name="Heading 2 2 7 2 7 7" xfId="32043"/>
    <cellStyle name="Heading 2 2 7 2 7 8" xfId="32044"/>
    <cellStyle name="Heading 2 2 7 2 7 9" xfId="32045"/>
    <cellStyle name="Heading 2 2 7 2 8" xfId="32046"/>
    <cellStyle name="Heading 2 2 7 2 8 2" xfId="32047"/>
    <cellStyle name="Heading 2 2 7 2 8 3" xfId="32048"/>
    <cellStyle name="Heading 2 2 7 2 8 4" xfId="32049"/>
    <cellStyle name="Heading 2 2 7 2 8 5" xfId="32050"/>
    <cellStyle name="Heading 2 2 7 2 8 6" xfId="32051"/>
    <cellStyle name="Heading 2 2 7 2 8 7" xfId="32052"/>
    <cellStyle name="Heading 2 2 7 2 9" xfId="32053"/>
    <cellStyle name="Heading 2 2 7 20" xfId="32054"/>
    <cellStyle name="Heading 2 2 7 21" xfId="32055"/>
    <cellStyle name="Heading 2 2 7 22" xfId="32056"/>
    <cellStyle name="Heading 2 2 7 23" xfId="32057"/>
    <cellStyle name="Heading 2 2 7 3" xfId="32058"/>
    <cellStyle name="Heading 2 2 7 3 10" xfId="32059"/>
    <cellStyle name="Heading 2 2 7 3 11" xfId="32060"/>
    <cellStyle name="Heading 2 2 7 3 12" xfId="32061"/>
    <cellStyle name="Heading 2 2 7 3 13" xfId="32062"/>
    <cellStyle name="Heading 2 2 7 3 14" xfId="32063"/>
    <cellStyle name="Heading 2 2 7 3 15" xfId="32064"/>
    <cellStyle name="Heading 2 2 7 3 16" xfId="32065"/>
    <cellStyle name="Heading 2 2 7 3 17" xfId="32066"/>
    <cellStyle name="Heading 2 2 7 3 2" xfId="32067"/>
    <cellStyle name="Heading 2 2 7 3 2 10" xfId="32068"/>
    <cellStyle name="Heading 2 2 7 3 2 11" xfId="32069"/>
    <cellStyle name="Heading 2 2 7 3 2 12" xfId="32070"/>
    <cellStyle name="Heading 2 2 7 3 2 13" xfId="32071"/>
    <cellStyle name="Heading 2 2 7 3 2 14" xfId="32072"/>
    <cellStyle name="Heading 2 2 7 3 2 15" xfId="32073"/>
    <cellStyle name="Heading 2 2 7 3 2 16" xfId="32074"/>
    <cellStyle name="Heading 2 2 7 3 2 2" xfId="32075"/>
    <cellStyle name="Heading 2 2 7 3 2 2 2" xfId="32076"/>
    <cellStyle name="Heading 2 2 7 3 2 2 3" xfId="32077"/>
    <cellStyle name="Heading 2 2 7 3 2 2 4" xfId="32078"/>
    <cellStyle name="Heading 2 2 7 3 2 2 5" xfId="32079"/>
    <cellStyle name="Heading 2 2 7 3 2 2 6" xfId="32080"/>
    <cellStyle name="Heading 2 2 7 3 2 2 7" xfId="32081"/>
    <cellStyle name="Heading 2 2 7 3 2 3" xfId="32082"/>
    <cellStyle name="Heading 2 2 7 3 2 4" xfId="32083"/>
    <cellStyle name="Heading 2 2 7 3 2 5" xfId="32084"/>
    <cellStyle name="Heading 2 2 7 3 2 6" xfId="32085"/>
    <cellStyle name="Heading 2 2 7 3 2 7" xfId="32086"/>
    <cellStyle name="Heading 2 2 7 3 2 8" xfId="32087"/>
    <cellStyle name="Heading 2 2 7 3 2 9" xfId="32088"/>
    <cellStyle name="Heading 2 2 7 3 3" xfId="32089"/>
    <cellStyle name="Heading 2 2 7 3 3 2" xfId="32090"/>
    <cellStyle name="Heading 2 2 7 3 3 3" xfId="32091"/>
    <cellStyle name="Heading 2 2 7 3 3 4" xfId="32092"/>
    <cellStyle name="Heading 2 2 7 3 3 5" xfId="32093"/>
    <cellStyle name="Heading 2 2 7 3 3 6" xfId="32094"/>
    <cellStyle name="Heading 2 2 7 3 3 7" xfId="32095"/>
    <cellStyle name="Heading 2 2 7 3 4" xfId="32096"/>
    <cellStyle name="Heading 2 2 7 3 5" xfId="32097"/>
    <cellStyle name="Heading 2 2 7 3 6" xfId="32098"/>
    <cellStyle name="Heading 2 2 7 3 7" xfId="32099"/>
    <cellStyle name="Heading 2 2 7 3 8" xfId="32100"/>
    <cellStyle name="Heading 2 2 7 3 9" xfId="32101"/>
    <cellStyle name="Heading 2 2 7 4" xfId="32102"/>
    <cellStyle name="Heading 2 2 7 4 10" xfId="32103"/>
    <cellStyle name="Heading 2 2 7 4 11" xfId="32104"/>
    <cellStyle name="Heading 2 2 7 4 12" xfId="32105"/>
    <cellStyle name="Heading 2 2 7 4 13" xfId="32106"/>
    <cellStyle name="Heading 2 2 7 4 14" xfId="32107"/>
    <cellStyle name="Heading 2 2 7 4 15" xfId="32108"/>
    <cellStyle name="Heading 2 2 7 4 16" xfId="32109"/>
    <cellStyle name="Heading 2 2 7 4 17" xfId="32110"/>
    <cellStyle name="Heading 2 2 7 4 2" xfId="32111"/>
    <cellStyle name="Heading 2 2 7 4 2 10" xfId="32112"/>
    <cellStyle name="Heading 2 2 7 4 2 11" xfId="32113"/>
    <cellStyle name="Heading 2 2 7 4 2 12" xfId="32114"/>
    <cellStyle name="Heading 2 2 7 4 2 13" xfId="32115"/>
    <cellStyle name="Heading 2 2 7 4 2 14" xfId="32116"/>
    <cellStyle name="Heading 2 2 7 4 2 15" xfId="32117"/>
    <cellStyle name="Heading 2 2 7 4 2 16" xfId="32118"/>
    <cellStyle name="Heading 2 2 7 4 2 2" xfId="32119"/>
    <cellStyle name="Heading 2 2 7 4 2 2 2" xfId="32120"/>
    <cellStyle name="Heading 2 2 7 4 2 2 3" xfId="32121"/>
    <cellStyle name="Heading 2 2 7 4 2 2 4" xfId="32122"/>
    <cellStyle name="Heading 2 2 7 4 2 2 5" xfId="32123"/>
    <cellStyle name="Heading 2 2 7 4 2 2 6" xfId="32124"/>
    <cellStyle name="Heading 2 2 7 4 2 2 7" xfId="32125"/>
    <cellStyle name="Heading 2 2 7 4 2 3" xfId="32126"/>
    <cellStyle name="Heading 2 2 7 4 2 4" xfId="32127"/>
    <cellStyle name="Heading 2 2 7 4 2 5" xfId="32128"/>
    <cellStyle name="Heading 2 2 7 4 2 6" xfId="32129"/>
    <cellStyle name="Heading 2 2 7 4 2 7" xfId="32130"/>
    <cellStyle name="Heading 2 2 7 4 2 8" xfId="32131"/>
    <cellStyle name="Heading 2 2 7 4 2 9" xfId="32132"/>
    <cellStyle name="Heading 2 2 7 4 3" xfId="32133"/>
    <cellStyle name="Heading 2 2 7 4 3 2" xfId="32134"/>
    <cellStyle name="Heading 2 2 7 4 3 3" xfId="32135"/>
    <cellStyle name="Heading 2 2 7 4 3 4" xfId="32136"/>
    <cellStyle name="Heading 2 2 7 4 3 5" xfId="32137"/>
    <cellStyle name="Heading 2 2 7 4 3 6" xfId="32138"/>
    <cellStyle name="Heading 2 2 7 4 3 7" xfId="32139"/>
    <cellStyle name="Heading 2 2 7 4 4" xfId="32140"/>
    <cellStyle name="Heading 2 2 7 4 5" xfId="32141"/>
    <cellStyle name="Heading 2 2 7 4 6" xfId="32142"/>
    <cellStyle name="Heading 2 2 7 4 7" xfId="32143"/>
    <cellStyle name="Heading 2 2 7 4 8" xfId="32144"/>
    <cellStyle name="Heading 2 2 7 4 9" xfId="32145"/>
    <cellStyle name="Heading 2 2 7 5" xfId="32146"/>
    <cellStyle name="Heading 2 2 7 5 10" xfId="32147"/>
    <cellStyle name="Heading 2 2 7 5 11" xfId="32148"/>
    <cellStyle name="Heading 2 2 7 5 12" xfId="32149"/>
    <cellStyle name="Heading 2 2 7 5 13" xfId="32150"/>
    <cellStyle name="Heading 2 2 7 5 14" xfId="32151"/>
    <cellStyle name="Heading 2 2 7 5 15" xfId="32152"/>
    <cellStyle name="Heading 2 2 7 5 16" xfId="32153"/>
    <cellStyle name="Heading 2 2 7 5 17" xfId="32154"/>
    <cellStyle name="Heading 2 2 7 5 2" xfId="32155"/>
    <cellStyle name="Heading 2 2 7 5 2 10" xfId="32156"/>
    <cellStyle name="Heading 2 2 7 5 2 11" xfId="32157"/>
    <cellStyle name="Heading 2 2 7 5 2 12" xfId="32158"/>
    <cellStyle name="Heading 2 2 7 5 2 13" xfId="32159"/>
    <cellStyle name="Heading 2 2 7 5 2 14" xfId="32160"/>
    <cellStyle name="Heading 2 2 7 5 2 15" xfId="32161"/>
    <cellStyle name="Heading 2 2 7 5 2 16" xfId="32162"/>
    <cellStyle name="Heading 2 2 7 5 2 2" xfId="32163"/>
    <cellStyle name="Heading 2 2 7 5 2 2 2" xfId="32164"/>
    <cellStyle name="Heading 2 2 7 5 2 2 3" xfId="32165"/>
    <cellStyle name="Heading 2 2 7 5 2 2 4" xfId="32166"/>
    <cellStyle name="Heading 2 2 7 5 2 2 5" xfId="32167"/>
    <cellStyle name="Heading 2 2 7 5 2 2 6" xfId="32168"/>
    <cellStyle name="Heading 2 2 7 5 2 2 7" xfId="32169"/>
    <cellStyle name="Heading 2 2 7 5 2 3" xfId="32170"/>
    <cellStyle name="Heading 2 2 7 5 2 4" xfId="32171"/>
    <cellStyle name="Heading 2 2 7 5 2 5" xfId="32172"/>
    <cellStyle name="Heading 2 2 7 5 2 6" xfId="32173"/>
    <cellStyle name="Heading 2 2 7 5 2 7" xfId="32174"/>
    <cellStyle name="Heading 2 2 7 5 2 8" xfId="32175"/>
    <cellStyle name="Heading 2 2 7 5 2 9" xfId="32176"/>
    <cellStyle name="Heading 2 2 7 5 3" xfId="32177"/>
    <cellStyle name="Heading 2 2 7 5 3 2" xfId="32178"/>
    <cellStyle name="Heading 2 2 7 5 3 3" xfId="32179"/>
    <cellStyle name="Heading 2 2 7 5 3 4" xfId="32180"/>
    <cellStyle name="Heading 2 2 7 5 3 5" xfId="32181"/>
    <cellStyle name="Heading 2 2 7 5 3 6" xfId="32182"/>
    <cellStyle name="Heading 2 2 7 5 3 7" xfId="32183"/>
    <cellStyle name="Heading 2 2 7 5 4" xfId="32184"/>
    <cellStyle name="Heading 2 2 7 5 5" xfId="32185"/>
    <cellStyle name="Heading 2 2 7 5 6" xfId="32186"/>
    <cellStyle name="Heading 2 2 7 5 7" xfId="32187"/>
    <cellStyle name="Heading 2 2 7 5 8" xfId="32188"/>
    <cellStyle name="Heading 2 2 7 5 9" xfId="32189"/>
    <cellStyle name="Heading 2 2 7 6" xfId="32190"/>
    <cellStyle name="Heading 2 2 7 6 10" xfId="32191"/>
    <cellStyle name="Heading 2 2 7 6 11" xfId="32192"/>
    <cellStyle name="Heading 2 2 7 6 12" xfId="32193"/>
    <cellStyle name="Heading 2 2 7 6 13" xfId="32194"/>
    <cellStyle name="Heading 2 2 7 6 14" xfId="32195"/>
    <cellStyle name="Heading 2 2 7 6 15" xfId="32196"/>
    <cellStyle name="Heading 2 2 7 6 16" xfId="32197"/>
    <cellStyle name="Heading 2 2 7 6 17" xfId="32198"/>
    <cellStyle name="Heading 2 2 7 6 2" xfId="32199"/>
    <cellStyle name="Heading 2 2 7 6 2 10" xfId="32200"/>
    <cellStyle name="Heading 2 2 7 6 2 11" xfId="32201"/>
    <cellStyle name="Heading 2 2 7 6 2 12" xfId="32202"/>
    <cellStyle name="Heading 2 2 7 6 2 13" xfId="32203"/>
    <cellStyle name="Heading 2 2 7 6 2 14" xfId="32204"/>
    <cellStyle name="Heading 2 2 7 6 2 15" xfId="32205"/>
    <cellStyle name="Heading 2 2 7 6 2 16" xfId="32206"/>
    <cellStyle name="Heading 2 2 7 6 2 2" xfId="32207"/>
    <cellStyle name="Heading 2 2 7 6 2 2 2" xfId="32208"/>
    <cellStyle name="Heading 2 2 7 6 2 2 3" xfId="32209"/>
    <cellStyle name="Heading 2 2 7 6 2 2 4" xfId="32210"/>
    <cellStyle name="Heading 2 2 7 6 2 2 5" xfId="32211"/>
    <cellStyle name="Heading 2 2 7 6 2 2 6" xfId="32212"/>
    <cellStyle name="Heading 2 2 7 6 2 2 7" xfId="32213"/>
    <cellStyle name="Heading 2 2 7 6 2 3" xfId="32214"/>
    <cellStyle name="Heading 2 2 7 6 2 4" xfId="32215"/>
    <cellStyle name="Heading 2 2 7 6 2 5" xfId="32216"/>
    <cellStyle name="Heading 2 2 7 6 2 6" xfId="32217"/>
    <cellStyle name="Heading 2 2 7 6 2 7" xfId="32218"/>
    <cellStyle name="Heading 2 2 7 6 2 8" xfId="32219"/>
    <cellStyle name="Heading 2 2 7 6 2 9" xfId="32220"/>
    <cellStyle name="Heading 2 2 7 6 3" xfId="32221"/>
    <cellStyle name="Heading 2 2 7 6 3 2" xfId="32222"/>
    <cellStyle name="Heading 2 2 7 6 3 3" xfId="32223"/>
    <cellStyle name="Heading 2 2 7 6 3 4" xfId="32224"/>
    <cellStyle name="Heading 2 2 7 6 3 5" xfId="32225"/>
    <cellStyle name="Heading 2 2 7 6 3 6" xfId="32226"/>
    <cellStyle name="Heading 2 2 7 6 3 7" xfId="32227"/>
    <cellStyle name="Heading 2 2 7 6 4" xfId="32228"/>
    <cellStyle name="Heading 2 2 7 6 5" xfId="32229"/>
    <cellStyle name="Heading 2 2 7 6 6" xfId="32230"/>
    <cellStyle name="Heading 2 2 7 6 7" xfId="32231"/>
    <cellStyle name="Heading 2 2 7 6 8" xfId="32232"/>
    <cellStyle name="Heading 2 2 7 6 9" xfId="32233"/>
    <cellStyle name="Heading 2 2 7 7" xfId="32234"/>
    <cellStyle name="Heading 2 2 7 7 10" xfId="32235"/>
    <cellStyle name="Heading 2 2 7 7 11" xfId="32236"/>
    <cellStyle name="Heading 2 2 7 7 12" xfId="32237"/>
    <cellStyle name="Heading 2 2 7 7 13" xfId="32238"/>
    <cellStyle name="Heading 2 2 7 7 14" xfId="32239"/>
    <cellStyle name="Heading 2 2 7 7 15" xfId="32240"/>
    <cellStyle name="Heading 2 2 7 7 16" xfId="32241"/>
    <cellStyle name="Heading 2 2 7 7 17" xfId="32242"/>
    <cellStyle name="Heading 2 2 7 7 2" xfId="32243"/>
    <cellStyle name="Heading 2 2 7 7 2 10" xfId="32244"/>
    <cellStyle name="Heading 2 2 7 7 2 11" xfId="32245"/>
    <cellStyle name="Heading 2 2 7 7 2 12" xfId="32246"/>
    <cellStyle name="Heading 2 2 7 7 2 13" xfId="32247"/>
    <cellStyle name="Heading 2 2 7 7 2 14" xfId="32248"/>
    <cellStyle name="Heading 2 2 7 7 2 15" xfId="32249"/>
    <cellStyle name="Heading 2 2 7 7 2 16" xfId="32250"/>
    <cellStyle name="Heading 2 2 7 7 2 2" xfId="32251"/>
    <cellStyle name="Heading 2 2 7 7 2 2 2" xfId="32252"/>
    <cellStyle name="Heading 2 2 7 7 2 2 3" xfId="32253"/>
    <cellStyle name="Heading 2 2 7 7 2 2 4" xfId="32254"/>
    <cellStyle name="Heading 2 2 7 7 2 2 5" xfId="32255"/>
    <cellStyle name="Heading 2 2 7 7 2 2 6" xfId="32256"/>
    <cellStyle name="Heading 2 2 7 7 2 2 7" xfId="32257"/>
    <cellStyle name="Heading 2 2 7 7 2 3" xfId="32258"/>
    <cellStyle name="Heading 2 2 7 7 2 4" xfId="32259"/>
    <cellStyle name="Heading 2 2 7 7 2 5" xfId="32260"/>
    <cellStyle name="Heading 2 2 7 7 2 6" xfId="32261"/>
    <cellStyle name="Heading 2 2 7 7 2 7" xfId="32262"/>
    <cellStyle name="Heading 2 2 7 7 2 8" xfId="32263"/>
    <cellStyle name="Heading 2 2 7 7 2 9" xfId="32264"/>
    <cellStyle name="Heading 2 2 7 7 3" xfId="32265"/>
    <cellStyle name="Heading 2 2 7 7 3 2" xfId="32266"/>
    <cellStyle name="Heading 2 2 7 7 3 3" xfId="32267"/>
    <cellStyle name="Heading 2 2 7 7 3 4" xfId="32268"/>
    <cellStyle name="Heading 2 2 7 7 3 5" xfId="32269"/>
    <cellStyle name="Heading 2 2 7 7 3 6" xfId="32270"/>
    <cellStyle name="Heading 2 2 7 7 3 7" xfId="32271"/>
    <cellStyle name="Heading 2 2 7 7 4" xfId="32272"/>
    <cellStyle name="Heading 2 2 7 7 5" xfId="32273"/>
    <cellStyle name="Heading 2 2 7 7 6" xfId="32274"/>
    <cellStyle name="Heading 2 2 7 7 7" xfId="32275"/>
    <cellStyle name="Heading 2 2 7 7 8" xfId="32276"/>
    <cellStyle name="Heading 2 2 7 7 9" xfId="32277"/>
    <cellStyle name="Heading 2 2 7 8" xfId="32278"/>
    <cellStyle name="Heading 2 2 7 8 10" xfId="32279"/>
    <cellStyle name="Heading 2 2 7 8 11" xfId="32280"/>
    <cellStyle name="Heading 2 2 7 8 12" xfId="32281"/>
    <cellStyle name="Heading 2 2 7 8 13" xfId="32282"/>
    <cellStyle name="Heading 2 2 7 8 14" xfId="32283"/>
    <cellStyle name="Heading 2 2 7 8 15" xfId="32284"/>
    <cellStyle name="Heading 2 2 7 8 16" xfId="32285"/>
    <cellStyle name="Heading 2 2 7 8 2" xfId="32286"/>
    <cellStyle name="Heading 2 2 7 8 2 2" xfId="32287"/>
    <cellStyle name="Heading 2 2 7 8 2 3" xfId="32288"/>
    <cellStyle name="Heading 2 2 7 8 2 4" xfId="32289"/>
    <cellStyle name="Heading 2 2 7 8 2 5" xfId="32290"/>
    <cellStyle name="Heading 2 2 7 8 2 6" xfId="32291"/>
    <cellStyle name="Heading 2 2 7 8 2 7" xfId="32292"/>
    <cellStyle name="Heading 2 2 7 8 3" xfId="32293"/>
    <cellStyle name="Heading 2 2 7 8 4" xfId="32294"/>
    <cellStyle name="Heading 2 2 7 8 5" xfId="32295"/>
    <cellStyle name="Heading 2 2 7 8 6" xfId="32296"/>
    <cellStyle name="Heading 2 2 7 8 7" xfId="32297"/>
    <cellStyle name="Heading 2 2 7 8 8" xfId="32298"/>
    <cellStyle name="Heading 2 2 7 8 9" xfId="32299"/>
    <cellStyle name="Heading 2 2 7 9" xfId="32300"/>
    <cellStyle name="Heading 2 2 7 9 2" xfId="32301"/>
    <cellStyle name="Heading 2 2 7 9 3" xfId="32302"/>
    <cellStyle name="Heading 2 2 7 9 4" xfId="32303"/>
    <cellStyle name="Heading 2 2 7 9 5" xfId="32304"/>
    <cellStyle name="Heading 2 2 7 9 6" xfId="32305"/>
    <cellStyle name="Heading 2 2 7 9 7" xfId="32306"/>
    <cellStyle name="Heading 2 2 8" xfId="32307"/>
    <cellStyle name="Heading 2 2 8 10" xfId="32308"/>
    <cellStyle name="Heading 2 2 8 11" xfId="32309"/>
    <cellStyle name="Heading 2 2 8 12" xfId="32310"/>
    <cellStyle name="Heading 2 2 8 13" xfId="32311"/>
    <cellStyle name="Heading 2 2 8 14" xfId="32312"/>
    <cellStyle name="Heading 2 2 8 15" xfId="32313"/>
    <cellStyle name="Heading 2 2 8 16" xfId="32314"/>
    <cellStyle name="Heading 2 2 8 17" xfId="32315"/>
    <cellStyle name="Heading 2 2 8 18" xfId="32316"/>
    <cellStyle name="Heading 2 2 8 19" xfId="32317"/>
    <cellStyle name="Heading 2 2 8 2" xfId="32318"/>
    <cellStyle name="Heading 2 2 8 2 10" xfId="32319"/>
    <cellStyle name="Heading 2 2 8 2 11" xfId="32320"/>
    <cellStyle name="Heading 2 2 8 2 12" xfId="32321"/>
    <cellStyle name="Heading 2 2 8 2 13" xfId="32322"/>
    <cellStyle name="Heading 2 2 8 2 14" xfId="32323"/>
    <cellStyle name="Heading 2 2 8 2 15" xfId="32324"/>
    <cellStyle name="Heading 2 2 8 2 16" xfId="32325"/>
    <cellStyle name="Heading 2 2 8 2 17" xfId="32326"/>
    <cellStyle name="Heading 2 2 8 2 18" xfId="32327"/>
    <cellStyle name="Heading 2 2 8 2 19" xfId="32328"/>
    <cellStyle name="Heading 2 2 8 2 2" xfId="32329"/>
    <cellStyle name="Heading 2 2 8 2 2 10" xfId="32330"/>
    <cellStyle name="Heading 2 2 8 2 2 11" xfId="32331"/>
    <cellStyle name="Heading 2 2 8 2 2 12" xfId="32332"/>
    <cellStyle name="Heading 2 2 8 2 2 13" xfId="32333"/>
    <cellStyle name="Heading 2 2 8 2 2 14" xfId="32334"/>
    <cellStyle name="Heading 2 2 8 2 2 15" xfId="32335"/>
    <cellStyle name="Heading 2 2 8 2 2 16" xfId="32336"/>
    <cellStyle name="Heading 2 2 8 2 2 17" xfId="32337"/>
    <cellStyle name="Heading 2 2 8 2 2 2" xfId="32338"/>
    <cellStyle name="Heading 2 2 8 2 2 2 10" xfId="32339"/>
    <cellStyle name="Heading 2 2 8 2 2 2 11" xfId="32340"/>
    <cellStyle name="Heading 2 2 8 2 2 2 12" xfId="32341"/>
    <cellStyle name="Heading 2 2 8 2 2 2 13" xfId="32342"/>
    <cellStyle name="Heading 2 2 8 2 2 2 14" xfId="32343"/>
    <cellStyle name="Heading 2 2 8 2 2 2 15" xfId="32344"/>
    <cellStyle name="Heading 2 2 8 2 2 2 16" xfId="32345"/>
    <cellStyle name="Heading 2 2 8 2 2 2 2" xfId="32346"/>
    <cellStyle name="Heading 2 2 8 2 2 2 2 2" xfId="32347"/>
    <cellStyle name="Heading 2 2 8 2 2 2 2 3" xfId="32348"/>
    <cellStyle name="Heading 2 2 8 2 2 2 2 4" xfId="32349"/>
    <cellStyle name="Heading 2 2 8 2 2 2 2 5" xfId="32350"/>
    <cellStyle name="Heading 2 2 8 2 2 2 2 6" xfId="32351"/>
    <cellStyle name="Heading 2 2 8 2 2 2 2 7" xfId="32352"/>
    <cellStyle name="Heading 2 2 8 2 2 2 3" xfId="32353"/>
    <cellStyle name="Heading 2 2 8 2 2 2 4" xfId="32354"/>
    <cellStyle name="Heading 2 2 8 2 2 2 5" xfId="32355"/>
    <cellStyle name="Heading 2 2 8 2 2 2 6" xfId="32356"/>
    <cellStyle name="Heading 2 2 8 2 2 2 7" xfId="32357"/>
    <cellStyle name="Heading 2 2 8 2 2 2 8" xfId="32358"/>
    <cellStyle name="Heading 2 2 8 2 2 2 9" xfId="32359"/>
    <cellStyle name="Heading 2 2 8 2 2 3" xfId="32360"/>
    <cellStyle name="Heading 2 2 8 2 2 3 2" xfId="32361"/>
    <cellStyle name="Heading 2 2 8 2 2 3 3" xfId="32362"/>
    <cellStyle name="Heading 2 2 8 2 2 3 4" xfId="32363"/>
    <cellStyle name="Heading 2 2 8 2 2 3 5" xfId="32364"/>
    <cellStyle name="Heading 2 2 8 2 2 3 6" xfId="32365"/>
    <cellStyle name="Heading 2 2 8 2 2 3 7" xfId="32366"/>
    <cellStyle name="Heading 2 2 8 2 2 4" xfId="32367"/>
    <cellStyle name="Heading 2 2 8 2 2 5" xfId="32368"/>
    <cellStyle name="Heading 2 2 8 2 2 6" xfId="32369"/>
    <cellStyle name="Heading 2 2 8 2 2 7" xfId="32370"/>
    <cellStyle name="Heading 2 2 8 2 2 8" xfId="32371"/>
    <cellStyle name="Heading 2 2 8 2 2 9" xfId="32372"/>
    <cellStyle name="Heading 2 2 8 2 20" xfId="32373"/>
    <cellStyle name="Heading 2 2 8 2 21" xfId="32374"/>
    <cellStyle name="Heading 2 2 8 2 22" xfId="32375"/>
    <cellStyle name="Heading 2 2 8 2 3" xfId="32376"/>
    <cellStyle name="Heading 2 2 8 2 3 10" xfId="32377"/>
    <cellStyle name="Heading 2 2 8 2 3 11" xfId="32378"/>
    <cellStyle name="Heading 2 2 8 2 3 12" xfId="32379"/>
    <cellStyle name="Heading 2 2 8 2 3 13" xfId="32380"/>
    <cellStyle name="Heading 2 2 8 2 3 14" xfId="32381"/>
    <cellStyle name="Heading 2 2 8 2 3 15" xfId="32382"/>
    <cellStyle name="Heading 2 2 8 2 3 16" xfId="32383"/>
    <cellStyle name="Heading 2 2 8 2 3 17" xfId="32384"/>
    <cellStyle name="Heading 2 2 8 2 3 2" xfId="32385"/>
    <cellStyle name="Heading 2 2 8 2 3 2 10" xfId="32386"/>
    <cellStyle name="Heading 2 2 8 2 3 2 11" xfId="32387"/>
    <cellStyle name="Heading 2 2 8 2 3 2 12" xfId="32388"/>
    <cellStyle name="Heading 2 2 8 2 3 2 13" xfId="32389"/>
    <cellStyle name="Heading 2 2 8 2 3 2 14" xfId="32390"/>
    <cellStyle name="Heading 2 2 8 2 3 2 15" xfId="32391"/>
    <cellStyle name="Heading 2 2 8 2 3 2 16" xfId="32392"/>
    <cellStyle name="Heading 2 2 8 2 3 2 2" xfId="32393"/>
    <cellStyle name="Heading 2 2 8 2 3 2 2 2" xfId="32394"/>
    <cellStyle name="Heading 2 2 8 2 3 2 2 3" xfId="32395"/>
    <cellStyle name="Heading 2 2 8 2 3 2 2 4" xfId="32396"/>
    <cellStyle name="Heading 2 2 8 2 3 2 2 5" xfId="32397"/>
    <cellStyle name="Heading 2 2 8 2 3 2 2 6" xfId="32398"/>
    <cellStyle name="Heading 2 2 8 2 3 2 2 7" xfId="32399"/>
    <cellStyle name="Heading 2 2 8 2 3 2 3" xfId="32400"/>
    <cellStyle name="Heading 2 2 8 2 3 2 4" xfId="32401"/>
    <cellStyle name="Heading 2 2 8 2 3 2 5" xfId="32402"/>
    <cellStyle name="Heading 2 2 8 2 3 2 6" xfId="32403"/>
    <cellStyle name="Heading 2 2 8 2 3 2 7" xfId="32404"/>
    <cellStyle name="Heading 2 2 8 2 3 2 8" xfId="32405"/>
    <cellStyle name="Heading 2 2 8 2 3 2 9" xfId="32406"/>
    <cellStyle name="Heading 2 2 8 2 3 3" xfId="32407"/>
    <cellStyle name="Heading 2 2 8 2 3 3 2" xfId="32408"/>
    <cellStyle name="Heading 2 2 8 2 3 3 3" xfId="32409"/>
    <cellStyle name="Heading 2 2 8 2 3 3 4" xfId="32410"/>
    <cellStyle name="Heading 2 2 8 2 3 3 5" xfId="32411"/>
    <cellStyle name="Heading 2 2 8 2 3 3 6" xfId="32412"/>
    <cellStyle name="Heading 2 2 8 2 3 3 7" xfId="32413"/>
    <cellStyle name="Heading 2 2 8 2 3 4" xfId="32414"/>
    <cellStyle name="Heading 2 2 8 2 3 5" xfId="32415"/>
    <cellStyle name="Heading 2 2 8 2 3 6" xfId="32416"/>
    <cellStyle name="Heading 2 2 8 2 3 7" xfId="32417"/>
    <cellStyle name="Heading 2 2 8 2 3 8" xfId="32418"/>
    <cellStyle name="Heading 2 2 8 2 3 9" xfId="32419"/>
    <cellStyle name="Heading 2 2 8 2 4" xfId="32420"/>
    <cellStyle name="Heading 2 2 8 2 4 10" xfId="32421"/>
    <cellStyle name="Heading 2 2 8 2 4 11" xfId="32422"/>
    <cellStyle name="Heading 2 2 8 2 4 12" xfId="32423"/>
    <cellStyle name="Heading 2 2 8 2 4 13" xfId="32424"/>
    <cellStyle name="Heading 2 2 8 2 4 14" xfId="32425"/>
    <cellStyle name="Heading 2 2 8 2 4 15" xfId="32426"/>
    <cellStyle name="Heading 2 2 8 2 4 16" xfId="32427"/>
    <cellStyle name="Heading 2 2 8 2 4 17" xfId="32428"/>
    <cellStyle name="Heading 2 2 8 2 4 2" xfId="32429"/>
    <cellStyle name="Heading 2 2 8 2 4 2 10" xfId="32430"/>
    <cellStyle name="Heading 2 2 8 2 4 2 11" xfId="32431"/>
    <cellStyle name="Heading 2 2 8 2 4 2 12" xfId="32432"/>
    <cellStyle name="Heading 2 2 8 2 4 2 13" xfId="32433"/>
    <cellStyle name="Heading 2 2 8 2 4 2 14" xfId="32434"/>
    <cellStyle name="Heading 2 2 8 2 4 2 15" xfId="32435"/>
    <cellStyle name="Heading 2 2 8 2 4 2 16" xfId="32436"/>
    <cellStyle name="Heading 2 2 8 2 4 2 2" xfId="32437"/>
    <cellStyle name="Heading 2 2 8 2 4 2 2 2" xfId="32438"/>
    <cellStyle name="Heading 2 2 8 2 4 2 2 3" xfId="32439"/>
    <cellStyle name="Heading 2 2 8 2 4 2 2 4" xfId="32440"/>
    <cellStyle name="Heading 2 2 8 2 4 2 2 5" xfId="32441"/>
    <cellStyle name="Heading 2 2 8 2 4 2 2 6" xfId="32442"/>
    <cellStyle name="Heading 2 2 8 2 4 2 2 7" xfId="32443"/>
    <cellStyle name="Heading 2 2 8 2 4 2 3" xfId="32444"/>
    <cellStyle name="Heading 2 2 8 2 4 2 4" xfId="32445"/>
    <cellStyle name="Heading 2 2 8 2 4 2 5" xfId="32446"/>
    <cellStyle name="Heading 2 2 8 2 4 2 6" xfId="32447"/>
    <cellStyle name="Heading 2 2 8 2 4 2 7" xfId="32448"/>
    <cellStyle name="Heading 2 2 8 2 4 2 8" xfId="32449"/>
    <cellStyle name="Heading 2 2 8 2 4 2 9" xfId="32450"/>
    <cellStyle name="Heading 2 2 8 2 4 3" xfId="32451"/>
    <cellStyle name="Heading 2 2 8 2 4 3 2" xfId="32452"/>
    <cellStyle name="Heading 2 2 8 2 4 3 3" xfId="32453"/>
    <cellStyle name="Heading 2 2 8 2 4 3 4" xfId="32454"/>
    <cellStyle name="Heading 2 2 8 2 4 3 5" xfId="32455"/>
    <cellStyle name="Heading 2 2 8 2 4 3 6" xfId="32456"/>
    <cellStyle name="Heading 2 2 8 2 4 3 7" xfId="32457"/>
    <cellStyle name="Heading 2 2 8 2 4 4" xfId="32458"/>
    <cellStyle name="Heading 2 2 8 2 4 5" xfId="32459"/>
    <cellStyle name="Heading 2 2 8 2 4 6" xfId="32460"/>
    <cellStyle name="Heading 2 2 8 2 4 7" xfId="32461"/>
    <cellStyle name="Heading 2 2 8 2 4 8" xfId="32462"/>
    <cellStyle name="Heading 2 2 8 2 4 9" xfId="32463"/>
    <cellStyle name="Heading 2 2 8 2 5" xfId="32464"/>
    <cellStyle name="Heading 2 2 8 2 5 10" xfId="32465"/>
    <cellStyle name="Heading 2 2 8 2 5 11" xfId="32466"/>
    <cellStyle name="Heading 2 2 8 2 5 12" xfId="32467"/>
    <cellStyle name="Heading 2 2 8 2 5 13" xfId="32468"/>
    <cellStyle name="Heading 2 2 8 2 5 14" xfId="32469"/>
    <cellStyle name="Heading 2 2 8 2 5 15" xfId="32470"/>
    <cellStyle name="Heading 2 2 8 2 5 16" xfId="32471"/>
    <cellStyle name="Heading 2 2 8 2 5 17" xfId="32472"/>
    <cellStyle name="Heading 2 2 8 2 5 2" xfId="32473"/>
    <cellStyle name="Heading 2 2 8 2 5 2 10" xfId="32474"/>
    <cellStyle name="Heading 2 2 8 2 5 2 11" xfId="32475"/>
    <cellStyle name="Heading 2 2 8 2 5 2 12" xfId="32476"/>
    <cellStyle name="Heading 2 2 8 2 5 2 13" xfId="32477"/>
    <cellStyle name="Heading 2 2 8 2 5 2 14" xfId="32478"/>
    <cellStyle name="Heading 2 2 8 2 5 2 15" xfId="32479"/>
    <cellStyle name="Heading 2 2 8 2 5 2 16" xfId="32480"/>
    <cellStyle name="Heading 2 2 8 2 5 2 2" xfId="32481"/>
    <cellStyle name="Heading 2 2 8 2 5 2 2 2" xfId="32482"/>
    <cellStyle name="Heading 2 2 8 2 5 2 2 3" xfId="32483"/>
    <cellStyle name="Heading 2 2 8 2 5 2 2 4" xfId="32484"/>
    <cellStyle name="Heading 2 2 8 2 5 2 2 5" xfId="32485"/>
    <cellStyle name="Heading 2 2 8 2 5 2 2 6" xfId="32486"/>
    <cellStyle name="Heading 2 2 8 2 5 2 2 7" xfId="32487"/>
    <cellStyle name="Heading 2 2 8 2 5 2 3" xfId="32488"/>
    <cellStyle name="Heading 2 2 8 2 5 2 4" xfId="32489"/>
    <cellStyle name="Heading 2 2 8 2 5 2 5" xfId="32490"/>
    <cellStyle name="Heading 2 2 8 2 5 2 6" xfId="32491"/>
    <cellStyle name="Heading 2 2 8 2 5 2 7" xfId="32492"/>
    <cellStyle name="Heading 2 2 8 2 5 2 8" xfId="32493"/>
    <cellStyle name="Heading 2 2 8 2 5 2 9" xfId="32494"/>
    <cellStyle name="Heading 2 2 8 2 5 3" xfId="32495"/>
    <cellStyle name="Heading 2 2 8 2 5 3 2" xfId="32496"/>
    <cellStyle name="Heading 2 2 8 2 5 3 3" xfId="32497"/>
    <cellStyle name="Heading 2 2 8 2 5 3 4" xfId="32498"/>
    <cellStyle name="Heading 2 2 8 2 5 3 5" xfId="32499"/>
    <cellStyle name="Heading 2 2 8 2 5 3 6" xfId="32500"/>
    <cellStyle name="Heading 2 2 8 2 5 3 7" xfId="32501"/>
    <cellStyle name="Heading 2 2 8 2 5 4" xfId="32502"/>
    <cellStyle name="Heading 2 2 8 2 5 5" xfId="32503"/>
    <cellStyle name="Heading 2 2 8 2 5 6" xfId="32504"/>
    <cellStyle name="Heading 2 2 8 2 5 7" xfId="32505"/>
    <cellStyle name="Heading 2 2 8 2 5 8" xfId="32506"/>
    <cellStyle name="Heading 2 2 8 2 5 9" xfId="32507"/>
    <cellStyle name="Heading 2 2 8 2 6" xfId="32508"/>
    <cellStyle name="Heading 2 2 8 2 6 10" xfId="32509"/>
    <cellStyle name="Heading 2 2 8 2 6 11" xfId="32510"/>
    <cellStyle name="Heading 2 2 8 2 6 12" xfId="32511"/>
    <cellStyle name="Heading 2 2 8 2 6 13" xfId="32512"/>
    <cellStyle name="Heading 2 2 8 2 6 14" xfId="32513"/>
    <cellStyle name="Heading 2 2 8 2 6 15" xfId="32514"/>
    <cellStyle name="Heading 2 2 8 2 6 16" xfId="32515"/>
    <cellStyle name="Heading 2 2 8 2 6 17" xfId="32516"/>
    <cellStyle name="Heading 2 2 8 2 6 2" xfId="32517"/>
    <cellStyle name="Heading 2 2 8 2 6 2 10" xfId="32518"/>
    <cellStyle name="Heading 2 2 8 2 6 2 11" xfId="32519"/>
    <cellStyle name="Heading 2 2 8 2 6 2 12" xfId="32520"/>
    <cellStyle name="Heading 2 2 8 2 6 2 13" xfId="32521"/>
    <cellStyle name="Heading 2 2 8 2 6 2 14" xfId="32522"/>
    <cellStyle name="Heading 2 2 8 2 6 2 15" xfId="32523"/>
    <cellStyle name="Heading 2 2 8 2 6 2 16" xfId="32524"/>
    <cellStyle name="Heading 2 2 8 2 6 2 2" xfId="32525"/>
    <cellStyle name="Heading 2 2 8 2 6 2 2 2" xfId="32526"/>
    <cellStyle name="Heading 2 2 8 2 6 2 2 3" xfId="32527"/>
    <cellStyle name="Heading 2 2 8 2 6 2 2 4" xfId="32528"/>
    <cellStyle name="Heading 2 2 8 2 6 2 2 5" xfId="32529"/>
    <cellStyle name="Heading 2 2 8 2 6 2 2 6" xfId="32530"/>
    <cellStyle name="Heading 2 2 8 2 6 2 2 7" xfId="32531"/>
    <cellStyle name="Heading 2 2 8 2 6 2 3" xfId="32532"/>
    <cellStyle name="Heading 2 2 8 2 6 2 4" xfId="32533"/>
    <cellStyle name="Heading 2 2 8 2 6 2 5" xfId="32534"/>
    <cellStyle name="Heading 2 2 8 2 6 2 6" xfId="32535"/>
    <cellStyle name="Heading 2 2 8 2 6 2 7" xfId="32536"/>
    <cellStyle name="Heading 2 2 8 2 6 2 8" xfId="32537"/>
    <cellStyle name="Heading 2 2 8 2 6 2 9" xfId="32538"/>
    <cellStyle name="Heading 2 2 8 2 6 3" xfId="32539"/>
    <cellStyle name="Heading 2 2 8 2 6 3 2" xfId="32540"/>
    <cellStyle name="Heading 2 2 8 2 6 3 3" xfId="32541"/>
    <cellStyle name="Heading 2 2 8 2 6 3 4" xfId="32542"/>
    <cellStyle name="Heading 2 2 8 2 6 3 5" xfId="32543"/>
    <cellStyle name="Heading 2 2 8 2 6 3 6" xfId="32544"/>
    <cellStyle name="Heading 2 2 8 2 6 3 7" xfId="32545"/>
    <cellStyle name="Heading 2 2 8 2 6 4" xfId="32546"/>
    <cellStyle name="Heading 2 2 8 2 6 5" xfId="32547"/>
    <cellStyle name="Heading 2 2 8 2 6 6" xfId="32548"/>
    <cellStyle name="Heading 2 2 8 2 6 7" xfId="32549"/>
    <cellStyle name="Heading 2 2 8 2 6 8" xfId="32550"/>
    <cellStyle name="Heading 2 2 8 2 6 9" xfId="32551"/>
    <cellStyle name="Heading 2 2 8 2 7" xfId="32552"/>
    <cellStyle name="Heading 2 2 8 2 7 10" xfId="32553"/>
    <cellStyle name="Heading 2 2 8 2 7 11" xfId="32554"/>
    <cellStyle name="Heading 2 2 8 2 7 12" xfId="32555"/>
    <cellStyle name="Heading 2 2 8 2 7 13" xfId="32556"/>
    <cellStyle name="Heading 2 2 8 2 7 14" xfId="32557"/>
    <cellStyle name="Heading 2 2 8 2 7 15" xfId="32558"/>
    <cellStyle name="Heading 2 2 8 2 7 16" xfId="32559"/>
    <cellStyle name="Heading 2 2 8 2 7 2" xfId="32560"/>
    <cellStyle name="Heading 2 2 8 2 7 2 2" xfId="32561"/>
    <cellStyle name="Heading 2 2 8 2 7 2 3" xfId="32562"/>
    <cellStyle name="Heading 2 2 8 2 7 2 4" xfId="32563"/>
    <cellStyle name="Heading 2 2 8 2 7 2 5" xfId="32564"/>
    <cellStyle name="Heading 2 2 8 2 7 2 6" xfId="32565"/>
    <cellStyle name="Heading 2 2 8 2 7 2 7" xfId="32566"/>
    <cellStyle name="Heading 2 2 8 2 7 3" xfId="32567"/>
    <cellStyle name="Heading 2 2 8 2 7 4" xfId="32568"/>
    <cellStyle name="Heading 2 2 8 2 7 5" xfId="32569"/>
    <cellStyle name="Heading 2 2 8 2 7 6" xfId="32570"/>
    <cellStyle name="Heading 2 2 8 2 7 7" xfId="32571"/>
    <cellStyle name="Heading 2 2 8 2 7 8" xfId="32572"/>
    <cellStyle name="Heading 2 2 8 2 7 9" xfId="32573"/>
    <cellStyle name="Heading 2 2 8 2 8" xfId="32574"/>
    <cellStyle name="Heading 2 2 8 2 8 2" xfId="32575"/>
    <cellStyle name="Heading 2 2 8 2 8 3" xfId="32576"/>
    <cellStyle name="Heading 2 2 8 2 8 4" xfId="32577"/>
    <cellStyle name="Heading 2 2 8 2 8 5" xfId="32578"/>
    <cellStyle name="Heading 2 2 8 2 8 6" xfId="32579"/>
    <cellStyle name="Heading 2 2 8 2 8 7" xfId="32580"/>
    <cellStyle name="Heading 2 2 8 2 9" xfId="32581"/>
    <cellStyle name="Heading 2 2 8 20" xfId="32582"/>
    <cellStyle name="Heading 2 2 8 21" xfId="32583"/>
    <cellStyle name="Heading 2 2 8 22" xfId="32584"/>
    <cellStyle name="Heading 2 2 8 23" xfId="32585"/>
    <cellStyle name="Heading 2 2 8 3" xfId="32586"/>
    <cellStyle name="Heading 2 2 8 3 10" xfId="32587"/>
    <cellStyle name="Heading 2 2 8 3 11" xfId="32588"/>
    <cellStyle name="Heading 2 2 8 3 12" xfId="32589"/>
    <cellStyle name="Heading 2 2 8 3 13" xfId="32590"/>
    <cellStyle name="Heading 2 2 8 3 14" xfId="32591"/>
    <cellStyle name="Heading 2 2 8 3 15" xfId="32592"/>
    <cellStyle name="Heading 2 2 8 3 16" xfId="32593"/>
    <cellStyle name="Heading 2 2 8 3 17" xfId="32594"/>
    <cellStyle name="Heading 2 2 8 3 2" xfId="32595"/>
    <cellStyle name="Heading 2 2 8 3 2 10" xfId="32596"/>
    <cellStyle name="Heading 2 2 8 3 2 11" xfId="32597"/>
    <cellStyle name="Heading 2 2 8 3 2 12" xfId="32598"/>
    <cellStyle name="Heading 2 2 8 3 2 13" xfId="32599"/>
    <cellStyle name="Heading 2 2 8 3 2 14" xfId="32600"/>
    <cellStyle name="Heading 2 2 8 3 2 15" xfId="32601"/>
    <cellStyle name="Heading 2 2 8 3 2 16" xfId="32602"/>
    <cellStyle name="Heading 2 2 8 3 2 2" xfId="32603"/>
    <cellStyle name="Heading 2 2 8 3 2 2 2" xfId="32604"/>
    <cellStyle name="Heading 2 2 8 3 2 2 3" xfId="32605"/>
    <cellStyle name="Heading 2 2 8 3 2 2 4" xfId="32606"/>
    <cellStyle name="Heading 2 2 8 3 2 2 5" xfId="32607"/>
    <cellStyle name="Heading 2 2 8 3 2 2 6" xfId="32608"/>
    <cellStyle name="Heading 2 2 8 3 2 2 7" xfId="32609"/>
    <cellStyle name="Heading 2 2 8 3 2 3" xfId="32610"/>
    <cellStyle name="Heading 2 2 8 3 2 4" xfId="32611"/>
    <cellStyle name="Heading 2 2 8 3 2 5" xfId="32612"/>
    <cellStyle name="Heading 2 2 8 3 2 6" xfId="32613"/>
    <cellStyle name="Heading 2 2 8 3 2 7" xfId="32614"/>
    <cellStyle name="Heading 2 2 8 3 2 8" xfId="32615"/>
    <cellStyle name="Heading 2 2 8 3 2 9" xfId="32616"/>
    <cellStyle name="Heading 2 2 8 3 3" xfId="32617"/>
    <cellStyle name="Heading 2 2 8 3 3 2" xfId="32618"/>
    <cellStyle name="Heading 2 2 8 3 3 3" xfId="32619"/>
    <cellStyle name="Heading 2 2 8 3 3 4" xfId="32620"/>
    <cellStyle name="Heading 2 2 8 3 3 5" xfId="32621"/>
    <cellStyle name="Heading 2 2 8 3 3 6" xfId="32622"/>
    <cellStyle name="Heading 2 2 8 3 3 7" xfId="32623"/>
    <cellStyle name="Heading 2 2 8 3 4" xfId="32624"/>
    <cellStyle name="Heading 2 2 8 3 5" xfId="32625"/>
    <cellStyle name="Heading 2 2 8 3 6" xfId="32626"/>
    <cellStyle name="Heading 2 2 8 3 7" xfId="32627"/>
    <cellStyle name="Heading 2 2 8 3 8" xfId="32628"/>
    <cellStyle name="Heading 2 2 8 3 9" xfId="32629"/>
    <cellStyle name="Heading 2 2 8 4" xfId="32630"/>
    <cellStyle name="Heading 2 2 8 4 10" xfId="32631"/>
    <cellStyle name="Heading 2 2 8 4 11" xfId="32632"/>
    <cellStyle name="Heading 2 2 8 4 12" xfId="32633"/>
    <cellStyle name="Heading 2 2 8 4 13" xfId="32634"/>
    <cellStyle name="Heading 2 2 8 4 14" xfId="32635"/>
    <cellStyle name="Heading 2 2 8 4 15" xfId="32636"/>
    <cellStyle name="Heading 2 2 8 4 16" xfId="32637"/>
    <cellStyle name="Heading 2 2 8 4 17" xfId="32638"/>
    <cellStyle name="Heading 2 2 8 4 2" xfId="32639"/>
    <cellStyle name="Heading 2 2 8 4 2 10" xfId="32640"/>
    <cellStyle name="Heading 2 2 8 4 2 11" xfId="32641"/>
    <cellStyle name="Heading 2 2 8 4 2 12" xfId="32642"/>
    <cellStyle name="Heading 2 2 8 4 2 13" xfId="32643"/>
    <cellStyle name="Heading 2 2 8 4 2 14" xfId="32644"/>
    <cellStyle name="Heading 2 2 8 4 2 15" xfId="32645"/>
    <cellStyle name="Heading 2 2 8 4 2 16" xfId="32646"/>
    <cellStyle name="Heading 2 2 8 4 2 2" xfId="32647"/>
    <cellStyle name="Heading 2 2 8 4 2 2 2" xfId="32648"/>
    <cellStyle name="Heading 2 2 8 4 2 2 3" xfId="32649"/>
    <cellStyle name="Heading 2 2 8 4 2 2 4" xfId="32650"/>
    <cellStyle name="Heading 2 2 8 4 2 2 5" xfId="32651"/>
    <cellStyle name="Heading 2 2 8 4 2 2 6" xfId="32652"/>
    <cellStyle name="Heading 2 2 8 4 2 2 7" xfId="32653"/>
    <cellStyle name="Heading 2 2 8 4 2 3" xfId="32654"/>
    <cellStyle name="Heading 2 2 8 4 2 4" xfId="32655"/>
    <cellStyle name="Heading 2 2 8 4 2 5" xfId="32656"/>
    <cellStyle name="Heading 2 2 8 4 2 6" xfId="32657"/>
    <cellStyle name="Heading 2 2 8 4 2 7" xfId="32658"/>
    <cellStyle name="Heading 2 2 8 4 2 8" xfId="32659"/>
    <cellStyle name="Heading 2 2 8 4 2 9" xfId="32660"/>
    <cellStyle name="Heading 2 2 8 4 3" xfId="32661"/>
    <cellStyle name="Heading 2 2 8 4 3 2" xfId="32662"/>
    <cellStyle name="Heading 2 2 8 4 3 3" xfId="32663"/>
    <cellStyle name="Heading 2 2 8 4 3 4" xfId="32664"/>
    <cellStyle name="Heading 2 2 8 4 3 5" xfId="32665"/>
    <cellStyle name="Heading 2 2 8 4 3 6" xfId="32666"/>
    <cellStyle name="Heading 2 2 8 4 3 7" xfId="32667"/>
    <cellStyle name="Heading 2 2 8 4 4" xfId="32668"/>
    <cellStyle name="Heading 2 2 8 4 5" xfId="32669"/>
    <cellStyle name="Heading 2 2 8 4 6" xfId="32670"/>
    <cellStyle name="Heading 2 2 8 4 7" xfId="32671"/>
    <cellStyle name="Heading 2 2 8 4 8" xfId="32672"/>
    <cellStyle name="Heading 2 2 8 4 9" xfId="32673"/>
    <cellStyle name="Heading 2 2 8 5" xfId="32674"/>
    <cellStyle name="Heading 2 2 8 5 10" xfId="32675"/>
    <cellStyle name="Heading 2 2 8 5 11" xfId="32676"/>
    <cellStyle name="Heading 2 2 8 5 12" xfId="32677"/>
    <cellStyle name="Heading 2 2 8 5 13" xfId="32678"/>
    <cellStyle name="Heading 2 2 8 5 14" xfId="32679"/>
    <cellStyle name="Heading 2 2 8 5 15" xfId="32680"/>
    <cellStyle name="Heading 2 2 8 5 16" xfId="32681"/>
    <cellStyle name="Heading 2 2 8 5 17" xfId="32682"/>
    <cellStyle name="Heading 2 2 8 5 2" xfId="32683"/>
    <cellStyle name="Heading 2 2 8 5 2 10" xfId="32684"/>
    <cellStyle name="Heading 2 2 8 5 2 11" xfId="32685"/>
    <cellStyle name="Heading 2 2 8 5 2 12" xfId="32686"/>
    <cellStyle name="Heading 2 2 8 5 2 13" xfId="32687"/>
    <cellStyle name="Heading 2 2 8 5 2 14" xfId="32688"/>
    <cellStyle name="Heading 2 2 8 5 2 15" xfId="32689"/>
    <cellStyle name="Heading 2 2 8 5 2 16" xfId="32690"/>
    <cellStyle name="Heading 2 2 8 5 2 2" xfId="32691"/>
    <cellStyle name="Heading 2 2 8 5 2 2 2" xfId="32692"/>
    <cellStyle name="Heading 2 2 8 5 2 2 3" xfId="32693"/>
    <cellStyle name="Heading 2 2 8 5 2 2 4" xfId="32694"/>
    <cellStyle name="Heading 2 2 8 5 2 2 5" xfId="32695"/>
    <cellStyle name="Heading 2 2 8 5 2 2 6" xfId="32696"/>
    <cellStyle name="Heading 2 2 8 5 2 2 7" xfId="32697"/>
    <cellStyle name="Heading 2 2 8 5 2 3" xfId="32698"/>
    <cellStyle name="Heading 2 2 8 5 2 4" xfId="32699"/>
    <cellStyle name="Heading 2 2 8 5 2 5" xfId="32700"/>
    <cellStyle name="Heading 2 2 8 5 2 6" xfId="32701"/>
    <cellStyle name="Heading 2 2 8 5 2 7" xfId="32702"/>
    <cellStyle name="Heading 2 2 8 5 2 8" xfId="32703"/>
    <cellStyle name="Heading 2 2 8 5 2 9" xfId="32704"/>
    <cellStyle name="Heading 2 2 8 5 3" xfId="32705"/>
    <cellStyle name="Heading 2 2 8 5 3 2" xfId="32706"/>
    <cellStyle name="Heading 2 2 8 5 3 3" xfId="32707"/>
    <cellStyle name="Heading 2 2 8 5 3 4" xfId="32708"/>
    <cellStyle name="Heading 2 2 8 5 3 5" xfId="32709"/>
    <cellStyle name="Heading 2 2 8 5 3 6" xfId="32710"/>
    <cellStyle name="Heading 2 2 8 5 3 7" xfId="32711"/>
    <cellStyle name="Heading 2 2 8 5 4" xfId="32712"/>
    <cellStyle name="Heading 2 2 8 5 5" xfId="32713"/>
    <cellStyle name="Heading 2 2 8 5 6" xfId="32714"/>
    <cellStyle name="Heading 2 2 8 5 7" xfId="32715"/>
    <cellStyle name="Heading 2 2 8 5 8" xfId="32716"/>
    <cellStyle name="Heading 2 2 8 5 9" xfId="32717"/>
    <cellStyle name="Heading 2 2 8 6" xfId="32718"/>
    <cellStyle name="Heading 2 2 8 6 10" xfId="32719"/>
    <cellStyle name="Heading 2 2 8 6 11" xfId="32720"/>
    <cellStyle name="Heading 2 2 8 6 12" xfId="32721"/>
    <cellStyle name="Heading 2 2 8 6 13" xfId="32722"/>
    <cellStyle name="Heading 2 2 8 6 14" xfId="32723"/>
    <cellStyle name="Heading 2 2 8 6 15" xfId="32724"/>
    <cellStyle name="Heading 2 2 8 6 16" xfId="32725"/>
    <cellStyle name="Heading 2 2 8 6 17" xfId="32726"/>
    <cellStyle name="Heading 2 2 8 6 2" xfId="32727"/>
    <cellStyle name="Heading 2 2 8 6 2 10" xfId="32728"/>
    <cellStyle name="Heading 2 2 8 6 2 11" xfId="32729"/>
    <cellStyle name="Heading 2 2 8 6 2 12" xfId="32730"/>
    <cellStyle name="Heading 2 2 8 6 2 13" xfId="32731"/>
    <cellStyle name="Heading 2 2 8 6 2 14" xfId="32732"/>
    <cellStyle name="Heading 2 2 8 6 2 15" xfId="32733"/>
    <cellStyle name="Heading 2 2 8 6 2 16" xfId="32734"/>
    <cellStyle name="Heading 2 2 8 6 2 2" xfId="32735"/>
    <cellStyle name="Heading 2 2 8 6 2 2 2" xfId="32736"/>
    <cellStyle name="Heading 2 2 8 6 2 2 3" xfId="32737"/>
    <cellStyle name="Heading 2 2 8 6 2 2 4" xfId="32738"/>
    <cellStyle name="Heading 2 2 8 6 2 2 5" xfId="32739"/>
    <cellStyle name="Heading 2 2 8 6 2 2 6" xfId="32740"/>
    <cellStyle name="Heading 2 2 8 6 2 2 7" xfId="32741"/>
    <cellStyle name="Heading 2 2 8 6 2 3" xfId="32742"/>
    <cellStyle name="Heading 2 2 8 6 2 4" xfId="32743"/>
    <cellStyle name="Heading 2 2 8 6 2 5" xfId="32744"/>
    <cellStyle name="Heading 2 2 8 6 2 6" xfId="32745"/>
    <cellStyle name="Heading 2 2 8 6 2 7" xfId="32746"/>
    <cellStyle name="Heading 2 2 8 6 2 8" xfId="32747"/>
    <cellStyle name="Heading 2 2 8 6 2 9" xfId="32748"/>
    <cellStyle name="Heading 2 2 8 6 3" xfId="32749"/>
    <cellStyle name="Heading 2 2 8 6 3 2" xfId="32750"/>
    <cellStyle name="Heading 2 2 8 6 3 3" xfId="32751"/>
    <cellStyle name="Heading 2 2 8 6 3 4" xfId="32752"/>
    <cellStyle name="Heading 2 2 8 6 3 5" xfId="32753"/>
    <cellStyle name="Heading 2 2 8 6 3 6" xfId="32754"/>
    <cellStyle name="Heading 2 2 8 6 3 7" xfId="32755"/>
    <cellStyle name="Heading 2 2 8 6 4" xfId="32756"/>
    <cellStyle name="Heading 2 2 8 6 5" xfId="32757"/>
    <cellStyle name="Heading 2 2 8 6 6" xfId="32758"/>
    <cellStyle name="Heading 2 2 8 6 7" xfId="32759"/>
    <cellStyle name="Heading 2 2 8 6 8" xfId="32760"/>
    <cellStyle name="Heading 2 2 8 6 9" xfId="32761"/>
    <cellStyle name="Heading 2 2 8 7" xfId="32762"/>
    <cellStyle name="Heading 2 2 8 7 10" xfId="32763"/>
    <cellStyle name="Heading 2 2 8 7 11" xfId="32764"/>
    <cellStyle name="Heading 2 2 8 7 12" xfId="32765"/>
    <cellStyle name="Heading 2 2 8 7 13" xfId="32766"/>
    <cellStyle name="Heading 2 2 8 7 14" xfId="32767"/>
    <cellStyle name="Heading 2 2 8 7 15" xfId="32768"/>
    <cellStyle name="Heading 2 2 8 7 16" xfId="32769"/>
    <cellStyle name="Heading 2 2 8 7 17" xfId="32770"/>
    <cellStyle name="Heading 2 2 8 7 2" xfId="32771"/>
    <cellStyle name="Heading 2 2 8 7 2 10" xfId="32772"/>
    <cellStyle name="Heading 2 2 8 7 2 11" xfId="32773"/>
    <cellStyle name="Heading 2 2 8 7 2 12" xfId="32774"/>
    <cellStyle name="Heading 2 2 8 7 2 13" xfId="32775"/>
    <cellStyle name="Heading 2 2 8 7 2 14" xfId="32776"/>
    <cellStyle name="Heading 2 2 8 7 2 15" xfId="32777"/>
    <cellStyle name="Heading 2 2 8 7 2 16" xfId="32778"/>
    <cellStyle name="Heading 2 2 8 7 2 2" xfId="32779"/>
    <cellStyle name="Heading 2 2 8 7 2 2 2" xfId="32780"/>
    <cellStyle name="Heading 2 2 8 7 2 2 3" xfId="32781"/>
    <cellStyle name="Heading 2 2 8 7 2 2 4" xfId="32782"/>
    <cellStyle name="Heading 2 2 8 7 2 2 5" xfId="32783"/>
    <cellStyle name="Heading 2 2 8 7 2 2 6" xfId="32784"/>
    <cellStyle name="Heading 2 2 8 7 2 2 7" xfId="32785"/>
    <cellStyle name="Heading 2 2 8 7 2 3" xfId="32786"/>
    <cellStyle name="Heading 2 2 8 7 2 4" xfId="32787"/>
    <cellStyle name="Heading 2 2 8 7 2 5" xfId="32788"/>
    <cellStyle name="Heading 2 2 8 7 2 6" xfId="32789"/>
    <cellStyle name="Heading 2 2 8 7 2 7" xfId="32790"/>
    <cellStyle name="Heading 2 2 8 7 2 8" xfId="32791"/>
    <cellStyle name="Heading 2 2 8 7 2 9" xfId="32792"/>
    <cellStyle name="Heading 2 2 8 7 3" xfId="32793"/>
    <cellStyle name="Heading 2 2 8 7 3 2" xfId="32794"/>
    <cellStyle name="Heading 2 2 8 7 3 3" xfId="32795"/>
    <cellStyle name="Heading 2 2 8 7 3 4" xfId="32796"/>
    <cellStyle name="Heading 2 2 8 7 3 5" xfId="32797"/>
    <cellStyle name="Heading 2 2 8 7 3 6" xfId="32798"/>
    <cellStyle name="Heading 2 2 8 7 3 7" xfId="32799"/>
    <cellStyle name="Heading 2 2 8 7 4" xfId="32800"/>
    <cellStyle name="Heading 2 2 8 7 5" xfId="32801"/>
    <cellStyle name="Heading 2 2 8 7 6" xfId="32802"/>
    <cellStyle name="Heading 2 2 8 7 7" xfId="32803"/>
    <cellStyle name="Heading 2 2 8 7 8" xfId="32804"/>
    <cellStyle name="Heading 2 2 8 7 9" xfId="32805"/>
    <cellStyle name="Heading 2 2 8 8" xfId="32806"/>
    <cellStyle name="Heading 2 2 8 8 10" xfId="32807"/>
    <cellStyle name="Heading 2 2 8 8 11" xfId="32808"/>
    <cellStyle name="Heading 2 2 8 8 12" xfId="32809"/>
    <cellStyle name="Heading 2 2 8 8 13" xfId="32810"/>
    <cellStyle name="Heading 2 2 8 8 14" xfId="32811"/>
    <cellStyle name="Heading 2 2 8 8 15" xfId="32812"/>
    <cellStyle name="Heading 2 2 8 8 16" xfId="32813"/>
    <cellStyle name="Heading 2 2 8 8 2" xfId="32814"/>
    <cellStyle name="Heading 2 2 8 8 2 2" xfId="32815"/>
    <cellStyle name="Heading 2 2 8 8 2 3" xfId="32816"/>
    <cellStyle name="Heading 2 2 8 8 2 4" xfId="32817"/>
    <cellStyle name="Heading 2 2 8 8 2 5" xfId="32818"/>
    <cellStyle name="Heading 2 2 8 8 2 6" xfId="32819"/>
    <cellStyle name="Heading 2 2 8 8 2 7" xfId="32820"/>
    <cellStyle name="Heading 2 2 8 8 3" xfId="32821"/>
    <cellStyle name="Heading 2 2 8 8 4" xfId="32822"/>
    <cellStyle name="Heading 2 2 8 8 5" xfId="32823"/>
    <cellStyle name="Heading 2 2 8 8 6" xfId="32824"/>
    <cellStyle name="Heading 2 2 8 8 7" xfId="32825"/>
    <cellStyle name="Heading 2 2 8 8 8" xfId="32826"/>
    <cellStyle name="Heading 2 2 8 8 9" xfId="32827"/>
    <cellStyle name="Heading 2 2 8 9" xfId="32828"/>
    <cellStyle name="Heading 2 2 8 9 2" xfId="32829"/>
    <cellStyle name="Heading 2 2 8 9 3" xfId="32830"/>
    <cellStyle name="Heading 2 2 8 9 4" xfId="32831"/>
    <cellStyle name="Heading 2 2 8 9 5" xfId="32832"/>
    <cellStyle name="Heading 2 2 8 9 6" xfId="32833"/>
    <cellStyle name="Heading 2 2 8 9 7" xfId="32834"/>
    <cellStyle name="Heading 2 2 9" xfId="32835"/>
    <cellStyle name="Heading 2 2 9 10" xfId="32836"/>
    <cellStyle name="Heading 2 2 9 11" xfId="32837"/>
    <cellStyle name="Heading 2 2 9 12" xfId="32838"/>
    <cellStyle name="Heading 2 2 9 13" xfId="32839"/>
    <cellStyle name="Heading 2 2 9 14" xfId="32840"/>
    <cellStyle name="Heading 2 2 9 15" xfId="32841"/>
    <cellStyle name="Heading 2 2 9 16" xfId="32842"/>
    <cellStyle name="Heading 2 2 9 17" xfId="32843"/>
    <cellStyle name="Heading 2 2 9 18" xfId="32844"/>
    <cellStyle name="Heading 2 2 9 19" xfId="32845"/>
    <cellStyle name="Heading 2 2 9 2" xfId="32846"/>
    <cellStyle name="Heading 2 2 9 2 10" xfId="32847"/>
    <cellStyle name="Heading 2 2 9 2 11" xfId="32848"/>
    <cellStyle name="Heading 2 2 9 2 12" xfId="32849"/>
    <cellStyle name="Heading 2 2 9 2 13" xfId="32850"/>
    <cellStyle name="Heading 2 2 9 2 14" xfId="32851"/>
    <cellStyle name="Heading 2 2 9 2 15" xfId="32852"/>
    <cellStyle name="Heading 2 2 9 2 16" xfId="32853"/>
    <cellStyle name="Heading 2 2 9 2 17" xfId="32854"/>
    <cellStyle name="Heading 2 2 9 2 18" xfId="32855"/>
    <cellStyle name="Heading 2 2 9 2 19" xfId="32856"/>
    <cellStyle name="Heading 2 2 9 2 2" xfId="32857"/>
    <cellStyle name="Heading 2 2 9 2 2 10" xfId="32858"/>
    <cellStyle name="Heading 2 2 9 2 2 11" xfId="32859"/>
    <cellStyle name="Heading 2 2 9 2 2 12" xfId="32860"/>
    <cellStyle name="Heading 2 2 9 2 2 13" xfId="32861"/>
    <cellStyle name="Heading 2 2 9 2 2 14" xfId="32862"/>
    <cellStyle name="Heading 2 2 9 2 2 15" xfId="32863"/>
    <cellStyle name="Heading 2 2 9 2 2 16" xfId="32864"/>
    <cellStyle name="Heading 2 2 9 2 2 17" xfId="32865"/>
    <cellStyle name="Heading 2 2 9 2 2 2" xfId="32866"/>
    <cellStyle name="Heading 2 2 9 2 2 2 10" xfId="32867"/>
    <cellStyle name="Heading 2 2 9 2 2 2 11" xfId="32868"/>
    <cellStyle name="Heading 2 2 9 2 2 2 12" xfId="32869"/>
    <cellStyle name="Heading 2 2 9 2 2 2 13" xfId="32870"/>
    <cellStyle name="Heading 2 2 9 2 2 2 14" xfId="32871"/>
    <cellStyle name="Heading 2 2 9 2 2 2 15" xfId="32872"/>
    <cellStyle name="Heading 2 2 9 2 2 2 16" xfId="32873"/>
    <cellStyle name="Heading 2 2 9 2 2 2 2" xfId="32874"/>
    <cellStyle name="Heading 2 2 9 2 2 2 2 2" xfId="32875"/>
    <cellStyle name="Heading 2 2 9 2 2 2 2 3" xfId="32876"/>
    <cellStyle name="Heading 2 2 9 2 2 2 2 4" xfId="32877"/>
    <cellStyle name="Heading 2 2 9 2 2 2 2 5" xfId="32878"/>
    <cellStyle name="Heading 2 2 9 2 2 2 2 6" xfId="32879"/>
    <cellStyle name="Heading 2 2 9 2 2 2 2 7" xfId="32880"/>
    <cellStyle name="Heading 2 2 9 2 2 2 3" xfId="32881"/>
    <cellStyle name="Heading 2 2 9 2 2 2 4" xfId="32882"/>
    <cellStyle name="Heading 2 2 9 2 2 2 5" xfId="32883"/>
    <cellStyle name="Heading 2 2 9 2 2 2 6" xfId="32884"/>
    <cellStyle name="Heading 2 2 9 2 2 2 7" xfId="32885"/>
    <cellStyle name="Heading 2 2 9 2 2 2 8" xfId="32886"/>
    <cellStyle name="Heading 2 2 9 2 2 2 9" xfId="32887"/>
    <cellStyle name="Heading 2 2 9 2 2 3" xfId="32888"/>
    <cellStyle name="Heading 2 2 9 2 2 3 2" xfId="32889"/>
    <cellStyle name="Heading 2 2 9 2 2 3 3" xfId="32890"/>
    <cellStyle name="Heading 2 2 9 2 2 3 4" xfId="32891"/>
    <cellStyle name="Heading 2 2 9 2 2 3 5" xfId="32892"/>
    <cellStyle name="Heading 2 2 9 2 2 3 6" xfId="32893"/>
    <cellStyle name="Heading 2 2 9 2 2 3 7" xfId="32894"/>
    <cellStyle name="Heading 2 2 9 2 2 4" xfId="32895"/>
    <cellStyle name="Heading 2 2 9 2 2 5" xfId="32896"/>
    <cellStyle name="Heading 2 2 9 2 2 6" xfId="32897"/>
    <cellStyle name="Heading 2 2 9 2 2 7" xfId="32898"/>
    <cellStyle name="Heading 2 2 9 2 2 8" xfId="32899"/>
    <cellStyle name="Heading 2 2 9 2 2 9" xfId="32900"/>
    <cellStyle name="Heading 2 2 9 2 20" xfId="32901"/>
    <cellStyle name="Heading 2 2 9 2 21" xfId="32902"/>
    <cellStyle name="Heading 2 2 9 2 22" xfId="32903"/>
    <cellStyle name="Heading 2 2 9 2 3" xfId="32904"/>
    <cellStyle name="Heading 2 2 9 2 3 10" xfId="32905"/>
    <cellStyle name="Heading 2 2 9 2 3 11" xfId="32906"/>
    <cellStyle name="Heading 2 2 9 2 3 12" xfId="32907"/>
    <cellStyle name="Heading 2 2 9 2 3 13" xfId="32908"/>
    <cellStyle name="Heading 2 2 9 2 3 14" xfId="32909"/>
    <cellStyle name="Heading 2 2 9 2 3 15" xfId="32910"/>
    <cellStyle name="Heading 2 2 9 2 3 16" xfId="32911"/>
    <cellStyle name="Heading 2 2 9 2 3 17" xfId="32912"/>
    <cellStyle name="Heading 2 2 9 2 3 2" xfId="32913"/>
    <cellStyle name="Heading 2 2 9 2 3 2 10" xfId="32914"/>
    <cellStyle name="Heading 2 2 9 2 3 2 11" xfId="32915"/>
    <cellStyle name="Heading 2 2 9 2 3 2 12" xfId="32916"/>
    <cellStyle name="Heading 2 2 9 2 3 2 13" xfId="32917"/>
    <cellStyle name="Heading 2 2 9 2 3 2 14" xfId="32918"/>
    <cellStyle name="Heading 2 2 9 2 3 2 15" xfId="32919"/>
    <cellStyle name="Heading 2 2 9 2 3 2 16" xfId="32920"/>
    <cellStyle name="Heading 2 2 9 2 3 2 2" xfId="32921"/>
    <cellStyle name="Heading 2 2 9 2 3 2 2 2" xfId="32922"/>
    <cellStyle name="Heading 2 2 9 2 3 2 2 3" xfId="32923"/>
    <cellStyle name="Heading 2 2 9 2 3 2 2 4" xfId="32924"/>
    <cellStyle name="Heading 2 2 9 2 3 2 2 5" xfId="32925"/>
    <cellStyle name="Heading 2 2 9 2 3 2 2 6" xfId="32926"/>
    <cellStyle name="Heading 2 2 9 2 3 2 2 7" xfId="32927"/>
    <cellStyle name="Heading 2 2 9 2 3 2 3" xfId="32928"/>
    <cellStyle name="Heading 2 2 9 2 3 2 4" xfId="32929"/>
    <cellStyle name="Heading 2 2 9 2 3 2 5" xfId="32930"/>
    <cellStyle name="Heading 2 2 9 2 3 2 6" xfId="32931"/>
    <cellStyle name="Heading 2 2 9 2 3 2 7" xfId="32932"/>
    <cellStyle name="Heading 2 2 9 2 3 2 8" xfId="32933"/>
    <cellStyle name="Heading 2 2 9 2 3 2 9" xfId="32934"/>
    <cellStyle name="Heading 2 2 9 2 3 3" xfId="32935"/>
    <cellStyle name="Heading 2 2 9 2 3 3 2" xfId="32936"/>
    <cellStyle name="Heading 2 2 9 2 3 3 3" xfId="32937"/>
    <cellStyle name="Heading 2 2 9 2 3 3 4" xfId="32938"/>
    <cellStyle name="Heading 2 2 9 2 3 3 5" xfId="32939"/>
    <cellStyle name="Heading 2 2 9 2 3 3 6" xfId="32940"/>
    <cellStyle name="Heading 2 2 9 2 3 3 7" xfId="32941"/>
    <cellStyle name="Heading 2 2 9 2 3 4" xfId="32942"/>
    <cellStyle name="Heading 2 2 9 2 3 5" xfId="32943"/>
    <cellStyle name="Heading 2 2 9 2 3 6" xfId="32944"/>
    <cellStyle name="Heading 2 2 9 2 3 7" xfId="32945"/>
    <cellStyle name="Heading 2 2 9 2 3 8" xfId="32946"/>
    <cellStyle name="Heading 2 2 9 2 3 9" xfId="32947"/>
    <cellStyle name="Heading 2 2 9 2 4" xfId="32948"/>
    <cellStyle name="Heading 2 2 9 2 4 10" xfId="32949"/>
    <cellStyle name="Heading 2 2 9 2 4 11" xfId="32950"/>
    <cellStyle name="Heading 2 2 9 2 4 12" xfId="32951"/>
    <cellStyle name="Heading 2 2 9 2 4 13" xfId="32952"/>
    <cellStyle name="Heading 2 2 9 2 4 14" xfId="32953"/>
    <cellStyle name="Heading 2 2 9 2 4 15" xfId="32954"/>
    <cellStyle name="Heading 2 2 9 2 4 16" xfId="32955"/>
    <cellStyle name="Heading 2 2 9 2 4 17" xfId="32956"/>
    <cellStyle name="Heading 2 2 9 2 4 2" xfId="32957"/>
    <cellStyle name="Heading 2 2 9 2 4 2 10" xfId="32958"/>
    <cellStyle name="Heading 2 2 9 2 4 2 11" xfId="32959"/>
    <cellStyle name="Heading 2 2 9 2 4 2 12" xfId="32960"/>
    <cellStyle name="Heading 2 2 9 2 4 2 13" xfId="32961"/>
    <cellStyle name="Heading 2 2 9 2 4 2 14" xfId="32962"/>
    <cellStyle name="Heading 2 2 9 2 4 2 15" xfId="32963"/>
    <cellStyle name="Heading 2 2 9 2 4 2 16" xfId="32964"/>
    <cellStyle name="Heading 2 2 9 2 4 2 2" xfId="32965"/>
    <cellStyle name="Heading 2 2 9 2 4 2 2 2" xfId="32966"/>
    <cellStyle name="Heading 2 2 9 2 4 2 2 3" xfId="32967"/>
    <cellStyle name="Heading 2 2 9 2 4 2 2 4" xfId="32968"/>
    <cellStyle name="Heading 2 2 9 2 4 2 2 5" xfId="32969"/>
    <cellStyle name="Heading 2 2 9 2 4 2 2 6" xfId="32970"/>
    <cellStyle name="Heading 2 2 9 2 4 2 2 7" xfId="32971"/>
    <cellStyle name="Heading 2 2 9 2 4 2 3" xfId="32972"/>
    <cellStyle name="Heading 2 2 9 2 4 2 4" xfId="32973"/>
    <cellStyle name="Heading 2 2 9 2 4 2 5" xfId="32974"/>
    <cellStyle name="Heading 2 2 9 2 4 2 6" xfId="32975"/>
    <cellStyle name="Heading 2 2 9 2 4 2 7" xfId="32976"/>
    <cellStyle name="Heading 2 2 9 2 4 2 8" xfId="32977"/>
    <cellStyle name="Heading 2 2 9 2 4 2 9" xfId="32978"/>
    <cellStyle name="Heading 2 2 9 2 4 3" xfId="32979"/>
    <cellStyle name="Heading 2 2 9 2 4 3 2" xfId="32980"/>
    <cellStyle name="Heading 2 2 9 2 4 3 3" xfId="32981"/>
    <cellStyle name="Heading 2 2 9 2 4 3 4" xfId="32982"/>
    <cellStyle name="Heading 2 2 9 2 4 3 5" xfId="32983"/>
    <cellStyle name="Heading 2 2 9 2 4 3 6" xfId="32984"/>
    <cellStyle name="Heading 2 2 9 2 4 3 7" xfId="32985"/>
    <cellStyle name="Heading 2 2 9 2 4 4" xfId="32986"/>
    <cellStyle name="Heading 2 2 9 2 4 5" xfId="32987"/>
    <cellStyle name="Heading 2 2 9 2 4 6" xfId="32988"/>
    <cellStyle name="Heading 2 2 9 2 4 7" xfId="32989"/>
    <cellStyle name="Heading 2 2 9 2 4 8" xfId="32990"/>
    <cellStyle name="Heading 2 2 9 2 4 9" xfId="32991"/>
    <cellStyle name="Heading 2 2 9 2 5" xfId="32992"/>
    <cellStyle name="Heading 2 2 9 2 5 10" xfId="32993"/>
    <cellStyle name="Heading 2 2 9 2 5 11" xfId="32994"/>
    <cellStyle name="Heading 2 2 9 2 5 12" xfId="32995"/>
    <cellStyle name="Heading 2 2 9 2 5 13" xfId="32996"/>
    <cellStyle name="Heading 2 2 9 2 5 14" xfId="32997"/>
    <cellStyle name="Heading 2 2 9 2 5 15" xfId="32998"/>
    <cellStyle name="Heading 2 2 9 2 5 16" xfId="32999"/>
    <cellStyle name="Heading 2 2 9 2 5 17" xfId="33000"/>
    <cellStyle name="Heading 2 2 9 2 5 2" xfId="33001"/>
    <cellStyle name="Heading 2 2 9 2 5 2 10" xfId="33002"/>
    <cellStyle name="Heading 2 2 9 2 5 2 11" xfId="33003"/>
    <cellStyle name="Heading 2 2 9 2 5 2 12" xfId="33004"/>
    <cellStyle name="Heading 2 2 9 2 5 2 13" xfId="33005"/>
    <cellStyle name="Heading 2 2 9 2 5 2 14" xfId="33006"/>
    <cellStyle name="Heading 2 2 9 2 5 2 15" xfId="33007"/>
    <cellStyle name="Heading 2 2 9 2 5 2 16" xfId="33008"/>
    <cellStyle name="Heading 2 2 9 2 5 2 2" xfId="33009"/>
    <cellStyle name="Heading 2 2 9 2 5 2 2 2" xfId="33010"/>
    <cellStyle name="Heading 2 2 9 2 5 2 2 3" xfId="33011"/>
    <cellStyle name="Heading 2 2 9 2 5 2 2 4" xfId="33012"/>
    <cellStyle name="Heading 2 2 9 2 5 2 2 5" xfId="33013"/>
    <cellStyle name="Heading 2 2 9 2 5 2 2 6" xfId="33014"/>
    <cellStyle name="Heading 2 2 9 2 5 2 2 7" xfId="33015"/>
    <cellStyle name="Heading 2 2 9 2 5 2 3" xfId="33016"/>
    <cellStyle name="Heading 2 2 9 2 5 2 4" xfId="33017"/>
    <cellStyle name="Heading 2 2 9 2 5 2 5" xfId="33018"/>
    <cellStyle name="Heading 2 2 9 2 5 2 6" xfId="33019"/>
    <cellStyle name="Heading 2 2 9 2 5 2 7" xfId="33020"/>
    <cellStyle name="Heading 2 2 9 2 5 2 8" xfId="33021"/>
    <cellStyle name="Heading 2 2 9 2 5 2 9" xfId="33022"/>
    <cellStyle name="Heading 2 2 9 2 5 3" xfId="33023"/>
    <cellStyle name="Heading 2 2 9 2 5 3 2" xfId="33024"/>
    <cellStyle name="Heading 2 2 9 2 5 3 3" xfId="33025"/>
    <cellStyle name="Heading 2 2 9 2 5 3 4" xfId="33026"/>
    <cellStyle name="Heading 2 2 9 2 5 3 5" xfId="33027"/>
    <cellStyle name="Heading 2 2 9 2 5 3 6" xfId="33028"/>
    <cellStyle name="Heading 2 2 9 2 5 3 7" xfId="33029"/>
    <cellStyle name="Heading 2 2 9 2 5 4" xfId="33030"/>
    <cellStyle name="Heading 2 2 9 2 5 5" xfId="33031"/>
    <cellStyle name="Heading 2 2 9 2 5 6" xfId="33032"/>
    <cellStyle name="Heading 2 2 9 2 5 7" xfId="33033"/>
    <cellStyle name="Heading 2 2 9 2 5 8" xfId="33034"/>
    <cellStyle name="Heading 2 2 9 2 5 9" xfId="33035"/>
    <cellStyle name="Heading 2 2 9 2 6" xfId="33036"/>
    <cellStyle name="Heading 2 2 9 2 6 10" xfId="33037"/>
    <cellStyle name="Heading 2 2 9 2 6 11" xfId="33038"/>
    <cellStyle name="Heading 2 2 9 2 6 12" xfId="33039"/>
    <cellStyle name="Heading 2 2 9 2 6 13" xfId="33040"/>
    <cellStyle name="Heading 2 2 9 2 6 14" xfId="33041"/>
    <cellStyle name="Heading 2 2 9 2 6 15" xfId="33042"/>
    <cellStyle name="Heading 2 2 9 2 6 16" xfId="33043"/>
    <cellStyle name="Heading 2 2 9 2 6 17" xfId="33044"/>
    <cellStyle name="Heading 2 2 9 2 6 2" xfId="33045"/>
    <cellStyle name="Heading 2 2 9 2 6 2 10" xfId="33046"/>
    <cellStyle name="Heading 2 2 9 2 6 2 11" xfId="33047"/>
    <cellStyle name="Heading 2 2 9 2 6 2 12" xfId="33048"/>
    <cellStyle name="Heading 2 2 9 2 6 2 13" xfId="33049"/>
    <cellStyle name="Heading 2 2 9 2 6 2 14" xfId="33050"/>
    <cellStyle name="Heading 2 2 9 2 6 2 15" xfId="33051"/>
    <cellStyle name="Heading 2 2 9 2 6 2 16" xfId="33052"/>
    <cellStyle name="Heading 2 2 9 2 6 2 2" xfId="33053"/>
    <cellStyle name="Heading 2 2 9 2 6 2 2 2" xfId="33054"/>
    <cellStyle name="Heading 2 2 9 2 6 2 2 3" xfId="33055"/>
    <cellStyle name="Heading 2 2 9 2 6 2 2 4" xfId="33056"/>
    <cellStyle name="Heading 2 2 9 2 6 2 2 5" xfId="33057"/>
    <cellStyle name="Heading 2 2 9 2 6 2 2 6" xfId="33058"/>
    <cellStyle name="Heading 2 2 9 2 6 2 2 7" xfId="33059"/>
    <cellStyle name="Heading 2 2 9 2 6 2 3" xfId="33060"/>
    <cellStyle name="Heading 2 2 9 2 6 2 4" xfId="33061"/>
    <cellStyle name="Heading 2 2 9 2 6 2 5" xfId="33062"/>
    <cellStyle name="Heading 2 2 9 2 6 2 6" xfId="33063"/>
    <cellStyle name="Heading 2 2 9 2 6 2 7" xfId="33064"/>
    <cellStyle name="Heading 2 2 9 2 6 2 8" xfId="33065"/>
    <cellStyle name="Heading 2 2 9 2 6 2 9" xfId="33066"/>
    <cellStyle name="Heading 2 2 9 2 6 3" xfId="33067"/>
    <cellStyle name="Heading 2 2 9 2 6 3 2" xfId="33068"/>
    <cellStyle name="Heading 2 2 9 2 6 3 3" xfId="33069"/>
    <cellStyle name="Heading 2 2 9 2 6 3 4" xfId="33070"/>
    <cellStyle name="Heading 2 2 9 2 6 3 5" xfId="33071"/>
    <cellStyle name="Heading 2 2 9 2 6 3 6" xfId="33072"/>
    <cellStyle name="Heading 2 2 9 2 6 3 7" xfId="33073"/>
    <cellStyle name="Heading 2 2 9 2 6 4" xfId="33074"/>
    <cellStyle name="Heading 2 2 9 2 6 5" xfId="33075"/>
    <cellStyle name="Heading 2 2 9 2 6 6" xfId="33076"/>
    <cellStyle name="Heading 2 2 9 2 6 7" xfId="33077"/>
    <cellStyle name="Heading 2 2 9 2 6 8" xfId="33078"/>
    <cellStyle name="Heading 2 2 9 2 6 9" xfId="33079"/>
    <cellStyle name="Heading 2 2 9 2 7" xfId="33080"/>
    <cellStyle name="Heading 2 2 9 2 7 10" xfId="33081"/>
    <cellStyle name="Heading 2 2 9 2 7 11" xfId="33082"/>
    <cellStyle name="Heading 2 2 9 2 7 12" xfId="33083"/>
    <cellStyle name="Heading 2 2 9 2 7 13" xfId="33084"/>
    <cellStyle name="Heading 2 2 9 2 7 14" xfId="33085"/>
    <cellStyle name="Heading 2 2 9 2 7 15" xfId="33086"/>
    <cellStyle name="Heading 2 2 9 2 7 16" xfId="33087"/>
    <cellStyle name="Heading 2 2 9 2 7 2" xfId="33088"/>
    <cellStyle name="Heading 2 2 9 2 7 2 2" xfId="33089"/>
    <cellStyle name="Heading 2 2 9 2 7 2 3" xfId="33090"/>
    <cellStyle name="Heading 2 2 9 2 7 2 4" xfId="33091"/>
    <cellStyle name="Heading 2 2 9 2 7 2 5" xfId="33092"/>
    <cellStyle name="Heading 2 2 9 2 7 2 6" xfId="33093"/>
    <cellStyle name="Heading 2 2 9 2 7 2 7" xfId="33094"/>
    <cellStyle name="Heading 2 2 9 2 7 3" xfId="33095"/>
    <cellStyle name="Heading 2 2 9 2 7 4" xfId="33096"/>
    <cellStyle name="Heading 2 2 9 2 7 5" xfId="33097"/>
    <cellStyle name="Heading 2 2 9 2 7 6" xfId="33098"/>
    <cellStyle name="Heading 2 2 9 2 7 7" xfId="33099"/>
    <cellStyle name="Heading 2 2 9 2 7 8" xfId="33100"/>
    <cellStyle name="Heading 2 2 9 2 7 9" xfId="33101"/>
    <cellStyle name="Heading 2 2 9 2 8" xfId="33102"/>
    <cellStyle name="Heading 2 2 9 2 8 2" xfId="33103"/>
    <cellStyle name="Heading 2 2 9 2 8 3" xfId="33104"/>
    <cellStyle name="Heading 2 2 9 2 8 4" xfId="33105"/>
    <cellStyle name="Heading 2 2 9 2 8 5" xfId="33106"/>
    <cellStyle name="Heading 2 2 9 2 8 6" xfId="33107"/>
    <cellStyle name="Heading 2 2 9 2 8 7" xfId="33108"/>
    <cellStyle name="Heading 2 2 9 2 9" xfId="33109"/>
    <cellStyle name="Heading 2 2 9 20" xfId="33110"/>
    <cellStyle name="Heading 2 2 9 21" xfId="33111"/>
    <cellStyle name="Heading 2 2 9 22" xfId="33112"/>
    <cellStyle name="Heading 2 2 9 23" xfId="33113"/>
    <cellStyle name="Heading 2 2 9 3" xfId="33114"/>
    <cellStyle name="Heading 2 2 9 3 10" xfId="33115"/>
    <cellStyle name="Heading 2 2 9 3 11" xfId="33116"/>
    <cellStyle name="Heading 2 2 9 3 12" xfId="33117"/>
    <cellStyle name="Heading 2 2 9 3 13" xfId="33118"/>
    <cellStyle name="Heading 2 2 9 3 14" xfId="33119"/>
    <cellStyle name="Heading 2 2 9 3 15" xfId="33120"/>
    <cellStyle name="Heading 2 2 9 3 16" xfId="33121"/>
    <cellStyle name="Heading 2 2 9 3 17" xfId="33122"/>
    <cellStyle name="Heading 2 2 9 3 2" xfId="33123"/>
    <cellStyle name="Heading 2 2 9 3 2 10" xfId="33124"/>
    <cellStyle name="Heading 2 2 9 3 2 11" xfId="33125"/>
    <cellStyle name="Heading 2 2 9 3 2 12" xfId="33126"/>
    <cellStyle name="Heading 2 2 9 3 2 13" xfId="33127"/>
    <cellStyle name="Heading 2 2 9 3 2 14" xfId="33128"/>
    <cellStyle name="Heading 2 2 9 3 2 15" xfId="33129"/>
    <cellStyle name="Heading 2 2 9 3 2 16" xfId="33130"/>
    <cellStyle name="Heading 2 2 9 3 2 2" xfId="33131"/>
    <cellStyle name="Heading 2 2 9 3 2 2 2" xfId="33132"/>
    <cellStyle name="Heading 2 2 9 3 2 2 3" xfId="33133"/>
    <cellStyle name="Heading 2 2 9 3 2 2 4" xfId="33134"/>
    <cellStyle name="Heading 2 2 9 3 2 2 5" xfId="33135"/>
    <cellStyle name="Heading 2 2 9 3 2 2 6" xfId="33136"/>
    <cellStyle name="Heading 2 2 9 3 2 2 7" xfId="33137"/>
    <cellStyle name="Heading 2 2 9 3 2 3" xfId="33138"/>
    <cellStyle name="Heading 2 2 9 3 2 4" xfId="33139"/>
    <cellStyle name="Heading 2 2 9 3 2 5" xfId="33140"/>
    <cellStyle name="Heading 2 2 9 3 2 6" xfId="33141"/>
    <cellStyle name="Heading 2 2 9 3 2 7" xfId="33142"/>
    <cellStyle name="Heading 2 2 9 3 2 8" xfId="33143"/>
    <cellStyle name="Heading 2 2 9 3 2 9" xfId="33144"/>
    <cellStyle name="Heading 2 2 9 3 3" xfId="33145"/>
    <cellStyle name="Heading 2 2 9 3 3 2" xfId="33146"/>
    <cellStyle name="Heading 2 2 9 3 3 3" xfId="33147"/>
    <cellStyle name="Heading 2 2 9 3 3 4" xfId="33148"/>
    <cellStyle name="Heading 2 2 9 3 3 5" xfId="33149"/>
    <cellStyle name="Heading 2 2 9 3 3 6" xfId="33150"/>
    <cellStyle name="Heading 2 2 9 3 3 7" xfId="33151"/>
    <cellStyle name="Heading 2 2 9 3 4" xfId="33152"/>
    <cellStyle name="Heading 2 2 9 3 5" xfId="33153"/>
    <cellStyle name="Heading 2 2 9 3 6" xfId="33154"/>
    <cellStyle name="Heading 2 2 9 3 7" xfId="33155"/>
    <cellStyle name="Heading 2 2 9 3 8" xfId="33156"/>
    <cellStyle name="Heading 2 2 9 3 9" xfId="33157"/>
    <cellStyle name="Heading 2 2 9 4" xfId="33158"/>
    <cellStyle name="Heading 2 2 9 4 10" xfId="33159"/>
    <cellStyle name="Heading 2 2 9 4 11" xfId="33160"/>
    <cellStyle name="Heading 2 2 9 4 12" xfId="33161"/>
    <cellStyle name="Heading 2 2 9 4 13" xfId="33162"/>
    <cellStyle name="Heading 2 2 9 4 14" xfId="33163"/>
    <cellStyle name="Heading 2 2 9 4 15" xfId="33164"/>
    <cellStyle name="Heading 2 2 9 4 16" xfId="33165"/>
    <cellStyle name="Heading 2 2 9 4 17" xfId="33166"/>
    <cellStyle name="Heading 2 2 9 4 2" xfId="33167"/>
    <cellStyle name="Heading 2 2 9 4 2 10" xfId="33168"/>
    <cellStyle name="Heading 2 2 9 4 2 11" xfId="33169"/>
    <cellStyle name="Heading 2 2 9 4 2 12" xfId="33170"/>
    <cellStyle name="Heading 2 2 9 4 2 13" xfId="33171"/>
    <cellStyle name="Heading 2 2 9 4 2 14" xfId="33172"/>
    <cellStyle name="Heading 2 2 9 4 2 15" xfId="33173"/>
    <cellStyle name="Heading 2 2 9 4 2 16" xfId="33174"/>
    <cellStyle name="Heading 2 2 9 4 2 2" xfId="33175"/>
    <cellStyle name="Heading 2 2 9 4 2 2 2" xfId="33176"/>
    <cellStyle name="Heading 2 2 9 4 2 2 3" xfId="33177"/>
    <cellStyle name="Heading 2 2 9 4 2 2 4" xfId="33178"/>
    <cellStyle name="Heading 2 2 9 4 2 2 5" xfId="33179"/>
    <cellStyle name="Heading 2 2 9 4 2 2 6" xfId="33180"/>
    <cellStyle name="Heading 2 2 9 4 2 2 7" xfId="33181"/>
    <cellStyle name="Heading 2 2 9 4 2 3" xfId="33182"/>
    <cellStyle name="Heading 2 2 9 4 2 4" xfId="33183"/>
    <cellStyle name="Heading 2 2 9 4 2 5" xfId="33184"/>
    <cellStyle name="Heading 2 2 9 4 2 6" xfId="33185"/>
    <cellStyle name="Heading 2 2 9 4 2 7" xfId="33186"/>
    <cellStyle name="Heading 2 2 9 4 2 8" xfId="33187"/>
    <cellStyle name="Heading 2 2 9 4 2 9" xfId="33188"/>
    <cellStyle name="Heading 2 2 9 4 3" xfId="33189"/>
    <cellStyle name="Heading 2 2 9 4 3 2" xfId="33190"/>
    <cellStyle name="Heading 2 2 9 4 3 3" xfId="33191"/>
    <cellStyle name="Heading 2 2 9 4 3 4" xfId="33192"/>
    <cellStyle name="Heading 2 2 9 4 3 5" xfId="33193"/>
    <cellStyle name="Heading 2 2 9 4 3 6" xfId="33194"/>
    <cellStyle name="Heading 2 2 9 4 3 7" xfId="33195"/>
    <cellStyle name="Heading 2 2 9 4 4" xfId="33196"/>
    <cellStyle name="Heading 2 2 9 4 5" xfId="33197"/>
    <cellStyle name="Heading 2 2 9 4 6" xfId="33198"/>
    <cellStyle name="Heading 2 2 9 4 7" xfId="33199"/>
    <cellStyle name="Heading 2 2 9 4 8" xfId="33200"/>
    <cellStyle name="Heading 2 2 9 4 9" xfId="33201"/>
    <cellStyle name="Heading 2 2 9 5" xfId="33202"/>
    <cellStyle name="Heading 2 2 9 5 10" xfId="33203"/>
    <cellStyle name="Heading 2 2 9 5 11" xfId="33204"/>
    <cellStyle name="Heading 2 2 9 5 12" xfId="33205"/>
    <cellStyle name="Heading 2 2 9 5 13" xfId="33206"/>
    <cellStyle name="Heading 2 2 9 5 14" xfId="33207"/>
    <cellStyle name="Heading 2 2 9 5 15" xfId="33208"/>
    <cellStyle name="Heading 2 2 9 5 16" xfId="33209"/>
    <cellStyle name="Heading 2 2 9 5 17" xfId="33210"/>
    <cellStyle name="Heading 2 2 9 5 2" xfId="33211"/>
    <cellStyle name="Heading 2 2 9 5 2 10" xfId="33212"/>
    <cellStyle name="Heading 2 2 9 5 2 11" xfId="33213"/>
    <cellStyle name="Heading 2 2 9 5 2 12" xfId="33214"/>
    <cellStyle name="Heading 2 2 9 5 2 13" xfId="33215"/>
    <cellStyle name="Heading 2 2 9 5 2 14" xfId="33216"/>
    <cellStyle name="Heading 2 2 9 5 2 15" xfId="33217"/>
    <cellStyle name="Heading 2 2 9 5 2 16" xfId="33218"/>
    <cellStyle name="Heading 2 2 9 5 2 2" xfId="33219"/>
    <cellStyle name="Heading 2 2 9 5 2 2 2" xfId="33220"/>
    <cellStyle name="Heading 2 2 9 5 2 2 3" xfId="33221"/>
    <cellStyle name="Heading 2 2 9 5 2 2 4" xfId="33222"/>
    <cellStyle name="Heading 2 2 9 5 2 2 5" xfId="33223"/>
    <cellStyle name="Heading 2 2 9 5 2 2 6" xfId="33224"/>
    <cellStyle name="Heading 2 2 9 5 2 2 7" xfId="33225"/>
    <cellStyle name="Heading 2 2 9 5 2 3" xfId="33226"/>
    <cellStyle name="Heading 2 2 9 5 2 4" xfId="33227"/>
    <cellStyle name="Heading 2 2 9 5 2 5" xfId="33228"/>
    <cellStyle name="Heading 2 2 9 5 2 6" xfId="33229"/>
    <cellStyle name="Heading 2 2 9 5 2 7" xfId="33230"/>
    <cellStyle name="Heading 2 2 9 5 2 8" xfId="33231"/>
    <cellStyle name="Heading 2 2 9 5 2 9" xfId="33232"/>
    <cellStyle name="Heading 2 2 9 5 3" xfId="33233"/>
    <cellStyle name="Heading 2 2 9 5 3 2" xfId="33234"/>
    <cellStyle name="Heading 2 2 9 5 3 3" xfId="33235"/>
    <cellStyle name="Heading 2 2 9 5 3 4" xfId="33236"/>
    <cellStyle name="Heading 2 2 9 5 3 5" xfId="33237"/>
    <cellStyle name="Heading 2 2 9 5 3 6" xfId="33238"/>
    <cellStyle name="Heading 2 2 9 5 3 7" xfId="33239"/>
    <cellStyle name="Heading 2 2 9 5 4" xfId="33240"/>
    <cellStyle name="Heading 2 2 9 5 5" xfId="33241"/>
    <cellStyle name="Heading 2 2 9 5 6" xfId="33242"/>
    <cellStyle name="Heading 2 2 9 5 7" xfId="33243"/>
    <cellStyle name="Heading 2 2 9 5 8" xfId="33244"/>
    <cellStyle name="Heading 2 2 9 5 9" xfId="33245"/>
    <cellStyle name="Heading 2 2 9 6" xfId="33246"/>
    <cellStyle name="Heading 2 2 9 6 10" xfId="33247"/>
    <cellStyle name="Heading 2 2 9 6 11" xfId="33248"/>
    <cellStyle name="Heading 2 2 9 6 12" xfId="33249"/>
    <cellStyle name="Heading 2 2 9 6 13" xfId="33250"/>
    <cellStyle name="Heading 2 2 9 6 14" xfId="33251"/>
    <cellStyle name="Heading 2 2 9 6 15" xfId="33252"/>
    <cellStyle name="Heading 2 2 9 6 16" xfId="33253"/>
    <cellStyle name="Heading 2 2 9 6 17" xfId="33254"/>
    <cellStyle name="Heading 2 2 9 6 2" xfId="33255"/>
    <cellStyle name="Heading 2 2 9 6 2 10" xfId="33256"/>
    <cellStyle name="Heading 2 2 9 6 2 11" xfId="33257"/>
    <cellStyle name="Heading 2 2 9 6 2 12" xfId="33258"/>
    <cellStyle name="Heading 2 2 9 6 2 13" xfId="33259"/>
    <cellStyle name="Heading 2 2 9 6 2 14" xfId="33260"/>
    <cellStyle name="Heading 2 2 9 6 2 15" xfId="33261"/>
    <cellStyle name="Heading 2 2 9 6 2 16" xfId="33262"/>
    <cellStyle name="Heading 2 2 9 6 2 2" xfId="33263"/>
    <cellStyle name="Heading 2 2 9 6 2 2 2" xfId="33264"/>
    <cellStyle name="Heading 2 2 9 6 2 2 3" xfId="33265"/>
    <cellStyle name="Heading 2 2 9 6 2 2 4" xfId="33266"/>
    <cellStyle name="Heading 2 2 9 6 2 2 5" xfId="33267"/>
    <cellStyle name="Heading 2 2 9 6 2 2 6" xfId="33268"/>
    <cellStyle name="Heading 2 2 9 6 2 2 7" xfId="33269"/>
    <cellStyle name="Heading 2 2 9 6 2 3" xfId="33270"/>
    <cellStyle name="Heading 2 2 9 6 2 4" xfId="33271"/>
    <cellStyle name="Heading 2 2 9 6 2 5" xfId="33272"/>
    <cellStyle name="Heading 2 2 9 6 2 6" xfId="33273"/>
    <cellStyle name="Heading 2 2 9 6 2 7" xfId="33274"/>
    <cellStyle name="Heading 2 2 9 6 2 8" xfId="33275"/>
    <cellStyle name="Heading 2 2 9 6 2 9" xfId="33276"/>
    <cellStyle name="Heading 2 2 9 6 3" xfId="33277"/>
    <cellStyle name="Heading 2 2 9 6 3 2" xfId="33278"/>
    <cellStyle name="Heading 2 2 9 6 3 3" xfId="33279"/>
    <cellStyle name="Heading 2 2 9 6 3 4" xfId="33280"/>
    <cellStyle name="Heading 2 2 9 6 3 5" xfId="33281"/>
    <cellStyle name="Heading 2 2 9 6 3 6" xfId="33282"/>
    <cellStyle name="Heading 2 2 9 6 3 7" xfId="33283"/>
    <cellStyle name="Heading 2 2 9 6 4" xfId="33284"/>
    <cellStyle name="Heading 2 2 9 6 5" xfId="33285"/>
    <cellStyle name="Heading 2 2 9 6 6" xfId="33286"/>
    <cellStyle name="Heading 2 2 9 6 7" xfId="33287"/>
    <cellStyle name="Heading 2 2 9 6 8" xfId="33288"/>
    <cellStyle name="Heading 2 2 9 6 9" xfId="33289"/>
    <cellStyle name="Heading 2 2 9 7" xfId="33290"/>
    <cellStyle name="Heading 2 2 9 7 10" xfId="33291"/>
    <cellStyle name="Heading 2 2 9 7 11" xfId="33292"/>
    <cellStyle name="Heading 2 2 9 7 12" xfId="33293"/>
    <cellStyle name="Heading 2 2 9 7 13" xfId="33294"/>
    <cellStyle name="Heading 2 2 9 7 14" xfId="33295"/>
    <cellStyle name="Heading 2 2 9 7 15" xfId="33296"/>
    <cellStyle name="Heading 2 2 9 7 16" xfId="33297"/>
    <cellStyle name="Heading 2 2 9 7 17" xfId="33298"/>
    <cellStyle name="Heading 2 2 9 7 2" xfId="33299"/>
    <cellStyle name="Heading 2 2 9 7 2 10" xfId="33300"/>
    <cellStyle name="Heading 2 2 9 7 2 11" xfId="33301"/>
    <cellStyle name="Heading 2 2 9 7 2 12" xfId="33302"/>
    <cellStyle name="Heading 2 2 9 7 2 13" xfId="33303"/>
    <cellStyle name="Heading 2 2 9 7 2 14" xfId="33304"/>
    <cellStyle name="Heading 2 2 9 7 2 15" xfId="33305"/>
    <cellStyle name="Heading 2 2 9 7 2 16" xfId="33306"/>
    <cellStyle name="Heading 2 2 9 7 2 2" xfId="33307"/>
    <cellStyle name="Heading 2 2 9 7 2 2 2" xfId="33308"/>
    <cellStyle name="Heading 2 2 9 7 2 2 3" xfId="33309"/>
    <cellStyle name="Heading 2 2 9 7 2 2 4" xfId="33310"/>
    <cellStyle name="Heading 2 2 9 7 2 2 5" xfId="33311"/>
    <cellStyle name="Heading 2 2 9 7 2 2 6" xfId="33312"/>
    <cellStyle name="Heading 2 2 9 7 2 2 7" xfId="33313"/>
    <cellStyle name="Heading 2 2 9 7 2 3" xfId="33314"/>
    <cellStyle name="Heading 2 2 9 7 2 4" xfId="33315"/>
    <cellStyle name="Heading 2 2 9 7 2 5" xfId="33316"/>
    <cellStyle name="Heading 2 2 9 7 2 6" xfId="33317"/>
    <cellStyle name="Heading 2 2 9 7 2 7" xfId="33318"/>
    <cellStyle name="Heading 2 2 9 7 2 8" xfId="33319"/>
    <cellStyle name="Heading 2 2 9 7 2 9" xfId="33320"/>
    <cellStyle name="Heading 2 2 9 7 3" xfId="33321"/>
    <cellStyle name="Heading 2 2 9 7 3 2" xfId="33322"/>
    <cellStyle name="Heading 2 2 9 7 3 3" xfId="33323"/>
    <cellStyle name="Heading 2 2 9 7 3 4" xfId="33324"/>
    <cellStyle name="Heading 2 2 9 7 3 5" xfId="33325"/>
    <cellStyle name="Heading 2 2 9 7 3 6" xfId="33326"/>
    <cellStyle name="Heading 2 2 9 7 3 7" xfId="33327"/>
    <cellStyle name="Heading 2 2 9 7 4" xfId="33328"/>
    <cellStyle name="Heading 2 2 9 7 5" xfId="33329"/>
    <cellStyle name="Heading 2 2 9 7 6" xfId="33330"/>
    <cellStyle name="Heading 2 2 9 7 7" xfId="33331"/>
    <cellStyle name="Heading 2 2 9 7 8" xfId="33332"/>
    <cellStyle name="Heading 2 2 9 7 9" xfId="33333"/>
    <cellStyle name="Heading 2 2 9 8" xfId="33334"/>
    <cellStyle name="Heading 2 2 9 8 10" xfId="33335"/>
    <cellStyle name="Heading 2 2 9 8 11" xfId="33336"/>
    <cellStyle name="Heading 2 2 9 8 12" xfId="33337"/>
    <cellStyle name="Heading 2 2 9 8 13" xfId="33338"/>
    <cellStyle name="Heading 2 2 9 8 14" xfId="33339"/>
    <cellStyle name="Heading 2 2 9 8 15" xfId="33340"/>
    <cellStyle name="Heading 2 2 9 8 16" xfId="33341"/>
    <cellStyle name="Heading 2 2 9 8 2" xfId="33342"/>
    <cellStyle name="Heading 2 2 9 8 2 2" xfId="33343"/>
    <cellStyle name="Heading 2 2 9 8 2 3" xfId="33344"/>
    <cellStyle name="Heading 2 2 9 8 2 4" xfId="33345"/>
    <cellStyle name="Heading 2 2 9 8 2 5" xfId="33346"/>
    <cellStyle name="Heading 2 2 9 8 2 6" xfId="33347"/>
    <cellStyle name="Heading 2 2 9 8 2 7" xfId="33348"/>
    <cellStyle name="Heading 2 2 9 8 3" xfId="33349"/>
    <cellStyle name="Heading 2 2 9 8 4" xfId="33350"/>
    <cellStyle name="Heading 2 2 9 8 5" xfId="33351"/>
    <cellStyle name="Heading 2 2 9 8 6" xfId="33352"/>
    <cellStyle name="Heading 2 2 9 8 7" xfId="33353"/>
    <cellStyle name="Heading 2 2 9 8 8" xfId="33354"/>
    <cellStyle name="Heading 2 2 9 8 9" xfId="33355"/>
    <cellStyle name="Heading 2 2 9 9" xfId="33356"/>
    <cellStyle name="Heading 2 2 9 9 2" xfId="33357"/>
    <cellStyle name="Heading 2 2 9 9 3" xfId="33358"/>
    <cellStyle name="Heading 2 2 9 9 4" xfId="33359"/>
    <cellStyle name="Heading 2 2 9 9 5" xfId="33360"/>
    <cellStyle name="Heading 2 2 9 9 6" xfId="33361"/>
    <cellStyle name="Heading 2 2 9 9 7" xfId="33362"/>
    <cellStyle name="Heading 2 3" xfId="33363"/>
    <cellStyle name="Heading 3 2" xfId="33364"/>
    <cellStyle name="Heading 3 2 2" xfId="33365"/>
    <cellStyle name="Heading 3 2 3" xfId="33366"/>
    <cellStyle name="Heading 3 2 4" xfId="33367"/>
    <cellStyle name="Heading 3 2 5" xfId="33368"/>
    <cellStyle name="Heading 3 2 6" xfId="33369"/>
    <cellStyle name="Heading 3 2 7" xfId="33370"/>
    <cellStyle name="Heading 3 3" xfId="33371"/>
    <cellStyle name="Heading 4 2" xfId="33372"/>
    <cellStyle name="Heading 4 2 2" xfId="33373"/>
    <cellStyle name="Heading 5" xfId="33374"/>
    <cellStyle name="Heading 6" xfId="33375"/>
    <cellStyle name="Heading2" xfId="33376"/>
    <cellStyle name="Heading3" xfId="33377"/>
    <cellStyle name="HeadingColumn" xfId="33378"/>
    <cellStyle name="HeadingS" xfId="33379"/>
    <cellStyle name="HeadingYear" xfId="33380"/>
    <cellStyle name="HeadingYear 2" xfId="33381"/>
    <cellStyle name="HeadlineStyle" xfId="33382"/>
    <cellStyle name="HeadlineStyleJustified" xfId="33383"/>
    <cellStyle name="Hed Side_Sheet1" xfId="33384"/>
    <cellStyle name="Hed Top" xfId="33385"/>
    <cellStyle name="Hyperlink 2" xfId="33386"/>
    <cellStyle name="Hyperlink 2 10" xfId="33387"/>
    <cellStyle name="Hyperlink 2 11" xfId="33388"/>
    <cellStyle name="Hyperlink 2 12" xfId="33389"/>
    <cellStyle name="Hyperlink 2 13" xfId="33390"/>
    <cellStyle name="Hyperlink 2 14" xfId="33391"/>
    <cellStyle name="Hyperlink 2 2" xfId="33392"/>
    <cellStyle name="Hyperlink 2 2 2" xfId="33393"/>
    <cellStyle name="Hyperlink 2 3" xfId="33394"/>
    <cellStyle name="Hyperlink 2 3 2" xfId="33395"/>
    <cellStyle name="Hyperlink 2 4" xfId="33396"/>
    <cellStyle name="Hyperlink 2 5" xfId="33397"/>
    <cellStyle name="Hyperlink 2 6" xfId="33398"/>
    <cellStyle name="Hyperlink 2 7" xfId="33399"/>
    <cellStyle name="Hyperlink 2 8" xfId="33400"/>
    <cellStyle name="Hyperlink 2 9" xfId="33401"/>
    <cellStyle name="Hyperlink 3" xfId="33402"/>
    <cellStyle name="Hyperlink 3 10" xfId="33403"/>
    <cellStyle name="Hyperlink 3 11" xfId="33404"/>
    <cellStyle name="Hyperlink 3 12" xfId="33405"/>
    <cellStyle name="Hyperlink 3 2" xfId="33406"/>
    <cellStyle name="Hyperlink 3 3" xfId="33407"/>
    <cellStyle name="Hyperlink 3 4" xfId="33408"/>
    <cellStyle name="Hyperlink 3 5" xfId="33409"/>
    <cellStyle name="Hyperlink 3 6" xfId="33410"/>
    <cellStyle name="Hyperlink 3 7" xfId="33411"/>
    <cellStyle name="Hyperlink 3 8" xfId="33412"/>
    <cellStyle name="Hyperlink 3 9" xfId="33413"/>
    <cellStyle name="Hyperlink 4" xfId="33414"/>
    <cellStyle name="Hyperlink 5" xfId="33415"/>
    <cellStyle name="Hyperlink 6" xfId="33416"/>
    <cellStyle name="InLink_Acquis_CapitalCost " xfId="33417"/>
    <cellStyle name="Input (1dp#)_ Pies " xfId="33418"/>
    <cellStyle name="Input [yellow]" xfId="33419"/>
    <cellStyle name="Input 2" xfId="33420"/>
    <cellStyle name="Input 2 10" xfId="33421"/>
    <cellStyle name="Input 2 10 10" xfId="33422"/>
    <cellStyle name="Input 2 10 11" xfId="33423"/>
    <cellStyle name="Input 2 10 12" xfId="33424"/>
    <cellStyle name="Input 2 10 13" xfId="33425"/>
    <cellStyle name="Input 2 10 14" xfId="33426"/>
    <cellStyle name="Input 2 10 15" xfId="33427"/>
    <cellStyle name="Input 2 10 16" xfId="33428"/>
    <cellStyle name="Input 2 10 17" xfId="33429"/>
    <cellStyle name="Input 2 10 18" xfId="33430"/>
    <cellStyle name="Input 2 10 19" xfId="33431"/>
    <cellStyle name="Input 2 10 2" xfId="33432"/>
    <cellStyle name="Input 2 10 2 10" xfId="33433"/>
    <cellStyle name="Input 2 10 2 11" xfId="33434"/>
    <cellStyle name="Input 2 10 2 12" xfId="33435"/>
    <cellStyle name="Input 2 10 2 13" xfId="33436"/>
    <cellStyle name="Input 2 10 2 14" xfId="33437"/>
    <cellStyle name="Input 2 10 2 15" xfId="33438"/>
    <cellStyle name="Input 2 10 2 16" xfId="33439"/>
    <cellStyle name="Input 2 10 2 17" xfId="33440"/>
    <cellStyle name="Input 2 10 2 18" xfId="33441"/>
    <cellStyle name="Input 2 10 2 19" xfId="33442"/>
    <cellStyle name="Input 2 10 2 2" xfId="33443"/>
    <cellStyle name="Input 2 10 2 2 10" xfId="33444"/>
    <cellStyle name="Input 2 10 2 2 11" xfId="33445"/>
    <cellStyle name="Input 2 10 2 2 12" xfId="33446"/>
    <cellStyle name="Input 2 10 2 2 13" xfId="33447"/>
    <cellStyle name="Input 2 10 2 2 14" xfId="33448"/>
    <cellStyle name="Input 2 10 2 2 15" xfId="33449"/>
    <cellStyle name="Input 2 10 2 2 16" xfId="33450"/>
    <cellStyle name="Input 2 10 2 2 2" xfId="33451"/>
    <cellStyle name="Input 2 10 2 2 2 10" xfId="33452"/>
    <cellStyle name="Input 2 10 2 2 2 11" xfId="33453"/>
    <cellStyle name="Input 2 10 2 2 2 12" xfId="33454"/>
    <cellStyle name="Input 2 10 2 2 2 13" xfId="33455"/>
    <cellStyle name="Input 2 10 2 2 2 14" xfId="33456"/>
    <cellStyle name="Input 2 10 2 2 2 15" xfId="33457"/>
    <cellStyle name="Input 2 10 2 2 2 2" xfId="33458"/>
    <cellStyle name="Input 2 10 2 2 2 2 2" xfId="33459"/>
    <cellStyle name="Input 2 10 2 2 2 2 3" xfId="33460"/>
    <cellStyle name="Input 2 10 2 2 2 2 4" xfId="33461"/>
    <cellStyle name="Input 2 10 2 2 2 2 5" xfId="33462"/>
    <cellStyle name="Input 2 10 2 2 2 2 6" xfId="33463"/>
    <cellStyle name="Input 2 10 2 2 2 3" xfId="33464"/>
    <cellStyle name="Input 2 10 2 2 2 4" xfId="33465"/>
    <cellStyle name="Input 2 10 2 2 2 5" xfId="33466"/>
    <cellStyle name="Input 2 10 2 2 2 6" xfId="33467"/>
    <cellStyle name="Input 2 10 2 2 2 7" xfId="33468"/>
    <cellStyle name="Input 2 10 2 2 2 8" xfId="33469"/>
    <cellStyle name="Input 2 10 2 2 2 9" xfId="33470"/>
    <cellStyle name="Input 2 10 2 2 3" xfId="33471"/>
    <cellStyle name="Input 2 10 2 2 3 2" xfId="33472"/>
    <cellStyle name="Input 2 10 2 2 3 3" xfId="33473"/>
    <cellStyle name="Input 2 10 2 2 3 4" xfId="33474"/>
    <cellStyle name="Input 2 10 2 2 3 5" xfId="33475"/>
    <cellStyle name="Input 2 10 2 2 3 6" xfId="33476"/>
    <cellStyle name="Input 2 10 2 2 4" xfId="33477"/>
    <cellStyle name="Input 2 10 2 2 5" xfId="33478"/>
    <cellStyle name="Input 2 10 2 2 6" xfId="33479"/>
    <cellStyle name="Input 2 10 2 2 7" xfId="33480"/>
    <cellStyle name="Input 2 10 2 2 8" xfId="33481"/>
    <cellStyle name="Input 2 10 2 2 9" xfId="33482"/>
    <cellStyle name="Input 2 10 2 20" xfId="33483"/>
    <cellStyle name="Input 2 10 2 21" xfId="33484"/>
    <cellStyle name="Input 2 10 2 3" xfId="33485"/>
    <cellStyle name="Input 2 10 2 3 10" xfId="33486"/>
    <cellStyle name="Input 2 10 2 3 11" xfId="33487"/>
    <cellStyle name="Input 2 10 2 3 12" xfId="33488"/>
    <cellStyle name="Input 2 10 2 3 13" xfId="33489"/>
    <cellStyle name="Input 2 10 2 3 14" xfId="33490"/>
    <cellStyle name="Input 2 10 2 3 15" xfId="33491"/>
    <cellStyle name="Input 2 10 2 3 16" xfId="33492"/>
    <cellStyle name="Input 2 10 2 3 2" xfId="33493"/>
    <cellStyle name="Input 2 10 2 3 2 10" xfId="33494"/>
    <cellStyle name="Input 2 10 2 3 2 11" xfId="33495"/>
    <cellStyle name="Input 2 10 2 3 2 12" xfId="33496"/>
    <cellStyle name="Input 2 10 2 3 2 13" xfId="33497"/>
    <cellStyle name="Input 2 10 2 3 2 14" xfId="33498"/>
    <cellStyle name="Input 2 10 2 3 2 15" xfId="33499"/>
    <cellStyle name="Input 2 10 2 3 2 2" xfId="33500"/>
    <cellStyle name="Input 2 10 2 3 2 2 2" xfId="33501"/>
    <cellStyle name="Input 2 10 2 3 2 2 3" xfId="33502"/>
    <cellStyle name="Input 2 10 2 3 2 2 4" xfId="33503"/>
    <cellStyle name="Input 2 10 2 3 2 2 5" xfId="33504"/>
    <cellStyle name="Input 2 10 2 3 2 2 6" xfId="33505"/>
    <cellStyle name="Input 2 10 2 3 2 3" xfId="33506"/>
    <cellStyle name="Input 2 10 2 3 2 4" xfId="33507"/>
    <cellStyle name="Input 2 10 2 3 2 5" xfId="33508"/>
    <cellStyle name="Input 2 10 2 3 2 6" xfId="33509"/>
    <cellStyle name="Input 2 10 2 3 2 7" xfId="33510"/>
    <cellStyle name="Input 2 10 2 3 2 8" xfId="33511"/>
    <cellStyle name="Input 2 10 2 3 2 9" xfId="33512"/>
    <cellStyle name="Input 2 10 2 3 3" xfId="33513"/>
    <cellStyle name="Input 2 10 2 3 3 2" xfId="33514"/>
    <cellStyle name="Input 2 10 2 3 3 3" xfId="33515"/>
    <cellStyle name="Input 2 10 2 3 3 4" xfId="33516"/>
    <cellStyle name="Input 2 10 2 3 3 5" xfId="33517"/>
    <cellStyle name="Input 2 10 2 3 3 6" xfId="33518"/>
    <cellStyle name="Input 2 10 2 3 4" xfId="33519"/>
    <cellStyle name="Input 2 10 2 3 5" xfId="33520"/>
    <cellStyle name="Input 2 10 2 3 6" xfId="33521"/>
    <cellStyle name="Input 2 10 2 3 7" xfId="33522"/>
    <cellStyle name="Input 2 10 2 3 8" xfId="33523"/>
    <cellStyle name="Input 2 10 2 3 9" xfId="33524"/>
    <cellStyle name="Input 2 10 2 4" xfId="33525"/>
    <cellStyle name="Input 2 10 2 4 10" xfId="33526"/>
    <cellStyle name="Input 2 10 2 4 11" xfId="33527"/>
    <cellStyle name="Input 2 10 2 4 12" xfId="33528"/>
    <cellStyle name="Input 2 10 2 4 13" xfId="33529"/>
    <cellStyle name="Input 2 10 2 4 14" xfId="33530"/>
    <cellStyle name="Input 2 10 2 4 15" xfId="33531"/>
    <cellStyle name="Input 2 10 2 4 16" xfId="33532"/>
    <cellStyle name="Input 2 10 2 4 2" xfId="33533"/>
    <cellStyle name="Input 2 10 2 4 2 10" xfId="33534"/>
    <cellStyle name="Input 2 10 2 4 2 11" xfId="33535"/>
    <cellStyle name="Input 2 10 2 4 2 12" xfId="33536"/>
    <cellStyle name="Input 2 10 2 4 2 13" xfId="33537"/>
    <cellStyle name="Input 2 10 2 4 2 14" xfId="33538"/>
    <cellStyle name="Input 2 10 2 4 2 15" xfId="33539"/>
    <cellStyle name="Input 2 10 2 4 2 2" xfId="33540"/>
    <cellStyle name="Input 2 10 2 4 2 2 2" xfId="33541"/>
    <cellStyle name="Input 2 10 2 4 2 2 3" xfId="33542"/>
    <cellStyle name="Input 2 10 2 4 2 2 4" xfId="33543"/>
    <cellStyle name="Input 2 10 2 4 2 2 5" xfId="33544"/>
    <cellStyle name="Input 2 10 2 4 2 2 6" xfId="33545"/>
    <cellStyle name="Input 2 10 2 4 2 3" xfId="33546"/>
    <cellStyle name="Input 2 10 2 4 2 4" xfId="33547"/>
    <cellStyle name="Input 2 10 2 4 2 5" xfId="33548"/>
    <cellStyle name="Input 2 10 2 4 2 6" xfId="33549"/>
    <cellStyle name="Input 2 10 2 4 2 7" xfId="33550"/>
    <cellStyle name="Input 2 10 2 4 2 8" xfId="33551"/>
    <cellStyle name="Input 2 10 2 4 2 9" xfId="33552"/>
    <cellStyle name="Input 2 10 2 4 3" xfId="33553"/>
    <cellStyle name="Input 2 10 2 4 3 2" xfId="33554"/>
    <cellStyle name="Input 2 10 2 4 3 3" xfId="33555"/>
    <cellStyle name="Input 2 10 2 4 3 4" xfId="33556"/>
    <cellStyle name="Input 2 10 2 4 3 5" xfId="33557"/>
    <cellStyle name="Input 2 10 2 4 3 6" xfId="33558"/>
    <cellStyle name="Input 2 10 2 4 4" xfId="33559"/>
    <cellStyle name="Input 2 10 2 4 5" xfId="33560"/>
    <cellStyle name="Input 2 10 2 4 6" xfId="33561"/>
    <cellStyle name="Input 2 10 2 4 7" xfId="33562"/>
    <cellStyle name="Input 2 10 2 4 8" xfId="33563"/>
    <cellStyle name="Input 2 10 2 4 9" xfId="33564"/>
    <cellStyle name="Input 2 10 2 5" xfId="33565"/>
    <cellStyle name="Input 2 10 2 5 10" xfId="33566"/>
    <cellStyle name="Input 2 10 2 5 11" xfId="33567"/>
    <cellStyle name="Input 2 10 2 5 12" xfId="33568"/>
    <cellStyle name="Input 2 10 2 5 13" xfId="33569"/>
    <cellStyle name="Input 2 10 2 5 14" xfId="33570"/>
    <cellStyle name="Input 2 10 2 5 15" xfId="33571"/>
    <cellStyle name="Input 2 10 2 5 16" xfId="33572"/>
    <cellStyle name="Input 2 10 2 5 2" xfId="33573"/>
    <cellStyle name="Input 2 10 2 5 2 10" xfId="33574"/>
    <cellStyle name="Input 2 10 2 5 2 11" xfId="33575"/>
    <cellStyle name="Input 2 10 2 5 2 12" xfId="33576"/>
    <cellStyle name="Input 2 10 2 5 2 13" xfId="33577"/>
    <cellStyle name="Input 2 10 2 5 2 14" xfId="33578"/>
    <cellStyle name="Input 2 10 2 5 2 15" xfId="33579"/>
    <cellStyle name="Input 2 10 2 5 2 2" xfId="33580"/>
    <cellStyle name="Input 2 10 2 5 2 2 2" xfId="33581"/>
    <cellStyle name="Input 2 10 2 5 2 2 3" xfId="33582"/>
    <cellStyle name="Input 2 10 2 5 2 2 4" xfId="33583"/>
    <cellStyle name="Input 2 10 2 5 2 2 5" xfId="33584"/>
    <cellStyle name="Input 2 10 2 5 2 2 6" xfId="33585"/>
    <cellStyle name="Input 2 10 2 5 2 3" xfId="33586"/>
    <cellStyle name="Input 2 10 2 5 2 4" xfId="33587"/>
    <cellStyle name="Input 2 10 2 5 2 5" xfId="33588"/>
    <cellStyle name="Input 2 10 2 5 2 6" xfId="33589"/>
    <cellStyle name="Input 2 10 2 5 2 7" xfId="33590"/>
    <cellStyle name="Input 2 10 2 5 2 8" xfId="33591"/>
    <cellStyle name="Input 2 10 2 5 2 9" xfId="33592"/>
    <cellStyle name="Input 2 10 2 5 3" xfId="33593"/>
    <cellStyle name="Input 2 10 2 5 3 2" xfId="33594"/>
    <cellStyle name="Input 2 10 2 5 3 3" xfId="33595"/>
    <cellStyle name="Input 2 10 2 5 3 4" xfId="33596"/>
    <cellStyle name="Input 2 10 2 5 3 5" xfId="33597"/>
    <cellStyle name="Input 2 10 2 5 3 6" xfId="33598"/>
    <cellStyle name="Input 2 10 2 5 4" xfId="33599"/>
    <cellStyle name="Input 2 10 2 5 5" xfId="33600"/>
    <cellStyle name="Input 2 10 2 5 6" xfId="33601"/>
    <cellStyle name="Input 2 10 2 5 7" xfId="33602"/>
    <cellStyle name="Input 2 10 2 5 8" xfId="33603"/>
    <cellStyle name="Input 2 10 2 5 9" xfId="33604"/>
    <cellStyle name="Input 2 10 2 6" xfId="33605"/>
    <cellStyle name="Input 2 10 2 6 10" xfId="33606"/>
    <cellStyle name="Input 2 10 2 6 11" xfId="33607"/>
    <cellStyle name="Input 2 10 2 6 12" xfId="33608"/>
    <cellStyle name="Input 2 10 2 6 13" xfId="33609"/>
    <cellStyle name="Input 2 10 2 6 14" xfId="33610"/>
    <cellStyle name="Input 2 10 2 6 15" xfId="33611"/>
    <cellStyle name="Input 2 10 2 6 16" xfId="33612"/>
    <cellStyle name="Input 2 10 2 6 2" xfId="33613"/>
    <cellStyle name="Input 2 10 2 6 2 10" xfId="33614"/>
    <cellStyle name="Input 2 10 2 6 2 11" xfId="33615"/>
    <cellStyle name="Input 2 10 2 6 2 12" xfId="33616"/>
    <cellStyle name="Input 2 10 2 6 2 13" xfId="33617"/>
    <cellStyle name="Input 2 10 2 6 2 14" xfId="33618"/>
    <cellStyle name="Input 2 10 2 6 2 15" xfId="33619"/>
    <cellStyle name="Input 2 10 2 6 2 2" xfId="33620"/>
    <cellStyle name="Input 2 10 2 6 2 2 2" xfId="33621"/>
    <cellStyle name="Input 2 10 2 6 2 2 3" xfId="33622"/>
    <cellStyle name="Input 2 10 2 6 2 2 4" xfId="33623"/>
    <cellStyle name="Input 2 10 2 6 2 2 5" xfId="33624"/>
    <cellStyle name="Input 2 10 2 6 2 2 6" xfId="33625"/>
    <cellStyle name="Input 2 10 2 6 2 3" xfId="33626"/>
    <cellStyle name="Input 2 10 2 6 2 4" xfId="33627"/>
    <cellStyle name="Input 2 10 2 6 2 5" xfId="33628"/>
    <cellStyle name="Input 2 10 2 6 2 6" xfId="33629"/>
    <cellStyle name="Input 2 10 2 6 2 7" xfId="33630"/>
    <cellStyle name="Input 2 10 2 6 2 8" xfId="33631"/>
    <cellStyle name="Input 2 10 2 6 2 9" xfId="33632"/>
    <cellStyle name="Input 2 10 2 6 3" xfId="33633"/>
    <cellStyle name="Input 2 10 2 6 3 2" xfId="33634"/>
    <cellStyle name="Input 2 10 2 6 3 3" xfId="33635"/>
    <cellStyle name="Input 2 10 2 6 3 4" xfId="33636"/>
    <cellStyle name="Input 2 10 2 6 3 5" xfId="33637"/>
    <cellStyle name="Input 2 10 2 6 3 6" xfId="33638"/>
    <cellStyle name="Input 2 10 2 6 4" xfId="33639"/>
    <cellStyle name="Input 2 10 2 6 5" xfId="33640"/>
    <cellStyle name="Input 2 10 2 6 6" xfId="33641"/>
    <cellStyle name="Input 2 10 2 6 7" xfId="33642"/>
    <cellStyle name="Input 2 10 2 6 8" xfId="33643"/>
    <cellStyle name="Input 2 10 2 6 9" xfId="33644"/>
    <cellStyle name="Input 2 10 2 7" xfId="33645"/>
    <cellStyle name="Input 2 10 2 7 10" xfId="33646"/>
    <cellStyle name="Input 2 10 2 7 11" xfId="33647"/>
    <cellStyle name="Input 2 10 2 7 12" xfId="33648"/>
    <cellStyle name="Input 2 10 2 7 13" xfId="33649"/>
    <cellStyle name="Input 2 10 2 7 14" xfId="33650"/>
    <cellStyle name="Input 2 10 2 7 15" xfId="33651"/>
    <cellStyle name="Input 2 10 2 7 2" xfId="33652"/>
    <cellStyle name="Input 2 10 2 7 2 2" xfId="33653"/>
    <cellStyle name="Input 2 10 2 7 2 3" xfId="33654"/>
    <cellStyle name="Input 2 10 2 7 2 4" xfId="33655"/>
    <cellStyle name="Input 2 10 2 7 2 5" xfId="33656"/>
    <cellStyle name="Input 2 10 2 7 2 6" xfId="33657"/>
    <cellStyle name="Input 2 10 2 7 3" xfId="33658"/>
    <cellStyle name="Input 2 10 2 7 4" xfId="33659"/>
    <cellStyle name="Input 2 10 2 7 5" xfId="33660"/>
    <cellStyle name="Input 2 10 2 7 6" xfId="33661"/>
    <cellStyle name="Input 2 10 2 7 7" xfId="33662"/>
    <cellStyle name="Input 2 10 2 7 8" xfId="33663"/>
    <cellStyle name="Input 2 10 2 7 9" xfId="33664"/>
    <cellStyle name="Input 2 10 2 8" xfId="33665"/>
    <cellStyle name="Input 2 10 2 8 2" xfId="33666"/>
    <cellStyle name="Input 2 10 2 8 3" xfId="33667"/>
    <cellStyle name="Input 2 10 2 8 4" xfId="33668"/>
    <cellStyle name="Input 2 10 2 8 5" xfId="33669"/>
    <cellStyle name="Input 2 10 2 8 6" xfId="33670"/>
    <cellStyle name="Input 2 10 2 9" xfId="33671"/>
    <cellStyle name="Input 2 10 20" xfId="33672"/>
    <cellStyle name="Input 2 10 21" xfId="33673"/>
    <cellStyle name="Input 2 10 22" xfId="33674"/>
    <cellStyle name="Input 2 10 3" xfId="33675"/>
    <cellStyle name="Input 2 10 3 10" xfId="33676"/>
    <cellStyle name="Input 2 10 3 11" xfId="33677"/>
    <cellStyle name="Input 2 10 3 12" xfId="33678"/>
    <cellStyle name="Input 2 10 3 13" xfId="33679"/>
    <cellStyle name="Input 2 10 3 14" xfId="33680"/>
    <cellStyle name="Input 2 10 3 15" xfId="33681"/>
    <cellStyle name="Input 2 10 3 16" xfId="33682"/>
    <cellStyle name="Input 2 10 3 2" xfId="33683"/>
    <cellStyle name="Input 2 10 3 2 10" xfId="33684"/>
    <cellStyle name="Input 2 10 3 2 11" xfId="33685"/>
    <cellStyle name="Input 2 10 3 2 12" xfId="33686"/>
    <cellStyle name="Input 2 10 3 2 13" xfId="33687"/>
    <cellStyle name="Input 2 10 3 2 14" xfId="33688"/>
    <cellStyle name="Input 2 10 3 2 15" xfId="33689"/>
    <cellStyle name="Input 2 10 3 2 2" xfId="33690"/>
    <cellStyle name="Input 2 10 3 2 2 2" xfId="33691"/>
    <cellStyle name="Input 2 10 3 2 2 3" xfId="33692"/>
    <cellStyle name="Input 2 10 3 2 2 4" xfId="33693"/>
    <cellStyle name="Input 2 10 3 2 2 5" xfId="33694"/>
    <cellStyle name="Input 2 10 3 2 2 6" xfId="33695"/>
    <cellStyle name="Input 2 10 3 2 3" xfId="33696"/>
    <cellStyle name="Input 2 10 3 2 4" xfId="33697"/>
    <cellStyle name="Input 2 10 3 2 5" xfId="33698"/>
    <cellStyle name="Input 2 10 3 2 6" xfId="33699"/>
    <cellStyle name="Input 2 10 3 2 7" xfId="33700"/>
    <cellStyle name="Input 2 10 3 2 8" xfId="33701"/>
    <cellStyle name="Input 2 10 3 2 9" xfId="33702"/>
    <cellStyle name="Input 2 10 3 3" xfId="33703"/>
    <cellStyle name="Input 2 10 3 3 2" xfId="33704"/>
    <cellStyle name="Input 2 10 3 3 3" xfId="33705"/>
    <cellStyle name="Input 2 10 3 3 4" xfId="33706"/>
    <cellStyle name="Input 2 10 3 3 5" xfId="33707"/>
    <cellStyle name="Input 2 10 3 3 6" xfId="33708"/>
    <cellStyle name="Input 2 10 3 4" xfId="33709"/>
    <cellStyle name="Input 2 10 3 5" xfId="33710"/>
    <cellStyle name="Input 2 10 3 6" xfId="33711"/>
    <cellStyle name="Input 2 10 3 7" xfId="33712"/>
    <cellStyle name="Input 2 10 3 8" xfId="33713"/>
    <cellStyle name="Input 2 10 3 9" xfId="33714"/>
    <cellStyle name="Input 2 10 4" xfId="33715"/>
    <cellStyle name="Input 2 10 4 10" xfId="33716"/>
    <cellStyle name="Input 2 10 4 11" xfId="33717"/>
    <cellStyle name="Input 2 10 4 12" xfId="33718"/>
    <cellStyle name="Input 2 10 4 13" xfId="33719"/>
    <cellStyle name="Input 2 10 4 14" xfId="33720"/>
    <cellStyle name="Input 2 10 4 15" xfId="33721"/>
    <cellStyle name="Input 2 10 4 16" xfId="33722"/>
    <cellStyle name="Input 2 10 4 2" xfId="33723"/>
    <cellStyle name="Input 2 10 4 2 10" xfId="33724"/>
    <cellStyle name="Input 2 10 4 2 11" xfId="33725"/>
    <cellStyle name="Input 2 10 4 2 12" xfId="33726"/>
    <cellStyle name="Input 2 10 4 2 13" xfId="33727"/>
    <cellStyle name="Input 2 10 4 2 14" xfId="33728"/>
    <cellStyle name="Input 2 10 4 2 15" xfId="33729"/>
    <cellStyle name="Input 2 10 4 2 2" xfId="33730"/>
    <cellStyle name="Input 2 10 4 2 2 2" xfId="33731"/>
    <cellStyle name="Input 2 10 4 2 2 3" xfId="33732"/>
    <cellStyle name="Input 2 10 4 2 2 4" xfId="33733"/>
    <cellStyle name="Input 2 10 4 2 2 5" xfId="33734"/>
    <cellStyle name="Input 2 10 4 2 2 6" xfId="33735"/>
    <cellStyle name="Input 2 10 4 2 3" xfId="33736"/>
    <cellStyle name="Input 2 10 4 2 4" xfId="33737"/>
    <cellStyle name="Input 2 10 4 2 5" xfId="33738"/>
    <cellStyle name="Input 2 10 4 2 6" xfId="33739"/>
    <cellStyle name="Input 2 10 4 2 7" xfId="33740"/>
    <cellStyle name="Input 2 10 4 2 8" xfId="33741"/>
    <cellStyle name="Input 2 10 4 2 9" xfId="33742"/>
    <cellStyle name="Input 2 10 4 3" xfId="33743"/>
    <cellStyle name="Input 2 10 4 3 2" xfId="33744"/>
    <cellStyle name="Input 2 10 4 3 3" xfId="33745"/>
    <cellStyle name="Input 2 10 4 3 4" xfId="33746"/>
    <cellStyle name="Input 2 10 4 3 5" xfId="33747"/>
    <cellStyle name="Input 2 10 4 3 6" xfId="33748"/>
    <cellStyle name="Input 2 10 4 4" xfId="33749"/>
    <cellStyle name="Input 2 10 4 5" xfId="33750"/>
    <cellStyle name="Input 2 10 4 6" xfId="33751"/>
    <cellStyle name="Input 2 10 4 7" xfId="33752"/>
    <cellStyle name="Input 2 10 4 8" xfId="33753"/>
    <cellStyle name="Input 2 10 4 9" xfId="33754"/>
    <cellStyle name="Input 2 10 5" xfId="33755"/>
    <cellStyle name="Input 2 10 5 10" xfId="33756"/>
    <cellStyle name="Input 2 10 5 11" xfId="33757"/>
    <cellStyle name="Input 2 10 5 12" xfId="33758"/>
    <cellStyle name="Input 2 10 5 13" xfId="33759"/>
    <cellStyle name="Input 2 10 5 14" xfId="33760"/>
    <cellStyle name="Input 2 10 5 15" xfId="33761"/>
    <cellStyle name="Input 2 10 5 16" xfId="33762"/>
    <cellStyle name="Input 2 10 5 2" xfId="33763"/>
    <cellStyle name="Input 2 10 5 2 10" xfId="33764"/>
    <cellStyle name="Input 2 10 5 2 11" xfId="33765"/>
    <cellStyle name="Input 2 10 5 2 12" xfId="33766"/>
    <cellStyle name="Input 2 10 5 2 13" xfId="33767"/>
    <cellStyle name="Input 2 10 5 2 14" xfId="33768"/>
    <cellStyle name="Input 2 10 5 2 15" xfId="33769"/>
    <cellStyle name="Input 2 10 5 2 2" xfId="33770"/>
    <cellStyle name="Input 2 10 5 2 2 2" xfId="33771"/>
    <cellStyle name="Input 2 10 5 2 2 3" xfId="33772"/>
    <cellStyle name="Input 2 10 5 2 2 4" xfId="33773"/>
    <cellStyle name="Input 2 10 5 2 2 5" xfId="33774"/>
    <cellStyle name="Input 2 10 5 2 2 6" xfId="33775"/>
    <cellStyle name="Input 2 10 5 2 3" xfId="33776"/>
    <cellStyle name="Input 2 10 5 2 4" xfId="33777"/>
    <cellStyle name="Input 2 10 5 2 5" xfId="33778"/>
    <cellStyle name="Input 2 10 5 2 6" xfId="33779"/>
    <cellStyle name="Input 2 10 5 2 7" xfId="33780"/>
    <cellStyle name="Input 2 10 5 2 8" xfId="33781"/>
    <cellStyle name="Input 2 10 5 2 9" xfId="33782"/>
    <cellStyle name="Input 2 10 5 3" xfId="33783"/>
    <cellStyle name="Input 2 10 5 3 2" xfId="33784"/>
    <cellStyle name="Input 2 10 5 3 3" xfId="33785"/>
    <cellStyle name="Input 2 10 5 3 4" xfId="33786"/>
    <cellStyle name="Input 2 10 5 3 5" xfId="33787"/>
    <cellStyle name="Input 2 10 5 3 6" xfId="33788"/>
    <cellStyle name="Input 2 10 5 4" xfId="33789"/>
    <cellStyle name="Input 2 10 5 5" xfId="33790"/>
    <cellStyle name="Input 2 10 5 6" xfId="33791"/>
    <cellStyle name="Input 2 10 5 7" xfId="33792"/>
    <cellStyle name="Input 2 10 5 8" xfId="33793"/>
    <cellStyle name="Input 2 10 5 9" xfId="33794"/>
    <cellStyle name="Input 2 10 6" xfId="33795"/>
    <cellStyle name="Input 2 10 6 10" xfId="33796"/>
    <cellStyle name="Input 2 10 6 11" xfId="33797"/>
    <cellStyle name="Input 2 10 6 12" xfId="33798"/>
    <cellStyle name="Input 2 10 6 13" xfId="33799"/>
    <cellStyle name="Input 2 10 6 14" xfId="33800"/>
    <cellStyle name="Input 2 10 6 15" xfId="33801"/>
    <cellStyle name="Input 2 10 6 16" xfId="33802"/>
    <cellStyle name="Input 2 10 6 2" xfId="33803"/>
    <cellStyle name="Input 2 10 6 2 10" xfId="33804"/>
    <cellStyle name="Input 2 10 6 2 11" xfId="33805"/>
    <cellStyle name="Input 2 10 6 2 12" xfId="33806"/>
    <cellStyle name="Input 2 10 6 2 13" xfId="33807"/>
    <cellStyle name="Input 2 10 6 2 14" xfId="33808"/>
    <cellStyle name="Input 2 10 6 2 15" xfId="33809"/>
    <cellStyle name="Input 2 10 6 2 2" xfId="33810"/>
    <cellStyle name="Input 2 10 6 2 2 2" xfId="33811"/>
    <cellStyle name="Input 2 10 6 2 2 3" xfId="33812"/>
    <cellStyle name="Input 2 10 6 2 2 4" xfId="33813"/>
    <cellStyle name="Input 2 10 6 2 2 5" xfId="33814"/>
    <cellStyle name="Input 2 10 6 2 2 6" xfId="33815"/>
    <cellStyle name="Input 2 10 6 2 3" xfId="33816"/>
    <cellStyle name="Input 2 10 6 2 4" xfId="33817"/>
    <cellStyle name="Input 2 10 6 2 5" xfId="33818"/>
    <cellStyle name="Input 2 10 6 2 6" xfId="33819"/>
    <cellStyle name="Input 2 10 6 2 7" xfId="33820"/>
    <cellStyle name="Input 2 10 6 2 8" xfId="33821"/>
    <cellStyle name="Input 2 10 6 2 9" xfId="33822"/>
    <cellStyle name="Input 2 10 6 3" xfId="33823"/>
    <cellStyle name="Input 2 10 6 3 2" xfId="33824"/>
    <cellStyle name="Input 2 10 6 3 3" xfId="33825"/>
    <cellStyle name="Input 2 10 6 3 4" xfId="33826"/>
    <cellStyle name="Input 2 10 6 3 5" xfId="33827"/>
    <cellStyle name="Input 2 10 6 3 6" xfId="33828"/>
    <cellStyle name="Input 2 10 6 4" xfId="33829"/>
    <cellStyle name="Input 2 10 6 5" xfId="33830"/>
    <cellStyle name="Input 2 10 6 6" xfId="33831"/>
    <cellStyle name="Input 2 10 6 7" xfId="33832"/>
    <cellStyle name="Input 2 10 6 8" xfId="33833"/>
    <cellStyle name="Input 2 10 6 9" xfId="33834"/>
    <cellStyle name="Input 2 10 7" xfId="33835"/>
    <cellStyle name="Input 2 10 7 10" xfId="33836"/>
    <cellStyle name="Input 2 10 7 11" xfId="33837"/>
    <cellStyle name="Input 2 10 7 12" xfId="33838"/>
    <cellStyle name="Input 2 10 7 13" xfId="33839"/>
    <cellStyle name="Input 2 10 7 14" xfId="33840"/>
    <cellStyle name="Input 2 10 7 15" xfId="33841"/>
    <cellStyle name="Input 2 10 7 16" xfId="33842"/>
    <cellStyle name="Input 2 10 7 2" xfId="33843"/>
    <cellStyle name="Input 2 10 7 2 10" xfId="33844"/>
    <cellStyle name="Input 2 10 7 2 11" xfId="33845"/>
    <cellStyle name="Input 2 10 7 2 12" xfId="33846"/>
    <cellStyle name="Input 2 10 7 2 13" xfId="33847"/>
    <cellStyle name="Input 2 10 7 2 14" xfId="33848"/>
    <cellStyle name="Input 2 10 7 2 15" xfId="33849"/>
    <cellStyle name="Input 2 10 7 2 2" xfId="33850"/>
    <cellStyle name="Input 2 10 7 2 2 2" xfId="33851"/>
    <cellStyle name="Input 2 10 7 2 2 3" xfId="33852"/>
    <cellStyle name="Input 2 10 7 2 2 4" xfId="33853"/>
    <cellStyle name="Input 2 10 7 2 2 5" xfId="33854"/>
    <cellStyle name="Input 2 10 7 2 2 6" xfId="33855"/>
    <cellStyle name="Input 2 10 7 2 3" xfId="33856"/>
    <cellStyle name="Input 2 10 7 2 4" xfId="33857"/>
    <cellStyle name="Input 2 10 7 2 5" xfId="33858"/>
    <cellStyle name="Input 2 10 7 2 6" xfId="33859"/>
    <cellStyle name="Input 2 10 7 2 7" xfId="33860"/>
    <cellStyle name="Input 2 10 7 2 8" xfId="33861"/>
    <cellStyle name="Input 2 10 7 2 9" xfId="33862"/>
    <cellStyle name="Input 2 10 7 3" xfId="33863"/>
    <cellStyle name="Input 2 10 7 3 2" xfId="33864"/>
    <cellStyle name="Input 2 10 7 3 3" xfId="33865"/>
    <cellStyle name="Input 2 10 7 3 4" xfId="33866"/>
    <cellStyle name="Input 2 10 7 3 5" xfId="33867"/>
    <cellStyle name="Input 2 10 7 3 6" xfId="33868"/>
    <cellStyle name="Input 2 10 7 4" xfId="33869"/>
    <cellStyle name="Input 2 10 7 5" xfId="33870"/>
    <cellStyle name="Input 2 10 7 6" xfId="33871"/>
    <cellStyle name="Input 2 10 7 7" xfId="33872"/>
    <cellStyle name="Input 2 10 7 8" xfId="33873"/>
    <cellStyle name="Input 2 10 7 9" xfId="33874"/>
    <cellStyle name="Input 2 10 8" xfId="33875"/>
    <cellStyle name="Input 2 10 8 10" xfId="33876"/>
    <cellStyle name="Input 2 10 8 11" xfId="33877"/>
    <cellStyle name="Input 2 10 8 12" xfId="33878"/>
    <cellStyle name="Input 2 10 8 13" xfId="33879"/>
    <cellStyle name="Input 2 10 8 14" xfId="33880"/>
    <cellStyle name="Input 2 10 8 15" xfId="33881"/>
    <cellStyle name="Input 2 10 8 2" xfId="33882"/>
    <cellStyle name="Input 2 10 8 2 2" xfId="33883"/>
    <cellStyle name="Input 2 10 8 2 3" xfId="33884"/>
    <cellStyle name="Input 2 10 8 2 4" xfId="33885"/>
    <cellStyle name="Input 2 10 8 2 5" xfId="33886"/>
    <cellStyle name="Input 2 10 8 2 6" xfId="33887"/>
    <cellStyle name="Input 2 10 8 3" xfId="33888"/>
    <cellStyle name="Input 2 10 8 4" xfId="33889"/>
    <cellStyle name="Input 2 10 8 5" xfId="33890"/>
    <cellStyle name="Input 2 10 8 6" xfId="33891"/>
    <cellStyle name="Input 2 10 8 7" xfId="33892"/>
    <cellStyle name="Input 2 10 8 8" xfId="33893"/>
    <cellStyle name="Input 2 10 8 9" xfId="33894"/>
    <cellStyle name="Input 2 10 9" xfId="33895"/>
    <cellStyle name="Input 2 10 9 2" xfId="33896"/>
    <cellStyle name="Input 2 10 9 3" xfId="33897"/>
    <cellStyle name="Input 2 10 9 4" xfId="33898"/>
    <cellStyle name="Input 2 10 9 5" xfId="33899"/>
    <cellStyle name="Input 2 10 9 6" xfId="33900"/>
    <cellStyle name="Input 2 11" xfId="33901"/>
    <cellStyle name="Input 2 11 10" xfId="33902"/>
    <cellStyle name="Input 2 11 11" xfId="33903"/>
    <cellStyle name="Input 2 11 12" xfId="33904"/>
    <cellStyle name="Input 2 11 13" xfId="33905"/>
    <cellStyle name="Input 2 11 14" xfId="33906"/>
    <cellStyle name="Input 2 11 15" xfId="33907"/>
    <cellStyle name="Input 2 11 16" xfId="33908"/>
    <cellStyle name="Input 2 11 17" xfId="33909"/>
    <cellStyle name="Input 2 11 18" xfId="33910"/>
    <cellStyle name="Input 2 11 19" xfId="33911"/>
    <cellStyle name="Input 2 11 2" xfId="33912"/>
    <cellStyle name="Input 2 11 2 10" xfId="33913"/>
    <cellStyle name="Input 2 11 2 11" xfId="33914"/>
    <cellStyle name="Input 2 11 2 12" xfId="33915"/>
    <cellStyle name="Input 2 11 2 13" xfId="33916"/>
    <cellStyle name="Input 2 11 2 14" xfId="33917"/>
    <cellStyle name="Input 2 11 2 15" xfId="33918"/>
    <cellStyle name="Input 2 11 2 16" xfId="33919"/>
    <cellStyle name="Input 2 11 2 17" xfId="33920"/>
    <cellStyle name="Input 2 11 2 18" xfId="33921"/>
    <cellStyle name="Input 2 11 2 19" xfId="33922"/>
    <cellStyle name="Input 2 11 2 2" xfId="33923"/>
    <cellStyle name="Input 2 11 2 2 10" xfId="33924"/>
    <cellStyle name="Input 2 11 2 2 11" xfId="33925"/>
    <cellStyle name="Input 2 11 2 2 12" xfId="33926"/>
    <cellStyle name="Input 2 11 2 2 13" xfId="33927"/>
    <cellStyle name="Input 2 11 2 2 14" xfId="33928"/>
    <cellStyle name="Input 2 11 2 2 15" xfId="33929"/>
    <cellStyle name="Input 2 11 2 2 16" xfId="33930"/>
    <cellStyle name="Input 2 11 2 2 2" xfId="33931"/>
    <cellStyle name="Input 2 11 2 2 2 10" xfId="33932"/>
    <cellStyle name="Input 2 11 2 2 2 11" xfId="33933"/>
    <cellStyle name="Input 2 11 2 2 2 12" xfId="33934"/>
    <cellStyle name="Input 2 11 2 2 2 13" xfId="33935"/>
    <cellStyle name="Input 2 11 2 2 2 14" xfId="33936"/>
    <cellStyle name="Input 2 11 2 2 2 15" xfId="33937"/>
    <cellStyle name="Input 2 11 2 2 2 2" xfId="33938"/>
    <cellStyle name="Input 2 11 2 2 2 2 2" xfId="33939"/>
    <cellStyle name="Input 2 11 2 2 2 2 3" xfId="33940"/>
    <cellStyle name="Input 2 11 2 2 2 2 4" xfId="33941"/>
    <cellStyle name="Input 2 11 2 2 2 2 5" xfId="33942"/>
    <cellStyle name="Input 2 11 2 2 2 2 6" xfId="33943"/>
    <cellStyle name="Input 2 11 2 2 2 3" xfId="33944"/>
    <cellStyle name="Input 2 11 2 2 2 4" xfId="33945"/>
    <cellStyle name="Input 2 11 2 2 2 5" xfId="33946"/>
    <cellStyle name="Input 2 11 2 2 2 6" xfId="33947"/>
    <cellStyle name="Input 2 11 2 2 2 7" xfId="33948"/>
    <cellStyle name="Input 2 11 2 2 2 8" xfId="33949"/>
    <cellStyle name="Input 2 11 2 2 2 9" xfId="33950"/>
    <cellStyle name="Input 2 11 2 2 3" xfId="33951"/>
    <cellStyle name="Input 2 11 2 2 3 2" xfId="33952"/>
    <cellStyle name="Input 2 11 2 2 3 3" xfId="33953"/>
    <cellStyle name="Input 2 11 2 2 3 4" xfId="33954"/>
    <cellStyle name="Input 2 11 2 2 3 5" xfId="33955"/>
    <cellStyle name="Input 2 11 2 2 3 6" xfId="33956"/>
    <cellStyle name="Input 2 11 2 2 4" xfId="33957"/>
    <cellStyle name="Input 2 11 2 2 5" xfId="33958"/>
    <cellStyle name="Input 2 11 2 2 6" xfId="33959"/>
    <cellStyle name="Input 2 11 2 2 7" xfId="33960"/>
    <cellStyle name="Input 2 11 2 2 8" xfId="33961"/>
    <cellStyle name="Input 2 11 2 2 9" xfId="33962"/>
    <cellStyle name="Input 2 11 2 20" xfId="33963"/>
    <cellStyle name="Input 2 11 2 21" xfId="33964"/>
    <cellStyle name="Input 2 11 2 3" xfId="33965"/>
    <cellStyle name="Input 2 11 2 3 10" xfId="33966"/>
    <cellStyle name="Input 2 11 2 3 11" xfId="33967"/>
    <cellStyle name="Input 2 11 2 3 12" xfId="33968"/>
    <cellStyle name="Input 2 11 2 3 13" xfId="33969"/>
    <cellStyle name="Input 2 11 2 3 14" xfId="33970"/>
    <cellStyle name="Input 2 11 2 3 15" xfId="33971"/>
    <cellStyle name="Input 2 11 2 3 16" xfId="33972"/>
    <cellStyle name="Input 2 11 2 3 2" xfId="33973"/>
    <cellStyle name="Input 2 11 2 3 2 10" xfId="33974"/>
    <cellStyle name="Input 2 11 2 3 2 11" xfId="33975"/>
    <cellStyle name="Input 2 11 2 3 2 12" xfId="33976"/>
    <cellStyle name="Input 2 11 2 3 2 13" xfId="33977"/>
    <cellStyle name="Input 2 11 2 3 2 14" xfId="33978"/>
    <cellStyle name="Input 2 11 2 3 2 15" xfId="33979"/>
    <cellStyle name="Input 2 11 2 3 2 2" xfId="33980"/>
    <cellStyle name="Input 2 11 2 3 2 2 2" xfId="33981"/>
    <cellStyle name="Input 2 11 2 3 2 2 3" xfId="33982"/>
    <cellStyle name="Input 2 11 2 3 2 2 4" xfId="33983"/>
    <cellStyle name="Input 2 11 2 3 2 2 5" xfId="33984"/>
    <cellStyle name="Input 2 11 2 3 2 2 6" xfId="33985"/>
    <cellStyle name="Input 2 11 2 3 2 3" xfId="33986"/>
    <cellStyle name="Input 2 11 2 3 2 4" xfId="33987"/>
    <cellStyle name="Input 2 11 2 3 2 5" xfId="33988"/>
    <cellStyle name="Input 2 11 2 3 2 6" xfId="33989"/>
    <cellStyle name="Input 2 11 2 3 2 7" xfId="33990"/>
    <cellStyle name="Input 2 11 2 3 2 8" xfId="33991"/>
    <cellStyle name="Input 2 11 2 3 2 9" xfId="33992"/>
    <cellStyle name="Input 2 11 2 3 3" xfId="33993"/>
    <cellStyle name="Input 2 11 2 3 3 2" xfId="33994"/>
    <cellStyle name="Input 2 11 2 3 3 3" xfId="33995"/>
    <cellStyle name="Input 2 11 2 3 3 4" xfId="33996"/>
    <cellStyle name="Input 2 11 2 3 3 5" xfId="33997"/>
    <cellStyle name="Input 2 11 2 3 3 6" xfId="33998"/>
    <cellStyle name="Input 2 11 2 3 4" xfId="33999"/>
    <cellStyle name="Input 2 11 2 3 5" xfId="34000"/>
    <cellStyle name="Input 2 11 2 3 6" xfId="34001"/>
    <cellStyle name="Input 2 11 2 3 7" xfId="34002"/>
    <cellStyle name="Input 2 11 2 3 8" xfId="34003"/>
    <cellStyle name="Input 2 11 2 3 9" xfId="34004"/>
    <cellStyle name="Input 2 11 2 4" xfId="34005"/>
    <cellStyle name="Input 2 11 2 4 10" xfId="34006"/>
    <cellStyle name="Input 2 11 2 4 11" xfId="34007"/>
    <cellStyle name="Input 2 11 2 4 12" xfId="34008"/>
    <cellStyle name="Input 2 11 2 4 13" xfId="34009"/>
    <cellStyle name="Input 2 11 2 4 14" xfId="34010"/>
    <cellStyle name="Input 2 11 2 4 15" xfId="34011"/>
    <cellStyle name="Input 2 11 2 4 16" xfId="34012"/>
    <cellStyle name="Input 2 11 2 4 2" xfId="34013"/>
    <cellStyle name="Input 2 11 2 4 2 10" xfId="34014"/>
    <cellStyle name="Input 2 11 2 4 2 11" xfId="34015"/>
    <cellStyle name="Input 2 11 2 4 2 12" xfId="34016"/>
    <cellStyle name="Input 2 11 2 4 2 13" xfId="34017"/>
    <cellStyle name="Input 2 11 2 4 2 14" xfId="34018"/>
    <cellStyle name="Input 2 11 2 4 2 15" xfId="34019"/>
    <cellStyle name="Input 2 11 2 4 2 2" xfId="34020"/>
    <cellStyle name="Input 2 11 2 4 2 2 2" xfId="34021"/>
    <cellStyle name="Input 2 11 2 4 2 2 3" xfId="34022"/>
    <cellStyle name="Input 2 11 2 4 2 2 4" xfId="34023"/>
    <cellStyle name="Input 2 11 2 4 2 2 5" xfId="34024"/>
    <cellStyle name="Input 2 11 2 4 2 2 6" xfId="34025"/>
    <cellStyle name="Input 2 11 2 4 2 3" xfId="34026"/>
    <cellStyle name="Input 2 11 2 4 2 4" xfId="34027"/>
    <cellStyle name="Input 2 11 2 4 2 5" xfId="34028"/>
    <cellStyle name="Input 2 11 2 4 2 6" xfId="34029"/>
    <cellStyle name="Input 2 11 2 4 2 7" xfId="34030"/>
    <cellStyle name="Input 2 11 2 4 2 8" xfId="34031"/>
    <cellStyle name="Input 2 11 2 4 2 9" xfId="34032"/>
    <cellStyle name="Input 2 11 2 4 3" xfId="34033"/>
    <cellStyle name="Input 2 11 2 4 3 2" xfId="34034"/>
    <cellStyle name="Input 2 11 2 4 3 3" xfId="34035"/>
    <cellStyle name="Input 2 11 2 4 3 4" xfId="34036"/>
    <cellStyle name="Input 2 11 2 4 3 5" xfId="34037"/>
    <cellStyle name="Input 2 11 2 4 3 6" xfId="34038"/>
    <cellStyle name="Input 2 11 2 4 4" xfId="34039"/>
    <cellStyle name="Input 2 11 2 4 5" xfId="34040"/>
    <cellStyle name="Input 2 11 2 4 6" xfId="34041"/>
    <cellStyle name="Input 2 11 2 4 7" xfId="34042"/>
    <cellStyle name="Input 2 11 2 4 8" xfId="34043"/>
    <cellStyle name="Input 2 11 2 4 9" xfId="34044"/>
    <cellStyle name="Input 2 11 2 5" xfId="34045"/>
    <cellStyle name="Input 2 11 2 5 10" xfId="34046"/>
    <cellStyle name="Input 2 11 2 5 11" xfId="34047"/>
    <cellStyle name="Input 2 11 2 5 12" xfId="34048"/>
    <cellStyle name="Input 2 11 2 5 13" xfId="34049"/>
    <cellStyle name="Input 2 11 2 5 14" xfId="34050"/>
    <cellStyle name="Input 2 11 2 5 15" xfId="34051"/>
    <cellStyle name="Input 2 11 2 5 16" xfId="34052"/>
    <cellStyle name="Input 2 11 2 5 2" xfId="34053"/>
    <cellStyle name="Input 2 11 2 5 2 10" xfId="34054"/>
    <cellStyle name="Input 2 11 2 5 2 11" xfId="34055"/>
    <cellStyle name="Input 2 11 2 5 2 12" xfId="34056"/>
    <cellStyle name="Input 2 11 2 5 2 13" xfId="34057"/>
    <cellStyle name="Input 2 11 2 5 2 14" xfId="34058"/>
    <cellStyle name="Input 2 11 2 5 2 15" xfId="34059"/>
    <cellStyle name="Input 2 11 2 5 2 2" xfId="34060"/>
    <cellStyle name="Input 2 11 2 5 2 2 2" xfId="34061"/>
    <cellStyle name="Input 2 11 2 5 2 2 3" xfId="34062"/>
    <cellStyle name="Input 2 11 2 5 2 2 4" xfId="34063"/>
    <cellStyle name="Input 2 11 2 5 2 2 5" xfId="34064"/>
    <cellStyle name="Input 2 11 2 5 2 2 6" xfId="34065"/>
    <cellStyle name="Input 2 11 2 5 2 3" xfId="34066"/>
    <cellStyle name="Input 2 11 2 5 2 4" xfId="34067"/>
    <cellStyle name="Input 2 11 2 5 2 5" xfId="34068"/>
    <cellStyle name="Input 2 11 2 5 2 6" xfId="34069"/>
    <cellStyle name="Input 2 11 2 5 2 7" xfId="34070"/>
    <cellStyle name="Input 2 11 2 5 2 8" xfId="34071"/>
    <cellStyle name="Input 2 11 2 5 2 9" xfId="34072"/>
    <cellStyle name="Input 2 11 2 5 3" xfId="34073"/>
    <cellStyle name="Input 2 11 2 5 3 2" xfId="34074"/>
    <cellStyle name="Input 2 11 2 5 3 3" xfId="34075"/>
    <cellStyle name="Input 2 11 2 5 3 4" xfId="34076"/>
    <cellStyle name="Input 2 11 2 5 3 5" xfId="34077"/>
    <cellStyle name="Input 2 11 2 5 3 6" xfId="34078"/>
    <cellStyle name="Input 2 11 2 5 4" xfId="34079"/>
    <cellStyle name="Input 2 11 2 5 5" xfId="34080"/>
    <cellStyle name="Input 2 11 2 5 6" xfId="34081"/>
    <cellStyle name="Input 2 11 2 5 7" xfId="34082"/>
    <cellStyle name="Input 2 11 2 5 8" xfId="34083"/>
    <cellStyle name="Input 2 11 2 5 9" xfId="34084"/>
    <cellStyle name="Input 2 11 2 6" xfId="34085"/>
    <cellStyle name="Input 2 11 2 6 10" xfId="34086"/>
    <cellStyle name="Input 2 11 2 6 11" xfId="34087"/>
    <cellStyle name="Input 2 11 2 6 12" xfId="34088"/>
    <cellStyle name="Input 2 11 2 6 13" xfId="34089"/>
    <cellStyle name="Input 2 11 2 6 14" xfId="34090"/>
    <cellStyle name="Input 2 11 2 6 15" xfId="34091"/>
    <cellStyle name="Input 2 11 2 6 16" xfId="34092"/>
    <cellStyle name="Input 2 11 2 6 2" xfId="34093"/>
    <cellStyle name="Input 2 11 2 6 2 10" xfId="34094"/>
    <cellStyle name="Input 2 11 2 6 2 11" xfId="34095"/>
    <cellStyle name="Input 2 11 2 6 2 12" xfId="34096"/>
    <cellStyle name="Input 2 11 2 6 2 13" xfId="34097"/>
    <cellStyle name="Input 2 11 2 6 2 14" xfId="34098"/>
    <cellStyle name="Input 2 11 2 6 2 15" xfId="34099"/>
    <cellStyle name="Input 2 11 2 6 2 2" xfId="34100"/>
    <cellStyle name="Input 2 11 2 6 2 2 2" xfId="34101"/>
    <cellStyle name="Input 2 11 2 6 2 2 3" xfId="34102"/>
    <cellStyle name="Input 2 11 2 6 2 2 4" xfId="34103"/>
    <cellStyle name="Input 2 11 2 6 2 2 5" xfId="34104"/>
    <cellStyle name="Input 2 11 2 6 2 2 6" xfId="34105"/>
    <cellStyle name="Input 2 11 2 6 2 3" xfId="34106"/>
    <cellStyle name="Input 2 11 2 6 2 4" xfId="34107"/>
    <cellStyle name="Input 2 11 2 6 2 5" xfId="34108"/>
    <cellStyle name="Input 2 11 2 6 2 6" xfId="34109"/>
    <cellStyle name="Input 2 11 2 6 2 7" xfId="34110"/>
    <cellStyle name="Input 2 11 2 6 2 8" xfId="34111"/>
    <cellStyle name="Input 2 11 2 6 2 9" xfId="34112"/>
    <cellStyle name="Input 2 11 2 6 3" xfId="34113"/>
    <cellStyle name="Input 2 11 2 6 3 2" xfId="34114"/>
    <cellStyle name="Input 2 11 2 6 3 3" xfId="34115"/>
    <cellStyle name="Input 2 11 2 6 3 4" xfId="34116"/>
    <cellStyle name="Input 2 11 2 6 3 5" xfId="34117"/>
    <cellStyle name="Input 2 11 2 6 3 6" xfId="34118"/>
    <cellStyle name="Input 2 11 2 6 4" xfId="34119"/>
    <cellStyle name="Input 2 11 2 6 5" xfId="34120"/>
    <cellStyle name="Input 2 11 2 6 6" xfId="34121"/>
    <cellStyle name="Input 2 11 2 6 7" xfId="34122"/>
    <cellStyle name="Input 2 11 2 6 8" xfId="34123"/>
    <cellStyle name="Input 2 11 2 6 9" xfId="34124"/>
    <cellStyle name="Input 2 11 2 7" xfId="34125"/>
    <cellStyle name="Input 2 11 2 7 10" xfId="34126"/>
    <cellStyle name="Input 2 11 2 7 11" xfId="34127"/>
    <cellStyle name="Input 2 11 2 7 12" xfId="34128"/>
    <cellStyle name="Input 2 11 2 7 13" xfId="34129"/>
    <cellStyle name="Input 2 11 2 7 14" xfId="34130"/>
    <cellStyle name="Input 2 11 2 7 15" xfId="34131"/>
    <cellStyle name="Input 2 11 2 7 2" xfId="34132"/>
    <cellStyle name="Input 2 11 2 7 2 2" xfId="34133"/>
    <cellStyle name="Input 2 11 2 7 2 3" xfId="34134"/>
    <cellStyle name="Input 2 11 2 7 2 4" xfId="34135"/>
    <cellStyle name="Input 2 11 2 7 2 5" xfId="34136"/>
    <cellStyle name="Input 2 11 2 7 2 6" xfId="34137"/>
    <cellStyle name="Input 2 11 2 7 3" xfId="34138"/>
    <cellStyle name="Input 2 11 2 7 4" xfId="34139"/>
    <cellStyle name="Input 2 11 2 7 5" xfId="34140"/>
    <cellStyle name="Input 2 11 2 7 6" xfId="34141"/>
    <cellStyle name="Input 2 11 2 7 7" xfId="34142"/>
    <cellStyle name="Input 2 11 2 7 8" xfId="34143"/>
    <cellStyle name="Input 2 11 2 7 9" xfId="34144"/>
    <cellStyle name="Input 2 11 2 8" xfId="34145"/>
    <cellStyle name="Input 2 11 2 8 2" xfId="34146"/>
    <cellStyle name="Input 2 11 2 8 3" xfId="34147"/>
    <cellStyle name="Input 2 11 2 8 4" xfId="34148"/>
    <cellStyle name="Input 2 11 2 8 5" xfId="34149"/>
    <cellStyle name="Input 2 11 2 8 6" xfId="34150"/>
    <cellStyle name="Input 2 11 2 9" xfId="34151"/>
    <cellStyle name="Input 2 11 20" xfId="34152"/>
    <cellStyle name="Input 2 11 21" xfId="34153"/>
    <cellStyle name="Input 2 11 22" xfId="34154"/>
    <cellStyle name="Input 2 11 3" xfId="34155"/>
    <cellStyle name="Input 2 11 3 10" xfId="34156"/>
    <cellStyle name="Input 2 11 3 11" xfId="34157"/>
    <cellStyle name="Input 2 11 3 12" xfId="34158"/>
    <cellStyle name="Input 2 11 3 13" xfId="34159"/>
    <cellStyle name="Input 2 11 3 14" xfId="34160"/>
    <cellStyle name="Input 2 11 3 15" xfId="34161"/>
    <cellStyle name="Input 2 11 3 16" xfId="34162"/>
    <cellStyle name="Input 2 11 3 2" xfId="34163"/>
    <cellStyle name="Input 2 11 3 2 10" xfId="34164"/>
    <cellStyle name="Input 2 11 3 2 11" xfId="34165"/>
    <cellStyle name="Input 2 11 3 2 12" xfId="34166"/>
    <cellStyle name="Input 2 11 3 2 13" xfId="34167"/>
    <cellStyle name="Input 2 11 3 2 14" xfId="34168"/>
    <cellStyle name="Input 2 11 3 2 15" xfId="34169"/>
    <cellStyle name="Input 2 11 3 2 2" xfId="34170"/>
    <cellStyle name="Input 2 11 3 2 2 2" xfId="34171"/>
    <cellStyle name="Input 2 11 3 2 2 3" xfId="34172"/>
    <cellStyle name="Input 2 11 3 2 2 4" xfId="34173"/>
    <cellStyle name="Input 2 11 3 2 2 5" xfId="34174"/>
    <cellStyle name="Input 2 11 3 2 2 6" xfId="34175"/>
    <cellStyle name="Input 2 11 3 2 3" xfId="34176"/>
    <cellStyle name="Input 2 11 3 2 4" xfId="34177"/>
    <cellStyle name="Input 2 11 3 2 5" xfId="34178"/>
    <cellStyle name="Input 2 11 3 2 6" xfId="34179"/>
    <cellStyle name="Input 2 11 3 2 7" xfId="34180"/>
    <cellStyle name="Input 2 11 3 2 8" xfId="34181"/>
    <cellStyle name="Input 2 11 3 2 9" xfId="34182"/>
    <cellStyle name="Input 2 11 3 3" xfId="34183"/>
    <cellStyle name="Input 2 11 3 3 2" xfId="34184"/>
    <cellStyle name="Input 2 11 3 3 3" xfId="34185"/>
    <cellStyle name="Input 2 11 3 3 4" xfId="34186"/>
    <cellStyle name="Input 2 11 3 3 5" xfId="34187"/>
    <cellStyle name="Input 2 11 3 3 6" xfId="34188"/>
    <cellStyle name="Input 2 11 3 4" xfId="34189"/>
    <cellStyle name="Input 2 11 3 5" xfId="34190"/>
    <cellStyle name="Input 2 11 3 6" xfId="34191"/>
    <cellStyle name="Input 2 11 3 7" xfId="34192"/>
    <cellStyle name="Input 2 11 3 8" xfId="34193"/>
    <cellStyle name="Input 2 11 3 9" xfId="34194"/>
    <cellStyle name="Input 2 11 4" xfId="34195"/>
    <cellStyle name="Input 2 11 4 10" xfId="34196"/>
    <cellStyle name="Input 2 11 4 11" xfId="34197"/>
    <cellStyle name="Input 2 11 4 12" xfId="34198"/>
    <cellStyle name="Input 2 11 4 13" xfId="34199"/>
    <cellStyle name="Input 2 11 4 14" xfId="34200"/>
    <cellStyle name="Input 2 11 4 15" xfId="34201"/>
    <cellStyle name="Input 2 11 4 16" xfId="34202"/>
    <cellStyle name="Input 2 11 4 2" xfId="34203"/>
    <cellStyle name="Input 2 11 4 2 10" xfId="34204"/>
    <cellStyle name="Input 2 11 4 2 11" xfId="34205"/>
    <cellStyle name="Input 2 11 4 2 12" xfId="34206"/>
    <cellStyle name="Input 2 11 4 2 13" xfId="34207"/>
    <cellStyle name="Input 2 11 4 2 14" xfId="34208"/>
    <cellStyle name="Input 2 11 4 2 15" xfId="34209"/>
    <cellStyle name="Input 2 11 4 2 2" xfId="34210"/>
    <cellStyle name="Input 2 11 4 2 2 2" xfId="34211"/>
    <cellStyle name="Input 2 11 4 2 2 3" xfId="34212"/>
    <cellStyle name="Input 2 11 4 2 2 4" xfId="34213"/>
    <cellStyle name="Input 2 11 4 2 2 5" xfId="34214"/>
    <cellStyle name="Input 2 11 4 2 2 6" xfId="34215"/>
    <cellStyle name="Input 2 11 4 2 3" xfId="34216"/>
    <cellStyle name="Input 2 11 4 2 4" xfId="34217"/>
    <cellStyle name="Input 2 11 4 2 5" xfId="34218"/>
    <cellStyle name="Input 2 11 4 2 6" xfId="34219"/>
    <cellStyle name="Input 2 11 4 2 7" xfId="34220"/>
    <cellStyle name="Input 2 11 4 2 8" xfId="34221"/>
    <cellStyle name="Input 2 11 4 2 9" xfId="34222"/>
    <cellStyle name="Input 2 11 4 3" xfId="34223"/>
    <cellStyle name="Input 2 11 4 3 2" xfId="34224"/>
    <cellStyle name="Input 2 11 4 3 3" xfId="34225"/>
    <cellStyle name="Input 2 11 4 3 4" xfId="34226"/>
    <cellStyle name="Input 2 11 4 3 5" xfId="34227"/>
    <cellStyle name="Input 2 11 4 3 6" xfId="34228"/>
    <cellStyle name="Input 2 11 4 4" xfId="34229"/>
    <cellStyle name="Input 2 11 4 5" xfId="34230"/>
    <cellStyle name="Input 2 11 4 6" xfId="34231"/>
    <cellStyle name="Input 2 11 4 7" xfId="34232"/>
    <cellStyle name="Input 2 11 4 8" xfId="34233"/>
    <cellStyle name="Input 2 11 4 9" xfId="34234"/>
    <cellStyle name="Input 2 11 5" xfId="34235"/>
    <cellStyle name="Input 2 11 5 10" xfId="34236"/>
    <cellStyle name="Input 2 11 5 11" xfId="34237"/>
    <cellStyle name="Input 2 11 5 12" xfId="34238"/>
    <cellStyle name="Input 2 11 5 13" xfId="34239"/>
    <cellStyle name="Input 2 11 5 14" xfId="34240"/>
    <cellStyle name="Input 2 11 5 15" xfId="34241"/>
    <cellStyle name="Input 2 11 5 16" xfId="34242"/>
    <cellStyle name="Input 2 11 5 2" xfId="34243"/>
    <cellStyle name="Input 2 11 5 2 10" xfId="34244"/>
    <cellStyle name="Input 2 11 5 2 11" xfId="34245"/>
    <cellStyle name="Input 2 11 5 2 12" xfId="34246"/>
    <cellStyle name="Input 2 11 5 2 13" xfId="34247"/>
    <cellStyle name="Input 2 11 5 2 14" xfId="34248"/>
    <cellStyle name="Input 2 11 5 2 15" xfId="34249"/>
    <cellStyle name="Input 2 11 5 2 2" xfId="34250"/>
    <cellStyle name="Input 2 11 5 2 2 2" xfId="34251"/>
    <cellStyle name="Input 2 11 5 2 2 3" xfId="34252"/>
    <cellStyle name="Input 2 11 5 2 2 4" xfId="34253"/>
    <cellStyle name="Input 2 11 5 2 2 5" xfId="34254"/>
    <cellStyle name="Input 2 11 5 2 2 6" xfId="34255"/>
    <cellStyle name="Input 2 11 5 2 3" xfId="34256"/>
    <cellStyle name="Input 2 11 5 2 4" xfId="34257"/>
    <cellStyle name="Input 2 11 5 2 5" xfId="34258"/>
    <cellStyle name="Input 2 11 5 2 6" xfId="34259"/>
    <cellStyle name="Input 2 11 5 2 7" xfId="34260"/>
    <cellStyle name="Input 2 11 5 2 8" xfId="34261"/>
    <cellStyle name="Input 2 11 5 2 9" xfId="34262"/>
    <cellStyle name="Input 2 11 5 3" xfId="34263"/>
    <cellStyle name="Input 2 11 5 3 2" xfId="34264"/>
    <cellStyle name="Input 2 11 5 3 3" xfId="34265"/>
    <cellStyle name="Input 2 11 5 3 4" xfId="34266"/>
    <cellStyle name="Input 2 11 5 3 5" xfId="34267"/>
    <cellStyle name="Input 2 11 5 3 6" xfId="34268"/>
    <cellStyle name="Input 2 11 5 4" xfId="34269"/>
    <cellStyle name="Input 2 11 5 5" xfId="34270"/>
    <cellStyle name="Input 2 11 5 6" xfId="34271"/>
    <cellStyle name="Input 2 11 5 7" xfId="34272"/>
    <cellStyle name="Input 2 11 5 8" xfId="34273"/>
    <cellStyle name="Input 2 11 5 9" xfId="34274"/>
    <cellStyle name="Input 2 11 6" xfId="34275"/>
    <cellStyle name="Input 2 11 6 10" xfId="34276"/>
    <cellStyle name="Input 2 11 6 11" xfId="34277"/>
    <cellStyle name="Input 2 11 6 12" xfId="34278"/>
    <cellStyle name="Input 2 11 6 13" xfId="34279"/>
    <cellStyle name="Input 2 11 6 14" xfId="34280"/>
    <cellStyle name="Input 2 11 6 15" xfId="34281"/>
    <cellStyle name="Input 2 11 6 16" xfId="34282"/>
    <cellStyle name="Input 2 11 6 2" xfId="34283"/>
    <cellStyle name="Input 2 11 6 2 10" xfId="34284"/>
    <cellStyle name="Input 2 11 6 2 11" xfId="34285"/>
    <cellStyle name="Input 2 11 6 2 12" xfId="34286"/>
    <cellStyle name="Input 2 11 6 2 13" xfId="34287"/>
    <cellStyle name="Input 2 11 6 2 14" xfId="34288"/>
    <cellStyle name="Input 2 11 6 2 15" xfId="34289"/>
    <cellStyle name="Input 2 11 6 2 2" xfId="34290"/>
    <cellStyle name="Input 2 11 6 2 2 2" xfId="34291"/>
    <cellStyle name="Input 2 11 6 2 2 3" xfId="34292"/>
    <cellStyle name="Input 2 11 6 2 2 4" xfId="34293"/>
    <cellStyle name="Input 2 11 6 2 2 5" xfId="34294"/>
    <cellStyle name="Input 2 11 6 2 2 6" xfId="34295"/>
    <cellStyle name="Input 2 11 6 2 3" xfId="34296"/>
    <cellStyle name="Input 2 11 6 2 4" xfId="34297"/>
    <cellStyle name="Input 2 11 6 2 5" xfId="34298"/>
    <cellStyle name="Input 2 11 6 2 6" xfId="34299"/>
    <cellStyle name="Input 2 11 6 2 7" xfId="34300"/>
    <cellStyle name="Input 2 11 6 2 8" xfId="34301"/>
    <cellStyle name="Input 2 11 6 2 9" xfId="34302"/>
    <cellStyle name="Input 2 11 6 3" xfId="34303"/>
    <cellStyle name="Input 2 11 6 3 2" xfId="34304"/>
    <cellStyle name="Input 2 11 6 3 3" xfId="34305"/>
    <cellStyle name="Input 2 11 6 3 4" xfId="34306"/>
    <cellStyle name="Input 2 11 6 3 5" xfId="34307"/>
    <cellStyle name="Input 2 11 6 3 6" xfId="34308"/>
    <cellStyle name="Input 2 11 6 4" xfId="34309"/>
    <cellStyle name="Input 2 11 6 5" xfId="34310"/>
    <cellStyle name="Input 2 11 6 6" xfId="34311"/>
    <cellStyle name="Input 2 11 6 7" xfId="34312"/>
    <cellStyle name="Input 2 11 6 8" xfId="34313"/>
    <cellStyle name="Input 2 11 6 9" xfId="34314"/>
    <cellStyle name="Input 2 11 7" xfId="34315"/>
    <cellStyle name="Input 2 11 7 10" xfId="34316"/>
    <cellStyle name="Input 2 11 7 11" xfId="34317"/>
    <cellStyle name="Input 2 11 7 12" xfId="34318"/>
    <cellStyle name="Input 2 11 7 13" xfId="34319"/>
    <cellStyle name="Input 2 11 7 14" xfId="34320"/>
    <cellStyle name="Input 2 11 7 15" xfId="34321"/>
    <cellStyle name="Input 2 11 7 16" xfId="34322"/>
    <cellStyle name="Input 2 11 7 2" xfId="34323"/>
    <cellStyle name="Input 2 11 7 2 10" xfId="34324"/>
    <cellStyle name="Input 2 11 7 2 11" xfId="34325"/>
    <cellStyle name="Input 2 11 7 2 12" xfId="34326"/>
    <cellStyle name="Input 2 11 7 2 13" xfId="34327"/>
    <cellStyle name="Input 2 11 7 2 14" xfId="34328"/>
    <cellStyle name="Input 2 11 7 2 15" xfId="34329"/>
    <cellStyle name="Input 2 11 7 2 2" xfId="34330"/>
    <cellStyle name="Input 2 11 7 2 2 2" xfId="34331"/>
    <cellStyle name="Input 2 11 7 2 2 3" xfId="34332"/>
    <cellStyle name="Input 2 11 7 2 2 4" xfId="34333"/>
    <cellStyle name="Input 2 11 7 2 2 5" xfId="34334"/>
    <cellStyle name="Input 2 11 7 2 2 6" xfId="34335"/>
    <cellStyle name="Input 2 11 7 2 3" xfId="34336"/>
    <cellStyle name="Input 2 11 7 2 4" xfId="34337"/>
    <cellStyle name="Input 2 11 7 2 5" xfId="34338"/>
    <cellStyle name="Input 2 11 7 2 6" xfId="34339"/>
    <cellStyle name="Input 2 11 7 2 7" xfId="34340"/>
    <cellStyle name="Input 2 11 7 2 8" xfId="34341"/>
    <cellStyle name="Input 2 11 7 2 9" xfId="34342"/>
    <cellStyle name="Input 2 11 7 3" xfId="34343"/>
    <cellStyle name="Input 2 11 7 3 2" xfId="34344"/>
    <cellStyle name="Input 2 11 7 3 3" xfId="34345"/>
    <cellStyle name="Input 2 11 7 3 4" xfId="34346"/>
    <cellStyle name="Input 2 11 7 3 5" xfId="34347"/>
    <cellStyle name="Input 2 11 7 3 6" xfId="34348"/>
    <cellStyle name="Input 2 11 7 4" xfId="34349"/>
    <cellStyle name="Input 2 11 7 5" xfId="34350"/>
    <cellStyle name="Input 2 11 7 6" xfId="34351"/>
    <cellStyle name="Input 2 11 7 7" xfId="34352"/>
    <cellStyle name="Input 2 11 7 8" xfId="34353"/>
    <cellStyle name="Input 2 11 7 9" xfId="34354"/>
    <cellStyle name="Input 2 11 8" xfId="34355"/>
    <cellStyle name="Input 2 11 8 10" xfId="34356"/>
    <cellStyle name="Input 2 11 8 11" xfId="34357"/>
    <cellStyle name="Input 2 11 8 12" xfId="34358"/>
    <cellStyle name="Input 2 11 8 13" xfId="34359"/>
    <cellStyle name="Input 2 11 8 14" xfId="34360"/>
    <cellStyle name="Input 2 11 8 15" xfId="34361"/>
    <cellStyle name="Input 2 11 8 2" xfId="34362"/>
    <cellStyle name="Input 2 11 8 2 2" xfId="34363"/>
    <cellStyle name="Input 2 11 8 2 3" xfId="34364"/>
    <cellStyle name="Input 2 11 8 2 4" xfId="34365"/>
    <cellStyle name="Input 2 11 8 2 5" xfId="34366"/>
    <cellStyle name="Input 2 11 8 2 6" xfId="34367"/>
    <cellStyle name="Input 2 11 8 3" xfId="34368"/>
    <cellStyle name="Input 2 11 8 4" xfId="34369"/>
    <cellStyle name="Input 2 11 8 5" xfId="34370"/>
    <cellStyle name="Input 2 11 8 6" xfId="34371"/>
    <cellStyle name="Input 2 11 8 7" xfId="34372"/>
    <cellStyle name="Input 2 11 8 8" xfId="34373"/>
    <cellStyle name="Input 2 11 8 9" xfId="34374"/>
    <cellStyle name="Input 2 11 9" xfId="34375"/>
    <cellStyle name="Input 2 11 9 2" xfId="34376"/>
    <cellStyle name="Input 2 11 9 3" xfId="34377"/>
    <cellStyle name="Input 2 11 9 4" xfId="34378"/>
    <cellStyle name="Input 2 11 9 5" xfId="34379"/>
    <cellStyle name="Input 2 11 9 6" xfId="34380"/>
    <cellStyle name="Input 2 12" xfId="34381"/>
    <cellStyle name="Input 2 12 10" xfId="34382"/>
    <cellStyle name="Input 2 12 11" xfId="34383"/>
    <cellStyle name="Input 2 12 12" xfId="34384"/>
    <cellStyle name="Input 2 12 13" xfId="34385"/>
    <cellStyle name="Input 2 12 14" xfId="34386"/>
    <cellStyle name="Input 2 12 15" xfId="34387"/>
    <cellStyle name="Input 2 12 16" xfId="34388"/>
    <cellStyle name="Input 2 12 17" xfId="34389"/>
    <cellStyle name="Input 2 12 18" xfId="34390"/>
    <cellStyle name="Input 2 12 19" xfId="34391"/>
    <cellStyle name="Input 2 12 2" xfId="34392"/>
    <cellStyle name="Input 2 12 2 10" xfId="34393"/>
    <cellStyle name="Input 2 12 2 11" xfId="34394"/>
    <cellStyle name="Input 2 12 2 12" xfId="34395"/>
    <cellStyle name="Input 2 12 2 13" xfId="34396"/>
    <cellStyle name="Input 2 12 2 14" xfId="34397"/>
    <cellStyle name="Input 2 12 2 15" xfId="34398"/>
    <cellStyle name="Input 2 12 2 16" xfId="34399"/>
    <cellStyle name="Input 2 12 2 17" xfId="34400"/>
    <cellStyle name="Input 2 12 2 18" xfId="34401"/>
    <cellStyle name="Input 2 12 2 19" xfId="34402"/>
    <cellStyle name="Input 2 12 2 2" xfId="34403"/>
    <cellStyle name="Input 2 12 2 2 10" xfId="34404"/>
    <cellStyle name="Input 2 12 2 2 11" xfId="34405"/>
    <cellStyle name="Input 2 12 2 2 12" xfId="34406"/>
    <cellStyle name="Input 2 12 2 2 13" xfId="34407"/>
    <cellStyle name="Input 2 12 2 2 14" xfId="34408"/>
    <cellStyle name="Input 2 12 2 2 15" xfId="34409"/>
    <cellStyle name="Input 2 12 2 2 16" xfId="34410"/>
    <cellStyle name="Input 2 12 2 2 2" xfId="34411"/>
    <cellStyle name="Input 2 12 2 2 2 10" xfId="34412"/>
    <cellStyle name="Input 2 12 2 2 2 11" xfId="34413"/>
    <cellStyle name="Input 2 12 2 2 2 12" xfId="34414"/>
    <cellStyle name="Input 2 12 2 2 2 13" xfId="34415"/>
    <cellStyle name="Input 2 12 2 2 2 14" xfId="34416"/>
    <cellStyle name="Input 2 12 2 2 2 15" xfId="34417"/>
    <cellStyle name="Input 2 12 2 2 2 2" xfId="34418"/>
    <cellStyle name="Input 2 12 2 2 2 2 2" xfId="34419"/>
    <cellStyle name="Input 2 12 2 2 2 2 3" xfId="34420"/>
    <cellStyle name="Input 2 12 2 2 2 2 4" xfId="34421"/>
    <cellStyle name="Input 2 12 2 2 2 2 5" xfId="34422"/>
    <cellStyle name="Input 2 12 2 2 2 2 6" xfId="34423"/>
    <cellStyle name="Input 2 12 2 2 2 3" xfId="34424"/>
    <cellStyle name="Input 2 12 2 2 2 4" xfId="34425"/>
    <cellStyle name="Input 2 12 2 2 2 5" xfId="34426"/>
    <cellStyle name="Input 2 12 2 2 2 6" xfId="34427"/>
    <cellStyle name="Input 2 12 2 2 2 7" xfId="34428"/>
    <cellStyle name="Input 2 12 2 2 2 8" xfId="34429"/>
    <cellStyle name="Input 2 12 2 2 2 9" xfId="34430"/>
    <cellStyle name="Input 2 12 2 2 3" xfId="34431"/>
    <cellStyle name="Input 2 12 2 2 3 2" xfId="34432"/>
    <cellStyle name="Input 2 12 2 2 3 3" xfId="34433"/>
    <cellStyle name="Input 2 12 2 2 3 4" xfId="34434"/>
    <cellStyle name="Input 2 12 2 2 3 5" xfId="34435"/>
    <cellStyle name="Input 2 12 2 2 3 6" xfId="34436"/>
    <cellStyle name="Input 2 12 2 2 4" xfId="34437"/>
    <cellStyle name="Input 2 12 2 2 5" xfId="34438"/>
    <cellStyle name="Input 2 12 2 2 6" xfId="34439"/>
    <cellStyle name="Input 2 12 2 2 7" xfId="34440"/>
    <cellStyle name="Input 2 12 2 2 8" xfId="34441"/>
    <cellStyle name="Input 2 12 2 2 9" xfId="34442"/>
    <cellStyle name="Input 2 12 2 20" xfId="34443"/>
    <cellStyle name="Input 2 12 2 21" xfId="34444"/>
    <cellStyle name="Input 2 12 2 3" xfId="34445"/>
    <cellStyle name="Input 2 12 2 3 10" xfId="34446"/>
    <cellStyle name="Input 2 12 2 3 11" xfId="34447"/>
    <cellStyle name="Input 2 12 2 3 12" xfId="34448"/>
    <cellStyle name="Input 2 12 2 3 13" xfId="34449"/>
    <cellStyle name="Input 2 12 2 3 14" xfId="34450"/>
    <cellStyle name="Input 2 12 2 3 15" xfId="34451"/>
    <cellStyle name="Input 2 12 2 3 16" xfId="34452"/>
    <cellStyle name="Input 2 12 2 3 2" xfId="34453"/>
    <cellStyle name="Input 2 12 2 3 2 10" xfId="34454"/>
    <cellStyle name="Input 2 12 2 3 2 11" xfId="34455"/>
    <cellStyle name="Input 2 12 2 3 2 12" xfId="34456"/>
    <cellStyle name="Input 2 12 2 3 2 13" xfId="34457"/>
    <cellStyle name="Input 2 12 2 3 2 14" xfId="34458"/>
    <cellStyle name="Input 2 12 2 3 2 15" xfId="34459"/>
    <cellStyle name="Input 2 12 2 3 2 2" xfId="34460"/>
    <cellStyle name="Input 2 12 2 3 2 2 2" xfId="34461"/>
    <cellStyle name="Input 2 12 2 3 2 2 3" xfId="34462"/>
    <cellStyle name="Input 2 12 2 3 2 2 4" xfId="34463"/>
    <cellStyle name="Input 2 12 2 3 2 2 5" xfId="34464"/>
    <cellStyle name="Input 2 12 2 3 2 2 6" xfId="34465"/>
    <cellStyle name="Input 2 12 2 3 2 3" xfId="34466"/>
    <cellStyle name="Input 2 12 2 3 2 4" xfId="34467"/>
    <cellStyle name="Input 2 12 2 3 2 5" xfId="34468"/>
    <cellStyle name="Input 2 12 2 3 2 6" xfId="34469"/>
    <cellStyle name="Input 2 12 2 3 2 7" xfId="34470"/>
    <cellStyle name="Input 2 12 2 3 2 8" xfId="34471"/>
    <cellStyle name="Input 2 12 2 3 2 9" xfId="34472"/>
    <cellStyle name="Input 2 12 2 3 3" xfId="34473"/>
    <cellStyle name="Input 2 12 2 3 3 2" xfId="34474"/>
    <cellStyle name="Input 2 12 2 3 3 3" xfId="34475"/>
    <cellStyle name="Input 2 12 2 3 3 4" xfId="34476"/>
    <cellStyle name="Input 2 12 2 3 3 5" xfId="34477"/>
    <cellStyle name="Input 2 12 2 3 3 6" xfId="34478"/>
    <cellStyle name="Input 2 12 2 3 4" xfId="34479"/>
    <cellStyle name="Input 2 12 2 3 5" xfId="34480"/>
    <cellStyle name="Input 2 12 2 3 6" xfId="34481"/>
    <cellStyle name="Input 2 12 2 3 7" xfId="34482"/>
    <cellStyle name="Input 2 12 2 3 8" xfId="34483"/>
    <cellStyle name="Input 2 12 2 3 9" xfId="34484"/>
    <cellStyle name="Input 2 12 2 4" xfId="34485"/>
    <cellStyle name="Input 2 12 2 4 10" xfId="34486"/>
    <cellStyle name="Input 2 12 2 4 11" xfId="34487"/>
    <cellStyle name="Input 2 12 2 4 12" xfId="34488"/>
    <cellStyle name="Input 2 12 2 4 13" xfId="34489"/>
    <cellStyle name="Input 2 12 2 4 14" xfId="34490"/>
    <cellStyle name="Input 2 12 2 4 15" xfId="34491"/>
    <cellStyle name="Input 2 12 2 4 16" xfId="34492"/>
    <cellStyle name="Input 2 12 2 4 2" xfId="34493"/>
    <cellStyle name="Input 2 12 2 4 2 10" xfId="34494"/>
    <cellStyle name="Input 2 12 2 4 2 11" xfId="34495"/>
    <cellStyle name="Input 2 12 2 4 2 12" xfId="34496"/>
    <cellStyle name="Input 2 12 2 4 2 13" xfId="34497"/>
    <cellStyle name="Input 2 12 2 4 2 14" xfId="34498"/>
    <cellStyle name="Input 2 12 2 4 2 15" xfId="34499"/>
    <cellStyle name="Input 2 12 2 4 2 2" xfId="34500"/>
    <cellStyle name="Input 2 12 2 4 2 2 2" xfId="34501"/>
    <cellStyle name="Input 2 12 2 4 2 2 3" xfId="34502"/>
    <cellStyle name="Input 2 12 2 4 2 2 4" xfId="34503"/>
    <cellStyle name="Input 2 12 2 4 2 2 5" xfId="34504"/>
    <cellStyle name="Input 2 12 2 4 2 2 6" xfId="34505"/>
    <cellStyle name="Input 2 12 2 4 2 3" xfId="34506"/>
    <cellStyle name="Input 2 12 2 4 2 4" xfId="34507"/>
    <cellStyle name="Input 2 12 2 4 2 5" xfId="34508"/>
    <cellStyle name="Input 2 12 2 4 2 6" xfId="34509"/>
    <cellStyle name="Input 2 12 2 4 2 7" xfId="34510"/>
    <cellStyle name="Input 2 12 2 4 2 8" xfId="34511"/>
    <cellStyle name="Input 2 12 2 4 2 9" xfId="34512"/>
    <cellStyle name="Input 2 12 2 4 3" xfId="34513"/>
    <cellStyle name="Input 2 12 2 4 3 2" xfId="34514"/>
    <cellStyle name="Input 2 12 2 4 3 3" xfId="34515"/>
    <cellStyle name="Input 2 12 2 4 3 4" xfId="34516"/>
    <cellStyle name="Input 2 12 2 4 3 5" xfId="34517"/>
    <cellStyle name="Input 2 12 2 4 3 6" xfId="34518"/>
    <cellStyle name="Input 2 12 2 4 4" xfId="34519"/>
    <cellStyle name="Input 2 12 2 4 5" xfId="34520"/>
    <cellStyle name="Input 2 12 2 4 6" xfId="34521"/>
    <cellStyle name="Input 2 12 2 4 7" xfId="34522"/>
    <cellStyle name="Input 2 12 2 4 8" xfId="34523"/>
    <cellStyle name="Input 2 12 2 4 9" xfId="34524"/>
    <cellStyle name="Input 2 12 2 5" xfId="34525"/>
    <cellStyle name="Input 2 12 2 5 10" xfId="34526"/>
    <cellStyle name="Input 2 12 2 5 11" xfId="34527"/>
    <cellStyle name="Input 2 12 2 5 12" xfId="34528"/>
    <cellStyle name="Input 2 12 2 5 13" xfId="34529"/>
    <cellStyle name="Input 2 12 2 5 14" xfId="34530"/>
    <cellStyle name="Input 2 12 2 5 15" xfId="34531"/>
    <cellStyle name="Input 2 12 2 5 16" xfId="34532"/>
    <cellStyle name="Input 2 12 2 5 2" xfId="34533"/>
    <cellStyle name="Input 2 12 2 5 2 10" xfId="34534"/>
    <cellStyle name="Input 2 12 2 5 2 11" xfId="34535"/>
    <cellStyle name="Input 2 12 2 5 2 12" xfId="34536"/>
    <cellStyle name="Input 2 12 2 5 2 13" xfId="34537"/>
    <cellStyle name="Input 2 12 2 5 2 14" xfId="34538"/>
    <cellStyle name="Input 2 12 2 5 2 15" xfId="34539"/>
    <cellStyle name="Input 2 12 2 5 2 2" xfId="34540"/>
    <cellStyle name="Input 2 12 2 5 2 2 2" xfId="34541"/>
    <cellStyle name="Input 2 12 2 5 2 2 3" xfId="34542"/>
    <cellStyle name="Input 2 12 2 5 2 2 4" xfId="34543"/>
    <cellStyle name="Input 2 12 2 5 2 2 5" xfId="34544"/>
    <cellStyle name="Input 2 12 2 5 2 2 6" xfId="34545"/>
    <cellStyle name="Input 2 12 2 5 2 3" xfId="34546"/>
    <cellStyle name="Input 2 12 2 5 2 4" xfId="34547"/>
    <cellStyle name="Input 2 12 2 5 2 5" xfId="34548"/>
    <cellStyle name="Input 2 12 2 5 2 6" xfId="34549"/>
    <cellStyle name="Input 2 12 2 5 2 7" xfId="34550"/>
    <cellStyle name="Input 2 12 2 5 2 8" xfId="34551"/>
    <cellStyle name="Input 2 12 2 5 2 9" xfId="34552"/>
    <cellStyle name="Input 2 12 2 5 3" xfId="34553"/>
    <cellStyle name="Input 2 12 2 5 3 2" xfId="34554"/>
    <cellStyle name="Input 2 12 2 5 3 3" xfId="34555"/>
    <cellStyle name="Input 2 12 2 5 3 4" xfId="34556"/>
    <cellStyle name="Input 2 12 2 5 3 5" xfId="34557"/>
    <cellStyle name="Input 2 12 2 5 3 6" xfId="34558"/>
    <cellStyle name="Input 2 12 2 5 4" xfId="34559"/>
    <cellStyle name="Input 2 12 2 5 5" xfId="34560"/>
    <cellStyle name="Input 2 12 2 5 6" xfId="34561"/>
    <cellStyle name="Input 2 12 2 5 7" xfId="34562"/>
    <cellStyle name="Input 2 12 2 5 8" xfId="34563"/>
    <cellStyle name="Input 2 12 2 5 9" xfId="34564"/>
    <cellStyle name="Input 2 12 2 6" xfId="34565"/>
    <cellStyle name="Input 2 12 2 6 10" xfId="34566"/>
    <cellStyle name="Input 2 12 2 6 11" xfId="34567"/>
    <cellStyle name="Input 2 12 2 6 12" xfId="34568"/>
    <cellStyle name="Input 2 12 2 6 13" xfId="34569"/>
    <cellStyle name="Input 2 12 2 6 14" xfId="34570"/>
    <cellStyle name="Input 2 12 2 6 15" xfId="34571"/>
    <cellStyle name="Input 2 12 2 6 16" xfId="34572"/>
    <cellStyle name="Input 2 12 2 6 2" xfId="34573"/>
    <cellStyle name="Input 2 12 2 6 2 10" xfId="34574"/>
    <cellStyle name="Input 2 12 2 6 2 11" xfId="34575"/>
    <cellStyle name="Input 2 12 2 6 2 12" xfId="34576"/>
    <cellStyle name="Input 2 12 2 6 2 13" xfId="34577"/>
    <cellStyle name="Input 2 12 2 6 2 14" xfId="34578"/>
    <cellStyle name="Input 2 12 2 6 2 15" xfId="34579"/>
    <cellStyle name="Input 2 12 2 6 2 2" xfId="34580"/>
    <cellStyle name="Input 2 12 2 6 2 2 2" xfId="34581"/>
    <cellStyle name="Input 2 12 2 6 2 2 3" xfId="34582"/>
    <cellStyle name="Input 2 12 2 6 2 2 4" xfId="34583"/>
    <cellStyle name="Input 2 12 2 6 2 2 5" xfId="34584"/>
    <cellStyle name="Input 2 12 2 6 2 2 6" xfId="34585"/>
    <cellStyle name="Input 2 12 2 6 2 3" xfId="34586"/>
    <cellStyle name="Input 2 12 2 6 2 4" xfId="34587"/>
    <cellStyle name="Input 2 12 2 6 2 5" xfId="34588"/>
    <cellStyle name="Input 2 12 2 6 2 6" xfId="34589"/>
    <cellStyle name="Input 2 12 2 6 2 7" xfId="34590"/>
    <cellStyle name="Input 2 12 2 6 2 8" xfId="34591"/>
    <cellStyle name="Input 2 12 2 6 2 9" xfId="34592"/>
    <cellStyle name="Input 2 12 2 6 3" xfId="34593"/>
    <cellStyle name="Input 2 12 2 6 3 2" xfId="34594"/>
    <cellStyle name="Input 2 12 2 6 3 3" xfId="34595"/>
    <cellStyle name="Input 2 12 2 6 3 4" xfId="34596"/>
    <cellStyle name="Input 2 12 2 6 3 5" xfId="34597"/>
    <cellStyle name="Input 2 12 2 6 3 6" xfId="34598"/>
    <cellStyle name="Input 2 12 2 6 4" xfId="34599"/>
    <cellStyle name="Input 2 12 2 6 5" xfId="34600"/>
    <cellStyle name="Input 2 12 2 6 6" xfId="34601"/>
    <cellStyle name="Input 2 12 2 6 7" xfId="34602"/>
    <cellStyle name="Input 2 12 2 6 8" xfId="34603"/>
    <cellStyle name="Input 2 12 2 6 9" xfId="34604"/>
    <cellStyle name="Input 2 12 2 7" xfId="34605"/>
    <cellStyle name="Input 2 12 2 7 10" xfId="34606"/>
    <cellStyle name="Input 2 12 2 7 11" xfId="34607"/>
    <cellStyle name="Input 2 12 2 7 12" xfId="34608"/>
    <cellStyle name="Input 2 12 2 7 13" xfId="34609"/>
    <cellStyle name="Input 2 12 2 7 14" xfId="34610"/>
    <cellStyle name="Input 2 12 2 7 15" xfId="34611"/>
    <cellStyle name="Input 2 12 2 7 2" xfId="34612"/>
    <cellStyle name="Input 2 12 2 7 2 2" xfId="34613"/>
    <cellStyle name="Input 2 12 2 7 2 3" xfId="34614"/>
    <cellStyle name="Input 2 12 2 7 2 4" xfId="34615"/>
    <cellStyle name="Input 2 12 2 7 2 5" xfId="34616"/>
    <cellStyle name="Input 2 12 2 7 2 6" xfId="34617"/>
    <cellStyle name="Input 2 12 2 7 3" xfId="34618"/>
    <cellStyle name="Input 2 12 2 7 4" xfId="34619"/>
    <cellStyle name="Input 2 12 2 7 5" xfId="34620"/>
    <cellStyle name="Input 2 12 2 7 6" xfId="34621"/>
    <cellStyle name="Input 2 12 2 7 7" xfId="34622"/>
    <cellStyle name="Input 2 12 2 7 8" xfId="34623"/>
    <cellStyle name="Input 2 12 2 7 9" xfId="34624"/>
    <cellStyle name="Input 2 12 2 8" xfId="34625"/>
    <cellStyle name="Input 2 12 2 8 2" xfId="34626"/>
    <cellStyle name="Input 2 12 2 8 3" xfId="34627"/>
    <cellStyle name="Input 2 12 2 8 4" xfId="34628"/>
    <cellStyle name="Input 2 12 2 8 5" xfId="34629"/>
    <cellStyle name="Input 2 12 2 8 6" xfId="34630"/>
    <cellStyle name="Input 2 12 2 9" xfId="34631"/>
    <cellStyle name="Input 2 12 20" xfId="34632"/>
    <cellStyle name="Input 2 12 21" xfId="34633"/>
    <cellStyle name="Input 2 12 22" xfId="34634"/>
    <cellStyle name="Input 2 12 3" xfId="34635"/>
    <cellStyle name="Input 2 12 3 10" xfId="34636"/>
    <cellStyle name="Input 2 12 3 11" xfId="34637"/>
    <cellStyle name="Input 2 12 3 12" xfId="34638"/>
    <cellStyle name="Input 2 12 3 13" xfId="34639"/>
    <cellStyle name="Input 2 12 3 14" xfId="34640"/>
    <cellStyle name="Input 2 12 3 15" xfId="34641"/>
    <cellStyle name="Input 2 12 3 16" xfId="34642"/>
    <cellStyle name="Input 2 12 3 2" xfId="34643"/>
    <cellStyle name="Input 2 12 3 2 10" xfId="34644"/>
    <cellStyle name="Input 2 12 3 2 11" xfId="34645"/>
    <cellStyle name="Input 2 12 3 2 12" xfId="34646"/>
    <cellStyle name="Input 2 12 3 2 13" xfId="34647"/>
    <cellStyle name="Input 2 12 3 2 14" xfId="34648"/>
    <cellStyle name="Input 2 12 3 2 15" xfId="34649"/>
    <cellStyle name="Input 2 12 3 2 2" xfId="34650"/>
    <cellStyle name="Input 2 12 3 2 2 2" xfId="34651"/>
    <cellStyle name="Input 2 12 3 2 2 3" xfId="34652"/>
    <cellStyle name="Input 2 12 3 2 2 4" xfId="34653"/>
    <cellStyle name="Input 2 12 3 2 2 5" xfId="34654"/>
    <cellStyle name="Input 2 12 3 2 2 6" xfId="34655"/>
    <cellStyle name="Input 2 12 3 2 3" xfId="34656"/>
    <cellStyle name="Input 2 12 3 2 4" xfId="34657"/>
    <cellStyle name="Input 2 12 3 2 5" xfId="34658"/>
    <cellStyle name="Input 2 12 3 2 6" xfId="34659"/>
    <cellStyle name="Input 2 12 3 2 7" xfId="34660"/>
    <cellStyle name="Input 2 12 3 2 8" xfId="34661"/>
    <cellStyle name="Input 2 12 3 2 9" xfId="34662"/>
    <cellStyle name="Input 2 12 3 3" xfId="34663"/>
    <cellStyle name="Input 2 12 3 3 2" xfId="34664"/>
    <cellStyle name="Input 2 12 3 3 3" xfId="34665"/>
    <cellStyle name="Input 2 12 3 3 4" xfId="34666"/>
    <cellStyle name="Input 2 12 3 3 5" xfId="34667"/>
    <cellStyle name="Input 2 12 3 3 6" xfId="34668"/>
    <cellStyle name="Input 2 12 3 4" xfId="34669"/>
    <cellStyle name="Input 2 12 3 5" xfId="34670"/>
    <cellStyle name="Input 2 12 3 6" xfId="34671"/>
    <cellStyle name="Input 2 12 3 7" xfId="34672"/>
    <cellStyle name="Input 2 12 3 8" xfId="34673"/>
    <cellStyle name="Input 2 12 3 9" xfId="34674"/>
    <cellStyle name="Input 2 12 4" xfId="34675"/>
    <cellStyle name="Input 2 12 4 10" xfId="34676"/>
    <cellStyle name="Input 2 12 4 11" xfId="34677"/>
    <cellStyle name="Input 2 12 4 12" xfId="34678"/>
    <cellStyle name="Input 2 12 4 13" xfId="34679"/>
    <cellStyle name="Input 2 12 4 14" xfId="34680"/>
    <cellStyle name="Input 2 12 4 15" xfId="34681"/>
    <cellStyle name="Input 2 12 4 16" xfId="34682"/>
    <cellStyle name="Input 2 12 4 2" xfId="34683"/>
    <cellStyle name="Input 2 12 4 2 10" xfId="34684"/>
    <cellStyle name="Input 2 12 4 2 11" xfId="34685"/>
    <cellStyle name="Input 2 12 4 2 12" xfId="34686"/>
    <cellStyle name="Input 2 12 4 2 13" xfId="34687"/>
    <cellStyle name="Input 2 12 4 2 14" xfId="34688"/>
    <cellStyle name="Input 2 12 4 2 15" xfId="34689"/>
    <cellStyle name="Input 2 12 4 2 2" xfId="34690"/>
    <cellStyle name="Input 2 12 4 2 2 2" xfId="34691"/>
    <cellStyle name="Input 2 12 4 2 2 3" xfId="34692"/>
    <cellStyle name="Input 2 12 4 2 2 4" xfId="34693"/>
    <cellStyle name="Input 2 12 4 2 2 5" xfId="34694"/>
    <cellStyle name="Input 2 12 4 2 2 6" xfId="34695"/>
    <cellStyle name="Input 2 12 4 2 3" xfId="34696"/>
    <cellStyle name="Input 2 12 4 2 4" xfId="34697"/>
    <cellStyle name="Input 2 12 4 2 5" xfId="34698"/>
    <cellStyle name="Input 2 12 4 2 6" xfId="34699"/>
    <cellStyle name="Input 2 12 4 2 7" xfId="34700"/>
    <cellStyle name="Input 2 12 4 2 8" xfId="34701"/>
    <cellStyle name="Input 2 12 4 2 9" xfId="34702"/>
    <cellStyle name="Input 2 12 4 3" xfId="34703"/>
    <cellStyle name="Input 2 12 4 3 2" xfId="34704"/>
    <cellStyle name="Input 2 12 4 3 3" xfId="34705"/>
    <cellStyle name="Input 2 12 4 3 4" xfId="34706"/>
    <cellStyle name="Input 2 12 4 3 5" xfId="34707"/>
    <cellStyle name="Input 2 12 4 3 6" xfId="34708"/>
    <cellStyle name="Input 2 12 4 4" xfId="34709"/>
    <cellStyle name="Input 2 12 4 5" xfId="34710"/>
    <cellStyle name="Input 2 12 4 6" xfId="34711"/>
    <cellStyle name="Input 2 12 4 7" xfId="34712"/>
    <cellStyle name="Input 2 12 4 8" xfId="34713"/>
    <cellStyle name="Input 2 12 4 9" xfId="34714"/>
    <cellStyle name="Input 2 12 5" xfId="34715"/>
    <cellStyle name="Input 2 12 5 10" xfId="34716"/>
    <cellStyle name="Input 2 12 5 11" xfId="34717"/>
    <cellStyle name="Input 2 12 5 12" xfId="34718"/>
    <cellStyle name="Input 2 12 5 13" xfId="34719"/>
    <cellStyle name="Input 2 12 5 14" xfId="34720"/>
    <cellStyle name="Input 2 12 5 15" xfId="34721"/>
    <cellStyle name="Input 2 12 5 16" xfId="34722"/>
    <cellStyle name="Input 2 12 5 2" xfId="34723"/>
    <cellStyle name="Input 2 12 5 2 10" xfId="34724"/>
    <cellStyle name="Input 2 12 5 2 11" xfId="34725"/>
    <cellStyle name="Input 2 12 5 2 12" xfId="34726"/>
    <cellStyle name="Input 2 12 5 2 13" xfId="34727"/>
    <cellStyle name="Input 2 12 5 2 14" xfId="34728"/>
    <cellStyle name="Input 2 12 5 2 15" xfId="34729"/>
    <cellStyle name="Input 2 12 5 2 2" xfId="34730"/>
    <cellStyle name="Input 2 12 5 2 2 2" xfId="34731"/>
    <cellStyle name="Input 2 12 5 2 2 3" xfId="34732"/>
    <cellStyle name="Input 2 12 5 2 2 4" xfId="34733"/>
    <cellStyle name="Input 2 12 5 2 2 5" xfId="34734"/>
    <cellStyle name="Input 2 12 5 2 2 6" xfId="34735"/>
    <cellStyle name="Input 2 12 5 2 3" xfId="34736"/>
    <cellStyle name="Input 2 12 5 2 4" xfId="34737"/>
    <cellStyle name="Input 2 12 5 2 5" xfId="34738"/>
    <cellStyle name="Input 2 12 5 2 6" xfId="34739"/>
    <cellStyle name="Input 2 12 5 2 7" xfId="34740"/>
    <cellStyle name="Input 2 12 5 2 8" xfId="34741"/>
    <cellStyle name="Input 2 12 5 2 9" xfId="34742"/>
    <cellStyle name="Input 2 12 5 3" xfId="34743"/>
    <cellStyle name="Input 2 12 5 3 2" xfId="34744"/>
    <cellStyle name="Input 2 12 5 3 3" xfId="34745"/>
    <cellStyle name="Input 2 12 5 3 4" xfId="34746"/>
    <cellStyle name="Input 2 12 5 3 5" xfId="34747"/>
    <cellStyle name="Input 2 12 5 3 6" xfId="34748"/>
    <cellStyle name="Input 2 12 5 4" xfId="34749"/>
    <cellStyle name="Input 2 12 5 5" xfId="34750"/>
    <cellStyle name="Input 2 12 5 6" xfId="34751"/>
    <cellStyle name="Input 2 12 5 7" xfId="34752"/>
    <cellStyle name="Input 2 12 5 8" xfId="34753"/>
    <cellStyle name="Input 2 12 5 9" xfId="34754"/>
    <cellStyle name="Input 2 12 6" xfId="34755"/>
    <cellStyle name="Input 2 12 6 10" xfId="34756"/>
    <cellStyle name="Input 2 12 6 11" xfId="34757"/>
    <cellStyle name="Input 2 12 6 12" xfId="34758"/>
    <cellStyle name="Input 2 12 6 13" xfId="34759"/>
    <cellStyle name="Input 2 12 6 14" xfId="34760"/>
    <cellStyle name="Input 2 12 6 15" xfId="34761"/>
    <cellStyle name="Input 2 12 6 16" xfId="34762"/>
    <cellStyle name="Input 2 12 6 2" xfId="34763"/>
    <cellStyle name="Input 2 12 6 2 10" xfId="34764"/>
    <cellStyle name="Input 2 12 6 2 11" xfId="34765"/>
    <cellStyle name="Input 2 12 6 2 12" xfId="34766"/>
    <cellStyle name="Input 2 12 6 2 13" xfId="34767"/>
    <cellStyle name="Input 2 12 6 2 14" xfId="34768"/>
    <cellStyle name="Input 2 12 6 2 15" xfId="34769"/>
    <cellStyle name="Input 2 12 6 2 2" xfId="34770"/>
    <cellStyle name="Input 2 12 6 2 2 2" xfId="34771"/>
    <cellStyle name="Input 2 12 6 2 2 3" xfId="34772"/>
    <cellStyle name="Input 2 12 6 2 2 4" xfId="34773"/>
    <cellStyle name="Input 2 12 6 2 2 5" xfId="34774"/>
    <cellStyle name="Input 2 12 6 2 2 6" xfId="34775"/>
    <cellStyle name="Input 2 12 6 2 3" xfId="34776"/>
    <cellStyle name="Input 2 12 6 2 4" xfId="34777"/>
    <cellStyle name="Input 2 12 6 2 5" xfId="34778"/>
    <cellStyle name="Input 2 12 6 2 6" xfId="34779"/>
    <cellStyle name="Input 2 12 6 2 7" xfId="34780"/>
    <cellStyle name="Input 2 12 6 2 8" xfId="34781"/>
    <cellStyle name="Input 2 12 6 2 9" xfId="34782"/>
    <cellStyle name="Input 2 12 6 3" xfId="34783"/>
    <cellStyle name="Input 2 12 6 3 2" xfId="34784"/>
    <cellStyle name="Input 2 12 6 3 3" xfId="34785"/>
    <cellStyle name="Input 2 12 6 3 4" xfId="34786"/>
    <cellStyle name="Input 2 12 6 3 5" xfId="34787"/>
    <cellStyle name="Input 2 12 6 3 6" xfId="34788"/>
    <cellStyle name="Input 2 12 6 4" xfId="34789"/>
    <cellStyle name="Input 2 12 6 5" xfId="34790"/>
    <cellStyle name="Input 2 12 6 6" xfId="34791"/>
    <cellStyle name="Input 2 12 6 7" xfId="34792"/>
    <cellStyle name="Input 2 12 6 8" xfId="34793"/>
    <cellStyle name="Input 2 12 6 9" xfId="34794"/>
    <cellStyle name="Input 2 12 7" xfId="34795"/>
    <cellStyle name="Input 2 12 7 10" xfId="34796"/>
    <cellStyle name="Input 2 12 7 11" xfId="34797"/>
    <cellStyle name="Input 2 12 7 12" xfId="34798"/>
    <cellStyle name="Input 2 12 7 13" xfId="34799"/>
    <cellStyle name="Input 2 12 7 14" xfId="34800"/>
    <cellStyle name="Input 2 12 7 15" xfId="34801"/>
    <cellStyle name="Input 2 12 7 16" xfId="34802"/>
    <cellStyle name="Input 2 12 7 2" xfId="34803"/>
    <cellStyle name="Input 2 12 7 2 10" xfId="34804"/>
    <cellStyle name="Input 2 12 7 2 11" xfId="34805"/>
    <cellStyle name="Input 2 12 7 2 12" xfId="34806"/>
    <cellStyle name="Input 2 12 7 2 13" xfId="34807"/>
    <cellStyle name="Input 2 12 7 2 14" xfId="34808"/>
    <cellStyle name="Input 2 12 7 2 15" xfId="34809"/>
    <cellStyle name="Input 2 12 7 2 2" xfId="34810"/>
    <cellStyle name="Input 2 12 7 2 2 2" xfId="34811"/>
    <cellStyle name="Input 2 12 7 2 2 3" xfId="34812"/>
    <cellStyle name="Input 2 12 7 2 2 4" xfId="34813"/>
    <cellStyle name="Input 2 12 7 2 2 5" xfId="34814"/>
    <cellStyle name="Input 2 12 7 2 2 6" xfId="34815"/>
    <cellStyle name="Input 2 12 7 2 3" xfId="34816"/>
    <cellStyle name="Input 2 12 7 2 4" xfId="34817"/>
    <cellStyle name="Input 2 12 7 2 5" xfId="34818"/>
    <cellStyle name="Input 2 12 7 2 6" xfId="34819"/>
    <cellStyle name="Input 2 12 7 2 7" xfId="34820"/>
    <cellStyle name="Input 2 12 7 2 8" xfId="34821"/>
    <cellStyle name="Input 2 12 7 2 9" xfId="34822"/>
    <cellStyle name="Input 2 12 7 3" xfId="34823"/>
    <cellStyle name="Input 2 12 7 3 2" xfId="34824"/>
    <cellStyle name="Input 2 12 7 3 3" xfId="34825"/>
    <cellStyle name="Input 2 12 7 3 4" xfId="34826"/>
    <cellStyle name="Input 2 12 7 3 5" xfId="34827"/>
    <cellStyle name="Input 2 12 7 3 6" xfId="34828"/>
    <cellStyle name="Input 2 12 7 4" xfId="34829"/>
    <cellStyle name="Input 2 12 7 5" xfId="34830"/>
    <cellStyle name="Input 2 12 7 6" xfId="34831"/>
    <cellStyle name="Input 2 12 7 7" xfId="34832"/>
    <cellStyle name="Input 2 12 7 8" xfId="34833"/>
    <cellStyle name="Input 2 12 7 9" xfId="34834"/>
    <cellStyle name="Input 2 12 8" xfId="34835"/>
    <cellStyle name="Input 2 12 8 10" xfId="34836"/>
    <cellStyle name="Input 2 12 8 11" xfId="34837"/>
    <cellStyle name="Input 2 12 8 12" xfId="34838"/>
    <cellStyle name="Input 2 12 8 13" xfId="34839"/>
    <cellStyle name="Input 2 12 8 14" xfId="34840"/>
    <cellStyle name="Input 2 12 8 15" xfId="34841"/>
    <cellStyle name="Input 2 12 8 2" xfId="34842"/>
    <cellStyle name="Input 2 12 8 2 2" xfId="34843"/>
    <cellStyle name="Input 2 12 8 2 3" xfId="34844"/>
    <cellStyle name="Input 2 12 8 2 4" xfId="34845"/>
    <cellStyle name="Input 2 12 8 2 5" xfId="34846"/>
    <cellStyle name="Input 2 12 8 2 6" xfId="34847"/>
    <cellStyle name="Input 2 12 8 3" xfId="34848"/>
    <cellStyle name="Input 2 12 8 4" xfId="34849"/>
    <cellStyle name="Input 2 12 8 5" xfId="34850"/>
    <cellStyle name="Input 2 12 8 6" xfId="34851"/>
    <cellStyle name="Input 2 12 8 7" xfId="34852"/>
    <cellStyle name="Input 2 12 8 8" xfId="34853"/>
    <cellStyle name="Input 2 12 8 9" xfId="34854"/>
    <cellStyle name="Input 2 12 9" xfId="34855"/>
    <cellStyle name="Input 2 12 9 2" xfId="34856"/>
    <cellStyle name="Input 2 12 9 3" xfId="34857"/>
    <cellStyle name="Input 2 12 9 4" xfId="34858"/>
    <cellStyle name="Input 2 12 9 5" xfId="34859"/>
    <cellStyle name="Input 2 12 9 6" xfId="34860"/>
    <cellStyle name="Input 2 13" xfId="34861"/>
    <cellStyle name="Input 2 13 10" xfId="34862"/>
    <cellStyle name="Input 2 13 11" xfId="34863"/>
    <cellStyle name="Input 2 13 12" xfId="34864"/>
    <cellStyle name="Input 2 13 13" xfId="34865"/>
    <cellStyle name="Input 2 13 14" xfId="34866"/>
    <cellStyle name="Input 2 13 15" xfId="34867"/>
    <cellStyle name="Input 2 13 16" xfId="34868"/>
    <cellStyle name="Input 2 13 17" xfId="34869"/>
    <cellStyle name="Input 2 13 18" xfId="34870"/>
    <cellStyle name="Input 2 13 19" xfId="34871"/>
    <cellStyle name="Input 2 13 2" xfId="34872"/>
    <cellStyle name="Input 2 13 2 10" xfId="34873"/>
    <cellStyle name="Input 2 13 2 11" xfId="34874"/>
    <cellStyle name="Input 2 13 2 12" xfId="34875"/>
    <cellStyle name="Input 2 13 2 13" xfId="34876"/>
    <cellStyle name="Input 2 13 2 14" xfId="34877"/>
    <cellStyle name="Input 2 13 2 15" xfId="34878"/>
    <cellStyle name="Input 2 13 2 16" xfId="34879"/>
    <cellStyle name="Input 2 13 2 2" xfId="34880"/>
    <cellStyle name="Input 2 13 2 2 10" xfId="34881"/>
    <cellStyle name="Input 2 13 2 2 11" xfId="34882"/>
    <cellStyle name="Input 2 13 2 2 12" xfId="34883"/>
    <cellStyle name="Input 2 13 2 2 13" xfId="34884"/>
    <cellStyle name="Input 2 13 2 2 14" xfId="34885"/>
    <cellStyle name="Input 2 13 2 2 15" xfId="34886"/>
    <cellStyle name="Input 2 13 2 2 2" xfId="34887"/>
    <cellStyle name="Input 2 13 2 2 2 2" xfId="34888"/>
    <cellStyle name="Input 2 13 2 2 2 3" xfId="34889"/>
    <cellStyle name="Input 2 13 2 2 2 4" xfId="34890"/>
    <cellStyle name="Input 2 13 2 2 2 5" xfId="34891"/>
    <cellStyle name="Input 2 13 2 2 2 6" xfId="34892"/>
    <cellStyle name="Input 2 13 2 2 3" xfId="34893"/>
    <cellStyle name="Input 2 13 2 2 4" xfId="34894"/>
    <cellStyle name="Input 2 13 2 2 5" xfId="34895"/>
    <cellStyle name="Input 2 13 2 2 6" xfId="34896"/>
    <cellStyle name="Input 2 13 2 2 7" xfId="34897"/>
    <cellStyle name="Input 2 13 2 2 8" xfId="34898"/>
    <cellStyle name="Input 2 13 2 2 9" xfId="34899"/>
    <cellStyle name="Input 2 13 2 3" xfId="34900"/>
    <cellStyle name="Input 2 13 2 3 2" xfId="34901"/>
    <cellStyle name="Input 2 13 2 3 3" xfId="34902"/>
    <cellStyle name="Input 2 13 2 3 4" xfId="34903"/>
    <cellStyle name="Input 2 13 2 3 5" xfId="34904"/>
    <cellStyle name="Input 2 13 2 3 6" xfId="34905"/>
    <cellStyle name="Input 2 13 2 4" xfId="34906"/>
    <cellStyle name="Input 2 13 2 5" xfId="34907"/>
    <cellStyle name="Input 2 13 2 6" xfId="34908"/>
    <cellStyle name="Input 2 13 2 7" xfId="34909"/>
    <cellStyle name="Input 2 13 2 8" xfId="34910"/>
    <cellStyle name="Input 2 13 2 9" xfId="34911"/>
    <cellStyle name="Input 2 13 20" xfId="34912"/>
    <cellStyle name="Input 2 13 21" xfId="34913"/>
    <cellStyle name="Input 2 13 3" xfId="34914"/>
    <cellStyle name="Input 2 13 3 10" xfId="34915"/>
    <cellStyle name="Input 2 13 3 11" xfId="34916"/>
    <cellStyle name="Input 2 13 3 12" xfId="34917"/>
    <cellStyle name="Input 2 13 3 13" xfId="34918"/>
    <cellStyle name="Input 2 13 3 14" xfId="34919"/>
    <cellStyle name="Input 2 13 3 15" xfId="34920"/>
    <cellStyle name="Input 2 13 3 16" xfId="34921"/>
    <cellStyle name="Input 2 13 3 2" xfId="34922"/>
    <cellStyle name="Input 2 13 3 2 10" xfId="34923"/>
    <cellStyle name="Input 2 13 3 2 11" xfId="34924"/>
    <cellStyle name="Input 2 13 3 2 12" xfId="34925"/>
    <cellStyle name="Input 2 13 3 2 13" xfId="34926"/>
    <cellStyle name="Input 2 13 3 2 14" xfId="34927"/>
    <cellStyle name="Input 2 13 3 2 15" xfId="34928"/>
    <cellStyle name="Input 2 13 3 2 2" xfId="34929"/>
    <cellStyle name="Input 2 13 3 2 2 2" xfId="34930"/>
    <cellStyle name="Input 2 13 3 2 2 3" xfId="34931"/>
    <cellStyle name="Input 2 13 3 2 2 4" xfId="34932"/>
    <cellStyle name="Input 2 13 3 2 2 5" xfId="34933"/>
    <cellStyle name="Input 2 13 3 2 2 6" xfId="34934"/>
    <cellStyle name="Input 2 13 3 2 3" xfId="34935"/>
    <cellStyle name="Input 2 13 3 2 4" xfId="34936"/>
    <cellStyle name="Input 2 13 3 2 5" xfId="34937"/>
    <cellStyle name="Input 2 13 3 2 6" xfId="34938"/>
    <cellStyle name="Input 2 13 3 2 7" xfId="34939"/>
    <cellStyle name="Input 2 13 3 2 8" xfId="34940"/>
    <cellStyle name="Input 2 13 3 2 9" xfId="34941"/>
    <cellStyle name="Input 2 13 3 3" xfId="34942"/>
    <cellStyle name="Input 2 13 3 3 2" xfId="34943"/>
    <cellStyle name="Input 2 13 3 3 3" xfId="34944"/>
    <cellStyle name="Input 2 13 3 3 4" xfId="34945"/>
    <cellStyle name="Input 2 13 3 3 5" xfId="34946"/>
    <cellStyle name="Input 2 13 3 3 6" xfId="34947"/>
    <cellStyle name="Input 2 13 3 4" xfId="34948"/>
    <cellStyle name="Input 2 13 3 5" xfId="34949"/>
    <cellStyle name="Input 2 13 3 6" xfId="34950"/>
    <cellStyle name="Input 2 13 3 7" xfId="34951"/>
    <cellStyle name="Input 2 13 3 8" xfId="34952"/>
    <cellStyle name="Input 2 13 3 9" xfId="34953"/>
    <cellStyle name="Input 2 13 4" xfId="34954"/>
    <cellStyle name="Input 2 13 4 10" xfId="34955"/>
    <cellStyle name="Input 2 13 4 11" xfId="34956"/>
    <cellStyle name="Input 2 13 4 12" xfId="34957"/>
    <cellStyle name="Input 2 13 4 13" xfId="34958"/>
    <cellStyle name="Input 2 13 4 14" xfId="34959"/>
    <cellStyle name="Input 2 13 4 15" xfId="34960"/>
    <cellStyle name="Input 2 13 4 16" xfId="34961"/>
    <cellStyle name="Input 2 13 4 2" xfId="34962"/>
    <cellStyle name="Input 2 13 4 2 10" xfId="34963"/>
    <cellStyle name="Input 2 13 4 2 11" xfId="34964"/>
    <cellStyle name="Input 2 13 4 2 12" xfId="34965"/>
    <cellStyle name="Input 2 13 4 2 13" xfId="34966"/>
    <cellStyle name="Input 2 13 4 2 14" xfId="34967"/>
    <cellStyle name="Input 2 13 4 2 15" xfId="34968"/>
    <cellStyle name="Input 2 13 4 2 2" xfId="34969"/>
    <cellStyle name="Input 2 13 4 2 2 2" xfId="34970"/>
    <cellStyle name="Input 2 13 4 2 2 3" xfId="34971"/>
    <cellStyle name="Input 2 13 4 2 2 4" xfId="34972"/>
    <cellStyle name="Input 2 13 4 2 2 5" xfId="34973"/>
    <cellStyle name="Input 2 13 4 2 2 6" xfId="34974"/>
    <cellStyle name="Input 2 13 4 2 3" xfId="34975"/>
    <cellStyle name="Input 2 13 4 2 4" xfId="34976"/>
    <cellStyle name="Input 2 13 4 2 5" xfId="34977"/>
    <cellStyle name="Input 2 13 4 2 6" xfId="34978"/>
    <cellStyle name="Input 2 13 4 2 7" xfId="34979"/>
    <cellStyle name="Input 2 13 4 2 8" xfId="34980"/>
    <cellStyle name="Input 2 13 4 2 9" xfId="34981"/>
    <cellStyle name="Input 2 13 4 3" xfId="34982"/>
    <cellStyle name="Input 2 13 4 3 2" xfId="34983"/>
    <cellStyle name="Input 2 13 4 3 3" xfId="34984"/>
    <cellStyle name="Input 2 13 4 3 4" xfId="34985"/>
    <cellStyle name="Input 2 13 4 3 5" xfId="34986"/>
    <cellStyle name="Input 2 13 4 3 6" xfId="34987"/>
    <cellStyle name="Input 2 13 4 4" xfId="34988"/>
    <cellStyle name="Input 2 13 4 5" xfId="34989"/>
    <cellStyle name="Input 2 13 4 6" xfId="34990"/>
    <cellStyle name="Input 2 13 4 7" xfId="34991"/>
    <cellStyle name="Input 2 13 4 8" xfId="34992"/>
    <cellStyle name="Input 2 13 4 9" xfId="34993"/>
    <cellStyle name="Input 2 13 5" xfId="34994"/>
    <cellStyle name="Input 2 13 5 10" xfId="34995"/>
    <cellStyle name="Input 2 13 5 11" xfId="34996"/>
    <cellStyle name="Input 2 13 5 12" xfId="34997"/>
    <cellStyle name="Input 2 13 5 13" xfId="34998"/>
    <cellStyle name="Input 2 13 5 14" xfId="34999"/>
    <cellStyle name="Input 2 13 5 15" xfId="35000"/>
    <cellStyle name="Input 2 13 5 16" xfId="35001"/>
    <cellStyle name="Input 2 13 5 2" xfId="35002"/>
    <cellStyle name="Input 2 13 5 2 10" xfId="35003"/>
    <cellStyle name="Input 2 13 5 2 11" xfId="35004"/>
    <cellStyle name="Input 2 13 5 2 12" xfId="35005"/>
    <cellStyle name="Input 2 13 5 2 13" xfId="35006"/>
    <cellStyle name="Input 2 13 5 2 14" xfId="35007"/>
    <cellStyle name="Input 2 13 5 2 15" xfId="35008"/>
    <cellStyle name="Input 2 13 5 2 2" xfId="35009"/>
    <cellStyle name="Input 2 13 5 2 2 2" xfId="35010"/>
    <cellStyle name="Input 2 13 5 2 2 3" xfId="35011"/>
    <cellStyle name="Input 2 13 5 2 2 4" xfId="35012"/>
    <cellStyle name="Input 2 13 5 2 2 5" xfId="35013"/>
    <cellStyle name="Input 2 13 5 2 2 6" xfId="35014"/>
    <cellStyle name="Input 2 13 5 2 3" xfId="35015"/>
    <cellStyle name="Input 2 13 5 2 4" xfId="35016"/>
    <cellStyle name="Input 2 13 5 2 5" xfId="35017"/>
    <cellStyle name="Input 2 13 5 2 6" xfId="35018"/>
    <cellStyle name="Input 2 13 5 2 7" xfId="35019"/>
    <cellStyle name="Input 2 13 5 2 8" xfId="35020"/>
    <cellStyle name="Input 2 13 5 2 9" xfId="35021"/>
    <cellStyle name="Input 2 13 5 3" xfId="35022"/>
    <cellStyle name="Input 2 13 5 3 2" xfId="35023"/>
    <cellStyle name="Input 2 13 5 3 3" xfId="35024"/>
    <cellStyle name="Input 2 13 5 3 4" xfId="35025"/>
    <cellStyle name="Input 2 13 5 3 5" xfId="35026"/>
    <cellStyle name="Input 2 13 5 3 6" xfId="35027"/>
    <cellStyle name="Input 2 13 5 4" xfId="35028"/>
    <cellStyle name="Input 2 13 5 5" xfId="35029"/>
    <cellStyle name="Input 2 13 5 6" xfId="35030"/>
    <cellStyle name="Input 2 13 5 7" xfId="35031"/>
    <cellStyle name="Input 2 13 5 8" xfId="35032"/>
    <cellStyle name="Input 2 13 5 9" xfId="35033"/>
    <cellStyle name="Input 2 13 6" xfId="35034"/>
    <cellStyle name="Input 2 13 6 10" xfId="35035"/>
    <cellStyle name="Input 2 13 6 11" xfId="35036"/>
    <cellStyle name="Input 2 13 6 12" xfId="35037"/>
    <cellStyle name="Input 2 13 6 13" xfId="35038"/>
    <cellStyle name="Input 2 13 6 14" xfId="35039"/>
    <cellStyle name="Input 2 13 6 15" xfId="35040"/>
    <cellStyle name="Input 2 13 6 16" xfId="35041"/>
    <cellStyle name="Input 2 13 6 2" xfId="35042"/>
    <cellStyle name="Input 2 13 6 2 10" xfId="35043"/>
    <cellStyle name="Input 2 13 6 2 11" xfId="35044"/>
    <cellStyle name="Input 2 13 6 2 12" xfId="35045"/>
    <cellStyle name="Input 2 13 6 2 13" xfId="35046"/>
    <cellStyle name="Input 2 13 6 2 14" xfId="35047"/>
    <cellStyle name="Input 2 13 6 2 15" xfId="35048"/>
    <cellStyle name="Input 2 13 6 2 2" xfId="35049"/>
    <cellStyle name="Input 2 13 6 2 2 2" xfId="35050"/>
    <cellStyle name="Input 2 13 6 2 2 3" xfId="35051"/>
    <cellStyle name="Input 2 13 6 2 2 4" xfId="35052"/>
    <cellStyle name="Input 2 13 6 2 2 5" xfId="35053"/>
    <cellStyle name="Input 2 13 6 2 2 6" xfId="35054"/>
    <cellStyle name="Input 2 13 6 2 3" xfId="35055"/>
    <cellStyle name="Input 2 13 6 2 4" xfId="35056"/>
    <cellStyle name="Input 2 13 6 2 5" xfId="35057"/>
    <cellStyle name="Input 2 13 6 2 6" xfId="35058"/>
    <cellStyle name="Input 2 13 6 2 7" xfId="35059"/>
    <cellStyle name="Input 2 13 6 2 8" xfId="35060"/>
    <cellStyle name="Input 2 13 6 2 9" xfId="35061"/>
    <cellStyle name="Input 2 13 6 3" xfId="35062"/>
    <cellStyle name="Input 2 13 6 3 2" xfId="35063"/>
    <cellStyle name="Input 2 13 6 3 3" xfId="35064"/>
    <cellStyle name="Input 2 13 6 3 4" xfId="35065"/>
    <cellStyle name="Input 2 13 6 3 5" xfId="35066"/>
    <cellStyle name="Input 2 13 6 3 6" xfId="35067"/>
    <cellStyle name="Input 2 13 6 4" xfId="35068"/>
    <cellStyle name="Input 2 13 6 5" xfId="35069"/>
    <cellStyle name="Input 2 13 6 6" xfId="35070"/>
    <cellStyle name="Input 2 13 6 7" xfId="35071"/>
    <cellStyle name="Input 2 13 6 8" xfId="35072"/>
    <cellStyle name="Input 2 13 6 9" xfId="35073"/>
    <cellStyle name="Input 2 13 7" xfId="35074"/>
    <cellStyle name="Input 2 13 7 10" xfId="35075"/>
    <cellStyle name="Input 2 13 7 11" xfId="35076"/>
    <cellStyle name="Input 2 13 7 12" xfId="35077"/>
    <cellStyle name="Input 2 13 7 13" xfId="35078"/>
    <cellStyle name="Input 2 13 7 14" xfId="35079"/>
    <cellStyle name="Input 2 13 7 15" xfId="35080"/>
    <cellStyle name="Input 2 13 7 2" xfId="35081"/>
    <cellStyle name="Input 2 13 7 2 2" xfId="35082"/>
    <cellStyle name="Input 2 13 7 2 3" xfId="35083"/>
    <cellStyle name="Input 2 13 7 2 4" xfId="35084"/>
    <cellStyle name="Input 2 13 7 2 5" xfId="35085"/>
    <cellStyle name="Input 2 13 7 2 6" xfId="35086"/>
    <cellStyle name="Input 2 13 7 3" xfId="35087"/>
    <cellStyle name="Input 2 13 7 4" xfId="35088"/>
    <cellStyle name="Input 2 13 7 5" xfId="35089"/>
    <cellStyle name="Input 2 13 7 6" xfId="35090"/>
    <cellStyle name="Input 2 13 7 7" xfId="35091"/>
    <cellStyle name="Input 2 13 7 8" xfId="35092"/>
    <cellStyle name="Input 2 13 7 9" xfId="35093"/>
    <cellStyle name="Input 2 13 8" xfId="35094"/>
    <cellStyle name="Input 2 13 8 2" xfId="35095"/>
    <cellStyle name="Input 2 13 8 3" xfId="35096"/>
    <cellStyle name="Input 2 13 8 4" xfId="35097"/>
    <cellStyle name="Input 2 13 8 5" xfId="35098"/>
    <cellStyle name="Input 2 13 8 6" xfId="35099"/>
    <cellStyle name="Input 2 13 9" xfId="35100"/>
    <cellStyle name="Input 2 14" xfId="35101"/>
    <cellStyle name="Input 2 14 10" xfId="35102"/>
    <cellStyle name="Input 2 14 11" xfId="35103"/>
    <cellStyle name="Input 2 14 12" xfId="35104"/>
    <cellStyle name="Input 2 14 13" xfId="35105"/>
    <cellStyle name="Input 2 14 14" xfId="35106"/>
    <cellStyle name="Input 2 14 15" xfId="35107"/>
    <cellStyle name="Input 2 14 16" xfId="35108"/>
    <cellStyle name="Input 2 14 17" xfId="35109"/>
    <cellStyle name="Input 2 14 18" xfId="35110"/>
    <cellStyle name="Input 2 14 19" xfId="35111"/>
    <cellStyle name="Input 2 14 2" xfId="35112"/>
    <cellStyle name="Input 2 14 2 10" xfId="35113"/>
    <cellStyle name="Input 2 14 2 11" xfId="35114"/>
    <cellStyle name="Input 2 14 2 12" xfId="35115"/>
    <cellStyle name="Input 2 14 2 13" xfId="35116"/>
    <cellStyle name="Input 2 14 2 14" xfId="35117"/>
    <cellStyle name="Input 2 14 2 15" xfId="35118"/>
    <cellStyle name="Input 2 14 2 16" xfId="35119"/>
    <cellStyle name="Input 2 14 2 2" xfId="35120"/>
    <cellStyle name="Input 2 14 2 2 10" xfId="35121"/>
    <cellStyle name="Input 2 14 2 2 11" xfId="35122"/>
    <cellStyle name="Input 2 14 2 2 12" xfId="35123"/>
    <cellStyle name="Input 2 14 2 2 13" xfId="35124"/>
    <cellStyle name="Input 2 14 2 2 14" xfId="35125"/>
    <cellStyle name="Input 2 14 2 2 15" xfId="35126"/>
    <cellStyle name="Input 2 14 2 2 2" xfId="35127"/>
    <cellStyle name="Input 2 14 2 2 2 2" xfId="35128"/>
    <cellStyle name="Input 2 14 2 2 2 3" xfId="35129"/>
    <cellStyle name="Input 2 14 2 2 2 4" xfId="35130"/>
    <cellStyle name="Input 2 14 2 2 2 5" xfId="35131"/>
    <cellStyle name="Input 2 14 2 2 2 6" xfId="35132"/>
    <cellStyle name="Input 2 14 2 2 3" xfId="35133"/>
    <cellStyle name="Input 2 14 2 2 4" xfId="35134"/>
    <cellStyle name="Input 2 14 2 2 5" xfId="35135"/>
    <cellStyle name="Input 2 14 2 2 6" xfId="35136"/>
    <cellStyle name="Input 2 14 2 2 7" xfId="35137"/>
    <cellStyle name="Input 2 14 2 2 8" xfId="35138"/>
    <cellStyle name="Input 2 14 2 2 9" xfId="35139"/>
    <cellStyle name="Input 2 14 2 3" xfId="35140"/>
    <cellStyle name="Input 2 14 2 3 2" xfId="35141"/>
    <cellStyle name="Input 2 14 2 3 3" xfId="35142"/>
    <cellStyle name="Input 2 14 2 3 4" xfId="35143"/>
    <cellStyle name="Input 2 14 2 3 5" xfId="35144"/>
    <cellStyle name="Input 2 14 2 3 6" xfId="35145"/>
    <cellStyle name="Input 2 14 2 4" xfId="35146"/>
    <cellStyle name="Input 2 14 2 5" xfId="35147"/>
    <cellStyle name="Input 2 14 2 6" xfId="35148"/>
    <cellStyle name="Input 2 14 2 7" xfId="35149"/>
    <cellStyle name="Input 2 14 2 8" xfId="35150"/>
    <cellStyle name="Input 2 14 2 9" xfId="35151"/>
    <cellStyle name="Input 2 14 20" xfId="35152"/>
    <cellStyle name="Input 2 14 21" xfId="35153"/>
    <cellStyle name="Input 2 14 3" xfId="35154"/>
    <cellStyle name="Input 2 14 3 10" xfId="35155"/>
    <cellStyle name="Input 2 14 3 11" xfId="35156"/>
    <cellStyle name="Input 2 14 3 12" xfId="35157"/>
    <cellStyle name="Input 2 14 3 13" xfId="35158"/>
    <cellStyle name="Input 2 14 3 14" xfId="35159"/>
    <cellStyle name="Input 2 14 3 15" xfId="35160"/>
    <cellStyle name="Input 2 14 3 16" xfId="35161"/>
    <cellStyle name="Input 2 14 3 2" xfId="35162"/>
    <cellStyle name="Input 2 14 3 2 10" xfId="35163"/>
    <cellStyle name="Input 2 14 3 2 11" xfId="35164"/>
    <cellStyle name="Input 2 14 3 2 12" xfId="35165"/>
    <cellStyle name="Input 2 14 3 2 13" xfId="35166"/>
    <cellStyle name="Input 2 14 3 2 14" xfId="35167"/>
    <cellStyle name="Input 2 14 3 2 15" xfId="35168"/>
    <cellStyle name="Input 2 14 3 2 2" xfId="35169"/>
    <cellStyle name="Input 2 14 3 2 2 2" xfId="35170"/>
    <cellStyle name="Input 2 14 3 2 2 3" xfId="35171"/>
    <cellStyle name="Input 2 14 3 2 2 4" xfId="35172"/>
    <cellStyle name="Input 2 14 3 2 2 5" xfId="35173"/>
    <cellStyle name="Input 2 14 3 2 2 6" xfId="35174"/>
    <cellStyle name="Input 2 14 3 2 3" xfId="35175"/>
    <cellStyle name="Input 2 14 3 2 4" xfId="35176"/>
    <cellStyle name="Input 2 14 3 2 5" xfId="35177"/>
    <cellStyle name="Input 2 14 3 2 6" xfId="35178"/>
    <cellStyle name="Input 2 14 3 2 7" xfId="35179"/>
    <cellStyle name="Input 2 14 3 2 8" xfId="35180"/>
    <cellStyle name="Input 2 14 3 2 9" xfId="35181"/>
    <cellStyle name="Input 2 14 3 3" xfId="35182"/>
    <cellStyle name="Input 2 14 3 3 2" xfId="35183"/>
    <cellStyle name="Input 2 14 3 3 3" xfId="35184"/>
    <cellStyle name="Input 2 14 3 3 4" xfId="35185"/>
    <cellStyle name="Input 2 14 3 3 5" xfId="35186"/>
    <cellStyle name="Input 2 14 3 3 6" xfId="35187"/>
    <cellStyle name="Input 2 14 3 4" xfId="35188"/>
    <cellStyle name="Input 2 14 3 5" xfId="35189"/>
    <cellStyle name="Input 2 14 3 6" xfId="35190"/>
    <cellStyle name="Input 2 14 3 7" xfId="35191"/>
    <cellStyle name="Input 2 14 3 8" xfId="35192"/>
    <cellStyle name="Input 2 14 3 9" xfId="35193"/>
    <cellStyle name="Input 2 14 4" xfId="35194"/>
    <cellStyle name="Input 2 14 4 10" xfId="35195"/>
    <cellStyle name="Input 2 14 4 11" xfId="35196"/>
    <cellStyle name="Input 2 14 4 12" xfId="35197"/>
    <cellStyle name="Input 2 14 4 13" xfId="35198"/>
    <cellStyle name="Input 2 14 4 14" xfId="35199"/>
    <cellStyle name="Input 2 14 4 15" xfId="35200"/>
    <cellStyle name="Input 2 14 4 16" xfId="35201"/>
    <cellStyle name="Input 2 14 4 2" xfId="35202"/>
    <cellStyle name="Input 2 14 4 2 10" xfId="35203"/>
    <cellStyle name="Input 2 14 4 2 11" xfId="35204"/>
    <cellStyle name="Input 2 14 4 2 12" xfId="35205"/>
    <cellStyle name="Input 2 14 4 2 13" xfId="35206"/>
    <cellStyle name="Input 2 14 4 2 14" xfId="35207"/>
    <cellStyle name="Input 2 14 4 2 15" xfId="35208"/>
    <cellStyle name="Input 2 14 4 2 2" xfId="35209"/>
    <cellStyle name="Input 2 14 4 2 2 2" xfId="35210"/>
    <cellStyle name="Input 2 14 4 2 2 3" xfId="35211"/>
    <cellStyle name="Input 2 14 4 2 2 4" xfId="35212"/>
    <cellStyle name="Input 2 14 4 2 2 5" xfId="35213"/>
    <cellStyle name="Input 2 14 4 2 2 6" xfId="35214"/>
    <cellStyle name="Input 2 14 4 2 3" xfId="35215"/>
    <cellStyle name="Input 2 14 4 2 4" xfId="35216"/>
    <cellStyle name="Input 2 14 4 2 5" xfId="35217"/>
    <cellStyle name="Input 2 14 4 2 6" xfId="35218"/>
    <cellStyle name="Input 2 14 4 2 7" xfId="35219"/>
    <cellStyle name="Input 2 14 4 2 8" xfId="35220"/>
    <cellStyle name="Input 2 14 4 2 9" xfId="35221"/>
    <cellStyle name="Input 2 14 4 3" xfId="35222"/>
    <cellStyle name="Input 2 14 4 3 2" xfId="35223"/>
    <cellStyle name="Input 2 14 4 3 3" xfId="35224"/>
    <cellStyle name="Input 2 14 4 3 4" xfId="35225"/>
    <cellStyle name="Input 2 14 4 3 5" xfId="35226"/>
    <cellStyle name="Input 2 14 4 3 6" xfId="35227"/>
    <cellStyle name="Input 2 14 4 4" xfId="35228"/>
    <cellStyle name="Input 2 14 4 5" xfId="35229"/>
    <cellStyle name="Input 2 14 4 6" xfId="35230"/>
    <cellStyle name="Input 2 14 4 7" xfId="35231"/>
    <cellStyle name="Input 2 14 4 8" xfId="35232"/>
    <cellStyle name="Input 2 14 4 9" xfId="35233"/>
    <cellStyle name="Input 2 14 5" xfId="35234"/>
    <cellStyle name="Input 2 14 5 10" xfId="35235"/>
    <cellStyle name="Input 2 14 5 11" xfId="35236"/>
    <cellStyle name="Input 2 14 5 12" xfId="35237"/>
    <cellStyle name="Input 2 14 5 13" xfId="35238"/>
    <cellStyle name="Input 2 14 5 14" xfId="35239"/>
    <cellStyle name="Input 2 14 5 15" xfId="35240"/>
    <cellStyle name="Input 2 14 5 16" xfId="35241"/>
    <cellStyle name="Input 2 14 5 2" xfId="35242"/>
    <cellStyle name="Input 2 14 5 2 10" xfId="35243"/>
    <cellStyle name="Input 2 14 5 2 11" xfId="35244"/>
    <cellStyle name="Input 2 14 5 2 12" xfId="35245"/>
    <cellStyle name="Input 2 14 5 2 13" xfId="35246"/>
    <cellStyle name="Input 2 14 5 2 14" xfId="35247"/>
    <cellStyle name="Input 2 14 5 2 15" xfId="35248"/>
    <cellStyle name="Input 2 14 5 2 2" xfId="35249"/>
    <cellStyle name="Input 2 14 5 2 2 2" xfId="35250"/>
    <cellStyle name="Input 2 14 5 2 2 3" xfId="35251"/>
    <cellStyle name="Input 2 14 5 2 2 4" xfId="35252"/>
    <cellStyle name="Input 2 14 5 2 2 5" xfId="35253"/>
    <cellStyle name="Input 2 14 5 2 2 6" xfId="35254"/>
    <cellStyle name="Input 2 14 5 2 3" xfId="35255"/>
    <cellStyle name="Input 2 14 5 2 4" xfId="35256"/>
    <cellStyle name="Input 2 14 5 2 5" xfId="35257"/>
    <cellStyle name="Input 2 14 5 2 6" xfId="35258"/>
    <cellStyle name="Input 2 14 5 2 7" xfId="35259"/>
    <cellStyle name="Input 2 14 5 2 8" xfId="35260"/>
    <cellStyle name="Input 2 14 5 2 9" xfId="35261"/>
    <cellStyle name="Input 2 14 5 3" xfId="35262"/>
    <cellStyle name="Input 2 14 5 3 2" xfId="35263"/>
    <cellStyle name="Input 2 14 5 3 3" xfId="35264"/>
    <cellStyle name="Input 2 14 5 3 4" xfId="35265"/>
    <cellStyle name="Input 2 14 5 3 5" xfId="35266"/>
    <cellStyle name="Input 2 14 5 3 6" xfId="35267"/>
    <cellStyle name="Input 2 14 5 4" xfId="35268"/>
    <cellStyle name="Input 2 14 5 5" xfId="35269"/>
    <cellStyle name="Input 2 14 5 6" xfId="35270"/>
    <cellStyle name="Input 2 14 5 7" xfId="35271"/>
    <cellStyle name="Input 2 14 5 8" xfId="35272"/>
    <cellStyle name="Input 2 14 5 9" xfId="35273"/>
    <cellStyle name="Input 2 14 6" xfId="35274"/>
    <cellStyle name="Input 2 14 6 10" xfId="35275"/>
    <cellStyle name="Input 2 14 6 11" xfId="35276"/>
    <cellStyle name="Input 2 14 6 12" xfId="35277"/>
    <cellStyle name="Input 2 14 6 13" xfId="35278"/>
    <cellStyle name="Input 2 14 6 14" xfId="35279"/>
    <cellStyle name="Input 2 14 6 15" xfId="35280"/>
    <cellStyle name="Input 2 14 6 16" xfId="35281"/>
    <cellStyle name="Input 2 14 6 2" xfId="35282"/>
    <cellStyle name="Input 2 14 6 2 10" xfId="35283"/>
    <cellStyle name="Input 2 14 6 2 11" xfId="35284"/>
    <cellStyle name="Input 2 14 6 2 12" xfId="35285"/>
    <cellStyle name="Input 2 14 6 2 13" xfId="35286"/>
    <cellStyle name="Input 2 14 6 2 14" xfId="35287"/>
    <cellStyle name="Input 2 14 6 2 15" xfId="35288"/>
    <cellStyle name="Input 2 14 6 2 2" xfId="35289"/>
    <cellStyle name="Input 2 14 6 2 2 2" xfId="35290"/>
    <cellStyle name="Input 2 14 6 2 2 3" xfId="35291"/>
    <cellStyle name="Input 2 14 6 2 2 4" xfId="35292"/>
    <cellStyle name="Input 2 14 6 2 2 5" xfId="35293"/>
    <cellStyle name="Input 2 14 6 2 2 6" xfId="35294"/>
    <cellStyle name="Input 2 14 6 2 3" xfId="35295"/>
    <cellStyle name="Input 2 14 6 2 4" xfId="35296"/>
    <cellStyle name="Input 2 14 6 2 5" xfId="35297"/>
    <cellStyle name="Input 2 14 6 2 6" xfId="35298"/>
    <cellStyle name="Input 2 14 6 2 7" xfId="35299"/>
    <cellStyle name="Input 2 14 6 2 8" xfId="35300"/>
    <cellStyle name="Input 2 14 6 2 9" xfId="35301"/>
    <cellStyle name="Input 2 14 6 3" xfId="35302"/>
    <cellStyle name="Input 2 14 6 3 2" xfId="35303"/>
    <cellStyle name="Input 2 14 6 3 3" xfId="35304"/>
    <cellStyle name="Input 2 14 6 3 4" xfId="35305"/>
    <cellStyle name="Input 2 14 6 3 5" xfId="35306"/>
    <cellStyle name="Input 2 14 6 3 6" xfId="35307"/>
    <cellStyle name="Input 2 14 6 4" xfId="35308"/>
    <cellStyle name="Input 2 14 6 5" xfId="35309"/>
    <cellStyle name="Input 2 14 6 6" xfId="35310"/>
    <cellStyle name="Input 2 14 6 7" xfId="35311"/>
    <cellStyle name="Input 2 14 6 8" xfId="35312"/>
    <cellStyle name="Input 2 14 6 9" xfId="35313"/>
    <cellStyle name="Input 2 14 7" xfId="35314"/>
    <cellStyle name="Input 2 14 7 10" xfId="35315"/>
    <cellStyle name="Input 2 14 7 11" xfId="35316"/>
    <cellStyle name="Input 2 14 7 12" xfId="35317"/>
    <cellStyle name="Input 2 14 7 13" xfId="35318"/>
    <cellStyle name="Input 2 14 7 14" xfId="35319"/>
    <cellStyle name="Input 2 14 7 15" xfId="35320"/>
    <cellStyle name="Input 2 14 7 2" xfId="35321"/>
    <cellStyle name="Input 2 14 7 2 2" xfId="35322"/>
    <cellStyle name="Input 2 14 7 2 3" xfId="35323"/>
    <cellStyle name="Input 2 14 7 2 4" xfId="35324"/>
    <cellStyle name="Input 2 14 7 2 5" xfId="35325"/>
    <cellStyle name="Input 2 14 7 2 6" xfId="35326"/>
    <cellStyle name="Input 2 14 7 3" xfId="35327"/>
    <cellStyle name="Input 2 14 7 4" xfId="35328"/>
    <cellStyle name="Input 2 14 7 5" xfId="35329"/>
    <cellStyle name="Input 2 14 7 6" xfId="35330"/>
    <cellStyle name="Input 2 14 7 7" xfId="35331"/>
    <cellStyle name="Input 2 14 7 8" xfId="35332"/>
    <cellStyle name="Input 2 14 7 9" xfId="35333"/>
    <cellStyle name="Input 2 14 8" xfId="35334"/>
    <cellStyle name="Input 2 14 8 2" xfId="35335"/>
    <cellStyle name="Input 2 14 8 3" xfId="35336"/>
    <cellStyle name="Input 2 14 8 4" xfId="35337"/>
    <cellStyle name="Input 2 14 8 5" xfId="35338"/>
    <cellStyle name="Input 2 14 8 6" xfId="35339"/>
    <cellStyle name="Input 2 14 9" xfId="35340"/>
    <cellStyle name="Input 2 15" xfId="35341"/>
    <cellStyle name="Input 2 15 10" xfId="35342"/>
    <cellStyle name="Input 2 15 11" xfId="35343"/>
    <cellStyle name="Input 2 15 12" xfId="35344"/>
    <cellStyle name="Input 2 15 13" xfId="35345"/>
    <cellStyle name="Input 2 15 14" xfId="35346"/>
    <cellStyle name="Input 2 15 15" xfId="35347"/>
    <cellStyle name="Input 2 15 16" xfId="35348"/>
    <cellStyle name="Input 2 15 2" xfId="35349"/>
    <cellStyle name="Input 2 15 2 10" xfId="35350"/>
    <cellStyle name="Input 2 15 2 11" xfId="35351"/>
    <cellStyle name="Input 2 15 2 12" xfId="35352"/>
    <cellStyle name="Input 2 15 2 13" xfId="35353"/>
    <cellStyle name="Input 2 15 2 14" xfId="35354"/>
    <cellStyle name="Input 2 15 2 15" xfId="35355"/>
    <cellStyle name="Input 2 15 2 2" xfId="35356"/>
    <cellStyle name="Input 2 15 2 2 2" xfId="35357"/>
    <cellStyle name="Input 2 15 2 2 3" xfId="35358"/>
    <cellStyle name="Input 2 15 2 2 4" xfId="35359"/>
    <cellStyle name="Input 2 15 2 2 5" xfId="35360"/>
    <cellStyle name="Input 2 15 2 2 6" xfId="35361"/>
    <cellStyle name="Input 2 15 2 3" xfId="35362"/>
    <cellStyle name="Input 2 15 2 4" xfId="35363"/>
    <cellStyle name="Input 2 15 2 5" xfId="35364"/>
    <cellStyle name="Input 2 15 2 6" xfId="35365"/>
    <cellStyle name="Input 2 15 2 7" xfId="35366"/>
    <cellStyle name="Input 2 15 2 8" xfId="35367"/>
    <cellStyle name="Input 2 15 2 9" xfId="35368"/>
    <cellStyle name="Input 2 15 3" xfId="35369"/>
    <cellStyle name="Input 2 15 3 2" xfId="35370"/>
    <cellStyle name="Input 2 15 3 3" xfId="35371"/>
    <cellStyle name="Input 2 15 3 4" xfId="35372"/>
    <cellStyle name="Input 2 15 3 5" xfId="35373"/>
    <cellStyle name="Input 2 15 3 6" xfId="35374"/>
    <cellStyle name="Input 2 15 4" xfId="35375"/>
    <cellStyle name="Input 2 15 5" xfId="35376"/>
    <cellStyle name="Input 2 15 6" xfId="35377"/>
    <cellStyle name="Input 2 15 7" xfId="35378"/>
    <cellStyle name="Input 2 15 8" xfId="35379"/>
    <cellStyle name="Input 2 15 9" xfId="35380"/>
    <cellStyle name="Input 2 16" xfId="35381"/>
    <cellStyle name="Input 2 16 10" xfId="35382"/>
    <cellStyle name="Input 2 16 11" xfId="35383"/>
    <cellStyle name="Input 2 16 12" xfId="35384"/>
    <cellStyle name="Input 2 16 13" xfId="35385"/>
    <cellStyle name="Input 2 16 14" xfId="35386"/>
    <cellStyle name="Input 2 16 15" xfId="35387"/>
    <cellStyle name="Input 2 16 16" xfId="35388"/>
    <cellStyle name="Input 2 16 2" xfId="35389"/>
    <cellStyle name="Input 2 16 2 10" xfId="35390"/>
    <cellStyle name="Input 2 16 2 11" xfId="35391"/>
    <cellStyle name="Input 2 16 2 12" xfId="35392"/>
    <cellStyle name="Input 2 16 2 13" xfId="35393"/>
    <cellStyle name="Input 2 16 2 14" xfId="35394"/>
    <cellStyle name="Input 2 16 2 15" xfId="35395"/>
    <cellStyle name="Input 2 16 2 2" xfId="35396"/>
    <cellStyle name="Input 2 16 2 2 2" xfId="35397"/>
    <cellStyle name="Input 2 16 2 2 3" xfId="35398"/>
    <cellStyle name="Input 2 16 2 2 4" xfId="35399"/>
    <cellStyle name="Input 2 16 2 2 5" xfId="35400"/>
    <cellStyle name="Input 2 16 2 2 6" xfId="35401"/>
    <cellStyle name="Input 2 16 2 3" xfId="35402"/>
    <cellStyle name="Input 2 16 2 4" xfId="35403"/>
    <cellStyle name="Input 2 16 2 5" xfId="35404"/>
    <cellStyle name="Input 2 16 2 6" xfId="35405"/>
    <cellStyle name="Input 2 16 2 7" xfId="35406"/>
    <cellStyle name="Input 2 16 2 8" xfId="35407"/>
    <cellStyle name="Input 2 16 2 9" xfId="35408"/>
    <cellStyle name="Input 2 16 3" xfId="35409"/>
    <cellStyle name="Input 2 16 3 2" xfId="35410"/>
    <cellStyle name="Input 2 16 3 3" xfId="35411"/>
    <cellStyle name="Input 2 16 3 4" xfId="35412"/>
    <cellStyle name="Input 2 16 3 5" xfId="35413"/>
    <cellStyle name="Input 2 16 3 6" xfId="35414"/>
    <cellStyle name="Input 2 16 4" xfId="35415"/>
    <cellStyle name="Input 2 16 5" xfId="35416"/>
    <cellStyle name="Input 2 16 6" xfId="35417"/>
    <cellStyle name="Input 2 16 7" xfId="35418"/>
    <cellStyle name="Input 2 16 8" xfId="35419"/>
    <cellStyle name="Input 2 16 9" xfId="35420"/>
    <cellStyle name="Input 2 17" xfId="35421"/>
    <cellStyle name="Input 2 17 10" xfId="35422"/>
    <cellStyle name="Input 2 17 11" xfId="35423"/>
    <cellStyle name="Input 2 17 12" xfId="35424"/>
    <cellStyle name="Input 2 17 13" xfId="35425"/>
    <cellStyle name="Input 2 17 14" xfId="35426"/>
    <cellStyle name="Input 2 17 15" xfId="35427"/>
    <cellStyle name="Input 2 17 16" xfId="35428"/>
    <cellStyle name="Input 2 17 2" xfId="35429"/>
    <cellStyle name="Input 2 17 2 10" xfId="35430"/>
    <cellStyle name="Input 2 17 2 11" xfId="35431"/>
    <cellStyle name="Input 2 17 2 12" xfId="35432"/>
    <cellStyle name="Input 2 17 2 13" xfId="35433"/>
    <cellStyle name="Input 2 17 2 14" xfId="35434"/>
    <cellStyle name="Input 2 17 2 15" xfId="35435"/>
    <cellStyle name="Input 2 17 2 2" xfId="35436"/>
    <cellStyle name="Input 2 17 2 2 2" xfId="35437"/>
    <cellStyle name="Input 2 17 2 2 3" xfId="35438"/>
    <cellStyle name="Input 2 17 2 2 4" xfId="35439"/>
    <cellStyle name="Input 2 17 2 2 5" xfId="35440"/>
    <cellStyle name="Input 2 17 2 2 6" xfId="35441"/>
    <cellStyle name="Input 2 17 2 3" xfId="35442"/>
    <cellStyle name="Input 2 17 2 4" xfId="35443"/>
    <cellStyle name="Input 2 17 2 5" xfId="35444"/>
    <cellStyle name="Input 2 17 2 6" xfId="35445"/>
    <cellStyle name="Input 2 17 2 7" xfId="35446"/>
    <cellStyle name="Input 2 17 2 8" xfId="35447"/>
    <cellStyle name="Input 2 17 2 9" xfId="35448"/>
    <cellStyle name="Input 2 17 3" xfId="35449"/>
    <cellStyle name="Input 2 17 3 2" xfId="35450"/>
    <cellStyle name="Input 2 17 3 3" xfId="35451"/>
    <cellStyle name="Input 2 17 3 4" xfId="35452"/>
    <cellStyle name="Input 2 17 3 5" xfId="35453"/>
    <cellStyle name="Input 2 17 3 6" xfId="35454"/>
    <cellStyle name="Input 2 17 4" xfId="35455"/>
    <cellStyle name="Input 2 17 5" xfId="35456"/>
    <cellStyle name="Input 2 17 6" xfId="35457"/>
    <cellStyle name="Input 2 17 7" xfId="35458"/>
    <cellStyle name="Input 2 17 8" xfId="35459"/>
    <cellStyle name="Input 2 17 9" xfId="35460"/>
    <cellStyle name="Input 2 18" xfId="35461"/>
    <cellStyle name="Input 2 18 10" xfId="35462"/>
    <cellStyle name="Input 2 18 11" xfId="35463"/>
    <cellStyle name="Input 2 18 12" xfId="35464"/>
    <cellStyle name="Input 2 18 13" xfId="35465"/>
    <cellStyle name="Input 2 18 14" xfId="35466"/>
    <cellStyle name="Input 2 18 15" xfId="35467"/>
    <cellStyle name="Input 2 18 16" xfId="35468"/>
    <cellStyle name="Input 2 18 2" xfId="35469"/>
    <cellStyle name="Input 2 18 2 10" xfId="35470"/>
    <cellStyle name="Input 2 18 2 11" xfId="35471"/>
    <cellStyle name="Input 2 18 2 12" xfId="35472"/>
    <cellStyle name="Input 2 18 2 13" xfId="35473"/>
    <cellStyle name="Input 2 18 2 14" xfId="35474"/>
    <cellStyle name="Input 2 18 2 15" xfId="35475"/>
    <cellStyle name="Input 2 18 2 2" xfId="35476"/>
    <cellStyle name="Input 2 18 2 2 2" xfId="35477"/>
    <cellStyle name="Input 2 18 2 2 3" xfId="35478"/>
    <cellStyle name="Input 2 18 2 2 4" xfId="35479"/>
    <cellStyle name="Input 2 18 2 2 5" xfId="35480"/>
    <cellStyle name="Input 2 18 2 2 6" xfId="35481"/>
    <cellStyle name="Input 2 18 2 3" xfId="35482"/>
    <cellStyle name="Input 2 18 2 4" xfId="35483"/>
    <cellStyle name="Input 2 18 2 5" xfId="35484"/>
    <cellStyle name="Input 2 18 2 6" xfId="35485"/>
    <cellStyle name="Input 2 18 2 7" xfId="35486"/>
    <cellStyle name="Input 2 18 2 8" xfId="35487"/>
    <cellStyle name="Input 2 18 2 9" xfId="35488"/>
    <cellStyle name="Input 2 18 3" xfId="35489"/>
    <cellStyle name="Input 2 18 3 2" xfId="35490"/>
    <cellStyle name="Input 2 18 3 3" xfId="35491"/>
    <cellStyle name="Input 2 18 3 4" xfId="35492"/>
    <cellStyle name="Input 2 18 3 5" xfId="35493"/>
    <cellStyle name="Input 2 18 3 6" xfId="35494"/>
    <cellStyle name="Input 2 18 4" xfId="35495"/>
    <cellStyle name="Input 2 18 5" xfId="35496"/>
    <cellStyle name="Input 2 18 6" xfId="35497"/>
    <cellStyle name="Input 2 18 7" xfId="35498"/>
    <cellStyle name="Input 2 18 8" xfId="35499"/>
    <cellStyle name="Input 2 18 9" xfId="35500"/>
    <cellStyle name="Input 2 19" xfId="35501"/>
    <cellStyle name="Input 2 19 10" xfId="35502"/>
    <cellStyle name="Input 2 19 11" xfId="35503"/>
    <cellStyle name="Input 2 19 12" xfId="35504"/>
    <cellStyle name="Input 2 19 13" xfId="35505"/>
    <cellStyle name="Input 2 19 14" xfId="35506"/>
    <cellStyle name="Input 2 19 15" xfId="35507"/>
    <cellStyle name="Input 2 19 16" xfId="35508"/>
    <cellStyle name="Input 2 19 2" xfId="35509"/>
    <cellStyle name="Input 2 19 2 10" xfId="35510"/>
    <cellStyle name="Input 2 19 2 11" xfId="35511"/>
    <cellStyle name="Input 2 19 2 12" xfId="35512"/>
    <cellStyle name="Input 2 19 2 13" xfId="35513"/>
    <cellStyle name="Input 2 19 2 14" xfId="35514"/>
    <cellStyle name="Input 2 19 2 15" xfId="35515"/>
    <cellStyle name="Input 2 19 2 2" xfId="35516"/>
    <cellStyle name="Input 2 19 2 2 2" xfId="35517"/>
    <cellStyle name="Input 2 19 2 2 3" xfId="35518"/>
    <cellStyle name="Input 2 19 2 2 4" xfId="35519"/>
    <cellStyle name="Input 2 19 2 2 5" xfId="35520"/>
    <cellStyle name="Input 2 19 2 2 6" xfId="35521"/>
    <cellStyle name="Input 2 19 2 3" xfId="35522"/>
    <cellStyle name="Input 2 19 2 4" xfId="35523"/>
    <cellStyle name="Input 2 19 2 5" xfId="35524"/>
    <cellStyle name="Input 2 19 2 6" xfId="35525"/>
    <cellStyle name="Input 2 19 2 7" xfId="35526"/>
    <cellStyle name="Input 2 19 2 8" xfId="35527"/>
    <cellStyle name="Input 2 19 2 9" xfId="35528"/>
    <cellStyle name="Input 2 19 3" xfId="35529"/>
    <cellStyle name="Input 2 19 3 2" xfId="35530"/>
    <cellStyle name="Input 2 19 3 3" xfId="35531"/>
    <cellStyle name="Input 2 19 3 4" xfId="35532"/>
    <cellStyle name="Input 2 19 3 5" xfId="35533"/>
    <cellStyle name="Input 2 19 3 6" xfId="35534"/>
    <cellStyle name="Input 2 19 4" xfId="35535"/>
    <cellStyle name="Input 2 19 5" xfId="35536"/>
    <cellStyle name="Input 2 19 6" xfId="35537"/>
    <cellStyle name="Input 2 19 7" xfId="35538"/>
    <cellStyle name="Input 2 19 8" xfId="35539"/>
    <cellStyle name="Input 2 19 9" xfId="35540"/>
    <cellStyle name="Input 2 2" xfId="35541"/>
    <cellStyle name="Input 2 2 10" xfId="35542"/>
    <cellStyle name="Input 2 2 10 2" xfId="35543"/>
    <cellStyle name="Input 2 2 11" xfId="35544"/>
    <cellStyle name="Input 2 2 12" xfId="35545"/>
    <cellStyle name="Input 2 2 13" xfId="35546"/>
    <cellStyle name="Input 2 2 14" xfId="35547"/>
    <cellStyle name="Input 2 2 15" xfId="35548"/>
    <cellStyle name="Input 2 2 16" xfId="35549"/>
    <cellStyle name="Input 2 2 17" xfId="35550"/>
    <cellStyle name="Input 2 2 18" xfId="35551"/>
    <cellStyle name="Input 2 2 19" xfId="35552"/>
    <cellStyle name="Input 2 2 2" xfId="35553"/>
    <cellStyle name="Input 2 2 2 10" xfId="35554"/>
    <cellStyle name="Input 2 2 2 10 2" xfId="35555"/>
    <cellStyle name="Input 2 2 2 10 3" xfId="35556"/>
    <cellStyle name="Input 2 2 2 10 4" xfId="35557"/>
    <cellStyle name="Input 2 2 2 10 5" xfId="35558"/>
    <cellStyle name="Input 2 2 2 10 6" xfId="35559"/>
    <cellStyle name="Input 2 2 2 10 7" xfId="35560"/>
    <cellStyle name="Input 2 2 2 10 8" xfId="35561"/>
    <cellStyle name="Input 2 2 2 11" xfId="35562"/>
    <cellStyle name="Input 2 2 2 12" xfId="35563"/>
    <cellStyle name="Input 2 2 2 13" xfId="35564"/>
    <cellStyle name="Input 2 2 2 14" xfId="35565"/>
    <cellStyle name="Input 2 2 2 15" xfId="35566"/>
    <cellStyle name="Input 2 2 2 16" xfId="35567"/>
    <cellStyle name="Input 2 2 2 17" xfId="35568"/>
    <cellStyle name="Input 2 2 2 18" xfId="35569"/>
    <cellStyle name="Input 2 2 2 19" xfId="35570"/>
    <cellStyle name="Input 2 2 2 2" xfId="35571"/>
    <cellStyle name="Input 2 2 2 2 10" xfId="35572"/>
    <cellStyle name="Input 2 2 2 2 11" xfId="35573"/>
    <cellStyle name="Input 2 2 2 2 12" xfId="35574"/>
    <cellStyle name="Input 2 2 2 2 13" xfId="35575"/>
    <cellStyle name="Input 2 2 2 2 14" xfId="35576"/>
    <cellStyle name="Input 2 2 2 2 15" xfId="35577"/>
    <cellStyle name="Input 2 2 2 2 16" xfId="35578"/>
    <cellStyle name="Input 2 2 2 2 17" xfId="35579"/>
    <cellStyle name="Input 2 2 2 2 18" xfId="35580"/>
    <cellStyle name="Input 2 2 2 2 19" xfId="35581"/>
    <cellStyle name="Input 2 2 2 2 2" xfId="35582"/>
    <cellStyle name="Input 2 2 2 2 2 10" xfId="35583"/>
    <cellStyle name="Input 2 2 2 2 2 11" xfId="35584"/>
    <cellStyle name="Input 2 2 2 2 2 12" xfId="35585"/>
    <cellStyle name="Input 2 2 2 2 2 13" xfId="35586"/>
    <cellStyle name="Input 2 2 2 2 2 14" xfId="35587"/>
    <cellStyle name="Input 2 2 2 2 2 15" xfId="35588"/>
    <cellStyle name="Input 2 2 2 2 2 2" xfId="35589"/>
    <cellStyle name="Input 2 2 2 2 2 2 2" xfId="35590"/>
    <cellStyle name="Input 2 2 2 2 2 2 3" xfId="35591"/>
    <cellStyle name="Input 2 2 2 2 2 2 4" xfId="35592"/>
    <cellStyle name="Input 2 2 2 2 2 2 5" xfId="35593"/>
    <cellStyle name="Input 2 2 2 2 2 2 6" xfId="35594"/>
    <cellStyle name="Input 2 2 2 2 2 2 7" xfId="35595"/>
    <cellStyle name="Input 2 2 2 2 2 2 8" xfId="35596"/>
    <cellStyle name="Input 2 2 2 2 2 2 9" xfId="35597"/>
    <cellStyle name="Input 2 2 2 2 2 3" xfId="35598"/>
    <cellStyle name="Input 2 2 2 2 2 3 2" xfId="35599"/>
    <cellStyle name="Input 2 2 2 2 2 3 3" xfId="35600"/>
    <cellStyle name="Input 2 2 2 2 2 3 4" xfId="35601"/>
    <cellStyle name="Input 2 2 2 2 2 3 5" xfId="35602"/>
    <cellStyle name="Input 2 2 2 2 2 3 6" xfId="35603"/>
    <cellStyle name="Input 2 2 2 2 2 3 7" xfId="35604"/>
    <cellStyle name="Input 2 2 2 2 2 3 8" xfId="35605"/>
    <cellStyle name="Input 2 2 2 2 2 3 9" xfId="35606"/>
    <cellStyle name="Input 2 2 2 2 2 4" xfId="35607"/>
    <cellStyle name="Input 2 2 2 2 2 4 2" xfId="35608"/>
    <cellStyle name="Input 2 2 2 2 2 4 3" xfId="35609"/>
    <cellStyle name="Input 2 2 2 2 2 4 4" xfId="35610"/>
    <cellStyle name="Input 2 2 2 2 2 4 5" xfId="35611"/>
    <cellStyle name="Input 2 2 2 2 2 4 6" xfId="35612"/>
    <cellStyle name="Input 2 2 2 2 2 4 7" xfId="35613"/>
    <cellStyle name="Input 2 2 2 2 2 4 8" xfId="35614"/>
    <cellStyle name="Input 2 2 2 2 2 4 9" xfId="35615"/>
    <cellStyle name="Input 2 2 2 2 2 5" xfId="35616"/>
    <cellStyle name="Input 2 2 2 2 2 5 2" xfId="35617"/>
    <cellStyle name="Input 2 2 2 2 2 5 3" xfId="35618"/>
    <cellStyle name="Input 2 2 2 2 2 5 4" xfId="35619"/>
    <cellStyle name="Input 2 2 2 2 2 5 5" xfId="35620"/>
    <cellStyle name="Input 2 2 2 2 2 5 6" xfId="35621"/>
    <cellStyle name="Input 2 2 2 2 2 5 7" xfId="35622"/>
    <cellStyle name="Input 2 2 2 2 2 5 8" xfId="35623"/>
    <cellStyle name="Input 2 2 2 2 2 6" xfId="35624"/>
    <cellStyle name="Input 2 2 2 2 2 6 2" xfId="35625"/>
    <cellStyle name="Input 2 2 2 2 2 6 3" xfId="35626"/>
    <cellStyle name="Input 2 2 2 2 2 6 4" xfId="35627"/>
    <cellStyle name="Input 2 2 2 2 2 6 5" xfId="35628"/>
    <cellStyle name="Input 2 2 2 2 2 6 6" xfId="35629"/>
    <cellStyle name="Input 2 2 2 2 2 6 7" xfId="35630"/>
    <cellStyle name="Input 2 2 2 2 2 6 8" xfId="35631"/>
    <cellStyle name="Input 2 2 2 2 2 7" xfId="35632"/>
    <cellStyle name="Input 2 2 2 2 2 7 2" xfId="35633"/>
    <cellStyle name="Input 2 2 2 2 2 7 3" xfId="35634"/>
    <cellStyle name="Input 2 2 2 2 2 7 4" xfId="35635"/>
    <cellStyle name="Input 2 2 2 2 2 7 5" xfId="35636"/>
    <cellStyle name="Input 2 2 2 2 2 7 6" xfId="35637"/>
    <cellStyle name="Input 2 2 2 2 2 7 7" xfId="35638"/>
    <cellStyle name="Input 2 2 2 2 2 7 8" xfId="35639"/>
    <cellStyle name="Input 2 2 2 2 2 8" xfId="35640"/>
    <cellStyle name="Input 2 2 2 2 2 9" xfId="35641"/>
    <cellStyle name="Input 2 2 2 2 20" xfId="35642"/>
    <cellStyle name="Input 2 2 2 2 21" xfId="35643"/>
    <cellStyle name="Input 2 2 2 2 22" xfId="35644"/>
    <cellStyle name="Input 2 2 2 2 23" xfId="35645"/>
    <cellStyle name="Input 2 2 2 2 24" xfId="35646"/>
    <cellStyle name="Input 2 2 2 2 25" xfId="35647"/>
    <cellStyle name="Input 2 2 2 2 26" xfId="35648"/>
    <cellStyle name="Input 2 2 2 2 27" xfId="35649"/>
    <cellStyle name="Input 2 2 2 2 3" xfId="35650"/>
    <cellStyle name="Input 2 2 2 2 3 10" xfId="35651"/>
    <cellStyle name="Input 2 2 2 2 3 11" xfId="35652"/>
    <cellStyle name="Input 2 2 2 2 3 12" xfId="35653"/>
    <cellStyle name="Input 2 2 2 2 3 13" xfId="35654"/>
    <cellStyle name="Input 2 2 2 2 3 14" xfId="35655"/>
    <cellStyle name="Input 2 2 2 2 3 15" xfId="35656"/>
    <cellStyle name="Input 2 2 2 2 3 2" xfId="35657"/>
    <cellStyle name="Input 2 2 2 2 3 2 2" xfId="35658"/>
    <cellStyle name="Input 2 2 2 2 3 2 3" xfId="35659"/>
    <cellStyle name="Input 2 2 2 2 3 2 4" xfId="35660"/>
    <cellStyle name="Input 2 2 2 2 3 2 5" xfId="35661"/>
    <cellStyle name="Input 2 2 2 2 3 2 6" xfId="35662"/>
    <cellStyle name="Input 2 2 2 2 3 2 7" xfId="35663"/>
    <cellStyle name="Input 2 2 2 2 3 2 8" xfId="35664"/>
    <cellStyle name="Input 2 2 2 2 3 3" xfId="35665"/>
    <cellStyle name="Input 2 2 2 2 3 3 2" xfId="35666"/>
    <cellStyle name="Input 2 2 2 2 3 3 3" xfId="35667"/>
    <cellStyle name="Input 2 2 2 2 3 3 4" xfId="35668"/>
    <cellStyle name="Input 2 2 2 2 3 3 5" xfId="35669"/>
    <cellStyle name="Input 2 2 2 2 3 3 6" xfId="35670"/>
    <cellStyle name="Input 2 2 2 2 3 3 7" xfId="35671"/>
    <cellStyle name="Input 2 2 2 2 3 3 8" xfId="35672"/>
    <cellStyle name="Input 2 2 2 2 3 4" xfId="35673"/>
    <cellStyle name="Input 2 2 2 2 3 4 2" xfId="35674"/>
    <cellStyle name="Input 2 2 2 2 3 4 3" xfId="35675"/>
    <cellStyle name="Input 2 2 2 2 3 4 4" xfId="35676"/>
    <cellStyle name="Input 2 2 2 2 3 4 5" xfId="35677"/>
    <cellStyle name="Input 2 2 2 2 3 4 6" xfId="35678"/>
    <cellStyle name="Input 2 2 2 2 3 4 7" xfId="35679"/>
    <cellStyle name="Input 2 2 2 2 3 4 8" xfId="35680"/>
    <cellStyle name="Input 2 2 2 2 3 5" xfId="35681"/>
    <cellStyle name="Input 2 2 2 2 3 5 2" xfId="35682"/>
    <cellStyle name="Input 2 2 2 2 3 5 3" xfId="35683"/>
    <cellStyle name="Input 2 2 2 2 3 5 4" xfId="35684"/>
    <cellStyle name="Input 2 2 2 2 3 5 5" xfId="35685"/>
    <cellStyle name="Input 2 2 2 2 3 5 6" xfId="35686"/>
    <cellStyle name="Input 2 2 2 2 3 5 7" xfId="35687"/>
    <cellStyle name="Input 2 2 2 2 3 5 8" xfId="35688"/>
    <cellStyle name="Input 2 2 2 2 3 6" xfId="35689"/>
    <cellStyle name="Input 2 2 2 2 3 6 2" xfId="35690"/>
    <cellStyle name="Input 2 2 2 2 3 6 3" xfId="35691"/>
    <cellStyle name="Input 2 2 2 2 3 6 4" xfId="35692"/>
    <cellStyle name="Input 2 2 2 2 3 6 5" xfId="35693"/>
    <cellStyle name="Input 2 2 2 2 3 6 6" xfId="35694"/>
    <cellStyle name="Input 2 2 2 2 3 6 7" xfId="35695"/>
    <cellStyle name="Input 2 2 2 2 3 6 8" xfId="35696"/>
    <cellStyle name="Input 2 2 2 2 3 7" xfId="35697"/>
    <cellStyle name="Input 2 2 2 2 3 7 2" xfId="35698"/>
    <cellStyle name="Input 2 2 2 2 3 7 3" xfId="35699"/>
    <cellStyle name="Input 2 2 2 2 3 7 4" xfId="35700"/>
    <cellStyle name="Input 2 2 2 2 3 7 5" xfId="35701"/>
    <cellStyle name="Input 2 2 2 2 3 7 6" xfId="35702"/>
    <cellStyle name="Input 2 2 2 2 3 7 7" xfId="35703"/>
    <cellStyle name="Input 2 2 2 2 3 7 8" xfId="35704"/>
    <cellStyle name="Input 2 2 2 2 3 8" xfId="35705"/>
    <cellStyle name="Input 2 2 2 2 3 9" xfId="35706"/>
    <cellStyle name="Input 2 2 2 2 4" xfId="35707"/>
    <cellStyle name="Input 2 2 2 2 4 2" xfId="35708"/>
    <cellStyle name="Input 2 2 2 2 4 3" xfId="35709"/>
    <cellStyle name="Input 2 2 2 2 4 4" xfId="35710"/>
    <cellStyle name="Input 2 2 2 2 4 5" xfId="35711"/>
    <cellStyle name="Input 2 2 2 2 4 6" xfId="35712"/>
    <cellStyle name="Input 2 2 2 2 4 7" xfId="35713"/>
    <cellStyle name="Input 2 2 2 2 4 8" xfId="35714"/>
    <cellStyle name="Input 2 2 2 2 4 9" xfId="35715"/>
    <cellStyle name="Input 2 2 2 2 5" xfId="35716"/>
    <cellStyle name="Input 2 2 2 2 5 2" xfId="35717"/>
    <cellStyle name="Input 2 2 2 2 5 3" xfId="35718"/>
    <cellStyle name="Input 2 2 2 2 5 4" xfId="35719"/>
    <cellStyle name="Input 2 2 2 2 5 5" xfId="35720"/>
    <cellStyle name="Input 2 2 2 2 5 6" xfId="35721"/>
    <cellStyle name="Input 2 2 2 2 5 7" xfId="35722"/>
    <cellStyle name="Input 2 2 2 2 5 8" xfId="35723"/>
    <cellStyle name="Input 2 2 2 2 5 9" xfId="35724"/>
    <cellStyle name="Input 2 2 2 2 6" xfId="35725"/>
    <cellStyle name="Input 2 2 2 2 6 2" xfId="35726"/>
    <cellStyle name="Input 2 2 2 2 6 3" xfId="35727"/>
    <cellStyle name="Input 2 2 2 2 6 4" xfId="35728"/>
    <cellStyle name="Input 2 2 2 2 6 5" xfId="35729"/>
    <cellStyle name="Input 2 2 2 2 6 6" xfId="35730"/>
    <cellStyle name="Input 2 2 2 2 6 7" xfId="35731"/>
    <cellStyle name="Input 2 2 2 2 6 8" xfId="35732"/>
    <cellStyle name="Input 2 2 2 2 6 9" xfId="35733"/>
    <cellStyle name="Input 2 2 2 2 7" xfId="35734"/>
    <cellStyle name="Input 2 2 2 2 7 2" xfId="35735"/>
    <cellStyle name="Input 2 2 2 2 7 3" xfId="35736"/>
    <cellStyle name="Input 2 2 2 2 7 4" xfId="35737"/>
    <cellStyle name="Input 2 2 2 2 7 5" xfId="35738"/>
    <cellStyle name="Input 2 2 2 2 7 6" xfId="35739"/>
    <cellStyle name="Input 2 2 2 2 7 7" xfId="35740"/>
    <cellStyle name="Input 2 2 2 2 7 8" xfId="35741"/>
    <cellStyle name="Input 2 2 2 2 8" xfId="35742"/>
    <cellStyle name="Input 2 2 2 2 8 2" xfId="35743"/>
    <cellStyle name="Input 2 2 2 2 8 3" xfId="35744"/>
    <cellStyle name="Input 2 2 2 2 8 4" xfId="35745"/>
    <cellStyle name="Input 2 2 2 2 8 5" xfId="35746"/>
    <cellStyle name="Input 2 2 2 2 8 6" xfId="35747"/>
    <cellStyle name="Input 2 2 2 2 8 7" xfId="35748"/>
    <cellStyle name="Input 2 2 2 2 8 8" xfId="35749"/>
    <cellStyle name="Input 2 2 2 2 9" xfId="35750"/>
    <cellStyle name="Input 2 2 2 2 9 2" xfId="35751"/>
    <cellStyle name="Input 2 2 2 2 9 3" xfId="35752"/>
    <cellStyle name="Input 2 2 2 2 9 4" xfId="35753"/>
    <cellStyle name="Input 2 2 2 2 9 5" xfId="35754"/>
    <cellStyle name="Input 2 2 2 2 9 6" xfId="35755"/>
    <cellStyle name="Input 2 2 2 2 9 7" xfId="35756"/>
    <cellStyle name="Input 2 2 2 2 9 8" xfId="35757"/>
    <cellStyle name="Input 2 2 2 20" xfId="35758"/>
    <cellStyle name="Input 2 2 2 21" xfId="35759"/>
    <cellStyle name="Input 2 2 2 22" xfId="35760"/>
    <cellStyle name="Input 2 2 2 23" xfId="35761"/>
    <cellStyle name="Input 2 2 2 24" xfId="35762"/>
    <cellStyle name="Input 2 2 2 25" xfId="35763"/>
    <cellStyle name="Input 2 2 2 3" xfId="35764"/>
    <cellStyle name="Input 2 2 2 3 10" xfId="35765"/>
    <cellStyle name="Input 2 2 2 3 11" xfId="35766"/>
    <cellStyle name="Input 2 2 2 3 12" xfId="35767"/>
    <cellStyle name="Input 2 2 2 3 13" xfId="35768"/>
    <cellStyle name="Input 2 2 2 3 14" xfId="35769"/>
    <cellStyle name="Input 2 2 2 3 15" xfId="35770"/>
    <cellStyle name="Input 2 2 2 3 16" xfId="35771"/>
    <cellStyle name="Input 2 2 2 3 17" xfId="35772"/>
    <cellStyle name="Input 2 2 2 3 18" xfId="35773"/>
    <cellStyle name="Input 2 2 2 3 19" xfId="35774"/>
    <cellStyle name="Input 2 2 2 3 2" xfId="35775"/>
    <cellStyle name="Input 2 2 2 3 2 2" xfId="35776"/>
    <cellStyle name="Input 2 2 2 3 2 3" xfId="35777"/>
    <cellStyle name="Input 2 2 2 3 2 4" xfId="35778"/>
    <cellStyle name="Input 2 2 2 3 2 5" xfId="35779"/>
    <cellStyle name="Input 2 2 2 3 2 6" xfId="35780"/>
    <cellStyle name="Input 2 2 2 3 2 7" xfId="35781"/>
    <cellStyle name="Input 2 2 2 3 2 8" xfId="35782"/>
    <cellStyle name="Input 2 2 2 3 2 9" xfId="35783"/>
    <cellStyle name="Input 2 2 2 3 20" xfId="35784"/>
    <cellStyle name="Input 2 2 2 3 21" xfId="35785"/>
    <cellStyle name="Input 2 2 2 3 22" xfId="35786"/>
    <cellStyle name="Input 2 2 2 3 23" xfId="35787"/>
    <cellStyle name="Input 2 2 2 3 24" xfId="35788"/>
    <cellStyle name="Input 2 2 2 3 3" xfId="35789"/>
    <cellStyle name="Input 2 2 2 3 3 2" xfId="35790"/>
    <cellStyle name="Input 2 2 2 3 3 3" xfId="35791"/>
    <cellStyle name="Input 2 2 2 3 3 4" xfId="35792"/>
    <cellStyle name="Input 2 2 2 3 3 5" xfId="35793"/>
    <cellStyle name="Input 2 2 2 3 3 6" xfId="35794"/>
    <cellStyle name="Input 2 2 2 3 3 7" xfId="35795"/>
    <cellStyle name="Input 2 2 2 3 3 8" xfId="35796"/>
    <cellStyle name="Input 2 2 2 3 3 9" xfId="35797"/>
    <cellStyle name="Input 2 2 2 3 4" xfId="35798"/>
    <cellStyle name="Input 2 2 2 3 4 2" xfId="35799"/>
    <cellStyle name="Input 2 2 2 3 4 3" xfId="35800"/>
    <cellStyle name="Input 2 2 2 3 4 4" xfId="35801"/>
    <cellStyle name="Input 2 2 2 3 4 5" xfId="35802"/>
    <cellStyle name="Input 2 2 2 3 4 6" xfId="35803"/>
    <cellStyle name="Input 2 2 2 3 4 7" xfId="35804"/>
    <cellStyle name="Input 2 2 2 3 4 8" xfId="35805"/>
    <cellStyle name="Input 2 2 2 3 4 9" xfId="35806"/>
    <cellStyle name="Input 2 2 2 3 5" xfId="35807"/>
    <cellStyle name="Input 2 2 2 3 5 2" xfId="35808"/>
    <cellStyle name="Input 2 2 2 3 5 3" xfId="35809"/>
    <cellStyle name="Input 2 2 2 3 5 4" xfId="35810"/>
    <cellStyle name="Input 2 2 2 3 5 5" xfId="35811"/>
    <cellStyle name="Input 2 2 2 3 5 6" xfId="35812"/>
    <cellStyle name="Input 2 2 2 3 5 7" xfId="35813"/>
    <cellStyle name="Input 2 2 2 3 5 8" xfId="35814"/>
    <cellStyle name="Input 2 2 2 3 6" xfId="35815"/>
    <cellStyle name="Input 2 2 2 3 6 2" xfId="35816"/>
    <cellStyle name="Input 2 2 2 3 6 3" xfId="35817"/>
    <cellStyle name="Input 2 2 2 3 6 4" xfId="35818"/>
    <cellStyle name="Input 2 2 2 3 6 5" xfId="35819"/>
    <cellStyle name="Input 2 2 2 3 6 6" xfId="35820"/>
    <cellStyle name="Input 2 2 2 3 6 7" xfId="35821"/>
    <cellStyle name="Input 2 2 2 3 6 8" xfId="35822"/>
    <cellStyle name="Input 2 2 2 3 7" xfId="35823"/>
    <cellStyle name="Input 2 2 2 3 7 2" xfId="35824"/>
    <cellStyle name="Input 2 2 2 3 7 3" xfId="35825"/>
    <cellStyle name="Input 2 2 2 3 7 4" xfId="35826"/>
    <cellStyle name="Input 2 2 2 3 7 5" xfId="35827"/>
    <cellStyle name="Input 2 2 2 3 7 6" xfId="35828"/>
    <cellStyle name="Input 2 2 2 3 7 7" xfId="35829"/>
    <cellStyle name="Input 2 2 2 3 7 8" xfId="35830"/>
    <cellStyle name="Input 2 2 2 3 8" xfId="35831"/>
    <cellStyle name="Input 2 2 2 3 9" xfId="35832"/>
    <cellStyle name="Input 2 2 2 4" xfId="35833"/>
    <cellStyle name="Input 2 2 2 4 10" xfId="35834"/>
    <cellStyle name="Input 2 2 2 4 11" xfId="35835"/>
    <cellStyle name="Input 2 2 2 4 12" xfId="35836"/>
    <cellStyle name="Input 2 2 2 4 13" xfId="35837"/>
    <cellStyle name="Input 2 2 2 4 14" xfId="35838"/>
    <cellStyle name="Input 2 2 2 4 15" xfId="35839"/>
    <cellStyle name="Input 2 2 2 4 16" xfId="35840"/>
    <cellStyle name="Input 2 2 2 4 17" xfId="35841"/>
    <cellStyle name="Input 2 2 2 4 18" xfId="35842"/>
    <cellStyle name="Input 2 2 2 4 2" xfId="35843"/>
    <cellStyle name="Input 2 2 2 4 3" xfId="35844"/>
    <cellStyle name="Input 2 2 2 4 4" xfId="35845"/>
    <cellStyle name="Input 2 2 2 4 5" xfId="35846"/>
    <cellStyle name="Input 2 2 2 4 6" xfId="35847"/>
    <cellStyle name="Input 2 2 2 4 7" xfId="35848"/>
    <cellStyle name="Input 2 2 2 4 8" xfId="35849"/>
    <cellStyle name="Input 2 2 2 4 9" xfId="35850"/>
    <cellStyle name="Input 2 2 2 5" xfId="35851"/>
    <cellStyle name="Input 2 2 2 5 10" xfId="35852"/>
    <cellStyle name="Input 2 2 2 5 11" xfId="35853"/>
    <cellStyle name="Input 2 2 2 5 12" xfId="35854"/>
    <cellStyle name="Input 2 2 2 5 13" xfId="35855"/>
    <cellStyle name="Input 2 2 2 5 14" xfId="35856"/>
    <cellStyle name="Input 2 2 2 5 15" xfId="35857"/>
    <cellStyle name="Input 2 2 2 5 16" xfId="35858"/>
    <cellStyle name="Input 2 2 2 5 17" xfId="35859"/>
    <cellStyle name="Input 2 2 2 5 18" xfId="35860"/>
    <cellStyle name="Input 2 2 2 5 2" xfId="35861"/>
    <cellStyle name="Input 2 2 2 5 3" xfId="35862"/>
    <cellStyle name="Input 2 2 2 5 4" xfId="35863"/>
    <cellStyle name="Input 2 2 2 5 5" xfId="35864"/>
    <cellStyle name="Input 2 2 2 5 6" xfId="35865"/>
    <cellStyle name="Input 2 2 2 5 7" xfId="35866"/>
    <cellStyle name="Input 2 2 2 5 8" xfId="35867"/>
    <cellStyle name="Input 2 2 2 5 9" xfId="35868"/>
    <cellStyle name="Input 2 2 2 6" xfId="35869"/>
    <cellStyle name="Input 2 2 2 6 10" xfId="35870"/>
    <cellStyle name="Input 2 2 2 6 11" xfId="35871"/>
    <cellStyle name="Input 2 2 2 6 12" xfId="35872"/>
    <cellStyle name="Input 2 2 2 6 13" xfId="35873"/>
    <cellStyle name="Input 2 2 2 6 14" xfId="35874"/>
    <cellStyle name="Input 2 2 2 6 15" xfId="35875"/>
    <cellStyle name="Input 2 2 2 6 16" xfId="35876"/>
    <cellStyle name="Input 2 2 2 6 17" xfId="35877"/>
    <cellStyle name="Input 2 2 2 6 18" xfId="35878"/>
    <cellStyle name="Input 2 2 2 6 2" xfId="35879"/>
    <cellStyle name="Input 2 2 2 6 3" xfId="35880"/>
    <cellStyle name="Input 2 2 2 6 4" xfId="35881"/>
    <cellStyle name="Input 2 2 2 6 5" xfId="35882"/>
    <cellStyle name="Input 2 2 2 6 6" xfId="35883"/>
    <cellStyle name="Input 2 2 2 6 7" xfId="35884"/>
    <cellStyle name="Input 2 2 2 6 8" xfId="35885"/>
    <cellStyle name="Input 2 2 2 6 9" xfId="35886"/>
    <cellStyle name="Input 2 2 2 7" xfId="35887"/>
    <cellStyle name="Input 2 2 2 7 2" xfId="35888"/>
    <cellStyle name="Input 2 2 2 7 3" xfId="35889"/>
    <cellStyle name="Input 2 2 2 7 4" xfId="35890"/>
    <cellStyle name="Input 2 2 2 7 5" xfId="35891"/>
    <cellStyle name="Input 2 2 2 7 6" xfId="35892"/>
    <cellStyle name="Input 2 2 2 7 7" xfId="35893"/>
    <cellStyle name="Input 2 2 2 7 8" xfId="35894"/>
    <cellStyle name="Input 2 2 2 7 9" xfId="35895"/>
    <cellStyle name="Input 2 2 2 8" xfId="35896"/>
    <cellStyle name="Input 2 2 2 8 2" xfId="35897"/>
    <cellStyle name="Input 2 2 2 8 3" xfId="35898"/>
    <cellStyle name="Input 2 2 2 8 4" xfId="35899"/>
    <cellStyle name="Input 2 2 2 8 5" xfId="35900"/>
    <cellStyle name="Input 2 2 2 8 6" xfId="35901"/>
    <cellStyle name="Input 2 2 2 8 7" xfId="35902"/>
    <cellStyle name="Input 2 2 2 8 8" xfId="35903"/>
    <cellStyle name="Input 2 2 2 8 9" xfId="35904"/>
    <cellStyle name="Input 2 2 2 9" xfId="35905"/>
    <cellStyle name="Input 2 2 2 9 2" xfId="35906"/>
    <cellStyle name="Input 2 2 2 9 3" xfId="35907"/>
    <cellStyle name="Input 2 2 2 9 4" xfId="35908"/>
    <cellStyle name="Input 2 2 2 9 5" xfId="35909"/>
    <cellStyle name="Input 2 2 2 9 6" xfId="35910"/>
    <cellStyle name="Input 2 2 2 9 7" xfId="35911"/>
    <cellStyle name="Input 2 2 2 9 8" xfId="35912"/>
    <cellStyle name="Input 2 2 20" xfId="35913"/>
    <cellStyle name="Input 2 2 21" xfId="35914"/>
    <cellStyle name="Input 2 2 22" xfId="35915"/>
    <cellStyle name="Input 2 2 23" xfId="35916"/>
    <cellStyle name="Input 2 2 24" xfId="35917"/>
    <cellStyle name="Input 2 2 3" xfId="35918"/>
    <cellStyle name="Input 2 2 3 10" xfId="35919"/>
    <cellStyle name="Input 2 2 3 10 2" xfId="35920"/>
    <cellStyle name="Input 2 2 3 10 3" xfId="35921"/>
    <cellStyle name="Input 2 2 3 10 4" xfId="35922"/>
    <cellStyle name="Input 2 2 3 10 5" xfId="35923"/>
    <cellStyle name="Input 2 2 3 10 6" xfId="35924"/>
    <cellStyle name="Input 2 2 3 10 7" xfId="35925"/>
    <cellStyle name="Input 2 2 3 10 8" xfId="35926"/>
    <cellStyle name="Input 2 2 3 11" xfId="35927"/>
    <cellStyle name="Input 2 2 3 11 2" xfId="35928"/>
    <cellStyle name="Input 2 2 3 11 3" xfId="35929"/>
    <cellStyle name="Input 2 2 3 11 4" xfId="35930"/>
    <cellStyle name="Input 2 2 3 11 5" xfId="35931"/>
    <cellStyle name="Input 2 2 3 11 6" xfId="35932"/>
    <cellStyle name="Input 2 2 3 11 7" xfId="35933"/>
    <cellStyle name="Input 2 2 3 11 8" xfId="35934"/>
    <cellStyle name="Input 2 2 3 12" xfId="35935"/>
    <cellStyle name="Input 2 2 3 13" xfId="35936"/>
    <cellStyle name="Input 2 2 3 14" xfId="35937"/>
    <cellStyle name="Input 2 2 3 15" xfId="35938"/>
    <cellStyle name="Input 2 2 3 16" xfId="35939"/>
    <cellStyle name="Input 2 2 3 17" xfId="35940"/>
    <cellStyle name="Input 2 2 3 18" xfId="35941"/>
    <cellStyle name="Input 2 2 3 19" xfId="35942"/>
    <cellStyle name="Input 2 2 3 2" xfId="35943"/>
    <cellStyle name="Input 2 2 3 2 10" xfId="35944"/>
    <cellStyle name="Input 2 2 3 2 10 2" xfId="35945"/>
    <cellStyle name="Input 2 2 3 2 10 3" xfId="35946"/>
    <cellStyle name="Input 2 2 3 2 10 4" xfId="35947"/>
    <cellStyle name="Input 2 2 3 2 10 5" xfId="35948"/>
    <cellStyle name="Input 2 2 3 2 10 6" xfId="35949"/>
    <cellStyle name="Input 2 2 3 2 10 7" xfId="35950"/>
    <cellStyle name="Input 2 2 3 2 10 8" xfId="35951"/>
    <cellStyle name="Input 2 2 3 2 11" xfId="35952"/>
    <cellStyle name="Input 2 2 3 2 12" xfId="35953"/>
    <cellStyle name="Input 2 2 3 2 13" xfId="35954"/>
    <cellStyle name="Input 2 2 3 2 14" xfId="35955"/>
    <cellStyle name="Input 2 2 3 2 15" xfId="35956"/>
    <cellStyle name="Input 2 2 3 2 16" xfId="35957"/>
    <cellStyle name="Input 2 2 3 2 17" xfId="35958"/>
    <cellStyle name="Input 2 2 3 2 18" xfId="35959"/>
    <cellStyle name="Input 2 2 3 2 19" xfId="35960"/>
    <cellStyle name="Input 2 2 3 2 2" xfId="35961"/>
    <cellStyle name="Input 2 2 3 2 2 10" xfId="35962"/>
    <cellStyle name="Input 2 2 3 2 2 11" xfId="35963"/>
    <cellStyle name="Input 2 2 3 2 2 12" xfId="35964"/>
    <cellStyle name="Input 2 2 3 2 2 13" xfId="35965"/>
    <cellStyle name="Input 2 2 3 2 2 14" xfId="35966"/>
    <cellStyle name="Input 2 2 3 2 2 15" xfId="35967"/>
    <cellStyle name="Input 2 2 3 2 2 16" xfId="35968"/>
    <cellStyle name="Input 2 2 3 2 2 17" xfId="35969"/>
    <cellStyle name="Input 2 2 3 2 2 18" xfId="35970"/>
    <cellStyle name="Input 2 2 3 2 2 19" xfId="35971"/>
    <cellStyle name="Input 2 2 3 2 2 2" xfId="35972"/>
    <cellStyle name="Input 2 2 3 2 2 2 10" xfId="35973"/>
    <cellStyle name="Input 2 2 3 2 2 2 11" xfId="35974"/>
    <cellStyle name="Input 2 2 3 2 2 2 12" xfId="35975"/>
    <cellStyle name="Input 2 2 3 2 2 2 13" xfId="35976"/>
    <cellStyle name="Input 2 2 3 2 2 2 14" xfId="35977"/>
    <cellStyle name="Input 2 2 3 2 2 2 15" xfId="35978"/>
    <cellStyle name="Input 2 2 3 2 2 2 2" xfId="35979"/>
    <cellStyle name="Input 2 2 3 2 2 2 2 2" xfId="35980"/>
    <cellStyle name="Input 2 2 3 2 2 2 2 3" xfId="35981"/>
    <cellStyle name="Input 2 2 3 2 2 2 2 4" xfId="35982"/>
    <cellStyle name="Input 2 2 3 2 2 2 2 5" xfId="35983"/>
    <cellStyle name="Input 2 2 3 2 2 2 2 6" xfId="35984"/>
    <cellStyle name="Input 2 2 3 2 2 2 2 7" xfId="35985"/>
    <cellStyle name="Input 2 2 3 2 2 2 2 8" xfId="35986"/>
    <cellStyle name="Input 2 2 3 2 2 2 2 9" xfId="35987"/>
    <cellStyle name="Input 2 2 3 2 2 2 3" xfId="35988"/>
    <cellStyle name="Input 2 2 3 2 2 2 3 2" xfId="35989"/>
    <cellStyle name="Input 2 2 3 2 2 2 3 3" xfId="35990"/>
    <cellStyle name="Input 2 2 3 2 2 2 3 4" xfId="35991"/>
    <cellStyle name="Input 2 2 3 2 2 2 3 5" xfId="35992"/>
    <cellStyle name="Input 2 2 3 2 2 2 3 6" xfId="35993"/>
    <cellStyle name="Input 2 2 3 2 2 2 3 7" xfId="35994"/>
    <cellStyle name="Input 2 2 3 2 2 2 3 8" xfId="35995"/>
    <cellStyle name="Input 2 2 3 2 2 2 3 9" xfId="35996"/>
    <cellStyle name="Input 2 2 3 2 2 2 4" xfId="35997"/>
    <cellStyle name="Input 2 2 3 2 2 2 4 2" xfId="35998"/>
    <cellStyle name="Input 2 2 3 2 2 2 4 3" xfId="35999"/>
    <cellStyle name="Input 2 2 3 2 2 2 4 4" xfId="36000"/>
    <cellStyle name="Input 2 2 3 2 2 2 4 5" xfId="36001"/>
    <cellStyle name="Input 2 2 3 2 2 2 4 6" xfId="36002"/>
    <cellStyle name="Input 2 2 3 2 2 2 4 7" xfId="36003"/>
    <cellStyle name="Input 2 2 3 2 2 2 4 8" xfId="36004"/>
    <cellStyle name="Input 2 2 3 2 2 2 4 9" xfId="36005"/>
    <cellStyle name="Input 2 2 3 2 2 2 5" xfId="36006"/>
    <cellStyle name="Input 2 2 3 2 2 2 5 2" xfId="36007"/>
    <cellStyle name="Input 2 2 3 2 2 2 5 3" xfId="36008"/>
    <cellStyle name="Input 2 2 3 2 2 2 5 4" xfId="36009"/>
    <cellStyle name="Input 2 2 3 2 2 2 5 5" xfId="36010"/>
    <cellStyle name="Input 2 2 3 2 2 2 5 6" xfId="36011"/>
    <cellStyle name="Input 2 2 3 2 2 2 5 7" xfId="36012"/>
    <cellStyle name="Input 2 2 3 2 2 2 5 8" xfId="36013"/>
    <cellStyle name="Input 2 2 3 2 2 2 6" xfId="36014"/>
    <cellStyle name="Input 2 2 3 2 2 2 6 2" xfId="36015"/>
    <cellStyle name="Input 2 2 3 2 2 2 6 3" xfId="36016"/>
    <cellStyle name="Input 2 2 3 2 2 2 6 4" xfId="36017"/>
    <cellStyle name="Input 2 2 3 2 2 2 6 5" xfId="36018"/>
    <cellStyle name="Input 2 2 3 2 2 2 6 6" xfId="36019"/>
    <cellStyle name="Input 2 2 3 2 2 2 6 7" xfId="36020"/>
    <cellStyle name="Input 2 2 3 2 2 2 6 8" xfId="36021"/>
    <cellStyle name="Input 2 2 3 2 2 2 7" xfId="36022"/>
    <cellStyle name="Input 2 2 3 2 2 2 7 2" xfId="36023"/>
    <cellStyle name="Input 2 2 3 2 2 2 7 3" xfId="36024"/>
    <cellStyle name="Input 2 2 3 2 2 2 7 4" xfId="36025"/>
    <cellStyle name="Input 2 2 3 2 2 2 7 5" xfId="36026"/>
    <cellStyle name="Input 2 2 3 2 2 2 7 6" xfId="36027"/>
    <cellStyle name="Input 2 2 3 2 2 2 7 7" xfId="36028"/>
    <cellStyle name="Input 2 2 3 2 2 2 7 8" xfId="36029"/>
    <cellStyle name="Input 2 2 3 2 2 2 8" xfId="36030"/>
    <cellStyle name="Input 2 2 3 2 2 2 9" xfId="36031"/>
    <cellStyle name="Input 2 2 3 2 2 20" xfId="36032"/>
    <cellStyle name="Input 2 2 3 2 2 21" xfId="36033"/>
    <cellStyle name="Input 2 2 3 2 2 22" xfId="36034"/>
    <cellStyle name="Input 2 2 3 2 2 23" xfId="36035"/>
    <cellStyle name="Input 2 2 3 2 2 24" xfId="36036"/>
    <cellStyle name="Input 2 2 3 2 2 25" xfId="36037"/>
    <cellStyle name="Input 2 2 3 2 2 26" xfId="36038"/>
    <cellStyle name="Input 2 2 3 2 2 27" xfId="36039"/>
    <cellStyle name="Input 2 2 3 2 2 3" xfId="36040"/>
    <cellStyle name="Input 2 2 3 2 2 3 10" xfId="36041"/>
    <cellStyle name="Input 2 2 3 2 2 3 11" xfId="36042"/>
    <cellStyle name="Input 2 2 3 2 2 3 12" xfId="36043"/>
    <cellStyle name="Input 2 2 3 2 2 3 13" xfId="36044"/>
    <cellStyle name="Input 2 2 3 2 2 3 14" xfId="36045"/>
    <cellStyle name="Input 2 2 3 2 2 3 15" xfId="36046"/>
    <cellStyle name="Input 2 2 3 2 2 3 2" xfId="36047"/>
    <cellStyle name="Input 2 2 3 2 2 3 2 2" xfId="36048"/>
    <cellStyle name="Input 2 2 3 2 2 3 2 3" xfId="36049"/>
    <cellStyle name="Input 2 2 3 2 2 3 2 4" xfId="36050"/>
    <cellStyle name="Input 2 2 3 2 2 3 2 5" xfId="36051"/>
    <cellStyle name="Input 2 2 3 2 2 3 2 6" xfId="36052"/>
    <cellStyle name="Input 2 2 3 2 2 3 2 7" xfId="36053"/>
    <cellStyle name="Input 2 2 3 2 2 3 2 8" xfId="36054"/>
    <cellStyle name="Input 2 2 3 2 2 3 3" xfId="36055"/>
    <cellStyle name="Input 2 2 3 2 2 3 3 2" xfId="36056"/>
    <cellStyle name="Input 2 2 3 2 2 3 3 3" xfId="36057"/>
    <cellStyle name="Input 2 2 3 2 2 3 3 4" xfId="36058"/>
    <cellStyle name="Input 2 2 3 2 2 3 3 5" xfId="36059"/>
    <cellStyle name="Input 2 2 3 2 2 3 3 6" xfId="36060"/>
    <cellStyle name="Input 2 2 3 2 2 3 3 7" xfId="36061"/>
    <cellStyle name="Input 2 2 3 2 2 3 3 8" xfId="36062"/>
    <cellStyle name="Input 2 2 3 2 2 3 4" xfId="36063"/>
    <cellStyle name="Input 2 2 3 2 2 3 4 2" xfId="36064"/>
    <cellStyle name="Input 2 2 3 2 2 3 4 3" xfId="36065"/>
    <cellStyle name="Input 2 2 3 2 2 3 4 4" xfId="36066"/>
    <cellStyle name="Input 2 2 3 2 2 3 4 5" xfId="36067"/>
    <cellStyle name="Input 2 2 3 2 2 3 4 6" xfId="36068"/>
    <cellStyle name="Input 2 2 3 2 2 3 4 7" xfId="36069"/>
    <cellStyle name="Input 2 2 3 2 2 3 4 8" xfId="36070"/>
    <cellStyle name="Input 2 2 3 2 2 3 5" xfId="36071"/>
    <cellStyle name="Input 2 2 3 2 2 3 5 2" xfId="36072"/>
    <cellStyle name="Input 2 2 3 2 2 3 5 3" xfId="36073"/>
    <cellStyle name="Input 2 2 3 2 2 3 5 4" xfId="36074"/>
    <cellStyle name="Input 2 2 3 2 2 3 5 5" xfId="36075"/>
    <cellStyle name="Input 2 2 3 2 2 3 5 6" xfId="36076"/>
    <cellStyle name="Input 2 2 3 2 2 3 5 7" xfId="36077"/>
    <cellStyle name="Input 2 2 3 2 2 3 5 8" xfId="36078"/>
    <cellStyle name="Input 2 2 3 2 2 3 6" xfId="36079"/>
    <cellStyle name="Input 2 2 3 2 2 3 6 2" xfId="36080"/>
    <cellStyle name="Input 2 2 3 2 2 3 6 3" xfId="36081"/>
    <cellStyle name="Input 2 2 3 2 2 3 6 4" xfId="36082"/>
    <cellStyle name="Input 2 2 3 2 2 3 6 5" xfId="36083"/>
    <cellStyle name="Input 2 2 3 2 2 3 6 6" xfId="36084"/>
    <cellStyle name="Input 2 2 3 2 2 3 6 7" xfId="36085"/>
    <cellStyle name="Input 2 2 3 2 2 3 6 8" xfId="36086"/>
    <cellStyle name="Input 2 2 3 2 2 3 7" xfId="36087"/>
    <cellStyle name="Input 2 2 3 2 2 3 7 2" xfId="36088"/>
    <cellStyle name="Input 2 2 3 2 2 3 7 3" xfId="36089"/>
    <cellStyle name="Input 2 2 3 2 2 3 7 4" xfId="36090"/>
    <cellStyle name="Input 2 2 3 2 2 3 7 5" xfId="36091"/>
    <cellStyle name="Input 2 2 3 2 2 3 7 6" xfId="36092"/>
    <cellStyle name="Input 2 2 3 2 2 3 7 7" xfId="36093"/>
    <cellStyle name="Input 2 2 3 2 2 3 7 8" xfId="36094"/>
    <cellStyle name="Input 2 2 3 2 2 3 8" xfId="36095"/>
    <cellStyle name="Input 2 2 3 2 2 3 9" xfId="36096"/>
    <cellStyle name="Input 2 2 3 2 2 4" xfId="36097"/>
    <cellStyle name="Input 2 2 3 2 2 4 2" xfId="36098"/>
    <cellStyle name="Input 2 2 3 2 2 4 3" xfId="36099"/>
    <cellStyle name="Input 2 2 3 2 2 4 4" xfId="36100"/>
    <cellStyle name="Input 2 2 3 2 2 4 5" xfId="36101"/>
    <cellStyle name="Input 2 2 3 2 2 4 6" xfId="36102"/>
    <cellStyle name="Input 2 2 3 2 2 4 7" xfId="36103"/>
    <cellStyle name="Input 2 2 3 2 2 4 8" xfId="36104"/>
    <cellStyle name="Input 2 2 3 2 2 4 9" xfId="36105"/>
    <cellStyle name="Input 2 2 3 2 2 5" xfId="36106"/>
    <cellStyle name="Input 2 2 3 2 2 5 2" xfId="36107"/>
    <cellStyle name="Input 2 2 3 2 2 5 3" xfId="36108"/>
    <cellStyle name="Input 2 2 3 2 2 5 4" xfId="36109"/>
    <cellStyle name="Input 2 2 3 2 2 5 5" xfId="36110"/>
    <cellStyle name="Input 2 2 3 2 2 5 6" xfId="36111"/>
    <cellStyle name="Input 2 2 3 2 2 5 7" xfId="36112"/>
    <cellStyle name="Input 2 2 3 2 2 5 8" xfId="36113"/>
    <cellStyle name="Input 2 2 3 2 2 5 9" xfId="36114"/>
    <cellStyle name="Input 2 2 3 2 2 6" xfId="36115"/>
    <cellStyle name="Input 2 2 3 2 2 6 2" xfId="36116"/>
    <cellStyle name="Input 2 2 3 2 2 6 3" xfId="36117"/>
    <cellStyle name="Input 2 2 3 2 2 6 4" xfId="36118"/>
    <cellStyle name="Input 2 2 3 2 2 6 5" xfId="36119"/>
    <cellStyle name="Input 2 2 3 2 2 6 6" xfId="36120"/>
    <cellStyle name="Input 2 2 3 2 2 6 7" xfId="36121"/>
    <cellStyle name="Input 2 2 3 2 2 6 8" xfId="36122"/>
    <cellStyle name="Input 2 2 3 2 2 6 9" xfId="36123"/>
    <cellStyle name="Input 2 2 3 2 2 7" xfId="36124"/>
    <cellStyle name="Input 2 2 3 2 2 7 2" xfId="36125"/>
    <cellStyle name="Input 2 2 3 2 2 7 3" xfId="36126"/>
    <cellStyle name="Input 2 2 3 2 2 7 4" xfId="36127"/>
    <cellStyle name="Input 2 2 3 2 2 7 5" xfId="36128"/>
    <cellStyle name="Input 2 2 3 2 2 7 6" xfId="36129"/>
    <cellStyle name="Input 2 2 3 2 2 7 7" xfId="36130"/>
    <cellStyle name="Input 2 2 3 2 2 7 8" xfId="36131"/>
    <cellStyle name="Input 2 2 3 2 2 8" xfId="36132"/>
    <cellStyle name="Input 2 2 3 2 2 8 2" xfId="36133"/>
    <cellStyle name="Input 2 2 3 2 2 8 3" xfId="36134"/>
    <cellStyle name="Input 2 2 3 2 2 8 4" xfId="36135"/>
    <cellStyle name="Input 2 2 3 2 2 8 5" xfId="36136"/>
    <cellStyle name="Input 2 2 3 2 2 8 6" xfId="36137"/>
    <cellStyle name="Input 2 2 3 2 2 8 7" xfId="36138"/>
    <cellStyle name="Input 2 2 3 2 2 8 8" xfId="36139"/>
    <cellStyle name="Input 2 2 3 2 2 9" xfId="36140"/>
    <cellStyle name="Input 2 2 3 2 2 9 2" xfId="36141"/>
    <cellStyle name="Input 2 2 3 2 2 9 3" xfId="36142"/>
    <cellStyle name="Input 2 2 3 2 2 9 4" xfId="36143"/>
    <cellStyle name="Input 2 2 3 2 2 9 5" xfId="36144"/>
    <cellStyle name="Input 2 2 3 2 2 9 6" xfId="36145"/>
    <cellStyle name="Input 2 2 3 2 2 9 7" xfId="36146"/>
    <cellStyle name="Input 2 2 3 2 2 9 8" xfId="36147"/>
    <cellStyle name="Input 2 2 3 2 20" xfId="36148"/>
    <cellStyle name="Input 2 2 3 2 21" xfId="36149"/>
    <cellStyle name="Input 2 2 3 2 22" xfId="36150"/>
    <cellStyle name="Input 2 2 3 2 23" xfId="36151"/>
    <cellStyle name="Input 2 2 3 2 24" xfId="36152"/>
    <cellStyle name="Input 2 2 3 2 25" xfId="36153"/>
    <cellStyle name="Input 2 2 3 2 3" xfId="36154"/>
    <cellStyle name="Input 2 2 3 2 3 10" xfId="36155"/>
    <cellStyle name="Input 2 2 3 2 3 11" xfId="36156"/>
    <cellStyle name="Input 2 2 3 2 3 12" xfId="36157"/>
    <cellStyle name="Input 2 2 3 2 3 13" xfId="36158"/>
    <cellStyle name="Input 2 2 3 2 3 14" xfId="36159"/>
    <cellStyle name="Input 2 2 3 2 3 15" xfId="36160"/>
    <cellStyle name="Input 2 2 3 2 3 16" xfId="36161"/>
    <cellStyle name="Input 2 2 3 2 3 17" xfId="36162"/>
    <cellStyle name="Input 2 2 3 2 3 18" xfId="36163"/>
    <cellStyle name="Input 2 2 3 2 3 19" xfId="36164"/>
    <cellStyle name="Input 2 2 3 2 3 2" xfId="36165"/>
    <cellStyle name="Input 2 2 3 2 3 2 2" xfId="36166"/>
    <cellStyle name="Input 2 2 3 2 3 2 3" xfId="36167"/>
    <cellStyle name="Input 2 2 3 2 3 2 4" xfId="36168"/>
    <cellStyle name="Input 2 2 3 2 3 2 5" xfId="36169"/>
    <cellStyle name="Input 2 2 3 2 3 2 6" xfId="36170"/>
    <cellStyle name="Input 2 2 3 2 3 2 7" xfId="36171"/>
    <cellStyle name="Input 2 2 3 2 3 2 8" xfId="36172"/>
    <cellStyle name="Input 2 2 3 2 3 2 9" xfId="36173"/>
    <cellStyle name="Input 2 2 3 2 3 20" xfId="36174"/>
    <cellStyle name="Input 2 2 3 2 3 21" xfId="36175"/>
    <cellStyle name="Input 2 2 3 2 3 22" xfId="36176"/>
    <cellStyle name="Input 2 2 3 2 3 23" xfId="36177"/>
    <cellStyle name="Input 2 2 3 2 3 24" xfId="36178"/>
    <cellStyle name="Input 2 2 3 2 3 3" xfId="36179"/>
    <cellStyle name="Input 2 2 3 2 3 3 2" xfId="36180"/>
    <cellStyle name="Input 2 2 3 2 3 3 3" xfId="36181"/>
    <cellStyle name="Input 2 2 3 2 3 3 4" xfId="36182"/>
    <cellStyle name="Input 2 2 3 2 3 3 5" xfId="36183"/>
    <cellStyle name="Input 2 2 3 2 3 3 6" xfId="36184"/>
    <cellStyle name="Input 2 2 3 2 3 3 7" xfId="36185"/>
    <cellStyle name="Input 2 2 3 2 3 3 8" xfId="36186"/>
    <cellStyle name="Input 2 2 3 2 3 3 9" xfId="36187"/>
    <cellStyle name="Input 2 2 3 2 3 4" xfId="36188"/>
    <cellStyle name="Input 2 2 3 2 3 4 2" xfId="36189"/>
    <cellStyle name="Input 2 2 3 2 3 4 3" xfId="36190"/>
    <cellStyle name="Input 2 2 3 2 3 4 4" xfId="36191"/>
    <cellStyle name="Input 2 2 3 2 3 4 5" xfId="36192"/>
    <cellStyle name="Input 2 2 3 2 3 4 6" xfId="36193"/>
    <cellStyle name="Input 2 2 3 2 3 4 7" xfId="36194"/>
    <cellStyle name="Input 2 2 3 2 3 4 8" xfId="36195"/>
    <cellStyle name="Input 2 2 3 2 3 4 9" xfId="36196"/>
    <cellStyle name="Input 2 2 3 2 3 5" xfId="36197"/>
    <cellStyle name="Input 2 2 3 2 3 5 2" xfId="36198"/>
    <cellStyle name="Input 2 2 3 2 3 5 3" xfId="36199"/>
    <cellStyle name="Input 2 2 3 2 3 5 4" xfId="36200"/>
    <cellStyle name="Input 2 2 3 2 3 5 5" xfId="36201"/>
    <cellStyle name="Input 2 2 3 2 3 5 6" xfId="36202"/>
    <cellStyle name="Input 2 2 3 2 3 5 7" xfId="36203"/>
    <cellStyle name="Input 2 2 3 2 3 5 8" xfId="36204"/>
    <cellStyle name="Input 2 2 3 2 3 6" xfId="36205"/>
    <cellStyle name="Input 2 2 3 2 3 6 2" xfId="36206"/>
    <cellStyle name="Input 2 2 3 2 3 6 3" xfId="36207"/>
    <cellStyle name="Input 2 2 3 2 3 6 4" xfId="36208"/>
    <cellStyle name="Input 2 2 3 2 3 6 5" xfId="36209"/>
    <cellStyle name="Input 2 2 3 2 3 6 6" xfId="36210"/>
    <cellStyle name="Input 2 2 3 2 3 6 7" xfId="36211"/>
    <cellStyle name="Input 2 2 3 2 3 6 8" xfId="36212"/>
    <cellStyle name="Input 2 2 3 2 3 7" xfId="36213"/>
    <cellStyle name="Input 2 2 3 2 3 7 2" xfId="36214"/>
    <cellStyle name="Input 2 2 3 2 3 7 3" xfId="36215"/>
    <cellStyle name="Input 2 2 3 2 3 7 4" xfId="36216"/>
    <cellStyle name="Input 2 2 3 2 3 7 5" xfId="36217"/>
    <cellStyle name="Input 2 2 3 2 3 7 6" xfId="36218"/>
    <cellStyle name="Input 2 2 3 2 3 7 7" xfId="36219"/>
    <cellStyle name="Input 2 2 3 2 3 7 8" xfId="36220"/>
    <cellStyle name="Input 2 2 3 2 3 8" xfId="36221"/>
    <cellStyle name="Input 2 2 3 2 3 9" xfId="36222"/>
    <cellStyle name="Input 2 2 3 2 4" xfId="36223"/>
    <cellStyle name="Input 2 2 3 2 4 10" xfId="36224"/>
    <cellStyle name="Input 2 2 3 2 4 11" xfId="36225"/>
    <cellStyle name="Input 2 2 3 2 4 12" xfId="36226"/>
    <cellStyle name="Input 2 2 3 2 4 13" xfId="36227"/>
    <cellStyle name="Input 2 2 3 2 4 14" xfId="36228"/>
    <cellStyle name="Input 2 2 3 2 4 15" xfId="36229"/>
    <cellStyle name="Input 2 2 3 2 4 16" xfId="36230"/>
    <cellStyle name="Input 2 2 3 2 4 17" xfId="36231"/>
    <cellStyle name="Input 2 2 3 2 4 18" xfId="36232"/>
    <cellStyle name="Input 2 2 3 2 4 2" xfId="36233"/>
    <cellStyle name="Input 2 2 3 2 4 3" xfId="36234"/>
    <cellStyle name="Input 2 2 3 2 4 4" xfId="36235"/>
    <cellStyle name="Input 2 2 3 2 4 5" xfId="36236"/>
    <cellStyle name="Input 2 2 3 2 4 6" xfId="36237"/>
    <cellStyle name="Input 2 2 3 2 4 7" xfId="36238"/>
    <cellStyle name="Input 2 2 3 2 4 8" xfId="36239"/>
    <cellStyle name="Input 2 2 3 2 4 9" xfId="36240"/>
    <cellStyle name="Input 2 2 3 2 5" xfId="36241"/>
    <cellStyle name="Input 2 2 3 2 5 10" xfId="36242"/>
    <cellStyle name="Input 2 2 3 2 5 11" xfId="36243"/>
    <cellStyle name="Input 2 2 3 2 5 12" xfId="36244"/>
    <cellStyle name="Input 2 2 3 2 5 13" xfId="36245"/>
    <cellStyle name="Input 2 2 3 2 5 14" xfId="36246"/>
    <cellStyle name="Input 2 2 3 2 5 15" xfId="36247"/>
    <cellStyle name="Input 2 2 3 2 5 16" xfId="36248"/>
    <cellStyle name="Input 2 2 3 2 5 17" xfId="36249"/>
    <cellStyle name="Input 2 2 3 2 5 18" xfId="36250"/>
    <cellStyle name="Input 2 2 3 2 5 2" xfId="36251"/>
    <cellStyle name="Input 2 2 3 2 5 3" xfId="36252"/>
    <cellStyle name="Input 2 2 3 2 5 4" xfId="36253"/>
    <cellStyle name="Input 2 2 3 2 5 5" xfId="36254"/>
    <cellStyle name="Input 2 2 3 2 5 6" xfId="36255"/>
    <cellStyle name="Input 2 2 3 2 5 7" xfId="36256"/>
    <cellStyle name="Input 2 2 3 2 5 8" xfId="36257"/>
    <cellStyle name="Input 2 2 3 2 5 9" xfId="36258"/>
    <cellStyle name="Input 2 2 3 2 6" xfId="36259"/>
    <cellStyle name="Input 2 2 3 2 6 10" xfId="36260"/>
    <cellStyle name="Input 2 2 3 2 6 11" xfId="36261"/>
    <cellStyle name="Input 2 2 3 2 6 12" xfId="36262"/>
    <cellStyle name="Input 2 2 3 2 6 13" xfId="36263"/>
    <cellStyle name="Input 2 2 3 2 6 14" xfId="36264"/>
    <cellStyle name="Input 2 2 3 2 6 15" xfId="36265"/>
    <cellStyle name="Input 2 2 3 2 6 16" xfId="36266"/>
    <cellStyle name="Input 2 2 3 2 6 17" xfId="36267"/>
    <cellStyle name="Input 2 2 3 2 6 18" xfId="36268"/>
    <cellStyle name="Input 2 2 3 2 6 2" xfId="36269"/>
    <cellStyle name="Input 2 2 3 2 6 3" xfId="36270"/>
    <cellStyle name="Input 2 2 3 2 6 4" xfId="36271"/>
    <cellStyle name="Input 2 2 3 2 6 5" xfId="36272"/>
    <cellStyle name="Input 2 2 3 2 6 6" xfId="36273"/>
    <cellStyle name="Input 2 2 3 2 6 7" xfId="36274"/>
    <cellStyle name="Input 2 2 3 2 6 8" xfId="36275"/>
    <cellStyle name="Input 2 2 3 2 6 9" xfId="36276"/>
    <cellStyle name="Input 2 2 3 2 7" xfId="36277"/>
    <cellStyle name="Input 2 2 3 2 7 2" xfId="36278"/>
    <cellStyle name="Input 2 2 3 2 7 3" xfId="36279"/>
    <cellStyle name="Input 2 2 3 2 7 4" xfId="36280"/>
    <cellStyle name="Input 2 2 3 2 7 5" xfId="36281"/>
    <cellStyle name="Input 2 2 3 2 7 6" xfId="36282"/>
    <cellStyle name="Input 2 2 3 2 7 7" xfId="36283"/>
    <cellStyle name="Input 2 2 3 2 7 8" xfId="36284"/>
    <cellStyle name="Input 2 2 3 2 7 9" xfId="36285"/>
    <cellStyle name="Input 2 2 3 2 8" xfId="36286"/>
    <cellStyle name="Input 2 2 3 2 8 2" xfId="36287"/>
    <cellStyle name="Input 2 2 3 2 8 3" xfId="36288"/>
    <cellStyle name="Input 2 2 3 2 8 4" xfId="36289"/>
    <cellStyle name="Input 2 2 3 2 8 5" xfId="36290"/>
    <cellStyle name="Input 2 2 3 2 8 6" xfId="36291"/>
    <cellStyle name="Input 2 2 3 2 8 7" xfId="36292"/>
    <cellStyle name="Input 2 2 3 2 8 8" xfId="36293"/>
    <cellStyle name="Input 2 2 3 2 8 9" xfId="36294"/>
    <cellStyle name="Input 2 2 3 2 9" xfId="36295"/>
    <cellStyle name="Input 2 2 3 2 9 2" xfId="36296"/>
    <cellStyle name="Input 2 2 3 2 9 3" xfId="36297"/>
    <cellStyle name="Input 2 2 3 2 9 4" xfId="36298"/>
    <cellStyle name="Input 2 2 3 2 9 5" xfId="36299"/>
    <cellStyle name="Input 2 2 3 2 9 6" xfId="36300"/>
    <cellStyle name="Input 2 2 3 2 9 7" xfId="36301"/>
    <cellStyle name="Input 2 2 3 2 9 8" xfId="36302"/>
    <cellStyle name="Input 2 2 3 20" xfId="36303"/>
    <cellStyle name="Input 2 2 3 21" xfId="36304"/>
    <cellStyle name="Input 2 2 3 22" xfId="36305"/>
    <cellStyle name="Input 2 2 3 23" xfId="36306"/>
    <cellStyle name="Input 2 2 3 24" xfId="36307"/>
    <cellStyle name="Input 2 2 3 25" xfId="36308"/>
    <cellStyle name="Input 2 2 3 26" xfId="36309"/>
    <cellStyle name="Input 2 2 3 3" xfId="36310"/>
    <cellStyle name="Input 2 2 3 3 10" xfId="36311"/>
    <cellStyle name="Input 2 2 3 3 11" xfId="36312"/>
    <cellStyle name="Input 2 2 3 3 12" xfId="36313"/>
    <cellStyle name="Input 2 2 3 3 13" xfId="36314"/>
    <cellStyle name="Input 2 2 3 3 14" xfId="36315"/>
    <cellStyle name="Input 2 2 3 3 15" xfId="36316"/>
    <cellStyle name="Input 2 2 3 3 16" xfId="36317"/>
    <cellStyle name="Input 2 2 3 3 17" xfId="36318"/>
    <cellStyle name="Input 2 2 3 3 18" xfId="36319"/>
    <cellStyle name="Input 2 2 3 3 19" xfId="36320"/>
    <cellStyle name="Input 2 2 3 3 2" xfId="36321"/>
    <cellStyle name="Input 2 2 3 3 2 10" xfId="36322"/>
    <cellStyle name="Input 2 2 3 3 2 11" xfId="36323"/>
    <cellStyle name="Input 2 2 3 3 2 12" xfId="36324"/>
    <cellStyle name="Input 2 2 3 3 2 13" xfId="36325"/>
    <cellStyle name="Input 2 2 3 3 2 14" xfId="36326"/>
    <cellStyle name="Input 2 2 3 3 2 15" xfId="36327"/>
    <cellStyle name="Input 2 2 3 3 2 2" xfId="36328"/>
    <cellStyle name="Input 2 2 3 3 2 2 2" xfId="36329"/>
    <cellStyle name="Input 2 2 3 3 2 2 3" xfId="36330"/>
    <cellStyle name="Input 2 2 3 3 2 2 4" xfId="36331"/>
    <cellStyle name="Input 2 2 3 3 2 2 5" xfId="36332"/>
    <cellStyle name="Input 2 2 3 3 2 2 6" xfId="36333"/>
    <cellStyle name="Input 2 2 3 3 2 2 7" xfId="36334"/>
    <cellStyle name="Input 2 2 3 3 2 2 8" xfId="36335"/>
    <cellStyle name="Input 2 2 3 3 2 2 9" xfId="36336"/>
    <cellStyle name="Input 2 2 3 3 2 3" xfId="36337"/>
    <cellStyle name="Input 2 2 3 3 2 3 2" xfId="36338"/>
    <cellStyle name="Input 2 2 3 3 2 3 3" xfId="36339"/>
    <cellStyle name="Input 2 2 3 3 2 3 4" xfId="36340"/>
    <cellStyle name="Input 2 2 3 3 2 3 5" xfId="36341"/>
    <cellStyle name="Input 2 2 3 3 2 3 6" xfId="36342"/>
    <cellStyle name="Input 2 2 3 3 2 3 7" xfId="36343"/>
    <cellStyle name="Input 2 2 3 3 2 3 8" xfId="36344"/>
    <cellStyle name="Input 2 2 3 3 2 3 9" xfId="36345"/>
    <cellStyle name="Input 2 2 3 3 2 4" xfId="36346"/>
    <cellStyle name="Input 2 2 3 3 2 4 2" xfId="36347"/>
    <cellStyle name="Input 2 2 3 3 2 4 3" xfId="36348"/>
    <cellStyle name="Input 2 2 3 3 2 4 4" xfId="36349"/>
    <cellStyle name="Input 2 2 3 3 2 4 5" xfId="36350"/>
    <cellStyle name="Input 2 2 3 3 2 4 6" xfId="36351"/>
    <cellStyle name="Input 2 2 3 3 2 4 7" xfId="36352"/>
    <cellStyle name="Input 2 2 3 3 2 4 8" xfId="36353"/>
    <cellStyle name="Input 2 2 3 3 2 4 9" xfId="36354"/>
    <cellStyle name="Input 2 2 3 3 2 5" xfId="36355"/>
    <cellStyle name="Input 2 2 3 3 2 5 2" xfId="36356"/>
    <cellStyle name="Input 2 2 3 3 2 5 3" xfId="36357"/>
    <cellStyle name="Input 2 2 3 3 2 5 4" xfId="36358"/>
    <cellStyle name="Input 2 2 3 3 2 5 5" xfId="36359"/>
    <cellStyle name="Input 2 2 3 3 2 5 6" xfId="36360"/>
    <cellStyle name="Input 2 2 3 3 2 5 7" xfId="36361"/>
    <cellStyle name="Input 2 2 3 3 2 5 8" xfId="36362"/>
    <cellStyle name="Input 2 2 3 3 2 6" xfId="36363"/>
    <cellStyle name="Input 2 2 3 3 2 6 2" xfId="36364"/>
    <cellStyle name="Input 2 2 3 3 2 6 3" xfId="36365"/>
    <cellStyle name="Input 2 2 3 3 2 6 4" xfId="36366"/>
    <cellStyle name="Input 2 2 3 3 2 6 5" xfId="36367"/>
    <cellStyle name="Input 2 2 3 3 2 6 6" xfId="36368"/>
    <cellStyle name="Input 2 2 3 3 2 6 7" xfId="36369"/>
    <cellStyle name="Input 2 2 3 3 2 6 8" xfId="36370"/>
    <cellStyle name="Input 2 2 3 3 2 7" xfId="36371"/>
    <cellStyle name="Input 2 2 3 3 2 7 2" xfId="36372"/>
    <cellStyle name="Input 2 2 3 3 2 7 3" xfId="36373"/>
    <cellStyle name="Input 2 2 3 3 2 7 4" xfId="36374"/>
    <cellStyle name="Input 2 2 3 3 2 7 5" xfId="36375"/>
    <cellStyle name="Input 2 2 3 3 2 7 6" xfId="36376"/>
    <cellStyle name="Input 2 2 3 3 2 7 7" xfId="36377"/>
    <cellStyle name="Input 2 2 3 3 2 7 8" xfId="36378"/>
    <cellStyle name="Input 2 2 3 3 2 8" xfId="36379"/>
    <cellStyle name="Input 2 2 3 3 2 9" xfId="36380"/>
    <cellStyle name="Input 2 2 3 3 20" xfId="36381"/>
    <cellStyle name="Input 2 2 3 3 21" xfId="36382"/>
    <cellStyle name="Input 2 2 3 3 22" xfId="36383"/>
    <cellStyle name="Input 2 2 3 3 23" xfId="36384"/>
    <cellStyle name="Input 2 2 3 3 24" xfId="36385"/>
    <cellStyle name="Input 2 2 3 3 25" xfId="36386"/>
    <cellStyle name="Input 2 2 3 3 26" xfId="36387"/>
    <cellStyle name="Input 2 2 3 3 27" xfId="36388"/>
    <cellStyle name="Input 2 2 3 3 3" xfId="36389"/>
    <cellStyle name="Input 2 2 3 3 3 10" xfId="36390"/>
    <cellStyle name="Input 2 2 3 3 3 11" xfId="36391"/>
    <cellStyle name="Input 2 2 3 3 3 12" xfId="36392"/>
    <cellStyle name="Input 2 2 3 3 3 13" xfId="36393"/>
    <cellStyle name="Input 2 2 3 3 3 14" xfId="36394"/>
    <cellStyle name="Input 2 2 3 3 3 15" xfId="36395"/>
    <cellStyle name="Input 2 2 3 3 3 2" xfId="36396"/>
    <cellStyle name="Input 2 2 3 3 3 2 2" xfId="36397"/>
    <cellStyle name="Input 2 2 3 3 3 2 3" xfId="36398"/>
    <cellStyle name="Input 2 2 3 3 3 2 4" xfId="36399"/>
    <cellStyle name="Input 2 2 3 3 3 2 5" xfId="36400"/>
    <cellStyle name="Input 2 2 3 3 3 2 6" xfId="36401"/>
    <cellStyle name="Input 2 2 3 3 3 2 7" xfId="36402"/>
    <cellStyle name="Input 2 2 3 3 3 2 8" xfId="36403"/>
    <cellStyle name="Input 2 2 3 3 3 3" xfId="36404"/>
    <cellStyle name="Input 2 2 3 3 3 3 2" xfId="36405"/>
    <cellStyle name="Input 2 2 3 3 3 3 3" xfId="36406"/>
    <cellStyle name="Input 2 2 3 3 3 3 4" xfId="36407"/>
    <cellStyle name="Input 2 2 3 3 3 3 5" xfId="36408"/>
    <cellStyle name="Input 2 2 3 3 3 3 6" xfId="36409"/>
    <cellStyle name="Input 2 2 3 3 3 3 7" xfId="36410"/>
    <cellStyle name="Input 2 2 3 3 3 3 8" xfId="36411"/>
    <cellStyle name="Input 2 2 3 3 3 4" xfId="36412"/>
    <cellStyle name="Input 2 2 3 3 3 4 2" xfId="36413"/>
    <cellStyle name="Input 2 2 3 3 3 4 3" xfId="36414"/>
    <cellStyle name="Input 2 2 3 3 3 4 4" xfId="36415"/>
    <cellStyle name="Input 2 2 3 3 3 4 5" xfId="36416"/>
    <cellStyle name="Input 2 2 3 3 3 4 6" xfId="36417"/>
    <cellStyle name="Input 2 2 3 3 3 4 7" xfId="36418"/>
    <cellStyle name="Input 2 2 3 3 3 4 8" xfId="36419"/>
    <cellStyle name="Input 2 2 3 3 3 5" xfId="36420"/>
    <cellStyle name="Input 2 2 3 3 3 5 2" xfId="36421"/>
    <cellStyle name="Input 2 2 3 3 3 5 3" xfId="36422"/>
    <cellStyle name="Input 2 2 3 3 3 5 4" xfId="36423"/>
    <cellStyle name="Input 2 2 3 3 3 5 5" xfId="36424"/>
    <cellStyle name="Input 2 2 3 3 3 5 6" xfId="36425"/>
    <cellStyle name="Input 2 2 3 3 3 5 7" xfId="36426"/>
    <cellStyle name="Input 2 2 3 3 3 5 8" xfId="36427"/>
    <cellStyle name="Input 2 2 3 3 3 6" xfId="36428"/>
    <cellStyle name="Input 2 2 3 3 3 6 2" xfId="36429"/>
    <cellStyle name="Input 2 2 3 3 3 6 3" xfId="36430"/>
    <cellStyle name="Input 2 2 3 3 3 6 4" xfId="36431"/>
    <cellStyle name="Input 2 2 3 3 3 6 5" xfId="36432"/>
    <cellStyle name="Input 2 2 3 3 3 6 6" xfId="36433"/>
    <cellStyle name="Input 2 2 3 3 3 6 7" xfId="36434"/>
    <cellStyle name="Input 2 2 3 3 3 6 8" xfId="36435"/>
    <cellStyle name="Input 2 2 3 3 3 7" xfId="36436"/>
    <cellStyle name="Input 2 2 3 3 3 7 2" xfId="36437"/>
    <cellStyle name="Input 2 2 3 3 3 7 3" xfId="36438"/>
    <cellStyle name="Input 2 2 3 3 3 7 4" xfId="36439"/>
    <cellStyle name="Input 2 2 3 3 3 7 5" xfId="36440"/>
    <cellStyle name="Input 2 2 3 3 3 7 6" xfId="36441"/>
    <cellStyle name="Input 2 2 3 3 3 7 7" xfId="36442"/>
    <cellStyle name="Input 2 2 3 3 3 7 8" xfId="36443"/>
    <cellStyle name="Input 2 2 3 3 3 8" xfId="36444"/>
    <cellStyle name="Input 2 2 3 3 3 9" xfId="36445"/>
    <cellStyle name="Input 2 2 3 3 4" xfId="36446"/>
    <cellStyle name="Input 2 2 3 3 4 2" xfId="36447"/>
    <cellStyle name="Input 2 2 3 3 4 3" xfId="36448"/>
    <cellStyle name="Input 2 2 3 3 4 4" xfId="36449"/>
    <cellStyle name="Input 2 2 3 3 4 5" xfId="36450"/>
    <cellStyle name="Input 2 2 3 3 4 6" xfId="36451"/>
    <cellStyle name="Input 2 2 3 3 4 7" xfId="36452"/>
    <cellStyle name="Input 2 2 3 3 4 8" xfId="36453"/>
    <cellStyle name="Input 2 2 3 3 4 9" xfId="36454"/>
    <cellStyle name="Input 2 2 3 3 5" xfId="36455"/>
    <cellStyle name="Input 2 2 3 3 5 2" xfId="36456"/>
    <cellStyle name="Input 2 2 3 3 5 3" xfId="36457"/>
    <cellStyle name="Input 2 2 3 3 5 4" xfId="36458"/>
    <cellStyle name="Input 2 2 3 3 5 5" xfId="36459"/>
    <cellStyle name="Input 2 2 3 3 5 6" xfId="36460"/>
    <cellStyle name="Input 2 2 3 3 5 7" xfId="36461"/>
    <cellStyle name="Input 2 2 3 3 5 8" xfId="36462"/>
    <cellStyle name="Input 2 2 3 3 5 9" xfId="36463"/>
    <cellStyle name="Input 2 2 3 3 6" xfId="36464"/>
    <cellStyle name="Input 2 2 3 3 6 2" xfId="36465"/>
    <cellStyle name="Input 2 2 3 3 6 3" xfId="36466"/>
    <cellStyle name="Input 2 2 3 3 6 4" xfId="36467"/>
    <cellStyle name="Input 2 2 3 3 6 5" xfId="36468"/>
    <cellStyle name="Input 2 2 3 3 6 6" xfId="36469"/>
    <cellStyle name="Input 2 2 3 3 6 7" xfId="36470"/>
    <cellStyle name="Input 2 2 3 3 6 8" xfId="36471"/>
    <cellStyle name="Input 2 2 3 3 6 9" xfId="36472"/>
    <cellStyle name="Input 2 2 3 3 7" xfId="36473"/>
    <cellStyle name="Input 2 2 3 3 7 2" xfId="36474"/>
    <cellStyle name="Input 2 2 3 3 7 3" xfId="36475"/>
    <cellStyle name="Input 2 2 3 3 7 4" xfId="36476"/>
    <cellStyle name="Input 2 2 3 3 7 5" xfId="36477"/>
    <cellStyle name="Input 2 2 3 3 7 6" xfId="36478"/>
    <cellStyle name="Input 2 2 3 3 7 7" xfId="36479"/>
    <cellStyle name="Input 2 2 3 3 7 8" xfId="36480"/>
    <cellStyle name="Input 2 2 3 3 8" xfId="36481"/>
    <cellStyle name="Input 2 2 3 3 8 2" xfId="36482"/>
    <cellStyle name="Input 2 2 3 3 8 3" xfId="36483"/>
    <cellStyle name="Input 2 2 3 3 8 4" xfId="36484"/>
    <cellStyle name="Input 2 2 3 3 8 5" xfId="36485"/>
    <cellStyle name="Input 2 2 3 3 8 6" xfId="36486"/>
    <cellStyle name="Input 2 2 3 3 8 7" xfId="36487"/>
    <cellStyle name="Input 2 2 3 3 8 8" xfId="36488"/>
    <cellStyle name="Input 2 2 3 3 9" xfId="36489"/>
    <cellStyle name="Input 2 2 3 3 9 2" xfId="36490"/>
    <cellStyle name="Input 2 2 3 3 9 3" xfId="36491"/>
    <cellStyle name="Input 2 2 3 3 9 4" xfId="36492"/>
    <cellStyle name="Input 2 2 3 3 9 5" xfId="36493"/>
    <cellStyle name="Input 2 2 3 3 9 6" xfId="36494"/>
    <cellStyle name="Input 2 2 3 3 9 7" xfId="36495"/>
    <cellStyle name="Input 2 2 3 3 9 8" xfId="36496"/>
    <cellStyle name="Input 2 2 3 4" xfId="36497"/>
    <cellStyle name="Input 2 2 3 4 10" xfId="36498"/>
    <cellStyle name="Input 2 2 3 4 11" xfId="36499"/>
    <cellStyle name="Input 2 2 3 4 12" xfId="36500"/>
    <cellStyle name="Input 2 2 3 4 13" xfId="36501"/>
    <cellStyle name="Input 2 2 3 4 14" xfId="36502"/>
    <cellStyle name="Input 2 2 3 4 15" xfId="36503"/>
    <cellStyle name="Input 2 2 3 4 16" xfId="36504"/>
    <cellStyle name="Input 2 2 3 4 17" xfId="36505"/>
    <cellStyle name="Input 2 2 3 4 18" xfId="36506"/>
    <cellStyle name="Input 2 2 3 4 19" xfId="36507"/>
    <cellStyle name="Input 2 2 3 4 2" xfId="36508"/>
    <cellStyle name="Input 2 2 3 4 2 2" xfId="36509"/>
    <cellStyle name="Input 2 2 3 4 2 3" xfId="36510"/>
    <cellStyle name="Input 2 2 3 4 2 4" xfId="36511"/>
    <cellStyle name="Input 2 2 3 4 2 5" xfId="36512"/>
    <cellStyle name="Input 2 2 3 4 2 6" xfId="36513"/>
    <cellStyle name="Input 2 2 3 4 2 7" xfId="36514"/>
    <cellStyle name="Input 2 2 3 4 2 8" xfId="36515"/>
    <cellStyle name="Input 2 2 3 4 2 9" xfId="36516"/>
    <cellStyle name="Input 2 2 3 4 20" xfId="36517"/>
    <cellStyle name="Input 2 2 3 4 21" xfId="36518"/>
    <cellStyle name="Input 2 2 3 4 22" xfId="36519"/>
    <cellStyle name="Input 2 2 3 4 23" xfId="36520"/>
    <cellStyle name="Input 2 2 3 4 24" xfId="36521"/>
    <cellStyle name="Input 2 2 3 4 3" xfId="36522"/>
    <cellStyle name="Input 2 2 3 4 3 2" xfId="36523"/>
    <cellStyle name="Input 2 2 3 4 3 3" xfId="36524"/>
    <cellStyle name="Input 2 2 3 4 3 4" xfId="36525"/>
    <cellStyle name="Input 2 2 3 4 3 5" xfId="36526"/>
    <cellStyle name="Input 2 2 3 4 3 6" xfId="36527"/>
    <cellStyle name="Input 2 2 3 4 3 7" xfId="36528"/>
    <cellStyle name="Input 2 2 3 4 3 8" xfId="36529"/>
    <cellStyle name="Input 2 2 3 4 3 9" xfId="36530"/>
    <cellStyle name="Input 2 2 3 4 4" xfId="36531"/>
    <cellStyle name="Input 2 2 3 4 4 2" xfId="36532"/>
    <cellStyle name="Input 2 2 3 4 4 3" xfId="36533"/>
    <cellStyle name="Input 2 2 3 4 4 4" xfId="36534"/>
    <cellStyle name="Input 2 2 3 4 4 5" xfId="36535"/>
    <cellStyle name="Input 2 2 3 4 4 6" xfId="36536"/>
    <cellStyle name="Input 2 2 3 4 4 7" xfId="36537"/>
    <cellStyle name="Input 2 2 3 4 4 8" xfId="36538"/>
    <cellStyle name="Input 2 2 3 4 4 9" xfId="36539"/>
    <cellStyle name="Input 2 2 3 4 5" xfId="36540"/>
    <cellStyle name="Input 2 2 3 4 5 2" xfId="36541"/>
    <cellStyle name="Input 2 2 3 4 5 3" xfId="36542"/>
    <cellStyle name="Input 2 2 3 4 5 4" xfId="36543"/>
    <cellStyle name="Input 2 2 3 4 5 5" xfId="36544"/>
    <cellStyle name="Input 2 2 3 4 5 6" xfId="36545"/>
    <cellStyle name="Input 2 2 3 4 5 7" xfId="36546"/>
    <cellStyle name="Input 2 2 3 4 5 8" xfId="36547"/>
    <cellStyle name="Input 2 2 3 4 6" xfId="36548"/>
    <cellStyle name="Input 2 2 3 4 6 2" xfId="36549"/>
    <cellStyle name="Input 2 2 3 4 6 3" xfId="36550"/>
    <cellStyle name="Input 2 2 3 4 6 4" xfId="36551"/>
    <cellStyle name="Input 2 2 3 4 6 5" xfId="36552"/>
    <cellStyle name="Input 2 2 3 4 6 6" xfId="36553"/>
    <cellStyle name="Input 2 2 3 4 6 7" xfId="36554"/>
    <cellStyle name="Input 2 2 3 4 6 8" xfId="36555"/>
    <cellStyle name="Input 2 2 3 4 7" xfId="36556"/>
    <cellStyle name="Input 2 2 3 4 7 2" xfId="36557"/>
    <cellStyle name="Input 2 2 3 4 7 3" xfId="36558"/>
    <cellStyle name="Input 2 2 3 4 7 4" xfId="36559"/>
    <cellStyle name="Input 2 2 3 4 7 5" xfId="36560"/>
    <cellStyle name="Input 2 2 3 4 7 6" xfId="36561"/>
    <cellStyle name="Input 2 2 3 4 7 7" xfId="36562"/>
    <cellStyle name="Input 2 2 3 4 7 8" xfId="36563"/>
    <cellStyle name="Input 2 2 3 4 8" xfId="36564"/>
    <cellStyle name="Input 2 2 3 4 9" xfId="36565"/>
    <cellStyle name="Input 2 2 3 5" xfId="36566"/>
    <cellStyle name="Input 2 2 3 5 10" xfId="36567"/>
    <cellStyle name="Input 2 2 3 5 11" xfId="36568"/>
    <cellStyle name="Input 2 2 3 5 12" xfId="36569"/>
    <cellStyle name="Input 2 2 3 5 13" xfId="36570"/>
    <cellStyle name="Input 2 2 3 5 14" xfId="36571"/>
    <cellStyle name="Input 2 2 3 5 15" xfId="36572"/>
    <cellStyle name="Input 2 2 3 5 16" xfId="36573"/>
    <cellStyle name="Input 2 2 3 5 17" xfId="36574"/>
    <cellStyle name="Input 2 2 3 5 18" xfId="36575"/>
    <cellStyle name="Input 2 2 3 5 2" xfId="36576"/>
    <cellStyle name="Input 2 2 3 5 3" xfId="36577"/>
    <cellStyle name="Input 2 2 3 5 4" xfId="36578"/>
    <cellStyle name="Input 2 2 3 5 5" xfId="36579"/>
    <cellStyle name="Input 2 2 3 5 6" xfId="36580"/>
    <cellStyle name="Input 2 2 3 5 7" xfId="36581"/>
    <cellStyle name="Input 2 2 3 5 8" xfId="36582"/>
    <cellStyle name="Input 2 2 3 5 9" xfId="36583"/>
    <cellStyle name="Input 2 2 3 6" xfId="36584"/>
    <cellStyle name="Input 2 2 3 6 10" xfId="36585"/>
    <cellStyle name="Input 2 2 3 6 11" xfId="36586"/>
    <cellStyle name="Input 2 2 3 6 12" xfId="36587"/>
    <cellStyle name="Input 2 2 3 6 13" xfId="36588"/>
    <cellStyle name="Input 2 2 3 6 14" xfId="36589"/>
    <cellStyle name="Input 2 2 3 6 15" xfId="36590"/>
    <cellStyle name="Input 2 2 3 6 16" xfId="36591"/>
    <cellStyle name="Input 2 2 3 6 17" xfId="36592"/>
    <cellStyle name="Input 2 2 3 6 18" xfId="36593"/>
    <cellStyle name="Input 2 2 3 6 2" xfId="36594"/>
    <cellStyle name="Input 2 2 3 6 3" xfId="36595"/>
    <cellStyle name="Input 2 2 3 6 4" xfId="36596"/>
    <cellStyle name="Input 2 2 3 6 5" xfId="36597"/>
    <cellStyle name="Input 2 2 3 6 6" xfId="36598"/>
    <cellStyle name="Input 2 2 3 6 7" xfId="36599"/>
    <cellStyle name="Input 2 2 3 6 8" xfId="36600"/>
    <cellStyle name="Input 2 2 3 6 9" xfId="36601"/>
    <cellStyle name="Input 2 2 3 7" xfId="36602"/>
    <cellStyle name="Input 2 2 3 7 10" xfId="36603"/>
    <cellStyle name="Input 2 2 3 7 11" xfId="36604"/>
    <cellStyle name="Input 2 2 3 7 12" xfId="36605"/>
    <cellStyle name="Input 2 2 3 7 13" xfId="36606"/>
    <cellStyle name="Input 2 2 3 7 14" xfId="36607"/>
    <cellStyle name="Input 2 2 3 7 15" xfId="36608"/>
    <cellStyle name="Input 2 2 3 7 16" xfId="36609"/>
    <cellStyle name="Input 2 2 3 7 17" xfId="36610"/>
    <cellStyle name="Input 2 2 3 7 18" xfId="36611"/>
    <cellStyle name="Input 2 2 3 7 2" xfId="36612"/>
    <cellStyle name="Input 2 2 3 7 3" xfId="36613"/>
    <cellStyle name="Input 2 2 3 7 4" xfId="36614"/>
    <cellStyle name="Input 2 2 3 7 5" xfId="36615"/>
    <cellStyle name="Input 2 2 3 7 6" xfId="36616"/>
    <cellStyle name="Input 2 2 3 7 7" xfId="36617"/>
    <cellStyle name="Input 2 2 3 7 8" xfId="36618"/>
    <cellStyle name="Input 2 2 3 7 9" xfId="36619"/>
    <cellStyle name="Input 2 2 3 8" xfId="36620"/>
    <cellStyle name="Input 2 2 3 8 2" xfId="36621"/>
    <cellStyle name="Input 2 2 3 8 3" xfId="36622"/>
    <cellStyle name="Input 2 2 3 8 4" xfId="36623"/>
    <cellStyle name="Input 2 2 3 8 5" xfId="36624"/>
    <cellStyle name="Input 2 2 3 8 6" xfId="36625"/>
    <cellStyle name="Input 2 2 3 8 7" xfId="36626"/>
    <cellStyle name="Input 2 2 3 8 8" xfId="36627"/>
    <cellStyle name="Input 2 2 3 8 9" xfId="36628"/>
    <cellStyle name="Input 2 2 3 9" xfId="36629"/>
    <cellStyle name="Input 2 2 3 9 2" xfId="36630"/>
    <cellStyle name="Input 2 2 3 9 3" xfId="36631"/>
    <cellStyle name="Input 2 2 3 9 4" xfId="36632"/>
    <cellStyle name="Input 2 2 3 9 5" xfId="36633"/>
    <cellStyle name="Input 2 2 3 9 6" xfId="36634"/>
    <cellStyle name="Input 2 2 3 9 7" xfId="36635"/>
    <cellStyle name="Input 2 2 3 9 8" xfId="36636"/>
    <cellStyle name="Input 2 2 3 9 9" xfId="36637"/>
    <cellStyle name="Input 2 2 4" xfId="36638"/>
    <cellStyle name="Input 2 2 4 10" xfId="36639"/>
    <cellStyle name="Input 2 2 4 11" xfId="36640"/>
    <cellStyle name="Input 2 2 4 12" xfId="36641"/>
    <cellStyle name="Input 2 2 4 13" xfId="36642"/>
    <cellStyle name="Input 2 2 4 14" xfId="36643"/>
    <cellStyle name="Input 2 2 4 15" xfId="36644"/>
    <cellStyle name="Input 2 2 4 16" xfId="36645"/>
    <cellStyle name="Input 2 2 4 17" xfId="36646"/>
    <cellStyle name="Input 2 2 4 18" xfId="36647"/>
    <cellStyle name="Input 2 2 4 19" xfId="36648"/>
    <cellStyle name="Input 2 2 4 2" xfId="36649"/>
    <cellStyle name="Input 2 2 4 2 10" xfId="36650"/>
    <cellStyle name="Input 2 2 4 2 11" xfId="36651"/>
    <cellStyle name="Input 2 2 4 2 12" xfId="36652"/>
    <cellStyle name="Input 2 2 4 2 13" xfId="36653"/>
    <cellStyle name="Input 2 2 4 2 14" xfId="36654"/>
    <cellStyle name="Input 2 2 4 2 15" xfId="36655"/>
    <cellStyle name="Input 2 2 4 2 16" xfId="36656"/>
    <cellStyle name="Input 2 2 4 2 17" xfId="36657"/>
    <cellStyle name="Input 2 2 4 2 18" xfId="36658"/>
    <cellStyle name="Input 2 2 4 2 19" xfId="36659"/>
    <cellStyle name="Input 2 2 4 2 2" xfId="36660"/>
    <cellStyle name="Input 2 2 4 2 2 10" xfId="36661"/>
    <cellStyle name="Input 2 2 4 2 2 11" xfId="36662"/>
    <cellStyle name="Input 2 2 4 2 2 12" xfId="36663"/>
    <cellStyle name="Input 2 2 4 2 2 13" xfId="36664"/>
    <cellStyle name="Input 2 2 4 2 2 14" xfId="36665"/>
    <cellStyle name="Input 2 2 4 2 2 15" xfId="36666"/>
    <cellStyle name="Input 2 2 4 2 2 2" xfId="36667"/>
    <cellStyle name="Input 2 2 4 2 2 2 2" xfId="36668"/>
    <cellStyle name="Input 2 2 4 2 2 2 3" xfId="36669"/>
    <cellStyle name="Input 2 2 4 2 2 2 4" xfId="36670"/>
    <cellStyle name="Input 2 2 4 2 2 2 5" xfId="36671"/>
    <cellStyle name="Input 2 2 4 2 2 2 6" xfId="36672"/>
    <cellStyle name="Input 2 2 4 2 2 2 7" xfId="36673"/>
    <cellStyle name="Input 2 2 4 2 2 2 8" xfId="36674"/>
    <cellStyle name="Input 2 2 4 2 2 3" xfId="36675"/>
    <cellStyle name="Input 2 2 4 2 2 3 2" xfId="36676"/>
    <cellStyle name="Input 2 2 4 2 2 3 3" xfId="36677"/>
    <cellStyle name="Input 2 2 4 2 2 3 4" xfId="36678"/>
    <cellStyle name="Input 2 2 4 2 2 3 5" xfId="36679"/>
    <cellStyle name="Input 2 2 4 2 2 3 6" xfId="36680"/>
    <cellStyle name="Input 2 2 4 2 2 3 7" xfId="36681"/>
    <cellStyle name="Input 2 2 4 2 2 3 8" xfId="36682"/>
    <cellStyle name="Input 2 2 4 2 2 4" xfId="36683"/>
    <cellStyle name="Input 2 2 4 2 2 4 2" xfId="36684"/>
    <cellStyle name="Input 2 2 4 2 2 4 3" xfId="36685"/>
    <cellStyle name="Input 2 2 4 2 2 4 4" xfId="36686"/>
    <cellStyle name="Input 2 2 4 2 2 4 5" xfId="36687"/>
    <cellStyle name="Input 2 2 4 2 2 4 6" xfId="36688"/>
    <cellStyle name="Input 2 2 4 2 2 4 7" xfId="36689"/>
    <cellStyle name="Input 2 2 4 2 2 4 8" xfId="36690"/>
    <cellStyle name="Input 2 2 4 2 2 5" xfId="36691"/>
    <cellStyle name="Input 2 2 4 2 2 5 2" xfId="36692"/>
    <cellStyle name="Input 2 2 4 2 2 5 3" xfId="36693"/>
    <cellStyle name="Input 2 2 4 2 2 5 4" xfId="36694"/>
    <cellStyle name="Input 2 2 4 2 2 5 5" xfId="36695"/>
    <cellStyle name="Input 2 2 4 2 2 5 6" xfId="36696"/>
    <cellStyle name="Input 2 2 4 2 2 5 7" xfId="36697"/>
    <cellStyle name="Input 2 2 4 2 2 5 8" xfId="36698"/>
    <cellStyle name="Input 2 2 4 2 2 6" xfId="36699"/>
    <cellStyle name="Input 2 2 4 2 2 6 2" xfId="36700"/>
    <cellStyle name="Input 2 2 4 2 2 6 3" xfId="36701"/>
    <cellStyle name="Input 2 2 4 2 2 6 4" xfId="36702"/>
    <cellStyle name="Input 2 2 4 2 2 6 5" xfId="36703"/>
    <cellStyle name="Input 2 2 4 2 2 6 6" xfId="36704"/>
    <cellStyle name="Input 2 2 4 2 2 6 7" xfId="36705"/>
    <cellStyle name="Input 2 2 4 2 2 6 8" xfId="36706"/>
    <cellStyle name="Input 2 2 4 2 2 7" xfId="36707"/>
    <cellStyle name="Input 2 2 4 2 2 7 2" xfId="36708"/>
    <cellStyle name="Input 2 2 4 2 2 7 3" xfId="36709"/>
    <cellStyle name="Input 2 2 4 2 2 7 4" xfId="36710"/>
    <cellStyle name="Input 2 2 4 2 2 7 5" xfId="36711"/>
    <cellStyle name="Input 2 2 4 2 2 7 6" xfId="36712"/>
    <cellStyle name="Input 2 2 4 2 2 7 7" xfId="36713"/>
    <cellStyle name="Input 2 2 4 2 2 7 8" xfId="36714"/>
    <cellStyle name="Input 2 2 4 2 2 8" xfId="36715"/>
    <cellStyle name="Input 2 2 4 2 2 9" xfId="36716"/>
    <cellStyle name="Input 2 2 4 2 20" xfId="36717"/>
    <cellStyle name="Input 2 2 4 2 21" xfId="36718"/>
    <cellStyle name="Input 2 2 4 2 22" xfId="36719"/>
    <cellStyle name="Input 2 2 4 2 23" xfId="36720"/>
    <cellStyle name="Input 2 2 4 2 24" xfId="36721"/>
    <cellStyle name="Input 2 2 4 2 25" xfId="36722"/>
    <cellStyle name="Input 2 2 4 2 26" xfId="36723"/>
    <cellStyle name="Input 2 2 4 2 27" xfId="36724"/>
    <cellStyle name="Input 2 2 4 2 3" xfId="36725"/>
    <cellStyle name="Input 2 2 4 2 3 10" xfId="36726"/>
    <cellStyle name="Input 2 2 4 2 3 11" xfId="36727"/>
    <cellStyle name="Input 2 2 4 2 3 12" xfId="36728"/>
    <cellStyle name="Input 2 2 4 2 3 13" xfId="36729"/>
    <cellStyle name="Input 2 2 4 2 3 14" xfId="36730"/>
    <cellStyle name="Input 2 2 4 2 3 15" xfId="36731"/>
    <cellStyle name="Input 2 2 4 2 3 2" xfId="36732"/>
    <cellStyle name="Input 2 2 4 2 3 2 2" xfId="36733"/>
    <cellStyle name="Input 2 2 4 2 3 2 3" xfId="36734"/>
    <cellStyle name="Input 2 2 4 2 3 2 4" xfId="36735"/>
    <cellStyle name="Input 2 2 4 2 3 2 5" xfId="36736"/>
    <cellStyle name="Input 2 2 4 2 3 2 6" xfId="36737"/>
    <cellStyle name="Input 2 2 4 2 3 2 7" xfId="36738"/>
    <cellStyle name="Input 2 2 4 2 3 2 8" xfId="36739"/>
    <cellStyle name="Input 2 2 4 2 3 3" xfId="36740"/>
    <cellStyle name="Input 2 2 4 2 3 3 2" xfId="36741"/>
    <cellStyle name="Input 2 2 4 2 3 3 3" xfId="36742"/>
    <cellStyle name="Input 2 2 4 2 3 3 4" xfId="36743"/>
    <cellStyle name="Input 2 2 4 2 3 3 5" xfId="36744"/>
    <cellStyle name="Input 2 2 4 2 3 3 6" xfId="36745"/>
    <cellStyle name="Input 2 2 4 2 3 3 7" xfId="36746"/>
    <cellStyle name="Input 2 2 4 2 3 3 8" xfId="36747"/>
    <cellStyle name="Input 2 2 4 2 3 4" xfId="36748"/>
    <cellStyle name="Input 2 2 4 2 3 4 2" xfId="36749"/>
    <cellStyle name="Input 2 2 4 2 3 4 3" xfId="36750"/>
    <cellStyle name="Input 2 2 4 2 3 4 4" xfId="36751"/>
    <cellStyle name="Input 2 2 4 2 3 4 5" xfId="36752"/>
    <cellStyle name="Input 2 2 4 2 3 4 6" xfId="36753"/>
    <cellStyle name="Input 2 2 4 2 3 4 7" xfId="36754"/>
    <cellStyle name="Input 2 2 4 2 3 4 8" xfId="36755"/>
    <cellStyle name="Input 2 2 4 2 3 5" xfId="36756"/>
    <cellStyle name="Input 2 2 4 2 3 5 2" xfId="36757"/>
    <cellStyle name="Input 2 2 4 2 3 5 3" xfId="36758"/>
    <cellStyle name="Input 2 2 4 2 3 5 4" xfId="36759"/>
    <cellStyle name="Input 2 2 4 2 3 5 5" xfId="36760"/>
    <cellStyle name="Input 2 2 4 2 3 5 6" xfId="36761"/>
    <cellStyle name="Input 2 2 4 2 3 5 7" xfId="36762"/>
    <cellStyle name="Input 2 2 4 2 3 5 8" xfId="36763"/>
    <cellStyle name="Input 2 2 4 2 3 6" xfId="36764"/>
    <cellStyle name="Input 2 2 4 2 3 6 2" xfId="36765"/>
    <cellStyle name="Input 2 2 4 2 3 6 3" xfId="36766"/>
    <cellStyle name="Input 2 2 4 2 3 6 4" xfId="36767"/>
    <cellStyle name="Input 2 2 4 2 3 6 5" xfId="36768"/>
    <cellStyle name="Input 2 2 4 2 3 6 6" xfId="36769"/>
    <cellStyle name="Input 2 2 4 2 3 6 7" xfId="36770"/>
    <cellStyle name="Input 2 2 4 2 3 6 8" xfId="36771"/>
    <cellStyle name="Input 2 2 4 2 3 7" xfId="36772"/>
    <cellStyle name="Input 2 2 4 2 3 7 2" xfId="36773"/>
    <cellStyle name="Input 2 2 4 2 3 7 3" xfId="36774"/>
    <cellStyle name="Input 2 2 4 2 3 7 4" xfId="36775"/>
    <cellStyle name="Input 2 2 4 2 3 7 5" xfId="36776"/>
    <cellStyle name="Input 2 2 4 2 3 7 6" xfId="36777"/>
    <cellStyle name="Input 2 2 4 2 3 7 7" xfId="36778"/>
    <cellStyle name="Input 2 2 4 2 3 7 8" xfId="36779"/>
    <cellStyle name="Input 2 2 4 2 3 8" xfId="36780"/>
    <cellStyle name="Input 2 2 4 2 3 9" xfId="36781"/>
    <cellStyle name="Input 2 2 4 2 4" xfId="36782"/>
    <cellStyle name="Input 2 2 4 2 4 2" xfId="36783"/>
    <cellStyle name="Input 2 2 4 2 4 3" xfId="36784"/>
    <cellStyle name="Input 2 2 4 2 4 4" xfId="36785"/>
    <cellStyle name="Input 2 2 4 2 4 5" xfId="36786"/>
    <cellStyle name="Input 2 2 4 2 4 6" xfId="36787"/>
    <cellStyle name="Input 2 2 4 2 4 7" xfId="36788"/>
    <cellStyle name="Input 2 2 4 2 4 8" xfId="36789"/>
    <cellStyle name="Input 2 2 4 2 4 9" xfId="36790"/>
    <cellStyle name="Input 2 2 4 2 5" xfId="36791"/>
    <cellStyle name="Input 2 2 4 2 5 2" xfId="36792"/>
    <cellStyle name="Input 2 2 4 2 5 3" xfId="36793"/>
    <cellStyle name="Input 2 2 4 2 5 4" xfId="36794"/>
    <cellStyle name="Input 2 2 4 2 5 5" xfId="36795"/>
    <cellStyle name="Input 2 2 4 2 5 6" xfId="36796"/>
    <cellStyle name="Input 2 2 4 2 5 7" xfId="36797"/>
    <cellStyle name="Input 2 2 4 2 5 8" xfId="36798"/>
    <cellStyle name="Input 2 2 4 2 6" xfId="36799"/>
    <cellStyle name="Input 2 2 4 2 6 2" xfId="36800"/>
    <cellStyle name="Input 2 2 4 2 6 3" xfId="36801"/>
    <cellStyle name="Input 2 2 4 2 6 4" xfId="36802"/>
    <cellStyle name="Input 2 2 4 2 6 5" xfId="36803"/>
    <cellStyle name="Input 2 2 4 2 6 6" xfId="36804"/>
    <cellStyle name="Input 2 2 4 2 6 7" xfId="36805"/>
    <cellStyle name="Input 2 2 4 2 6 8" xfId="36806"/>
    <cellStyle name="Input 2 2 4 2 7" xfId="36807"/>
    <cellStyle name="Input 2 2 4 2 7 2" xfId="36808"/>
    <cellStyle name="Input 2 2 4 2 7 3" xfId="36809"/>
    <cellStyle name="Input 2 2 4 2 7 4" xfId="36810"/>
    <cellStyle name="Input 2 2 4 2 7 5" xfId="36811"/>
    <cellStyle name="Input 2 2 4 2 7 6" xfId="36812"/>
    <cellStyle name="Input 2 2 4 2 7 7" xfId="36813"/>
    <cellStyle name="Input 2 2 4 2 7 8" xfId="36814"/>
    <cellStyle name="Input 2 2 4 2 8" xfId="36815"/>
    <cellStyle name="Input 2 2 4 2 8 2" xfId="36816"/>
    <cellStyle name="Input 2 2 4 2 8 3" xfId="36817"/>
    <cellStyle name="Input 2 2 4 2 8 4" xfId="36818"/>
    <cellStyle name="Input 2 2 4 2 8 5" xfId="36819"/>
    <cellStyle name="Input 2 2 4 2 8 6" xfId="36820"/>
    <cellStyle name="Input 2 2 4 2 8 7" xfId="36821"/>
    <cellStyle name="Input 2 2 4 2 8 8" xfId="36822"/>
    <cellStyle name="Input 2 2 4 2 9" xfId="36823"/>
    <cellStyle name="Input 2 2 4 2 9 2" xfId="36824"/>
    <cellStyle name="Input 2 2 4 2 9 3" xfId="36825"/>
    <cellStyle name="Input 2 2 4 2 9 4" xfId="36826"/>
    <cellStyle name="Input 2 2 4 2 9 5" xfId="36827"/>
    <cellStyle name="Input 2 2 4 2 9 6" xfId="36828"/>
    <cellStyle name="Input 2 2 4 2 9 7" xfId="36829"/>
    <cellStyle name="Input 2 2 4 2 9 8" xfId="36830"/>
    <cellStyle name="Input 2 2 4 20" xfId="36831"/>
    <cellStyle name="Input 2 2 4 21" xfId="36832"/>
    <cellStyle name="Input 2 2 4 22" xfId="36833"/>
    <cellStyle name="Input 2 2 4 23" xfId="36834"/>
    <cellStyle name="Input 2 2 4 3" xfId="36835"/>
    <cellStyle name="Input 2 2 4 3 10" xfId="36836"/>
    <cellStyle name="Input 2 2 4 3 11" xfId="36837"/>
    <cellStyle name="Input 2 2 4 3 12" xfId="36838"/>
    <cellStyle name="Input 2 2 4 3 13" xfId="36839"/>
    <cellStyle name="Input 2 2 4 3 14" xfId="36840"/>
    <cellStyle name="Input 2 2 4 3 15" xfId="36841"/>
    <cellStyle name="Input 2 2 4 3 16" xfId="36842"/>
    <cellStyle name="Input 2 2 4 3 17" xfId="36843"/>
    <cellStyle name="Input 2 2 4 3 18" xfId="36844"/>
    <cellStyle name="Input 2 2 4 3 19" xfId="36845"/>
    <cellStyle name="Input 2 2 4 3 2" xfId="36846"/>
    <cellStyle name="Input 2 2 4 3 2 2" xfId="36847"/>
    <cellStyle name="Input 2 2 4 3 2 3" xfId="36848"/>
    <cellStyle name="Input 2 2 4 3 2 4" xfId="36849"/>
    <cellStyle name="Input 2 2 4 3 2 5" xfId="36850"/>
    <cellStyle name="Input 2 2 4 3 2 6" xfId="36851"/>
    <cellStyle name="Input 2 2 4 3 2 7" xfId="36852"/>
    <cellStyle name="Input 2 2 4 3 2 8" xfId="36853"/>
    <cellStyle name="Input 2 2 4 3 20" xfId="36854"/>
    <cellStyle name="Input 2 2 4 3 21" xfId="36855"/>
    <cellStyle name="Input 2 2 4 3 22" xfId="36856"/>
    <cellStyle name="Input 2 2 4 3 23" xfId="36857"/>
    <cellStyle name="Input 2 2 4 3 24" xfId="36858"/>
    <cellStyle name="Input 2 2 4 3 3" xfId="36859"/>
    <cellStyle name="Input 2 2 4 3 3 2" xfId="36860"/>
    <cellStyle name="Input 2 2 4 3 3 3" xfId="36861"/>
    <cellStyle name="Input 2 2 4 3 3 4" xfId="36862"/>
    <cellStyle name="Input 2 2 4 3 3 5" xfId="36863"/>
    <cellStyle name="Input 2 2 4 3 3 6" xfId="36864"/>
    <cellStyle name="Input 2 2 4 3 3 7" xfId="36865"/>
    <cellStyle name="Input 2 2 4 3 3 8" xfId="36866"/>
    <cellStyle name="Input 2 2 4 3 4" xfId="36867"/>
    <cellStyle name="Input 2 2 4 3 4 2" xfId="36868"/>
    <cellStyle name="Input 2 2 4 3 4 3" xfId="36869"/>
    <cellStyle name="Input 2 2 4 3 4 4" xfId="36870"/>
    <cellStyle name="Input 2 2 4 3 4 5" xfId="36871"/>
    <cellStyle name="Input 2 2 4 3 4 6" xfId="36872"/>
    <cellStyle name="Input 2 2 4 3 4 7" xfId="36873"/>
    <cellStyle name="Input 2 2 4 3 4 8" xfId="36874"/>
    <cellStyle name="Input 2 2 4 3 5" xfId="36875"/>
    <cellStyle name="Input 2 2 4 3 5 2" xfId="36876"/>
    <cellStyle name="Input 2 2 4 3 5 3" xfId="36877"/>
    <cellStyle name="Input 2 2 4 3 5 4" xfId="36878"/>
    <cellStyle name="Input 2 2 4 3 5 5" xfId="36879"/>
    <cellStyle name="Input 2 2 4 3 5 6" xfId="36880"/>
    <cellStyle name="Input 2 2 4 3 5 7" xfId="36881"/>
    <cellStyle name="Input 2 2 4 3 5 8" xfId="36882"/>
    <cellStyle name="Input 2 2 4 3 6" xfId="36883"/>
    <cellStyle name="Input 2 2 4 3 6 2" xfId="36884"/>
    <cellStyle name="Input 2 2 4 3 6 3" xfId="36885"/>
    <cellStyle name="Input 2 2 4 3 6 4" xfId="36886"/>
    <cellStyle name="Input 2 2 4 3 6 5" xfId="36887"/>
    <cellStyle name="Input 2 2 4 3 6 6" xfId="36888"/>
    <cellStyle name="Input 2 2 4 3 6 7" xfId="36889"/>
    <cellStyle name="Input 2 2 4 3 6 8" xfId="36890"/>
    <cellStyle name="Input 2 2 4 3 7" xfId="36891"/>
    <cellStyle name="Input 2 2 4 3 7 2" xfId="36892"/>
    <cellStyle name="Input 2 2 4 3 7 3" xfId="36893"/>
    <cellStyle name="Input 2 2 4 3 7 4" xfId="36894"/>
    <cellStyle name="Input 2 2 4 3 7 5" xfId="36895"/>
    <cellStyle name="Input 2 2 4 3 7 6" xfId="36896"/>
    <cellStyle name="Input 2 2 4 3 7 7" xfId="36897"/>
    <cellStyle name="Input 2 2 4 3 7 8" xfId="36898"/>
    <cellStyle name="Input 2 2 4 3 8" xfId="36899"/>
    <cellStyle name="Input 2 2 4 3 9" xfId="36900"/>
    <cellStyle name="Input 2 2 4 4" xfId="36901"/>
    <cellStyle name="Input 2 2 4 4 10" xfId="36902"/>
    <cellStyle name="Input 2 2 4 4 11" xfId="36903"/>
    <cellStyle name="Input 2 2 4 4 12" xfId="36904"/>
    <cellStyle name="Input 2 2 4 4 13" xfId="36905"/>
    <cellStyle name="Input 2 2 4 4 14" xfId="36906"/>
    <cellStyle name="Input 2 2 4 4 15" xfId="36907"/>
    <cellStyle name="Input 2 2 4 4 16" xfId="36908"/>
    <cellStyle name="Input 2 2 4 4 17" xfId="36909"/>
    <cellStyle name="Input 2 2 4 4 18" xfId="36910"/>
    <cellStyle name="Input 2 2 4 4 2" xfId="36911"/>
    <cellStyle name="Input 2 2 4 4 3" xfId="36912"/>
    <cellStyle name="Input 2 2 4 4 4" xfId="36913"/>
    <cellStyle name="Input 2 2 4 4 5" xfId="36914"/>
    <cellStyle name="Input 2 2 4 4 6" xfId="36915"/>
    <cellStyle name="Input 2 2 4 4 7" xfId="36916"/>
    <cellStyle name="Input 2 2 4 4 8" xfId="36917"/>
    <cellStyle name="Input 2 2 4 4 9" xfId="36918"/>
    <cellStyle name="Input 2 2 4 5" xfId="36919"/>
    <cellStyle name="Input 2 2 4 5 10" xfId="36920"/>
    <cellStyle name="Input 2 2 4 5 11" xfId="36921"/>
    <cellStyle name="Input 2 2 4 5 12" xfId="36922"/>
    <cellStyle name="Input 2 2 4 5 13" xfId="36923"/>
    <cellStyle name="Input 2 2 4 5 14" xfId="36924"/>
    <cellStyle name="Input 2 2 4 5 15" xfId="36925"/>
    <cellStyle name="Input 2 2 4 5 16" xfId="36926"/>
    <cellStyle name="Input 2 2 4 5 17" xfId="36927"/>
    <cellStyle name="Input 2 2 4 5 18" xfId="36928"/>
    <cellStyle name="Input 2 2 4 5 2" xfId="36929"/>
    <cellStyle name="Input 2 2 4 5 3" xfId="36930"/>
    <cellStyle name="Input 2 2 4 5 4" xfId="36931"/>
    <cellStyle name="Input 2 2 4 5 5" xfId="36932"/>
    <cellStyle name="Input 2 2 4 5 6" xfId="36933"/>
    <cellStyle name="Input 2 2 4 5 7" xfId="36934"/>
    <cellStyle name="Input 2 2 4 5 8" xfId="36935"/>
    <cellStyle name="Input 2 2 4 5 9" xfId="36936"/>
    <cellStyle name="Input 2 2 4 6" xfId="36937"/>
    <cellStyle name="Input 2 2 4 6 10" xfId="36938"/>
    <cellStyle name="Input 2 2 4 6 11" xfId="36939"/>
    <cellStyle name="Input 2 2 4 6 12" xfId="36940"/>
    <cellStyle name="Input 2 2 4 6 13" xfId="36941"/>
    <cellStyle name="Input 2 2 4 6 14" xfId="36942"/>
    <cellStyle name="Input 2 2 4 6 15" xfId="36943"/>
    <cellStyle name="Input 2 2 4 6 16" xfId="36944"/>
    <cellStyle name="Input 2 2 4 6 17" xfId="36945"/>
    <cellStyle name="Input 2 2 4 6 18" xfId="36946"/>
    <cellStyle name="Input 2 2 4 6 2" xfId="36947"/>
    <cellStyle name="Input 2 2 4 6 3" xfId="36948"/>
    <cellStyle name="Input 2 2 4 6 4" xfId="36949"/>
    <cellStyle name="Input 2 2 4 6 5" xfId="36950"/>
    <cellStyle name="Input 2 2 4 6 6" xfId="36951"/>
    <cellStyle name="Input 2 2 4 6 7" xfId="36952"/>
    <cellStyle name="Input 2 2 4 6 8" xfId="36953"/>
    <cellStyle name="Input 2 2 4 6 9" xfId="36954"/>
    <cellStyle name="Input 2 2 4 7" xfId="36955"/>
    <cellStyle name="Input 2 2 4 7 2" xfId="36956"/>
    <cellStyle name="Input 2 2 4 7 3" xfId="36957"/>
    <cellStyle name="Input 2 2 4 7 4" xfId="36958"/>
    <cellStyle name="Input 2 2 4 7 5" xfId="36959"/>
    <cellStyle name="Input 2 2 4 7 6" xfId="36960"/>
    <cellStyle name="Input 2 2 4 7 7" xfId="36961"/>
    <cellStyle name="Input 2 2 4 7 8" xfId="36962"/>
    <cellStyle name="Input 2 2 4 7 9" xfId="36963"/>
    <cellStyle name="Input 2 2 4 8" xfId="36964"/>
    <cellStyle name="Input 2 2 4 8 2" xfId="36965"/>
    <cellStyle name="Input 2 2 4 8 3" xfId="36966"/>
    <cellStyle name="Input 2 2 4 8 4" xfId="36967"/>
    <cellStyle name="Input 2 2 4 8 5" xfId="36968"/>
    <cellStyle name="Input 2 2 4 8 6" xfId="36969"/>
    <cellStyle name="Input 2 2 4 8 7" xfId="36970"/>
    <cellStyle name="Input 2 2 4 8 8" xfId="36971"/>
    <cellStyle name="Input 2 2 4 9" xfId="36972"/>
    <cellStyle name="Input 2 2 5" xfId="36973"/>
    <cellStyle name="Input 2 2 5 10" xfId="36974"/>
    <cellStyle name="Input 2 2 5 11" xfId="36975"/>
    <cellStyle name="Input 2 2 5 12" xfId="36976"/>
    <cellStyle name="Input 2 2 5 13" xfId="36977"/>
    <cellStyle name="Input 2 2 5 14" xfId="36978"/>
    <cellStyle name="Input 2 2 5 15" xfId="36979"/>
    <cellStyle name="Input 2 2 5 16" xfId="36980"/>
    <cellStyle name="Input 2 2 5 17" xfId="36981"/>
    <cellStyle name="Input 2 2 5 18" xfId="36982"/>
    <cellStyle name="Input 2 2 5 19" xfId="36983"/>
    <cellStyle name="Input 2 2 5 2" xfId="36984"/>
    <cellStyle name="Input 2 2 5 3" xfId="36985"/>
    <cellStyle name="Input 2 2 5 4" xfId="36986"/>
    <cellStyle name="Input 2 2 5 5" xfId="36987"/>
    <cellStyle name="Input 2 2 5 6" xfId="36988"/>
    <cellStyle name="Input 2 2 5 7" xfId="36989"/>
    <cellStyle name="Input 2 2 5 8" xfId="36990"/>
    <cellStyle name="Input 2 2 5 9" xfId="36991"/>
    <cellStyle name="Input 2 2 6" xfId="36992"/>
    <cellStyle name="Input 2 2 6 10" xfId="36993"/>
    <cellStyle name="Input 2 2 6 11" xfId="36994"/>
    <cellStyle name="Input 2 2 6 12" xfId="36995"/>
    <cellStyle name="Input 2 2 6 13" xfId="36996"/>
    <cellStyle name="Input 2 2 6 14" xfId="36997"/>
    <cellStyle name="Input 2 2 6 15" xfId="36998"/>
    <cellStyle name="Input 2 2 6 16" xfId="36999"/>
    <cellStyle name="Input 2 2 6 17" xfId="37000"/>
    <cellStyle name="Input 2 2 6 18" xfId="37001"/>
    <cellStyle name="Input 2 2 6 2" xfId="37002"/>
    <cellStyle name="Input 2 2 6 3" xfId="37003"/>
    <cellStyle name="Input 2 2 6 4" xfId="37004"/>
    <cellStyle name="Input 2 2 6 5" xfId="37005"/>
    <cellStyle name="Input 2 2 6 6" xfId="37006"/>
    <cellStyle name="Input 2 2 6 7" xfId="37007"/>
    <cellStyle name="Input 2 2 6 8" xfId="37008"/>
    <cellStyle name="Input 2 2 6 9" xfId="37009"/>
    <cellStyle name="Input 2 2 7" xfId="37010"/>
    <cellStyle name="Input 2 2 7 10" xfId="37011"/>
    <cellStyle name="Input 2 2 7 11" xfId="37012"/>
    <cellStyle name="Input 2 2 7 12" xfId="37013"/>
    <cellStyle name="Input 2 2 7 13" xfId="37014"/>
    <cellStyle name="Input 2 2 7 14" xfId="37015"/>
    <cellStyle name="Input 2 2 7 15" xfId="37016"/>
    <cellStyle name="Input 2 2 7 16" xfId="37017"/>
    <cellStyle name="Input 2 2 7 17" xfId="37018"/>
    <cellStyle name="Input 2 2 7 18" xfId="37019"/>
    <cellStyle name="Input 2 2 7 2" xfId="37020"/>
    <cellStyle name="Input 2 2 7 3" xfId="37021"/>
    <cellStyle name="Input 2 2 7 4" xfId="37022"/>
    <cellStyle name="Input 2 2 7 5" xfId="37023"/>
    <cellStyle name="Input 2 2 7 6" xfId="37024"/>
    <cellStyle name="Input 2 2 7 7" xfId="37025"/>
    <cellStyle name="Input 2 2 7 8" xfId="37026"/>
    <cellStyle name="Input 2 2 7 9" xfId="37027"/>
    <cellStyle name="Input 2 2 8" xfId="37028"/>
    <cellStyle name="Input 2 2 8 10" xfId="37029"/>
    <cellStyle name="Input 2 2 8 11" xfId="37030"/>
    <cellStyle name="Input 2 2 8 12" xfId="37031"/>
    <cellStyle name="Input 2 2 8 13" xfId="37032"/>
    <cellStyle name="Input 2 2 8 14" xfId="37033"/>
    <cellStyle name="Input 2 2 8 15" xfId="37034"/>
    <cellStyle name="Input 2 2 8 16" xfId="37035"/>
    <cellStyle name="Input 2 2 8 17" xfId="37036"/>
    <cellStyle name="Input 2 2 8 18" xfId="37037"/>
    <cellStyle name="Input 2 2 8 2" xfId="37038"/>
    <cellStyle name="Input 2 2 8 3" xfId="37039"/>
    <cellStyle name="Input 2 2 8 4" xfId="37040"/>
    <cellStyle name="Input 2 2 8 5" xfId="37041"/>
    <cellStyle name="Input 2 2 8 6" xfId="37042"/>
    <cellStyle name="Input 2 2 8 7" xfId="37043"/>
    <cellStyle name="Input 2 2 8 8" xfId="37044"/>
    <cellStyle name="Input 2 2 8 9" xfId="37045"/>
    <cellStyle name="Input 2 2 9" xfId="37046"/>
    <cellStyle name="Input 2 2 9 10" xfId="37047"/>
    <cellStyle name="Input 2 2 9 11" xfId="37048"/>
    <cellStyle name="Input 2 2 9 12" xfId="37049"/>
    <cellStyle name="Input 2 2 9 13" xfId="37050"/>
    <cellStyle name="Input 2 2 9 14" xfId="37051"/>
    <cellStyle name="Input 2 2 9 15" xfId="37052"/>
    <cellStyle name="Input 2 2 9 16" xfId="37053"/>
    <cellStyle name="Input 2 2 9 17" xfId="37054"/>
    <cellStyle name="Input 2 2 9 18" xfId="37055"/>
    <cellStyle name="Input 2 2 9 2" xfId="37056"/>
    <cellStyle name="Input 2 2 9 3" xfId="37057"/>
    <cellStyle name="Input 2 2 9 4" xfId="37058"/>
    <cellStyle name="Input 2 2 9 5" xfId="37059"/>
    <cellStyle name="Input 2 2 9 6" xfId="37060"/>
    <cellStyle name="Input 2 2 9 7" xfId="37061"/>
    <cellStyle name="Input 2 2 9 8" xfId="37062"/>
    <cellStyle name="Input 2 2 9 9" xfId="37063"/>
    <cellStyle name="Input 2 20" xfId="37064"/>
    <cellStyle name="Input 2 20 10" xfId="37065"/>
    <cellStyle name="Input 2 20 11" xfId="37066"/>
    <cellStyle name="Input 2 20 12" xfId="37067"/>
    <cellStyle name="Input 2 20 13" xfId="37068"/>
    <cellStyle name="Input 2 20 14" xfId="37069"/>
    <cellStyle name="Input 2 20 15" xfId="37070"/>
    <cellStyle name="Input 2 20 2" xfId="37071"/>
    <cellStyle name="Input 2 20 2 2" xfId="37072"/>
    <cellStyle name="Input 2 20 2 3" xfId="37073"/>
    <cellStyle name="Input 2 20 2 4" xfId="37074"/>
    <cellStyle name="Input 2 20 2 5" xfId="37075"/>
    <cellStyle name="Input 2 20 2 6" xfId="37076"/>
    <cellStyle name="Input 2 20 3" xfId="37077"/>
    <cellStyle name="Input 2 20 4" xfId="37078"/>
    <cellStyle name="Input 2 20 5" xfId="37079"/>
    <cellStyle name="Input 2 20 6" xfId="37080"/>
    <cellStyle name="Input 2 20 7" xfId="37081"/>
    <cellStyle name="Input 2 20 8" xfId="37082"/>
    <cellStyle name="Input 2 20 9" xfId="37083"/>
    <cellStyle name="Input 2 21" xfId="37084"/>
    <cellStyle name="Input 2 21 2" xfId="37085"/>
    <cellStyle name="Input 2 21 3" xfId="37086"/>
    <cellStyle name="Input 2 21 4" xfId="37087"/>
    <cellStyle name="Input 2 21 5" xfId="37088"/>
    <cellStyle name="Input 2 21 6" xfId="37089"/>
    <cellStyle name="Input 2 22" xfId="37090"/>
    <cellStyle name="Input 2 23" xfId="37091"/>
    <cellStyle name="Input 2 24" xfId="37092"/>
    <cellStyle name="Input 2 25" xfId="37093"/>
    <cellStyle name="Input 2 26" xfId="37094"/>
    <cellStyle name="Input 2 27" xfId="37095"/>
    <cellStyle name="Input 2 28" xfId="37096"/>
    <cellStyle name="Input 2 29" xfId="37097"/>
    <cellStyle name="Input 2 3" xfId="37098"/>
    <cellStyle name="Input 2 3 10" xfId="37099"/>
    <cellStyle name="Input 2 3 10 2" xfId="37100"/>
    <cellStyle name="Input 2 3 11" xfId="37101"/>
    <cellStyle name="Input 2 3 12" xfId="37102"/>
    <cellStyle name="Input 2 3 13" xfId="37103"/>
    <cellStyle name="Input 2 3 14" xfId="37104"/>
    <cellStyle name="Input 2 3 15" xfId="37105"/>
    <cellStyle name="Input 2 3 16" xfId="37106"/>
    <cellStyle name="Input 2 3 17" xfId="37107"/>
    <cellStyle name="Input 2 3 18" xfId="37108"/>
    <cellStyle name="Input 2 3 19" xfId="37109"/>
    <cellStyle name="Input 2 3 2" xfId="37110"/>
    <cellStyle name="Input 2 3 2 10" xfId="37111"/>
    <cellStyle name="Input 2 3 2 10 2" xfId="37112"/>
    <cellStyle name="Input 2 3 2 10 3" xfId="37113"/>
    <cellStyle name="Input 2 3 2 10 4" xfId="37114"/>
    <cellStyle name="Input 2 3 2 10 5" xfId="37115"/>
    <cellStyle name="Input 2 3 2 10 6" xfId="37116"/>
    <cellStyle name="Input 2 3 2 10 7" xfId="37117"/>
    <cellStyle name="Input 2 3 2 10 8" xfId="37118"/>
    <cellStyle name="Input 2 3 2 11" xfId="37119"/>
    <cellStyle name="Input 2 3 2 12" xfId="37120"/>
    <cellStyle name="Input 2 3 2 13" xfId="37121"/>
    <cellStyle name="Input 2 3 2 14" xfId="37122"/>
    <cellStyle name="Input 2 3 2 15" xfId="37123"/>
    <cellStyle name="Input 2 3 2 16" xfId="37124"/>
    <cellStyle name="Input 2 3 2 17" xfId="37125"/>
    <cellStyle name="Input 2 3 2 18" xfId="37126"/>
    <cellStyle name="Input 2 3 2 19" xfId="37127"/>
    <cellStyle name="Input 2 3 2 2" xfId="37128"/>
    <cellStyle name="Input 2 3 2 2 10" xfId="37129"/>
    <cellStyle name="Input 2 3 2 2 11" xfId="37130"/>
    <cellStyle name="Input 2 3 2 2 12" xfId="37131"/>
    <cellStyle name="Input 2 3 2 2 13" xfId="37132"/>
    <cellStyle name="Input 2 3 2 2 14" xfId="37133"/>
    <cellStyle name="Input 2 3 2 2 15" xfId="37134"/>
    <cellStyle name="Input 2 3 2 2 16" xfId="37135"/>
    <cellStyle name="Input 2 3 2 2 17" xfId="37136"/>
    <cellStyle name="Input 2 3 2 2 18" xfId="37137"/>
    <cellStyle name="Input 2 3 2 2 19" xfId="37138"/>
    <cellStyle name="Input 2 3 2 2 2" xfId="37139"/>
    <cellStyle name="Input 2 3 2 2 2 10" xfId="37140"/>
    <cellStyle name="Input 2 3 2 2 2 11" xfId="37141"/>
    <cellStyle name="Input 2 3 2 2 2 12" xfId="37142"/>
    <cellStyle name="Input 2 3 2 2 2 13" xfId="37143"/>
    <cellStyle name="Input 2 3 2 2 2 14" xfId="37144"/>
    <cellStyle name="Input 2 3 2 2 2 15" xfId="37145"/>
    <cellStyle name="Input 2 3 2 2 2 2" xfId="37146"/>
    <cellStyle name="Input 2 3 2 2 2 2 2" xfId="37147"/>
    <cellStyle name="Input 2 3 2 2 2 2 3" xfId="37148"/>
    <cellStyle name="Input 2 3 2 2 2 2 4" xfId="37149"/>
    <cellStyle name="Input 2 3 2 2 2 2 5" xfId="37150"/>
    <cellStyle name="Input 2 3 2 2 2 2 6" xfId="37151"/>
    <cellStyle name="Input 2 3 2 2 2 2 7" xfId="37152"/>
    <cellStyle name="Input 2 3 2 2 2 2 8" xfId="37153"/>
    <cellStyle name="Input 2 3 2 2 2 2 9" xfId="37154"/>
    <cellStyle name="Input 2 3 2 2 2 3" xfId="37155"/>
    <cellStyle name="Input 2 3 2 2 2 3 2" xfId="37156"/>
    <cellStyle name="Input 2 3 2 2 2 3 3" xfId="37157"/>
    <cellStyle name="Input 2 3 2 2 2 3 4" xfId="37158"/>
    <cellStyle name="Input 2 3 2 2 2 3 5" xfId="37159"/>
    <cellStyle name="Input 2 3 2 2 2 3 6" xfId="37160"/>
    <cellStyle name="Input 2 3 2 2 2 3 7" xfId="37161"/>
    <cellStyle name="Input 2 3 2 2 2 3 8" xfId="37162"/>
    <cellStyle name="Input 2 3 2 2 2 3 9" xfId="37163"/>
    <cellStyle name="Input 2 3 2 2 2 4" xfId="37164"/>
    <cellStyle name="Input 2 3 2 2 2 4 2" xfId="37165"/>
    <cellStyle name="Input 2 3 2 2 2 4 3" xfId="37166"/>
    <cellStyle name="Input 2 3 2 2 2 4 4" xfId="37167"/>
    <cellStyle name="Input 2 3 2 2 2 4 5" xfId="37168"/>
    <cellStyle name="Input 2 3 2 2 2 4 6" xfId="37169"/>
    <cellStyle name="Input 2 3 2 2 2 4 7" xfId="37170"/>
    <cellStyle name="Input 2 3 2 2 2 4 8" xfId="37171"/>
    <cellStyle name="Input 2 3 2 2 2 4 9" xfId="37172"/>
    <cellStyle name="Input 2 3 2 2 2 5" xfId="37173"/>
    <cellStyle name="Input 2 3 2 2 2 5 2" xfId="37174"/>
    <cellStyle name="Input 2 3 2 2 2 5 3" xfId="37175"/>
    <cellStyle name="Input 2 3 2 2 2 5 4" xfId="37176"/>
    <cellStyle name="Input 2 3 2 2 2 5 5" xfId="37177"/>
    <cellStyle name="Input 2 3 2 2 2 5 6" xfId="37178"/>
    <cellStyle name="Input 2 3 2 2 2 5 7" xfId="37179"/>
    <cellStyle name="Input 2 3 2 2 2 5 8" xfId="37180"/>
    <cellStyle name="Input 2 3 2 2 2 6" xfId="37181"/>
    <cellStyle name="Input 2 3 2 2 2 6 2" xfId="37182"/>
    <cellStyle name="Input 2 3 2 2 2 6 3" xfId="37183"/>
    <cellStyle name="Input 2 3 2 2 2 6 4" xfId="37184"/>
    <cellStyle name="Input 2 3 2 2 2 6 5" xfId="37185"/>
    <cellStyle name="Input 2 3 2 2 2 6 6" xfId="37186"/>
    <cellStyle name="Input 2 3 2 2 2 6 7" xfId="37187"/>
    <cellStyle name="Input 2 3 2 2 2 6 8" xfId="37188"/>
    <cellStyle name="Input 2 3 2 2 2 7" xfId="37189"/>
    <cellStyle name="Input 2 3 2 2 2 7 2" xfId="37190"/>
    <cellStyle name="Input 2 3 2 2 2 7 3" xfId="37191"/>
    <cellStyle name="Input 2 3 2 2 2 7 4" xfId="37192"/>
    <cellStyle name="Input 2 3 2 2 2 7 5" xfId="37193"/>
    <cellStyle name="Input 2 3 2 2 2 7 6" xfId="37194"/>
    <cellStyle name="Input 2 3 2 2 2 7 7" xfId="37195"/>
    <cellStyle name="Input 2 3 2 2 2 7 8" xfId="37196"/>
    <cellStyle name="Input 2 3 2 2 2 8" xfId="37197"/>
    <cellStyle name="Input 2 3 2 2 2 9" xfId="37198"/>
    <cellStyle name="Input 2 3 2 2 20" xfId="37199"/>
    <cellStyle name="Input 2 3 2 2 21" xfId="37200"/>
    <cellStyle name="Input 2 3 2 2 22" xfId="37201"/>
    <cellStyle name="Input 2 3 2 2 23" xfId="37202"/>
    <cellStyle name="Input 2 3 2 2 24" xfId="37203"/>
    <cellStyle name="Input 2 3 2 2 25" xfId="37204"/>
    <cellStyle name="Input 2 3 2 2 26" xfId="37205"/>
    <cellStyle name="Input 2 3 2 2 27" xfId="37206"/>
    <cellStyle name="Input 2 3 2 2 3" xfId="37207"/>
    <cellStyle name="Input 2 3 2 2 3 10" xfId="37208"/>
    <cellStyle name="Input 2 3 2 2 3 11" xfId="37209"/>
    <cellStyle name="Input 2 3 2 2 3 12" xfId="37210"/>
    <cellStyle name="Input 2 3 2 2 3 13" xfId="37211"/>
    <cellStyle name="Input 2 3 2 2 3 14" xfId="37212"/>
    <cellStyle name="Input 2 3 2 2 3 15" xfId="37213"/>
    <cellStyle name="Input 2 3 2 2 3 2" xfId="37214"/>
    <cellStyle name="Input 2 3 2 2 3 2 2" xfId="37215"/>
    <cellStyle name="Input 2 3 2 2 3 2 3" xfId="37216"/>
    <cellStyle name="Input 2 3 2 2 3 2 4" xfId="37217"/>
    <cellStyle name="Input 2 3 2 2 3 2 5" xfId="37218"/>
    <cellStyle name="Input 2 3 2 2 3 2 6" xfId="37219"/>
    <cellStyle name="Input 2 3 2 2 3 2 7" xfId="37220"/>
    <cellStyle name="Input 2 3 2 2 3 2 8" xfId="37221"/>
    <cellStyle name="Input 2 3 2 2 3 3" xfId="37222"/>
    <cellStyle name="Input 2 3 2 2 3 3 2" xfId="37223"/>
    <cellStyle name="Input 2 3 2 2 3 3 3" xfId="37224"/>
    <cellStyle name="Input 2 3 2 2 3 3 4" xfId="37225"/>
    <cellStyle name="Input 2 3 2 2 3 3 5" xfId="37226"/>
    <cellStyle name="Input 2 3 2 2 3 3 6" xfId="37227"/>
    <cellStyle name="Input 2 3 2 2 3 3 7" xfId="37228"/>
    <cellStyle name="Input 2 3 2 2 3 3 8" xfId="37229"/>
    <cellStyle name="Input 2 3 2 2 3 4" xfId="37230"/>
    <cellStyle name="Input 2 3 2 2 3 4 2" xfId="37231"/>
    <cellStyle name="Input 2 3 2 2 3 4 3" xfId="37232"/>
    <cellStyle name="Input 2 3 2 2 3 4 4" xfId="37233"/>
    <cellStyle name="Input 2 3 2 2 3 4 5" xfId="37234"/>
    <cellStyle name="Input 2 3 2 2 3 4 6" xfId="37235"/>
    <cellStyle name="Input 2 3 2 2 3 4 7" xfId="37236"/>
    <cellStyle name="Input 2 3 2 2 3 4 8" xfId="37237"/>
    <cellStyle name="Input 2 3 2 2 3 5" xfId="37238"/>
    <cellStyle name="Input 2 3 2 2 3 5 2" xfId="37239"/>
    <cellStyle name="Input 2 3 2 2 3 5 3" xfId="37240"/>
    <cellStyle name="Input 2 3 2 2 3 5 4" xfId="37241"/>
    <cellStyle name="Input 2 3 2 2 3 5 5" xfId="37242"/>
    <cellStyle name="Input 2 3 2 2 3 5 6" xfId="37243"/>
    <cellStyle name="Input 2 3 2 2 3 5 7" xfId="37244"/>
    <cellStyle name="Input 2 3 2 2 3 5 8" xfId="37245"/>
    <cellStyle name="Input 2 3 2 2 3 6" xfId="37246"/>
    <cellStyle name="Input 2 3 2 2 3 6 2" xfId="37247"/>
    <cellStyle name="Input 2 3 2 2 3 6 3" xfId="37248"/>
    <cellStyle name="Input 2 3 2 2 3 6 4" xfId="37249"/>
    <cellStyle name="Input 2 3 2 2 3 6 5" xfId="37250"/>
    <cellStyle name="Input 2 3 2 2 3 6 6" xfId="37251"/>
    <cellStyle name="Input 2 3 2 2 3 6 7" xfId="37252"/>
    <cellStyle name="Input 2 3 2 2 3 6 8" xfId="37253"/>
    <cellStyle name="Input 2 3 2 2 3 7" xfId="37254"/>
    <cellStyle name="Input 2 3 2 2 3 7 2" xfId="37255"/>
    <cellStyle name="Input 2 3 2 2 3 7 3" xfId="37256"/>
    <cellStyle name="Input 2 3 2 2 3 7 4" xfId="37257"/>
    <cellStyle name="Input 2 3 2 2 3 7 5" xfId="37258"/>
    <cellStyle name="Input 2 3 2 2 3 7 6" xfId="37259"/>
    <cellStyle name="Input 2 3 2 2 3 7 7" xfId="37260"/>
    <cellStyle name="Input 2 3 2 2 3 7 8" xfId="37261"/>
    <cellStyle name="Input 2 3 2 2 3 8" xfId="37262"/>
    <cellStyle name="Input 2 3 2 2 3 9" xfId="37263"/>
    <cellStyle name="Input 2 3 2 2 4" xfId="37264"/>
    <cellStyle name="Input 2 3 2 2 4 2" xfId="37265"/>
    <cellStyle name="Input 2 3 2 2 4 3" xfId="37266"/>
    <cellStyle name="Input 2 3 2 2 4 4" xfId="37267"/>
    <cellStyle name="Input 2 3 2 2 4 5" xfId="37268"/>
    <cellStyle name="Input 2 3 2 2 4 6" xfId="37269"/>
    <cellStyle name="Input 2 3 2 2 4 7" xfId="37270"/>
    <cellStyle name="Input 2 3 2 2 4 8" xfId="37271"/>
    <cellStyle name="Input 2 3 2 2 4 9" xfId="37272"/>
    <cellStyle name="Input 2 3 2 2 5" xfId="37273"/>
    <cellStyle name="Input 2 3 2 2 5 2" xfId="37274"/>
    <cellStyle name="Input 2 3 2 2 5 3" xfId="37275"/>
    <cellStyle name="Input 2 3 2 2 5 4" xfId="37276"/>
    <cellStyle name="Input 2 3 2 2 5 5" xfId="37277"/>
    <cellStyle name="Input 2 3 2 2 5 6" xfId="37278"/>
    <cellStyle name="Input 2 3 2 2 5 7" xfId="37279"/>
    <cellStyle name="Input 2 3 2 2 5 8" xfId="37280"/>
    <cellStyle name="Input 2 3 2 2 5 9" xfId="37281"/>
    <cellStyle name="Input 2 3 2 2 6" xfId="37282"/>
    <cellStyle name="Input 2 3 2 2 6 2" xfId="37283"/>
    <cellStyle name="Input 2 3 2 2 6 3" xfId="37284"/>
    <cellStyle name="Input 2 3 2 2 6 4" xfId="37285"/>
    <cellStyle name="Input 2 3 2 2 6 5" xfId="37286"/>
    <cellStyle name="Input 2 3 2 2 6 6" xfId="37287"/>
    <cellStyle name="Input 2 3 2 2 6 7" xfId="37288"/>
    <cellStyle name="Input 2 3 2 2 6 8" xfId="37289"/>
    <cellStyle name="Input 2 3 2 2 6 9" xfId="37290"/>
    <cellStyle name="Input 2 3 2 2 7" xfId="37291"/>
    <cellStyle name="Input 2 3 2 2 7 2" xfId="37292"/>
    <cellStyle name="Input 2 3 2 2 7 3" xfId="37293"/>
    <cellStyle name="Input 2 3 2 2 7 4" xfId="37294"/>
    <cellStyle name="Input 2 3 2 2 7 5" xfId="37295"/>
    <cellStyle name="Input 2 3 2 2 7 6" xfId="37296"/>
    <cellStyle name="Input 2 3 2 2 7 7" xfId="37297"/>
    <cellStyle name="Input 2 3 2 2 7 8" xfId="37298"/>
    <cellStyle name="Input 2 3 2 2 8" xfId="37299"/>
    <cellStyle name="Input 2 3 2 2 8 2" xfId="37300"/>
    <cellStyle name="Input 2 3 2 2 8 3" xfId="37301"/>
    <cellStyle name="Input 2 3 2 2 8 4" xfId="37302"/>
    <cellStyle name="Input 2 3 2 2 8 5" xfId="37303"/>
    <cellStyle name="Input 2 3 2 2 8 6" xfId="37304"/>
    <cellStyle name="Input 2 3 2 2 8 7" xfId="37305"/>
    <cellStyle name="Input 2 3 2 2 8 8" xfId="37306"/>
    <cellStyle name="Input 2 3 2 2 9" xfId="37307"/>
    <cellStyle name="Input 2 3 2 2 9 2" xfId="37308"/>
    <cellStyle name="Input 2 3 2 2 9 3" xfId="37309"/>
    <cellStyle name="Input 2 3 2 2 9 4" xfId="37310"/>
    <cellStyle name="Input 2 3 2 2 9 5" xfId="37311"/>
    <cellStyle name="Input 2 3 2 2 9 6" xfId="37312"/>
    <cellStyle name="Input 2 3 2 2 9 7" xfId="37313"/>
    <cellStyle name="Input 2 3 2 2 9 8" xfId="37314"/>
    <cellStyle name="Input 2 3 2 20" xfId="37315"/>
    <cellStyle name="Input 2 3 2 21" xfId="37316"/>
    <cellStyle name="Input 2 3 2 22" xfId="37317"/>
    <cellStyle name="Input 2 3 2 23" xfId="37318"/>
    <cellStyle name="Input 2 3 2 24" xfId="37319"/>
    <cellStyle name="Input 2 3 2 25" xfId="37320"/>
    <cellStyle name="Input 2 3 2 3" xfId="37321"/>
    <cellStyle name="Input 2 3 2 3 10" xfId="37322"/>
    <cellStyle name="Input 2 3 2 3 11" xfId="37323"/>
    <cellStyle name="Input 2 3 2 3 12" xfId="37324"/>
    <cellStyle name="Input 2 3 2 3 13" xfId="37325"/>
    <cellStyle name="Input 2 3 2 3 14" xfId="37326"/>
    <cellStyle name="Input 2 3 2 3 15" xfId="37327"/>
    <cellStyle name="Input 2 3 2 3 16" xfId="37328"/>
    <cellStyle name="Input 2 3 2 3 17" xfId="37329"/>
    <cellStyle name="Input 2 3 2 3 18" xfId="37330"/>
    <cellStyle name="Input 2 3 2 3 19" xfId="37331"/>
    <cellStyle name="Input 2 3 2 3 2" xfId="37332"/>
    <cellStyle name="Input 2 3 2 3 2 2" xfId="37333"/>
    <cellStyle name="Input 2 3 2 3 2 3" xfId="37334"/>
    <cellStyle name="Input 2 3 2 3 2 4" xfId="37335"/>
    <cellStyle name="Input 2 3 2 3 2 5" xfId="37336"/>
    <cellStyle name="Input 2 3 2 3 2 6" xfId="37337"/>
    <cellStyle name="Input 2 3 2 3 2 7" xfId="37338"/>
    <cellStyle name="Input 2 3 2 3 2 8" xfId="37339"/>
    <cellStyle name="Input 2 3 2 3 2 9" xfId="37340"/>
    <cellStyle name="Input 2 3 2 3 20" xfId="37341"/>
    <cellStyle name="Input 2 3 2 3 21" xfId="37342"/>
    <cellStyle name="Input 2 3 2 3 22" xfId="37343"/>
    <cellStyle name="Input 2 3 2 3 23" xfId="37344"/>
    <cellStyle name="Input 2 3 2 3 24" xfId="37345"/>
    <cellStyle name="Input 2 3 2 3 3" xfId="37346"/>
    <cellStyle name="Input 2 3 2 3 3 2" xfId="37347"/>
    <cellStyle name="Input 2 3 2 3 3 3" xfId="37348"/>
    <cellStyle name="Input 2 3 2 3 3 4" xfId="37349"/>
    <cellStyle name="Input 2 3 2 3 3 5" xfId="37350"/>
    <cellStyle name="Input 2 3 2 3 3 6" xfId="37351"/>
    <cellStyle name="Input 2 3 2 3 3 7" xfId="37352"/>
    <cellStyle name="Input 2 3 2 3 3 8" xfId="37353"/>
    <cellStyle name="Input 2 3 2 3 3 9" xfId="37354"/>
    <cellStyle name="Input 2 3 2 3 4" xfId="37355"/>
    <cellStyle name="Input 2 3 2 3 4 2" xfId="37356"/>
    <cellStyle name="Input 2 3 2 3 4 3" xfId="37357"/>
    <cellStyle name="Input 2 3 2 3 4 4" xfId="37358"/>
    <cellStyle name="Input 2 3 2 3 4 5" xfId="37359"/>
    <cellStyle name="Input 2 3 2 3 4 6" xfId="37360"/>
    <cellStyle name="Input 2 3 2 3 4 7" xfId="37361"/>
    <cellStyle name="Input 2 3 2 3 4 8" xfId="37362"/>
    <cellStyle name="Input 2 3 2 3 4 9" xfId="37363"/>
    <cellStyle name="Input 2 3 2 3 5" xfId="37364"/>
    <cellStyle name="Input 2 3 2 3 5 2" xfId="37365"/>
    <cellStyle name="Input 2 3 2 3 5 3" xfId="37366"/>
    <cellStyle name="Input 2 3 2 3 5 4" xfId="37367"/>
    <cellStyle name="Input 2 3 2 3 5 5" xfId="37368"/>
    <cellStyle name="Input 2 3 2 3 5 6" xfId="37369"/>
    <cellStyle name="Input 2 3 2 3 5 7" xfId="37370"/>
    <cellStyle name="Input 2 3 2 3 5 8" xfId="37371"/>
    <cellStyle name="Input 2 3 2 3 6" xfId="37372"/>
    <cellStyle name="Input 2 3 2 3 6 2" xfId="37373"/>
    <cellStyle name="Input 2 3 2 3 6 3" xfId="37374"/>
    <cellStyle name="Input 2 3 2 3 6 4" xfId="37375"/>
    <cellStyle name="Input 2 3 2 3 6 5" xfId="37376"/>
    <cellStyle name="Input 2 3 2 3 6 6" xfId="37377"/>
    <cellStyle name="Input 2 3 2 3 6 7" xfId="37378"/>
    <cellStyle name="Input 2 3 2 3 6 8" xfId="37379"/>
    <cellStyle name="Input 2 3 2 3 7" xfId="37380"/>
    <cellStyle name="Input 2 3 2 3 7 2" xfId="37381"/>
    <cellStyle name="Input 2 3 2 3 7 3" xfId="37382"/>
    <cellStyle name="Input 2 3 2 3 7 4" xfId="37383"/>
    <cellStyle name="Input 2 3 2 3 7 5" xfId="37384"/>
    <cellStyle name="Input 2 3 2 3 7 6" xfId="37385"/>
    <cellStyle name="Input 2 3 2 3 7 7" xfId="37386"/>
    <cellStyle name="Input 2 3 2 3 7 8" xfId="37387"/>
    <cellStyle name="Input 2 3 2 3 8" xfId="37388"/>
    <cellStyle name="Input 2 3 2 3 9" xfId="37389"/>
    <cellStyle name="Input 2 3 2 4" xfId="37390"/>
    <cellStyle name="Input 2 3 2 4 10" xfId="37391"/>
    <cellStyle name="Input 2 3 2 4 11" xfId="37392"/>
    <cellStyle name="Input 2 3 2 4 12" xfId="37393"/>
    <cellStyle name="Input 2 3 2 4 13" xfId="37394"/>
    <cellStyle name="Input 2 3 2 4 14" xfId="37395"/>
    <cellStyle name="Input 2 3 2 4 15" xfId="37396"/>
    <cellStyle name="Input 2 3 2 4 16" xfId="37397"/>
    <cellStyle name="Input 2 3 2 4 17" xfId="37398"/>
    <cellStyle name="Input 2 3 2 4 18" xfId="37399"/>
    <cellStyle name="Input 2 3 2 4 2" xfId="37400"/>
    <cellStyle name="Input 2 3 2 4 3" xfId="37401"/>
    <cellStyle name="Input 2 3 2 4 4" xfId="37402"/>
    <cellStyle name="Input 2 3 2 4 5" xfId="37403"/>
    <cellStyle name="Input 2 3 2 4 6" xfId="37404"/>
    <cellStyle name="Input 2 3 2 4 7" xfId="37405"/>
    <cellStyle name="Input 2 3 2 4 8" xfId="37406"/>
    <cellStyle name="Input 2 3 2 4 9" xfId="37407"/>
    <cellStyle name="Input 2 3 2 5" xfId="37408"/>
    <cellStyle name="Input 2 3 2 5 10" xfId="37409"/>
    <cellStyle name="Input 2 3 2 5 11" xfId="37410"/>
    <cellStyle name="Input 2 3 2 5 12" xfId="37411"/>
    <cellStyle name="Input 2 3 2 5 13" xfId="37412"/>
    <cellStyle name="Input 2 3 2 5 14" xfId="37413"/>
    <cellStyle name="Input 2 3 2 5 15" xfId="37414"/>
    <cellStyle name="Input 2 3 2 5 16" xfId="37415"/>
    <cellStyle name="Input 2 3 2 5 17" xfId="37416"/>
    <cellStyle name="Input 2 3 2 5 18" xfId="37417"/>
    <cellStyle name="Input 2 3 2 5 2" xfId="37418"/>
    <cellStyle name="Input 2 3 2 5 3" xfId="37419"/>
    <cellStyle name="Input 2 3 2 5 4" xfId="37420"/>
    <cellStyle name="Input 2 3 2 5 5" xfId="37421"/>
    <cellStyle name="Input 2 3 2 5 6" xfId="37422"/>
    <cellStyle name="Input 2 3 2 5 7" xfId="37423"/>
    <cellStyle name="Input 2 3 2 5 8" xfId="37424"/>
    <cellStyle name="Input 2 3 2 5 9" xfId="37425"/>
    <cellStyle name="Input 2 3 2 6" xfId="37426"/>
    <cellStyle name="Input 2 3 2 6 10" xfId="37427"/>
    <cellStyle name="Input 2 3 2 6 11" xfId="37428"/>
    <cellStyle name="Input 2 3 2 6 12" xfId="37429"/>
    <cellStyle name="Input 2 3 2 6 13" xfId="37430"/>
    <cellStyle name="Input 2 3 2 6 14" xfId="37431"/>
    <cellStyle name="Input 2 3 2 6 15" xfId="37432"/>
    <cellStyle name="Input 2 3 2 6 16" xfId="37433"/>
    <cellStyle name="Input 2 3 2 6 17" xfId="37434"/>
    <cellStyle name="Input 2 3 2 6 18" xfId="37435"/>
    <cellStyle name="Input 2 3 2 6 2" xfId="37436"/>
    <cellStyle name="Input 2 3 2 6 3" xfId="37437"/>
    <cellStyle name="Input 2 3 2 6 4" xfId="37438"/>
    <cellStyle name="Input 2 3 2 6 5" xfId="37439"/>
    <cellStyle name="Input 2 3 2 6 6" xfId="37440"/>
    <cellStyle name="Input 2 3 2 6 7" xfId="37441"/>
    <cellStyle name="Input 2 3 2 6 8" xfId="37442"/>
    <cellStyle name="Input 2 3 2 6 9" xfId="37443"/>
    <cellStyle name="Input 2 3 2 7" xfId="37444"/>
    <cellStyle name="Input 2 3 2 7 2" xfId="37445"/>
    <cellStyle name="Input 2 3 2 7 3" xfId="37446"/>
    <cellStyle name="Input 2 3 2 7 4" xfId="37447"/>
    <cellStyle name="Input 2 3 2 7 5" xfId="37448"/>
    <cellStyle name="Input 2 3 2 7 6" xfId="37449"/>
    <cellStyle name="Input 2 3 2 7 7" xfId="37450"/>
    <cellStyle name="Input 2 3 2 7 8" xfId="37451"/>
    <cellStyle name="Input 2 3 2 7 9" xfId="37452"/>
    <cellStyle name="Input 2 3 2 8" xfId="37453"/>
    <cellStyle name="Input 2 3 2 8 2" xfId="37454"/>
    <cellStyle name="Input 2 3 2 8 3" xfId="37455"/>
    <cellStyle name="Input 2 3 2 8 4" xfId="37456"/>
    <cellStyle name="Input 2 3 2 8 5" xfId="37457"/>
    <cellStyle name="Input 2 3 2 8 6" xfId="37458"/>
    <cellStyle name="Input 2 3 2 8 7" xfId="37459"/>
    <cellStyle name="Input 2 3 2 8 8" xfId="37460"/>
    <cellStyle name="Input 2 3 2 8 9" xfId="37461"/>
    <cellStyle name="Input 2 3 2 9" xfId="37462"/>
    <cellStyle name="Input 2 3 2 9 2" xfId="37463"/>
    <cellStyle name="Input 2 3 2 9 3" xfId="37464"/>
    <cellStyle name="Input 2 3 2 9 4" xfId="37465"/>
    <cellStyle name="Input 2 3 2 9 5" xfId="37466"/>
    <cellStyle name="Input 2 3 2 9 6" xfId="37467"/>
    <cellStyle name="Input 2 3 2 9 7" xfId="37468"/>
    <cellStyle name="Input 2 3 2 9 8" xfId="37469"/>
    <cellStyle name="Input 2 3 20" xfId="37470"/>
    <cellStyle name="Input 2 3 21" xfId="37471"/>
    <cellStyle name="Input 2 3 22" xfId="37472"/>
    <cellStyle name="Input 2 3 23" xfId="37473"/>
    <cellStyle name="Input 2 3 24" xfId="37474"/>
    <cellStyle name="Input 2 3 3" xfId="37475"/>
    <cellStyle name="Input 2 3 3 10" xfId="37476"/>
    <cellStyle name="Input 2 3 3 10 2" xfId="37477"/>
    <cellStyle name="Input 2 3 3 10 3" xfId="37478"/>
    <cellStyle name="Input 2 3 3 10 4" xfId="37479"/>
    <cellStyle name="Input 2 3 3 10 5" xfId="37480"/>
    <cellStyle name="Input 2 3 3 10 6" xfId="37481"/>
    <cellStyle name="Input 2 3 3 10 7" xfId="37482"/>
    <cellStyle name="Input 2 3 3 10 8" xfId="37483"/>
    <cellStyle name="Input 2 3 3 11" xfId="37484"/>
    <cellStyle name="Input 2 3 3 11 2" xfId="37485"/>
    <cellStyle name="Input 2 3 3 11 3" xfId="37486"/>
    <cellStyle name="Input 2 3 3 11 4" xfId="37487"/>
    <cellStyle name="Input 2 3 3 11 5" xfId="37488"/>
    <cellStyle name="Input 2 3 3 11 6" xfId="37489"/>
    <cellStyle name="Input 2 3 3 11 7" xfId="37490"/>
    <cellStyle name="Input 2 3 3 11 8" xfId="37491"/>
    <cellStyle name="Input 2 3 3 12" xfId="37492"/>
    <cellStyle name="Input 2 3 3 13" xfId="37493"/>
    <cellStyle name="Input 2 3 3 14" xfId="37494"/>
    <cellStyle name="Input 2 3 3 15" xfId="37495"/>
    <cellStyle name="Input 2 3 3 16" xfId="37496"/>
    <cellStyle name="Input 2 3 3 17" xfId="37497"/>
    <cellStyle name="Input 2 3 3 18" xfId="37498"/>
    <cellStyle name="Input 2 3 3 19" xfId="37499"/>
    <cellStyle name="Input 2 3 3 2" xfId="37500"/>
    <cellStyle name="Input 2 3 3 2 10" xfId="37501"/>
    <cellStyle name="Input 2 3 3 2 10 2" xfId="37502"/>
    <cellStyle name="Input 2 3 3 2 10 3" xfId="37503"/>
    <cellStyle name="Input 2 3 3 2 10 4" xfId="37504"/>
    <cellStyle name="Input 2 3 3 2 10 5" xfId="37505"/>
    <cellStyle name="Input 2 3 3 2 10 6" xfId="37506"/>
    <cellStyle name="Input 2 3 3 2 10 7" xfId="37507"/>
    <cellStyle name="Input 2 3 3 2 10 8" xfId="37508"/>
    <cellStyle name="Input 2 3 3 2 11" xfId="37509"/>
    <cellStyle name="Input 2 3 3 2 12" xfId="37510"/>
    <cellStyle name="Input 2 3 3 2 13" xfId="37511"/>
    <cellStyle name="Input 2 3 3 2 14" xfId="37512"/>
    <cellStyle name="Input 2 3 3 2 15" xfId="37513"/>
    <cellStyle name="Input 2 3 3 2 16" xfId="37514"/>
    <cellStyle name="Input 2 3 3 2 17" xfId="37515"/>
    <cellStyle name="Input 2 3 3 2 18" xfId="37516"/>
    <cellStyle name="Input 2 3 3 2 19" xfId="37517"/>
    <cellStyle name="Input 2 3 3 2 2" xfId="37518"/>
    <cellStyle name="Input 2 3 3 2 2 10" xfId="37519"/>
    <cellStyle name="Input 2 3 3 2 2 11" xfId="37520"/>
    <cellStyle name="Input 2 3 3 2 2 12" xfId="37521"/>
    <cellStyle name="Input 2 3 3 2 2 13" xfId="37522"/>
    <cellStyle name="Input 2 3 3 2 2 14" xfId="37523"/>
    <cellStyle name="Input 2 3 3 2 2 15" xfId="37524"/>
    <cellStyle name="Input 2 3 3 2 2 16" xfId="37525"/>
    <cellStyle name="Input 2 3 3 2 2 17" xfId="37526"/>
    <cellStyle name="Input 2 3 3 2 2 18" xfId="37527"/>
    <cellStyle name="Input 2 3 3 2 2 19" xfId="37528"/>
    <cellStyle name="Input 2 3 3 2 2 2" xfId="37529"/>
    <cellStyle name="Input 2 3 3 2 2 2 10" xfId="37530"/>
    <cellStyle name="Input 2 3 3 2 2 2 11" xfId="37531"/>
    <cellStyle name="Input 2 3 3 2 2 2 12" xfId="37532"/>
    <cellStyle name="Input 2 3 3 2 2 2 13" xfId="37533"/>
    <cellStyle name="Input 2 3 3 2 2 2 14" xfId="37534"/>
    <cellStyle name="Input 2 3 3 2 2 2 15" xfId="37535"/>
    <cellStyle name="Input 2 3 3 2 2 2 2" xfId="37536"/>
    <cellStyle name="Input 2 3 3 2 2 2 2 2" xfId="37537"/>
    <cellStyle name="Input 2 3 3 2 2 2 2 3" xfId="37538"/>
    <cellStyle name="Input 2 3 3 2 2 2 2 4" xfId="37539"/>
    <cellStyle name="Input 2 3 3 2 2 2 2 5" xfId="37540"/>
    <cellStyle name="Input 2 3 3 2 2 2 2 6" xfId="37541"/>
    <cellStyle name="Input 2 3 3 2 2 2 2 7" xfId="37542"/>
    <cellStyle name="Input 2 3 3 2 2 2 2 8" xfId="37543"/>
    <cellStyle name="Input 2 3 3 2 2 2 2 9" xfId="37544"/>
    <cellStyle name="Input 2 3 3 2 2 2 3" xfId="37545"/>
    <cellStyle name="Input 2 3 3 2 2 2 3 2" xfId="37546"/>
    <cellStyle name="Input 2 3 3 2 2 2 3 3" xfId="37547"/>
    <cellStyle name="Input 2 3 3 2 2 2 3 4" xfId="37548"/>
    <cellStyle name="Input 2 3 3 2 2 2 3 5" xfId="37549"/>
    <cellStyle name="Input 2 3 3 2 2 2 3 6" xfId="37550"/>
    <cellStyle name="Input 2 3 3 2 2 2 3 7" xfId="37551"/>
    <cellStyle name="Input 2 3 3 2 2 2 3 8" xfId="37552"/>
    <cellStyle name="Input 2 3 3 2 2 2 3 9" xfId="37553"/>
    <cellStyle name="Input 2 3 3 2 2 2 4" xfId="37554"/>
    <cellStyle name="Input 2 3 3 2 2 2 4 2" xfId="37555"/>
    <cellStyle name="Input 2 3 3 2 2 2 4 3" xfId="37556"/>
    <cellStyle name="Input 2 3 3 2 2 2 4 4" xfId="37557"/>
    <cellStyle name="Input 2 3 3 2 2 2 4 5" xfId="37558"/>
    <cellStyle name="Input 2 3 3 2 2 2 4 6" xfId="37559"/>
    <cellStyle name="Input 2 3 3 2 2 2 4 7" xfId="37560"/>
    <cellStyle name="Input 2 3 3 2 2 2 4 8" xfId="37561"/>
    <cellStyle name="Input 2 3 3 2 2 2 4 9" xfId="37562"/>
    <cellStyle name="Input 2 3 3 2 2 2 5" xfId="37563"/>
    <cellStyle name="Input 2 3 3 2 2 2 5 2" xfId="37564"/>
    <cellStyle name="Input 2 3 3 2 2 2 5 3" xfId="37565"/>
    <cellStyle name="Input 2 3 3 2 2 2 5 4" xfId="37566"/>
    <cellStyle name="Input 2 3 3 2 2 2 5 5" xfId="37567"/>
    <cellStyle name="Input 2 3 3 2 2 2 5 6" xfId="37568"/>
    <cellStyle name="Input 2 3 3 2 2 2 5 7" xfId="37569"/>
    <cellStyle name="Input 2 3 3 2 2 2 5 8" xfId="37570"/>
    <cellStyle name="Input 2 3 3 2 2 2 6" xfId="37571"/>
    <cellStyle name="Input 2 3 3 2 2 2 6 2" xfId="37572"/>
    <cellStyle name="Input 2 3 3 2 2 2 6 3" xfId="37573"/>
    <cellStyle name="Input 2 3 3 2 2 2 6 4" xfId="37574"/>
    <cellStyle name="Input 2 3 3 2 2 2 6 5" xfId="37575"/>
    <cellStyle name="Input 2 3 3 2 2 2 6 6" xfId="37576"/>
    <cellStyle name="Input 2 3 3 2 2 2 6 7" xfId="37577"/>
    <cellStyle name="Input 2 3 3 2 2 2 6 8" xfId="37578"/>
    <cellStyle name="Input 2 3 3 2 2 2 7" xfId="37579"/>
    <cellStyle name="Input 2 3 3 2 2 2 7 2" xfId="37580"/>
    <cellStyle name="Input 2 3 3 2 2 2 7 3" xfId="37581"/>
    <cellStyle name="Input 2 3 3 2 2 2 7 4" xfId="37582"/>
    <cellStyle name="Input 2 3 3 2 2 2 7 5" xfId="37583"/>
    <cellStyle name="Input 2 3 3 2 2 2 7 6" xfId="37584"/>
    <cellStyle name="Input 2 3 3 2 2 2 7 7" xfId="37585"/>
    <cellStyle name="Input 2 3 3 2 2 2 7 8" xfId="37586"/>
    <cellStyle name="Input 2 3 3 2 2 2 8" xfId="37587"/>
    <cellStyle name="Input 2 3 3 2 2 2 9" xfId="37588"/>
    <cellStyle name="Input 2 3 3 2 2 20" xfId="37589"/>
    <cellStyle name="Input 2 3 3 2 2 21" xfId="37590"/>
    <cellStyle name="Input 2 3 3 2 2 22" xfId="37591"/>
    <cellStyle name="Input 2 3 3 2 2 23" xfId="37592"/>
    <cellStyle name="Input 2 3 3 2 2 24" xfId="37593"/>
    <cellStyle name="Input 2 3 3 2 2 25" xfId="37594"/>
    <cellStyle name="Input 2 3 3 2 2 26" xfId="37595"/>
    <cellStyle name="Input 2 3 3 2 2 27" xfId="37596"/>
    <cellStyle name="Input 2 3 3 2 2 3" xfId="37597"/>
    <cellStyle name="Input 2 3 3 2 2 3 10" xfId="37598"/>
    <cellStyle name="Input 2 3 3 2 2 3 11" xfId="37599"/>
    <cellStyle name="Input 2 3 3 2 2 3 12" xfId="37600"/>
    <cellStyle name="Input 2 3 3 2 2 3 13" xfId="37601"/>
    <cellStyle name="Input 2 3 3 2 2 3 14" xfId="37602"/>
    <cellStyle name="Input 2 3 3 2 2 3 15" xfId="37603"/>
    <cellStyle name="Input 2 3 3 2 2 3 2" xfId="37604"/>
    <cellStyle name="Input 2 3 3 2 2 3 2 2" xfId="37605"/>
    <cellStyle name="Input 2 3 3 2 2 3 2 3" xfId="37606"/>
    <cellStyle name="Input 2 3 3 2 2 3 2 4" xfId="37607"/>
    <cellStyle name="Input 2 3 3 2 2 3 2 5" xfId="37608"/>
    <cellStyle name="Input 2 3 3 2 2 3 2 6" xfId="37609"/>
    <cellStyle name="Input 2 3 3 2 2 3 2 7" xfId="37610"/>
    <cellStyle name="Input 2 3 3 2 2 3 2 8" xfId="37611"/>
    <cellStyle name="Input 2 3 3 2 2 3 3" xfId="37612"/>
    <cellStyle name="Input 2 3 3 2 2 3 3 2" xfId="37613"/>
    <cellStyle name="Input 2 3 3 2 2 3 3 3" xfId="37614"/>
    <cellStyle name="Input 2 3 3 2 2 3 3 4" xfId="37615"/>
    <cellStyle name="Input 2 3 3 2 2 3 3 5" xfId="37616"/>
    <cellStyle name="Input 2 3 3 2 2 3 3 6" xfId="37617"/>
    <cellStyle name="Input 2 3 3 2 2 3 3 7" xfId="37618"/>
    <cellStyle name="Input 2 3 3 2 2 3 3 8" xfId="37619"/>
    <cellStyle name="Input 2 3 3 2 2 3 4" xfId="37620"/>
    <cellStyle name="Input 2 3 3 2 2 3 4 2" xfId="37621"/>
    <cellStyle name="Input 2 3 3 2 2 3 4 3" xfId="37622"/>
    <cellStyle name="Input 2 3 3 2 2 3 4 4" xfId="37623"/>
    <cellStyle name="Input 2 3 3 2 2 3 4 5" xfId="37624"/>
    <cellStyle name="Input 2 3 3 2 2 3 4 6" xfId="37625"/>
    <cellStyle name="Input 2 3 3 2 2 3 4 7" xfId="37626"/>
    <cellStyle name="Input 2 3 3 2 2 3 4 8" xfId="37627"/>
    <cellStyle name="Input 2 3 3 2 2 3 5" xfId="37628"/>
    <cellStyle name="Input 2 3 3 2 2 3 5 2" xfId="37629"/>
    <cellStyle name="Input 2 3 3 2 2 3 5 3" xfId="37630"/>
    <cellStyle name="Input 2 3 3 2 2 3 5 4" xfId="37631"/>
    <cellStyle name="Input 2 3 3 2 2 3 5 5" xfId="37632"/>
    <cellStyle name="Input 2 3 3 2 2 3 5 6" xfId="37633"/>
    <cellStyle name="Input 2 3 3 2 2 3 5 7" xfId="37634"/>
    <cellStyle name="Input 2 3 3 2 2 3 5 8" xfId="37635"/>
    <cellStyle name="Input 2 3 3 2 2 3 6" xfId="37636"/>
    <cellStyle name="Input 2 3 3 2 2 3 6 2" xfId="37637"/>
    <cellStyle name="Input 2 3 3 2 2 3 6 3" xfId="37638"/>
    <cellStyle name="Input 2 3 3 2 2 3 6 4" xfId="37639"/>
    <cellStyle name="Input 2 3 3 2 2 3 6 5" xfId="37640"/>
    <cellStyle name="Input 2 3 3 2 2 3 6 6" xfId="37641"/>
    <cellStyle name="Input 2 3 3 2 2 3 6 7" xfId="37642"/>
    <cellStyle name="Input 2 3 3 2 2 3 6 8" xfId="37643"/>
    <cellStyle name="Input 2 3 3 2 2 3 7" xfId="37644"/>
    <cellStyle name="Input 2 3 3 2 2 3 7 2" xfId="37645"/>
    <cellStyle name="Input 2 3 3 2 2 3 7 3" xfId="37646"/>
    <cellStyle name="Input 2 3 3 2 2 3 7 4" xfId="37647"/>
    <cellStyle name="Input 2 3 3 2 2 3 7 5" xfId="37648"/>
    <cellStyle name="Input 2 3 3 2 2 3 7 6" xfId="37649"/>
    <cellStyle name="Input 2 3 3 2 2 3 7 7" xfId="37650"/>
    <cellStyle name="Input 2 3 3 2 2 3 7 8" xfId="37651"/>
    <cellStyle name="Input 2 3 3 2 2 3 8" xfId="37652"/>
    <cellStyle name="Input 2 3 3 2 2 3 9" xfId="37653"/>
    <cellStyle name="Input 2 3 3 2 2 4" xfId="37654"/>
    <cellStyle name="Input 2 3 3 2 2 4 2" xfId="37655"/>
    <cellStyle name="Input 2 3 3 2 2 4 3" xfId="37656"/>
    <cellStyle name="Input 2 3 3 2 2 4 4" xfId="37657"/>
    <cellStyle name="Input 2 3 3 2 2 4 5" xfId="37658"/>
    <cellStyle name="Input 2 3 3 2 2 4 6" xfId="37659"/>
    <cellStyle name="Input 2 3 3 2 2 4 7" xfId="37660"/>
    <cellStyle name="Input 2 3 3 2 2 4 8" xfId="37661"/>
    <cellStyle name="Input 2 3 3 2 2 4 9" xfId="37662"/>
    <cellStyle name="Input 2 3 3 2 2 5" xfId="37663"/>
    <cellStyle name="Input 2 3 3 2 2 5 2" xfId="37664"/>
    <cellStyle name="Input 2 3 3 2 2 5 3" xfId="37665"/>
    <cellStyle name="Input 2 3 3 2 2 5 4" xfId="37666"/>
    <cellStyle name="Input 2 3 3 2 2 5 5" xfId="37667"/>
    <cellStyle name="Input 2 3 3 2 2 5 6" xfId="37668"/>
    <cellStyle name="Input 2 3 3 2 2 5 7" xfId="37669"/>
    <cellStyle name="Input 2 3 3 2 2 5 8" xfId="37670"/>
    <cellStyle name="Input 2 3 3 2 2 5 9" xfId="37671"/>
    <cellStyle name="Input 2 3 3 2 2 6" xfId="37672"/>
    <cellStyle name="Input 2 3 3 2 2 6 2" xfId="37673"/>
    <cellStyle name="Input 2 3 3 2 2 6 3" xfId="37674"/>
    <cellStyle name="Input 2 3 3 2 2 6 4" xfId="37675"/>
    <cellStyle name="Input 2 3 3 2 2 6 5" xfId="37676"/>
    <cellStyle name="Input 2 3 3 2 2 6 6" xfId="37677"/>
    <cellStyle name="Input 2 3 3 2 2 6 7" xfId="37678"/>
    <cellStyle name="Input 2 3 3 2 2 6 8" xfId="37679"/>
    <cellStyle name="Input 2 3 3 2 2 6 9" xfId="37680"/>
    <cellStyle name="Input 2 3 3 2 2 7" xfId="37681"/>
    <cellStyle name="Input 2 3 3 2 2 7 2" xfId="37682"/>
    <cellStyle name="Input 2 3 3 2 2 7 3" xfId="37683"/>
    <cellStyle name="Input 2 3 3 2 2 7 4" xfId="37684"/>
    <cellStyle name="Input 2 3 3 2 2 7 5" xfId="37685"/>
    <cellStyle name="Input 2 3 3 2 2 7 6" xfId="37686"/>
    <cellStyle name="Input 2 3 3 2 2 7 7" xfId="37687"/>
    <cellStyle name="Input 2 3 3 2 2 7 8" xfId="37688"/>
    <cellStyle name="Input 2 3 3 2 2 8" xfId="37689"/>
    <cellStyle name="Input 2 3 3 2 2 8 2" xfId="37690"/>
    <cellStyle name="Input 2 3 3 2 2 8 3" xfId="37691"/>
    <cellStyle name="Input 2 3 3 2 2 8 4" xfId="37692"/>
    <cellStyle name="Input 2 3 3 2 2 8 5" xfId="37693"/>
    <cellStyle name="Input 2 3 3 2 2 8 6" xfId="37694"/>
    <cellStyle name="Input 2 3 3 2 2 8 7" xfId="37695"/>
    <cellStyle name="Input 2 3 3 2 2 8 8" xfId="37696"/>
    <cellStyle name="Input 2 3 3 2 2 9" xfId="37697"/>
    <cellStyle name="Input 2 3 3 2 2 9 2" xfId="37698"/>
    <cellStyle name="Input 2 3 3 2 2 9 3" xfId="37699"/>
    <cellStyle name="Input 2 3 3 2 2 9 4" xfId="37700"/>
    <cellStyle name="Input 2 3 3 2 2 9 5" xfId="37701"/>
    <cellStyle name="Input 2 3 3 2 2 9 6" xfId="37702"/>
    <cellStyle name="Input 2 3 3 2 2 9 7" xfId="37703"/>
    <cellStyle name="Input 2 3 3 2 2 9 8" xfId="37704"/>
    <cellStyle name="Input 2 3 3 2 20" xfId="37705"/>
    <cellStyle name="Input 2 3 3 2 21" xfId="37706"/>
    <cellStyle name="Input 2 3 3 2 22" xfId="37707"/>
    <cellStyle name="Input 2 3 3 2 23" xfId="37708"/>
    <cellStyle name="Input 2 3 3 2 24" xfId="37709"/>
    <cellStyle name="Input 2 3 3 2 25" xfId="37710"/>
    <cellStyle name="Input 2 3 3 2 3" xfId="37711"/>
    <cellStyle name="Input 2 3 3 2 3 10" xfId="37712"/>
    <cellStyle name="Input 2 3 3 2 3 11" xfId="37713"/>
    <cellStyle name="Input 2 3 3 2 3 12" xfId="37714"/>
    <cellStyle name="Input 2 3 3 2 3 13" xfId="37715"/>
    <cellStyle name="Input 2 3 3 2 3 14" xfId="37716"/>
    <cellStyle name="Input 2 3 3 2 3 15" xfId="37717"/>
    <cellStyle name="Input 2 3 3 2 3 16" xfId="37718"/>
    <cellStyle name="Input 2 3 3 2 3 17" xfId="37719"/>
    <cellStyle name="Input 2 3 3 2 3 18" xfId="37720"/>
    <cellStyle name="Input 2 3 3 2 3 19" xfId="37721"/>
    <cellStyle name="Input 2 3 3 2 3 2" xfId="37722"/>
    <cellStyle name="Input 2 3 3 2 3 2 2" xfId="37723"/>
    <cellStyle name="Input 2 3 3 2 3 2 3" xfId="37724"/>
    <cellStyle name="Input 2 3 3 2 3 2 4" xfId="37725"/>
    <cellStyle name="Input 2 3 3 2 3 2 5" xfId="37726"/>
    <cellStyle name="Input 2 3 3 2 3 2 6" xfId="37727"/>
    <cellStyle name="Input 2 3 3 2 3 2 7" xfId="37728"/>
    <cellStyle name="Input 2 3 3 2 3 2 8" xfId="37729"/>
    <cellStyle name="Input 2 3 3 2 3 2 9" xfId="37730"/>
    <cellStyle name="Input 2 3 3 2 3 20" xfId="37731"/>
    <cellStyle name="Input 2 3 3 2 3 21" xfId="37732"/>
    <cellStyle name="Input 2 3 3 2 3 22" xfId="37733"/>
    <cellStyle name="Input 2 3 3 2 3 23" xfId="37734"/>
    <cellStyle name="Input 2 3 3 2 3 24" xfId="37735"/>
    <cellStyle name="Input 2 3 3 2 3 3" xfId="37736"/>
    <cellStyle name="Input 2 3 3 2 3 3 2" xfId="37737"/>
    <cellStyle name="Input 2 3 3 2 3 3 3" xfId="37738"/>
    <cellStyle name="Input 2 3 3 2 3 3 4" xfId="37739"/>
    <cellStyle name="Input 2 3 3 2 3 3 5" xfId="37740"/>
    <cellStyle name="Input 2 3 3 2 3 3 6" xfId="37741"/>
    <cellStyle name="Input 2 3 3 2 3 3 7" xfId="37742"/>
    <cellStyle name="Input 2 3 3 2 3 3 8" xfId="37743"/>
    <cellStyle name="Input 2 3 3 2 3 3 9" xfId="37744"/>
    <cellStyle name="Input 2 3 3 2 3 4" xfId="37745"/>
    <cellStyle name="Input 2 3 3 2 3 4 2" xfId="37746"/>
    <cellStyle name="Input 2 3 3 2 3 4 3" xfId="37747"/>
    <cellStyle name="Input 2 3 3 2 3 4 4" xfId="37748"/>
    <cellStyle name="Input 2 3 3 2 3 4 5" xfId="37749"/>
    <cellStyle name="Input 2 3 3 2 3 4 6" xfId="37750"/>
    <cellStyle name="Input 2 3 3 2 3 4 7" xfId="37751"/>
    <cellStyle name="Input 2 3 3 2 3 4 8" xfId="37752"/>
    <cellStyle name="Input 2 3 3 2 3 4 9" xfId="37753"/>
    <cellStyle name="Input 2 3 3 2 3 5" xfId="37754"/>
    <cellStyle name="Input 2 3 3 2 3 5 2" xfId="37755"/>
    <cellStyle name="Input 2 3 3 2 3 5 3" xfId="37756"/>
    <cellStyle name="Input 2 3 3 2 3 5 4" xfId="37757"/>
    <cellStyle name="Input 2 3 3 2 3 5 5" xfId="37758"/>
    <cellStyle name="Input 2 3 3 2 3 5 6" xfId="37759"/>
    <cellStyle name="Input 2 3 3 2 3 5 7" xfId="37760"/>
    <cellStyle name="Input 2 3 3 2 3 5 8" xfId="37761"/>
    <cellStyle name="Input 2 3 3 2 3 6" xfId="37762"/>
    <cellStyle name="Input 2 3 3 2 3 6 2" xfId="37763"/>
    <cellStyle name="Input 2 3 3 2 3 6 3" xfId="37764"/>
    <cellStyle name="Input 2 3 3 2 3 6 4" xfId="37765"/>
    <cellStyle name="Input 2 3 3 2 3 6 5" xfId="37766"/>
    <cellStyle name="Input 2 3 3 2 3 6 6" xfId="37767"/>
    <cellStyle name="Input 2 3 3 2 3 6 7" xfId="37768"/>
    <cellStyle name="Input 2 3 3 2 3 6 8" xfId="37769"/>
    <cellStyle name="Input 2 3 3 2 3 7" xfId="37770"/>
    <cellStyle name="Input 2 3 3 2 3 7 2" xfId="37771"/>
    <cellStyle name="Input 2 3 3 2 3 7 3" xfId="37772"/>
    <cellStyle name="Input 2 3 3 2 3 7 4" xfId="37773"/>
    <cellStyle name="Input 2 3 3 2 3 7 5" xfId="37774"/>
    <cellStyle name="Input 2 3 3 2 3 7 6" xfId="37775"/>
    <cellStyle name="Input 2 3 3 2 3 7 7" xfId="37776"/>
    <cellStyle name="Input 2 3 3 2 3 7 8" xfId="37777"/>
    <cellStyle name="Input 2 3 3 2 3 8" xfId="37778"/>
    <cellStyle name="Input 2 3 3 2 3 9" xfId="37779"/>
    <cellStyle name="Input 2 3 3 2 4" xfId="37780"/>
    <cellStyle name="Input 2 3 3 2 4 10" xfId="37781"/>
    <cellStyle name="Input 2 3 3 2 4 11" xfId="37782"/>
    <cellStyle name="Input 2 3 3 2 4 12" xfId="37783"/>
    <cellStyle name="Input 2 3 3 2 4 13" xfId="37784"/>
    <cellStyle name="Input 2 3 3 2 4 14" xfId="37785"/>
    <cellStyle name="Input 2 3 3 2 4 15" xfId="37786"/>
    <cellStyle name="Input 2 3 3 2 4 16" xfId="37787"/>
    <cellStyle name="Input 2 3 3 2 4 17" xfId="37788"/>
    <cellStyle name="Input 2 3 3 2 4 18" xfId="37789"/>
    <cellStyle name="Input 2 3 3 2 4 2" xfId="37790"/>
    <cellStyle name="Input 2 3 3 2 4 3" xfId="37791"/>
    <cellStyle name="Input 2 3 3 2 4 4" xfId="37792"/>
    <cellStyle name="Input 2 3 3 2 4 5" xfId="37793"/>
    <cellStyle name="Input 2 3 3 2 4 6" xfId="37794"/>
    <cellStyle name="Input 2 3 3 2 4 7" xfId="37795"/>
    <cellStyle name="Input 2 3 3 2 4 8" xfId="37796"/>
    <cellStyle name="Input 2 3 3 2 4 9" xfId="37797"/>
    <cellStyle name="Input 2 3 3 2 5" xfId="37798"/>
    <cellStyle name="Input 2 3 3 2 5 10" xfId="37799"/>
    <cellStyle name="Input 2 3 3 2 5 11" xfId="37800"/>
    <cellStyle name="Input 2 3 3 2 5 12" xfId="37801"/>
    <cellStyle name="Input 2 3 3 2 5 13" xfId="37802"/>
    <cellStyle name="Input 2 3 3 2 5 14" xfId="37803"/>
    <cellStyle name="Input 2 3 3 2 5 15" xfId="37804"/>
    <cellStyle name="Input 2 3 3 2 5 16" xfId="37805"/>
    <cellStyle name="Input 2 3 3 2 5 17" xfId="37806"/>
    <cellStyle name="Input 2 3 3 2 5 18" xfId="37807"/>
    <cellStyle name="Input 2 3 3 2 5 2" xfId="37808"/>
    <cellStyle name="Input 2 3 3 2 5 3" xfId="37809"/>
    <cellStyle name="Input 2 3 3 2 5 4" xfId="37810"/>
    <cellStyle name="Input 2 3 3 2 5 5" xfId="37811"/>
    <cellStyle name="Input 2 3 3 2 5 6" xfId="37812"/>
    <cellStyle name="Input 2 3 3 2 5 7" xfId="37813"/>
    <cellStyle name="Input 2 3 3 2 5 8" xfId="37814"/>
    <cellStyle name="Input 2 3 3 2 5 9" xfId="37815"/>
    <cellStyle name="Input 2 3 3 2 6" xfId="37816"/>
    <cellStyle name="Input 2 3 3 2 6 10" xfId="37817"/>
    <cellStyle name="Input 2 3 3 2 6 11" xfId="37818"/>
    <cellStyle name="Input 2 3 3 2 6 12" xfId="37819"/>
    <cellStyle name="Input 2 3 3 2 6 13" xfId="37820"/>
    <cellStyle name="Input 2 3 3 2 6 14" xfId="37821"/>
    <cellStyle name="Input 2 3 3 2 6 15" xfId="37822"/>
    <cellStyle name="Input 2 3 3 2 6 16" xfId="37823"/>
    <cellStyle name="Input 2 3 3 2 6 17" xfId="37824"/>
    <cellStyle name="Input 2 3 3 2 6 18" xfId="37825"/>
    <cellStyle name="Input 2 3 3 2 6 2" xfId="37826"/>
    <cellStyle name="Input 2 3 3 2 6 3" xfId="37827"/>
    <cellStyle name="Input 2 3 3 2 6 4" xfId="37828"/>
    <cellStyle name="Input 2 3 3 2 6 5" xfId="37829"/>
    <cellStyle name="Input 2 3 3 2 6 6" xfId="37830"/>
    <cellStyle name="Input 2 3 3 2 6 7" xfId="37831"/>
    <cellStyle name="Input 2 3 3 2 6 8" xfId="37832"/>
    <cellStyle name="Input 2 3 3 2 6 9" xfId="37833"/>
    <cellStyle name="Input 2 3 3 2 7" xfId="37834"/>
    <cellStyle name="Input 2 3 3 2 7 2" xfId="37835"/>
    <cellStyle name="Input 2 3 3 2 7 3" xfId="37836"/>
    <cellStyle name="Input 2 3 3 2 7 4" xfId="37837"/>
    <cellStyle name="Input 2 3 3 2 7 5" xfId="37838"/>
    <cellStyle name="Input 2 3 3 2 7 6" xfId="37839"/>
    <cellStyle name="Input 2 3 3 2 7 7" xfId="37840"/>
    <cellStyle name="Input 2 3 3 2 7 8" xfId="37841"/>
    <cellStyle name="Input 2 3 3 2 7 9" xfId="37842"/>
    <cellStyle name="Input 2 3 3 2 8" xfId="37843"/>
    <cellStyle name="Input 2 3 3 2 8 2" xfId="37844"/>
    <cellStyle name="Input 2 3 3 2 8 3" xfId="37845"/>
    <cellStyle name="Input 2 3 3 2 8 4" xfId="37846"/>
    <cellStyle name="Input 2 3 3 2 8 5" xfId="37847"/>
    <cellStyle name="Input 2 3 3 2 8 6" xfId="37848"/>
    <cellStyle name="Input 2 3 3 2 8 7" xfId="37849"/>
    <cellStyle name="Input 2 3 3 2 8 8" xfId="37850"/>
    <cellStyle name="Input 2 3 3 2 8 9" xfId="37851"/>
    <cellStyle name="Input 2 3 3 2 9" xfId="37852"/>
    <cellStyle name="Input 2 3 3 2 9 2" xfId="37853"/>
    <cellStyle name="Input 2 3 3 2 9 3" xfId="37854"/>
    <cellStyle name="Input 2 3 3 2 9 4" xfId="37855"/>
    <cellStyle name="Input 2 3 3 2 9 5" xfId="37856"/>
    <cellStyle name="Input 2 3 3 2 9 6" xfId="37857"/>
    <cellStyle name="Input 2 3 3 2 9 7" xfId="37858"/>
    <cellStyle name="Input 2 3 3 2 9 8" xfId="37859"/>
    <cellStyle name="Input 2 3 3 20" xfId="37860"/>
    <cellStyle name="Input 2 3 3 21" xfId="37861"/>
    <cellStyle name="Input 2 3 3 22" xfId="37862"/>
    <cellStyle name="Input 2 3 3 23" xfId="37863"/>
    <cellStyle name="Input 2 3 3 24" xfId="37864"/>
    <cellStyle name="Input 2 3 3 25" xfId="37865"/>
    <cellStyle name="Input 2 3 3 26" xfId="37866"/>
    <cellStyle name="Input 2 3 3 3" xfId="37867"/>
    <cellStyle name="Input 2 3 3 3 10" xfId="37868"/>
    <cellStyle name="Input 2 3 3 3 11" xfId="37869"/>
    <cellStyle name="Input 2 3 3 3 12" xfId="37870"/>
    <cellStyle name="Input 2 3 3 3 13" xfId="37871"/>
    <cellStyle name="Input 2 3 3 3 14" xfId="37872"/>
    <cellStyle name="Input 2 3 3 3 15" xfId="37873"/>
    <cellStyle name="Input 2 3 3 3 16" xfId="37874"/>
    <cellStyle name="Input 2 3 3 3 17" xfId="37875"/>
    <cellStyle name="Input 2 3 3 3 18" xfId="37876"/>
    <cellStyle name="Input 2 3 3 3 19" xfId="37877"/>
    <cellStyle name="Input 2 3 3 3 2" xfId="37878"/>
    <cellStyle name="Input 2 3 3 3 2 10" xfId="37879"/>
    <cellStyle name="Input 2 3 3 3 2 11" xfId="37880"/>
    <cellStyle name="Input 2 3 3 3 2 12" xfId="37881"/>
    <cellStyle name="Input 2 3 3 3 2 13" xfId="37882"/>
    <cellStyle name="Input 2 3 3 3 2 14" xfId="37883"/>
    <cellStyle name="Input 2 3 3 3 2 15" xfId="37884"/>
    <cellStyle name="Input 2 3 3 3 2 2" xfId="37885"/>
    <cellStyle name="Input 2 3 3 3 2 2 2" xfId="37886"/>
    <cellStyle name="Input 2 3 3 3 2 2 3" xfId="37887"/>
    <cellStyle name="Input 2 3 3 3 2 2 4" xfId="37888"/>
    <cellStyle name="Input 2 3 3 3 2 2 5" xfId="37889"/>
    <cellStyle name="Input 2 3 3 3 2 2 6" xfId="37890"/>
    <cellStyle name="Input 2 3 3 3 2 2 7" xfId="37891"/>
    <cellStyle name="Input 2 3 3 3 2 2 8" xfId="37892"/>
    <cellStyle name="Input 2 3 3 3 2 2 9" xfId="37893"/>
    <cellStyle name="Input 2 3 3 3 2 3" xfId="37894"/>
    <cellStyle name="Input 2 3 3 3 2 3 2" xfId="37895"/>
    <cellStyle name="Input 2 3 3 3 2 3 3" xfId="37896"/>
    <cellStyle name="Input 2 3 3 3 2 3 4" xfId="37897"/>
    <cellStyle name="Input 2 3 3 3 2 3 5" xfId="37898"/>
    <cellStyle name="Input 2 3 3 3 2 3 6" xfId="37899"/>
    <cellStyle name="Input 2 3 3 3 2 3 7" xfId="37900"/>
    <cellStyle name="Input 2 3 3 3 2 3 8" xfId="37901"/>
    <cellStyle name="Input 2 3 3 3 2 3 9" xfId="37902"/>
    <cellStyle name="Input 2 3 3 3 2 4" xfId="37903"/>
    <cellStyle name="Input 2 3 3 3 2 4 2" xfId="37904"/>
    <cellStyle name="Input 2 3 3 3 2 4 3" xfId="37905"/>
    <cellStyle name="Input 2 3 3 3 2 4 4" xfId="37906"/>
    <cellStyle name="Input 2 3 3 3 2 4 5" xfId="37907"/>
    <cellStyle name="Input 2 3 3 3 2 4 6" xfId="37908"/>
    <cellStyle name="Input 2 3 3 3 2 4 7" xfId="37909"/>
    <cellStyle name="Input 2 3 3 3 2 4 8" xfId="37910"/>
    <cellStyle name="Input 2 3 3 3 2 4 9" xfId="37911"/>
    <cellStyle name="Input 2 3 3 3 2 5" xfId="37912"/>
    <cellStyle name="Input 2 3 3 3 2 5 2" xfId="37913"/>
    <cellStyle name="Input 2 3 3 3 2 5 3" xfId="37914"/>
    <cellStyle name="Input 2 3 3 3 2 5 4" xfId="37915"/>
    <cellStyle name="Input 2 3 3 3 2 5 5" xfId="37916"/>
    <cellStyle name="Input 2 3 3 3 2 5 6" xfId="37917"/>
    <cellStyle name="Input 2 3 3 3 2 5 7" xfId="37918"/>
    <cellStyle name="Input 2 3 3 3 2 5 8" xfId="37919"/>
    <cellStyle name="Input 2 3 3 3 2 6" xfId="37920"/>
    <cellStyle name="Input 2 3 3 3 2 6 2" xfId="37921"/>
    <cellStyle name="Input 2 3 3 3 2 6 3" xfId="37922"/>
    <cellStyle name="Input 2 3 3 3 2 6 4" xfId="37923"/>
    <cellStyle name="Input 2 3 3 3 2 6 5" xfId="37924"/>
    <cellStyle name="Input 2 3 3 3 2 6 6" xfId="37925"/>
    <cellStyle name="Input 2 3 3 3 2 6 7" xfId="37926"/>
    <cellStyle name="Input 2 3 3 3 2 6 8" xfId="37927"/>
    <cellStyle name="Input 2 3 3 3 2 7" xfId="37928"/>
    <cellStyle name="Input 2 3 3 3 2 7 2" xfId="37929"/>
    <cellStyle name="Input 2 3 3 3 2 7 3" xfId="37930"/>
    <cellStyle name="Input 2 3 3 3 2 7 4" xfId="37931"/>
    <cellStyle name="Input 2 3 3 3 2 7 5" xfId="37932"/>
    <cellStyle name="Input 2 3 3 3 2 7 6" xfId="37933"/>
    <cellStyle name="Input 2 3 3 3 2 7 7" xfId="37934"/>
    <cellStyle name="Input 2 3 3 3 2 7 8" xfId="37935"/>
    <cellStyle name="Input 2 3 3 3 2 8" xfId="37936"/>
    <cellStyle name="Input 2 3 3 3 2 9" xfId="37937"/>
    <cellStyle name="Input 2 3 3 3 20" xfId="37938"/>
    <cellStyle name="Input 2 3 3 3 21" xfId="37939"/>
    <cellStyle name="Input 2 3 3 3 22" xfId="37940"/>
    <cellStyle name="Input 2 3 3 3 23" xfId="37941"/>
    <cellStyle name="Input 2 3 3 3 24" xfId="37942"/>
    <cellStyle name="Input 2 3 3 3 25" xfId="37943"/>
    <cellStyle name="Input 2 3 3 3 26" xfId="37944"/>
    <cellStyle name="Input 2 3 3 3 27" xfId="37945"/>
    <cellStyle name="Input 2 3 3 3 3" xfId="37946"/>
    <cellStyle name="Input 2 3 3 3 3 10" xfId="37947"/>
    <cellStyle name="Input 2 3 3 3 3 11" xfId="37948"/>
    <cellStyle name="Input 2 3 3 3 3 12" xfId="37949"/>
    <cellStyle name="Input 2 3 3 3 3 13" xfId="37950"/>
    <cellStyle name="Input 2 3 3 3 3 14" xfId="37951"/>
    <cellStyle name="Input 2 3 3 3 3 15" xfId="37952"/>
    <cellStyle name="Input 2 3 3 3 3 2" xfId="37953"/>
    <cellStyle name="Input 2 3 3 3 3 2 2" xfId="37954"/>
    <cellStyle name="Input 2 3 3 3 3 2 3" xfId="37955"/>
    <cellStyle name="Input 2 3 3 3 3 2 4" xfId="37956"/>
    <cellStyle name="Input 2 3 3 3 3 2 5" xfId="37957"/>
    <cellStyle name="Input 2 3 3 3 3 2 6" xfId="37958"/>
    <cellStyle name="Input 2 3 3 3 3 2 7" xfId="37959"/>
    <cellStyle name="Input 2 3 3 3 3 2 8" xfId="37960"/>
    <cellStyle name="Input 2 3 3 3 3 3" xfId="37961"/>
    <cellStyle name="Input 2 3 3 3 3 3 2" xfId="37962"/>
    <cellStyle name="Input 2 3 3 3 3 3 3" xfId="37963"/>
    <cellStyle name="Input 2 3 3 3 3 3 4" xfId="37964"/>
    <cellStyle name="Input 2 3 3 3 3 3 5" xfId="37965"/>
    <cellStyle name="Input 2 3 3 3 3 3 6" xfId="37966"/>
    <cellStyle name="Input 2 3 3 3 3 3 7" xfId="37967"/>
    <cellStyle name="Input 2 3 3 3 3 3 8" xfId="37968"/>
    <cellStyle name="Input 2 3 3 3 3 4" xfId="37969"/>
    <cellStyle name="Input 2 3 3 3 3 4 2" xfId="37970"/>
    <cellStyle name="Input 2 3 3 3 3 4 3" xfId="37971"/>
    <cellStyle name="Input 2 3 3 3 3 4 4" xfId="37972"/>
    <cellStyle name="Input 2 3 3 3 3 4 5" xfId="37973"/>
    <cellStyle name="Input 2 3 3 3 3 4 6" xfId="37974"/>
    <cellStyle name="Input 2 3 3 3 3 4 7" xfId="37975"/>
    <cellStyle name="Input 2 3 3 3 3 4 8" xfId="37976"/>
    <cellStyle name="Input 2 3 3 3 3 5" xfId="37977"/>
    <cellStyle name="Input 2 3 3 3 3 5 2" xfId="37978"/>
    <cellStyle name="Input 2 3 3 3 3 5 3" xfId="37979"/>
    <cellStyle name="Input 2 3 3 3 3 5 4" xfId="37980"/>
    <cellStyle name="Input 2 3 3 3 3 5 5" xfId="37981"/>
    <cellStyle name="Input 2 3 3 3 3 5 6" xfId="37982"/>
    <cellStyle name="Input 2 3 3 3 3 5 7" xfId="37983"/>
    <cellStyle name="Input 2 3 3 3 3 5 8" xfId="37984"/>
    <cellStyle name="Input 2 3 3 3 3 6" xfId="37985"/>
    <cellStyle name="Input 2 3 3 3 3 6 2" xfId="37986"/>
    <cellStyle name="Input 2 3 3 3 3 6 3" xfId="37987"/>
    <cellStyle name="Input 2 3 3 3 3 6 4" xfId="37988"/>
    <cellStyle name="Input 2 3 3 3 3 6 5" xfId="37989"/>
    <cellStyle name="Input 2 3 3 3 3 6 6" xfId="37990"/>
    <cellStyle name="Input 2 3 3 3 3 6 7" xfId="37991"/>
    <cellStyle name="Input 2 3 3 3 3 6 8" xfId="37992"/>
    <cellStyle name="Input 2 3 3 3 3 7" xfId="37993"/>
    <cellStyle name="Input 2 3 3 3 3 7 2" xfId="37994"/>
    <cellStyle name="Input 2 3 3 3 3 7 3" xfId="37995"/>
    <cellStyle name="Input 2 3 3 3 3 7 4" xfId="37996"/>
    <cellStyle name="Input 2 3 3 3 3 7 5" xfId="37997"/>
    <cellStyle name="Input 2 3 3 3 3 7 6" xfId="37998"/>
    <cellStyle name="Input 2 3 3 3 3 7 7" xfId="37999"/>
    <cellStyle name="Input 2 3 3 3 3 7 8" xfId="38000"/>
    <cellStyle name="Input 2 3 3 3 3 8" xfId="38001"/>
    <cellStyle name="Input 2 3 3 3 3 9" xfId="38002"/>
    <cellStyle name="Input 2 3 3 3 4" xfId="38003"/>
    <cellStyle name="Input 2 3 3 3 4 2" xfId="38004"/>
    <cellStyle name="Input 2 3 3 3 4 3" xfId="38005"/>
    <cellStyle name="Input 2 3 3 3 4 4" xfId="38006"/>
    <cellStyle name="Input 2 3 3 3 4 5" xfId="38007"/>
    <cellStyle name="Input 2 3 3 3 4 6" xfId="38008"/>
    <cellStyle name="Input 2 3 3 3 4 7" xfId="38009"/>
    <cellStyle name="Input 2 3 3 3 4 8" xfId="38010"/>
    <cellStyle name="Input 2 3 3 3 4 9" xfId="38011"/>
    <cellStyle name="Input 2 3 3 3 5" xfId="38012"/>
    <cellStyle name="Input 2 3 3 3 5 2" xfId="38013"/>
    <cellStyle name="Input 2 3 3 3 5 3" xfId="38014"/>
    <cellStyle name="Input 2 3 3 3 5 4" xfId="38015"/>
    <cellStyle name="Input 2 3 3 3 5 5" xfId="38016"/>
    <cellStyle name="Input 2 3 3 3 5 6" xfId="38017"/>
    <cellStyle name="Input 2 3 3 3 5 7" xfId="38018"/>
    <cellStyle name="Input 2 3 3 3 5 8" xfId="38019"/>
    <cellStyle name="Input 2 3 3 3 5 9" xfId="38020"/>
    <cellStyle name="Input 2 3 3 3 6" xfId="38021"/>
    <cellStyle name="Input 2 3 3 3 6 2" xfId="38022"/>
    <cellStyle name="Input 2 3 3 3 6 3" xfId="38023"/>
    <cellStyle name="Input 2 3 3 3 6 4" xfId="38024"/>
    <cellStyle name="Input 2 3 3 3 6 5" xfId="38025"/>
    <cellStyle name="Input 2 3 3 3 6 6" xfId="38026"/>
    <cellStyle name="Input 2 3 3 3 6 7" xfId="38027"/>
    <cellStyle name="Input 2 3 3 3 6 8" xfId="38028"/>
    <cellStyle name="Input 2 3 3 3 6 9" xfId="38029"/>
    <cellStyle name="Input 2 3 3 3 7" xfId="38030"/>
    <cellStyle name="Input 2 3 3 3 7 2" xfId="38031"/>
    <cellStyle name="Input 2 3 3 3 7 3" xfId="38032"/>
    <cellStyle name="Input 2 3 3 3 7 4" xfId="38033"/>
    <cellStyle name="Input 2 3 3 3 7 5" xfId="38034"/>
    <cellStyle name="Input 2 3 3 3 7 6" xfId="38035"/>
    <cellStyle name="Input 2 3 3 3 7 7" xfId="38036"/>
    <cellStyle name="Input 2 3 3 3 7 8" xfId="38037"/>
    <cellStyle name="Input 2 3 3 3 8" xfId="38038"/>
    <cellStyle name="Input 2 3 3 3 8 2" xfId="38039"/>
    <cellStyle name="Input 2 3 3 3 8 3" xfId="38040"/>
    <cellStyle name="Input 2 3 3 3 8 4" xfId="38041"/>
    <cellStyle name="Input 2 3 3 3 8 5" xfId="38042"/>
    <cellStyle name="Input 2 3 3 3 8 6" xfId="38043"/>
    <cellStyle name="Input 2 3 3 3 8 7" xfId="38044"/>
    <cellStyle name="Input 2 3 3 3 8 8" xfId="38045"/>
    <cellStyle name="Input 2 3 3 3 9" xfId="38046"/>
    <cellStyle name="Input 2 3 3 3 9 2" xfId="38047"/>
    <cellStyle name="Input 2 3 3 3 9 3" xfId="38048"/>
    <cellStyle name="Input 2 3 3 3 9 4" xfId="38049"/>
    <cellStyle name="Input 2 3 3 3 9 5" xfId="38050"/>
    <cellStyle name="Input 2 3 3 3 9 6" xfId="38051"/>
    <cellStyle name="Input 2 3 3 3 9 7" xfId="38052"/>
    <cellStyle name="Input 2 3 3 3 9 8" xfId="38053"/>
    <cellStyle name="Input 2 3 3 4" xfId="38054"/>
    <cellStyle name="Input 2 3 3 4 10" xfId="38055"/>
    <cellStyle name="Input 2 3 3 4 11" xfId="38056"/>
    <cellStyle name="Input 2 3 3 4 12" xfId="38057"/>
    <cellStyle name="Input 2 3 3 4 13" xfId="38058"/>
    <cellStyle name="Input 2 3 3 4 14" xfId="38059"/>
    <cellStyle name="Input 2 3 3 4 15" xfId="38060"/>
    <cellStyle name="Input 2 3 3 4 16" xfId="38061"/>
    <cellStyle name="Input 2 3 3 4 17" xfId="38062"/>
    <cellStyle name="Input 2 3 3 4 18" xfId="38063"/>
    <cellStyle name="Input 2 3 3 4 19" xfId="38064"/>
    <cellStyle name="Input 2 3 3 4 2" xfId="38065"/>
    <cellStyle name="Input 2 3 3 4 2 2" xfId="38066"/>
    <cellStyle name="Input 2 3 3 4 2 3" xfId="38067"/>
    <cellStyle name="Input 2 3 3 4 2 4" xfId="38068"/>
    <cellStyle name="Input 2 3 3 4 2 5" xfId="38069"/>
    <cellStyle name="Input 2 3 3 4 2 6" xfId="38070"/>
    <cellStyle name="Input 2 3 3 4 2 7" xfId="38071"/>
    <cellStyle name="Input 2 3 3 4 2 8" xfId="38072"/>
    <cellStyle name="Input 2 3 3 4 2 9" xfId="38073"/>
    <cellStyle name="Input 2 3 3 4 20" xfId="38074"/>
    <cellStyle name="Input 2 3 3 4 21" xfId="38075"/>
    <cellStyle name="Input 2 3 3 4 22" xfId="38076"/>
    <cellStyle name="Input 2 3 3 4 23" xfId="38077"/>
    <cellStyle name="Input 2 3 3 4 24" xfId="38078"/>
    <cellStyle name="Input 2 3 3 4 3" xfId="38079"/>
    <cellStyle name="Input 2 3 3 4 3 2" xfId="38080"/>
    <cellStyle name="Input 2 3 3 4 3 3" xfId="38081"/>
    <cellStyle name="Input 2 3 3 4 3 4" xfId="38082"/>
    <cellStyle name="Input 2 3 3 4 3 5" xfId="38083"/>
    <cellStyle name="Input 2 3 3 4 3 6" xfId="38084"/>
    <cellStyle name="Input 2 3 3 4 3 7" xfId="38085"/>
    <cellStyle name="Input 2 3 3 4 3 8" xfId="38086"/>
    <cellStyle name="Input 2 3 3 4 3 9" xfId="38087"/>
    <cellStyle name="Input 2 3 3 4 4" xfId="38088"/>
    <cellStyle name="Input 2 3 3 4 4 2" xfId="38089"/>
    <cellStyle name="Input 2 3 3 4 4 3" xfId="38090"/>
    <cellStyle name="Input 2 3 3 4 4 4" xfId="38091"/>
    <cellStyle name="Input 2 3 3 4 4 5" xfId="38092"/>
    <cellStyle name="Input 2 3 3 4 4 6" xfId="38093"/>
    <cellStyle name="Input 2 3 3 4 4 7" xfId="38094"/>
    <cellStyle name="Input 2 3 3 4 4 8" xfId="38095"/>
    <cellStyle name="Input 2 3 3 4 4 9" xfId="38096"/>
    <cellStyle name="Input 2 3 3 4 5" xfId="38097"/>
    <cellStyle name="Input 2 3 3 4 5 2" xfId="38098"/>
    <cellStyle name="Input 2 3 3 4 5 3" xfId="38099"/>
    <cellStyle name="Input 2 3 3 4 5 4" xfId="38100"/>
    <cellStyle name="Input 2 3 3 4 5 5" xfId="38101"/>
    <cellStyle name="Input 2 3 3 4 5 6" xfId="38102"/>
    <cellStyle name="Input 2 3 3 4 5 7" xfId="38103"/>
    <cellStyle name="Input 2 3 3 4 5 8" xfId="38104"/>
    <cellStyle name="Input 2 3 3 4 6" xfId="38105"/>
    <cellStyle name="Input 2 3 3 4 6 2" xfId="38106"/>
    <cellStyle name="Input 2 3 3 4 6 3" xfId="38107"/>
    <cellStyle name="Input 2 3 3 4 6 4" xfId="38108"/>
    <cellStyle name="Input 2 3 3 4 6 5" xfId="38109"/>
    <cellStyle name="Input 2 3 3 4 6 6" xfId="38110"/>
    <cellStyle name="Input 2 3 3 4 6 7" xfId="38111"/>
    <cellStyle name="Input 2 3 3 4 6 8" xfId="38112"/>
    <cellStyle name="Input 2 3 3 4 7" xfId="38113"/>
    <cellStyle name="Input 2 3 3 4 7 2" xfId="38114"/>
    <cellStyle name="Input 2 3 3 4 7 3" xfId="38115"/>
    <cellStyle name="Input 2 3 3 4 7 4" xfId="38116"/>
    <cellStyle name="Input 2 3 3 4 7 5" xfId="38117"/>
    <cellStyle name="Input 2 3 3 4 7 6" xfId="38118"/>
    <cellStyle name="Input 2 3 3 4 7 7" xfId="38119"/>
    <cellStyle name="Input 2 3 3 4 7 8" xfId="38120"/>
    <cellStyle name="Input 2 3 3 4 8" xfId="38121"/>
    <cellStyle name="Input 2 3 3 4 9" xfId="38122"/>
    <cellStyle name="Input 2 3 3 5" xfId="38123"/>
    <cellStyle name="Input 2 3 3 5 10" xfId="38124"/>
    <cellStyle name="Input 2 3 3 5 11" xfId="38125"/>
    <cellStyle name="Input 2 3 3 5 12" xfId="38126"/>
    <cellStyle name="Input 2 3 3 5 13" xfId="38127"/>
    <cellStyle name="Input 2 3 3 5 14" xfId="38128"/>
    <cellStyle name="Input 2 3 3 5 15" xfId="38129"/>
    <cellStyle name="Input 2 3 3 5 16" xfId="38130"/>
    <cellStyle name="Input 2 3 3 5 17" xfId="38131"/>
    <cellStyle name="Input 2 3 3 5 18" xfId="38132"/>
    <cellStyle name="Input 2 3 3 5 2" xfId="38133"/>
    <cellStyle name="Input 2 3 3 5 3" xfId="38134"/>
    <cellStyle name="Input 2 3 3 5 4" xfId="38135"/>
    <cellStyle name="Input 2 3 3 5 5" xfId="38136"/>
    <cellStyle name="Input 2 3 3 5 6" xfId="38137"/>
    <cellStyle name="Input 2 3 3 5 7" xfId="38138"/>
    <cellStyle name="Input 2 3 3 5 8" xfId="38139"/>
    <cellStyle name="Input 2 3 3 5 9" xfId="38140"/>
    <cellStyle name="Input 2 3 3 6" xfId="38141"/>
    <cellStyle name="Input 2 3 3 6 10" xfId="38142"/>
    <cellStyle name="Input 2 3 3 6 11" xfId="38143"/>
    <cellStyle name="Input 2 3 3 6 12" xfId="38144"/>
    <cellStyle name="Input 2 3 3 6 13" xfId="38145"/>
    <cellStyle name="Input 2 3 3 6 14" xfId="38146"/>
    <cellStyle name="Input 2 3 3 6 15" xfId="38147"/>
    <cellStyle name="Input 2 3 3 6 16" xfId="38148"/>
    <cellStyle name="Input 2 3 3 6 17" xfId="38149"/>
    <cellStyle name="Input 2 3 3 6 18" xfId="38150"/>
    <cellStyle name="Input 2 3 3 6 2" xfId="38151"/>
    <cellStyle name="Input 2 3 3 6 3" xfId="38152"/>
    <cellStyle name="Input 2 3 3 6 4" xfId="38153"/>
    <cellStyle name="Input 2 3 3 6 5" xfId="38154"/>
    <cellStyle name="Input 2 3 3 6 6" xfId="38155"/>
    <cellStyle name="Input 2 3 3 6 7" xfId="38156"/>
    <cellStyle name="Input 2 3 3 6 8" xfId="38157"/>
    <cellStyle name="Input 2 3 3 6 9" xfId="38158"/>
    <cellStyle name="Input 2 3 3 7" xfId="38159"/>
    <cellStyle name="Input 2 3 3 7 10" xfId="38160"/>
    <cellStyle name="Input 2 3 3 7 11" xfId="38161"/>
    <cellStyle name="Input 2 3 3 7 12" xfId="38162"/>
    <cellStyle name="Input 2 3 3 7 13" xfId="38163"/>
    <cellStyle name="Input 2 3 3 7 14" xfId="38164"/>
    <cellStyle name="Input 2 3 3 7 15" xfId="38165"/>
    <cellStyle name="Input 2 3 3 7 16" xfId="38166"/>
    <cellStyle name="Input 2 3 3 7 17" xfId="38167"/>
    <cellStyle name="Input 2 3 3 7 18" xfId="38168"/>
    <cellStyle name="Input 2 3 3 7 2" xfId="38169"/>
    <cellStyle name="Input 2 3 3 7 3" xfId="38170"/>
    <cellStyle name="Input 2 3 3 7 4" xfId="38171"/>
    <cellStyle name="Input 2 3 3 7 5" xfId="38172"/>
    <cellStyle name="Input 2 3 3 7 6" xfId="38173"/>
    <cellStyle name="Input 2 3 3 7 7" xfId="38174"/>
    <cellStyle name="Input 2 3 3 7 8" xfId="38175"/>
    <cellStyle name="Input 2 3 3 7 9" xfId="38176"/>
    <cellStyle name="Input 2 3 3 8" xfId="38177"/>
    <cellStyle name="Input 2 3 3 8 2" xfId="38178"/>
    <cellStyle name="Input 2 3 3 8 3" xfId="38179"/>
    <cellStyle name="Input 2 3 3 8 4" xfId="38180"/>
    <cellStyle name="Input 2 3 3 8 5" xfId="38181"/>
    <cellStyle name="Input 2 3 3 8 6" xfId="38182"/>
    <cellStyle name="Input 2 3 3 8 7" xfId="38183"/>
    <cellStyle name="Input 2 3 3 8 8" xfId="38184"/>
    <cellStyle name="Input 2 3 3 8 9" xfId="38185"/>
    <cellStyle name="Input 2 3 3 9" xfId="38186"/>
    <cellStyle name="Input 2 3 3 9 2" xfId="38187"/>
    <cellStyle name="Input 2 3 3 9 3" xfId="38188"/>
    <cellStyle name="Input 2 3 3 9 4" xfId="38189"/>
    <cellStyle name="Input 2 3 3 9 5" xfId="38190"/>
    <cellStyle name="Input 2 3 3 9 6" xfId="38191"/>
    <cellStyle name="Input 2 3 3 9 7" xfId="38192"/>
    <cellStyle name="Input 2 3 3 9 8" xfId="38193"/>
    <cellStyle name="Input 2 3 3 9 9" xfId="38194"/>
    <cellStyle name="Input 2 3 4" xfId="38195"/>
    <cellStyle name="Input 2 3 4 10" xfId="38196"/>
    <cellStyle name="Input 2 3 4 11" xfId="38197"/>
    <cellStyle name="Input 2 3 4 12" xfId="38198"/>
    <cellStyle name="Input 2 3 4 13" xfId="38199"/>
    <cellStyle name="Input 2 3 4 14" xfId="38200"/>
    <cellStyle name="Input 2 3 4 15" xfId="38201"/>
    <cellStyle name="Input 2 3 4 16" xfId="38202"/>
    <cellStyle name="Input 2 3 4 17" xfId="38203"/>
    <cellStyle name="Input 2 3 4 18" xfId="38204"/>
    <cellStyle name="Input 2 3 4 19" xfId="38205"/>
    <cellStyle name="Input 2 3 4 2" xfId="38206"/>
    <cellStyle name="Input 2 3 4 2 10" xfId="38207"/>
    <cellStyle name="Input 2 3 4 2 11" xfId="38208"/>
    <cellStyle name="Input 2 3 4 2 12" xfId="38209"/>
    <cellStyle name="Input 2 3 4 2 13" xfId="38210"/>
    <cellStyle name="Input 2 3 4 2 14" xfId="38211"/>
    <cellStyle name="Input 2 3 4 2 15" xfId="38212"/>
    <cellStyle name="Input 2 3 4 2 16" xfId="38213"/>
    <cellStyle name="Input 2 3 4 2 17" xfId="38214"/>
    <cellStyle name="Input 2 3 4 2 18" xfId="38215"/>
    <cellStyle name="Input 2 3 4 2 19" xfId="38216"/>
    <cellStyle name="Input 2 3 4 2 2" xfId="38217"/>
    <cellStyle name="Input 2 3 4 2 2 10" xfId="38218"/>
    <cellStyle name="Input 2 3 4 2 2 11" xfId="38219"/>
    <cellStyle name="Input 2 3 4 2 2 12" xfId="38220"/>
    <cellStyle name="Input 2 3 4 2 2 13" xfId="38221"/>
    <cellStyle name="Input 2 3 4 2 2 14" xfId="38222"/>
    <cellStyle name="Input 2 3 4 2 2 15" xfId="38223"/>
    <cellStyle name="Input 2 3 4 2 2 2" xfId="38224"/>
    <cellStyle name="Input 2 3 4 2 2 2 2" xfId="38225"/>
    <cellStyle name="Input 2 3 4 2 2 2 3" xfId="38226"/>
    <cellStyle name="Input 2 3 4 2 2 2 4" xfId="38227"/>
    <cellStyle name="Input 2 3 4 2 2 2 5" xfId="38228"/>
    <cellStyle name="Input 2 3 4 2 2 2 6" xfId="38229"/>
    <cellStyle name="Input 2 3 4 2 2 2 7" xfId="38230"/>
    <cellStyle name="Input 2 3 4 2 2 2 8" xfId="38231"/>
    <cellStyle name="Input 2 3 4 2 2 3" xfId="38232"/>
    <cellStyle name="Input 2 3 4 2 2 3 2" xfId="38233"/>
    <cellStyle name="Input 2 3 4 2 2 3 3" xfId="38234"/>
    <cellStyle name="Input 2 3 4 2 2 3 4" xfId="38235"/>
    <cellStyle name="Input 2 3 4 2 2 3 5" xfId="38236"/>
    <cellStyle name="Input 2 3 4 2 2 3 6" xfId="38237"/>
    <cellStyle name="Input 2 3 4 2 2 3 7" xfId="38238"/>
    <cellStyle name="Input 2 3 4 2 2 3 8" xfId="38239"/>
    <cellStyle name="Input 2 3 4 2 2 4" xfId="38240"/>
    <cellStyle name="Input 2 3 4 2 2 4 2" xfId="38241"/>
    <cellStyle name="Input 2 3 4 2 2 4 3" xfId="38242"/>
    <cellStyle name="Input 2 3 4 2 2 4 4" xfId="38243"/>
    <cellStyle name="Input 2 3 4 2 2 4 5" xfId="38244"/>
    <cellStyle name="Input 2 3 4 2 2 4 6" xfId="38245"/>
    <cellStyle name="Input 2 3 4 2 2 4 7" xfId="38246"/>
    <cellStyle name="Input 2 3 4 2 2 4 8" xfId="38247"/>
    <cellStyle name="Input 2 3 4 2 2 5" xfId="38248"/>
    <cellStyle name="Input 2 3 4 2 2 5 2" xfId="38249"/>
    <cellStyle name="Input 2 3 4 2 2 5 3" xfId="38250"/>
    <cellStyle name="Input 2 3 4 2 2 5 4" xfId="38251"/>
    <cellStyle name="Input 2 3 4 2 2 5 5" xfId="38252"/>
    <cellStyle name="Input 2 3 4 2 2 5 6" xfId="38253"/>
    <cellStyle name="Input 2 3 4 2 2 5 7" xfId="38254"/>
    <cellStyle name="Input 2 3 4 2 2 5 8" xfId="38255"/>
    <cellStyle name="Input 2 3 4 2 2 6" xfId="38256"/>
    <cellStyle name="Input 2 3 4 2 2 6 2" xfId="38257"/>
    <cellStyle name="Input 2 3 4 2 2 6 3" xfId="38258"/>
    <cellStyle name="Input 2 3 4 2 2 6 4" xfId="38259"/>
    <cellStyle name="Input 2 3 4 2 2 6 5" xfId="38260"/>
    <cellStyle name="Input 2 3 4 2 2 6 6" xfId="38261"/>
    <cellStyle name="Input 2 3 4 2 2 6 7" xfId="38262"/>
    <cellStyle name="Input 2 3 4 2 2 6 8" xfId="38263"/>
    <cellStyle name="Input 2 3 4 2 2 7" xfId="38264"/>
    <cellStyle name="Input 2 3 4 2 2 7 2" xfId="38265"/>
    <cellStyle name="Input 2 3 4 2 2 7 3" xfId="38266"/>
    <cellStyle name="Input 2 3 4 2 2 7 4" xfId="38267"/>
    <cellStyle name="Input 2 3 4 2 2 7 5" xfId="38268"/>
    <cellStyle name="Input 2 3 4 2 2 7 6" xfId="38269"/>
    <cellStyle name="Input 2 3 4 2 2 7 7" xfId="38270"/>
    <cellStyle name="Input 2 3 4 2 2 7 8" xfId="38271"/>
    <cellStyle name="Input 2 3 4 2 2 8" xfId="38272"/>
    <cellStyle name="Input 2 3 4 2 2 9" xfId="38273"/>
    <cellStyle name="Input 2 3 4 2 20" xfId="38274"/>
    <cellStyle name="Input 2 3 4 2 21" xfId="38275"/>
    <cellStyle name="Input 2 3 4 2 22" xfId="38276"/>
    <cellStyle name="Input 2 3 4 2 23" xfId="38277"/>
    <cellStyle name="Input 2 3 4 2 24" xfId="38278"/>
    <cellStyle name="Input 2 3 4 2 25" xfId="38279"/>
    <cellStyle name="Input 2 3 4 2 26" xfId="38280"/>
    <cellStyle name="Input 2 3 4 2 27" xfId="38281"/>
    <cellStyle name="Input 2 3 4 2 3" xfId="38282"/>
    <cellStyle name="Input 2 3 4 2 3 10" xfId="38283"/>
    <cellStyle name="Input 2 3 4 2 3 11" xfId="38284"/>
    <cellStyle name="Input 2 3 4 2 3 12" xfId="38285"/>
    <cellStyle name="Input 2 3 4 2 3 13" xfId="38286"/>
    <cellStyle name="Input 2 3 4 2 3 14" xfId="38287"/>
    <cellStyle name="Input 2 3 4 2 3 15" xfId="38288"/>
    <cellStyle name="Input 2 3 4 2 3 2" xfId="38289"/>
    <cellStyle name="Input 2 3 4 2 3 2 2" xfId="38290"/>
    <cellStyle name="Input 2 3 4 2 3 2 3" xfId="38291"/>
    <cellStyle name="Input 2 3 4 2 3 2 4" xfId="38292"/>
    <cellStyle name="Input 2 3 4 2 3 2 5" xfId="38293"/>
    <cellStyle name="Input 2 3 4 2 3 2 6" xfId="38294"/>
    <cellStyle name="Input 2 3 4 2 3 2 7" xfId="38295"/>
    <cellStyle name="Input 2 3 4 2 3 2 8" xfId="38296"/>
    <cellStyle name="Input 2 3 4 2 3 3" xfId="38297"/>
    <cellStyle name="Input 2 3 4 2 3 3 2" xfId="38298"/>
    <cellStyle name="Input 2 3 4 2 3 3 3" xfId="38299"/>
    <cellStyle name="Input 2 3 4 2 3 3 4" xfId="38300"/>
    <cellStyle name="Input 2 3 4 2 3 3 5" xfId="38301"/>
    <cellStyle name="Input 2 3 4 2 3 3 6" xfId="38302"/>
    <cellStyle name="Input 2 3 4 2 3 3 7" xfId="38303"/>
    <cellStyle name="Input 2 3 4 2 3 3 8" xfId="38304"/>
    <cellStyle name="Input 2 3 4 2 3 4" xfId="38305"/>
    <cellStyle name="Input 2 3 4 2 3 4 2" xfId="38306"/>
    <cellStyle name="Input 2 3 4 2 3 4 3" xfId="38307"/>
    <cellStyle name="Input 2 3 4 2 3 4 4" xfId="38308"/>
    <cellStyle name="Input 2 3 4 2 3 4 5" xfId="38309"/>
    <cellStyle name="Input 2 3 4 2 3 4 6" xfId="38310"/>
    <cellStyle name="Input 2 3 4 2 3 4 7" xfId="38311"/>
    <cellStyle name="Input 2 3 4 2 3 4 8" xfId="38312"/>
    <cellStyle name="Input 2 3 4 2 3 5" xfId="38313"/>
    <cellStyle name="Input 2 3 4 2 3 5 2" xfId="38314"/>
    <cellStyle name="Input 2 3 4 2 3 5 3" xfId="38315"/>
    <cellStyle name="Input 2 3 4 2 3 5 4" xfId="38316"/>
    <cellStyle name="Input 2 3 4 2 3 5 5" xfId="38317"/>
    <cellStyle name="Input 2 3 4 2 3 5 6" xfId="38318"/>
    <cellStyle name="Input 2 3 4 2 3 5 7" xfId="38319"/>
    <cellStyle name="Input 2 3 4 2 3 5 8" xfId="38320"/>
    <cellStyle name="Input 2 3 4 2 3 6" xfId="38321"/>
    <cellStyle name="Input 2 3 4 2 3 6 2" xfId="38322"/>
    <cellStyle name="Input 2 3 4 2 3 6 3" xfId="38323"/>
    <cellStyle name="Input 2 3 4 2 3 6 4" xfId="38324"/>
    <cellStyle name="Input 2 3 4 2 3 6 5" xfId="38325"/>
    <cellStyle name="Input 2 3 4 2 3 6 6" xfId="38326"/>
    <cellStyle name="Input 2 3 4 2 3 6 7" xfId="38327"/>
    <cellStyle name="Input 2 3 4 2 3 6 8" xfId="38328"/>
    <cellStyle name="Input 2 3 4 2 3 7" xfId="38329"/>
    <cellStyle name="Input 2 3 4 2 3 7 2" xfId="38330"/>
    <cellStyle name="Input 2 3 4 2 3 7 3" xfId="38331"/>
    <cellStyle name="Input 2 3 4 2 3 7 4" xfId="38332"/>
    <cellStyle name="Input 2 3 4 2 3 7 5" xfId="38333"/>
    <cellStyle name="Input 2 3 4 2 3 7 6" xfId="38334"/>
    <cellStyle name="Input 2 3 4 2 3 7 7" xfId="38335"/>
    <cellStyle name="Input 2 3 4 2 3 7 8" xfId="38336"/>
    <cellStyle name="Input 2 3 4 2 3 8" xfId="38337"/>
    <cellStyle name="Input 2 3 4 2 3 9" xfId="38338"/>
    <cellStyle name="Input 2 3 4 2 4" xfId="38339"/>
    <cellStyle name="Input 2 3 4 2 4 2" xfId="38340"/>
    <cellStyle name="Input 2 3 4 2 4 3" xfId="38341"/>
    <cellStyle name="Input 2 3 4 2 4 4" xfId="38342"/>
    <cellStyle name="Input 2 3 4 2 4 5" xfId="38343"/>
    <cellStyle name="Input 2 3 4 2 4 6" xfId="38344"/>
    <cellStyle name="Input 2 3 4 2 4 7" xfId="38345"/>
    <cellStyle name="Input 2 3 4 2 4 8" xfId="38346"/>
    <cellStyle name="Input 2 3 4 2 4 9" xfId="38347"/>
    <cellStyle name="Input 2 3 4 2 5" xfId="38348"/>
    <cellStyle name="Input 2 3 4 2 5 2" xfId="38349"/>
    <cellStyle name="Input 2 3 4 2 5 3" xfId="38350"/>
    <cellStyle name="Input 2 3 4 2 5 4" xfId="38351"/>
    <cellStyle name="Input 2 3 4 2 5 5" xfId="38352"/>
    <cellStyle name="Input 2 3 4 2 5 6" xfId="38353"/>
    <cellStyle name="Input 2 3 4 2 5 7" xfId="38354"/>
    <cellStyle name="Input 2 3 4 2 5 8" xfId="38355"/>
    <cellStyle name="Input 2 3 4 2 6" xfId="38356"/>
    <cellStyle name="Input 2 3 4 2 6 2" xfId="38357"/>
    <cellStyle name="Input 2 3 4 2 6 3" xfId="38358"/>
    <cellStyle name="Input 2 3 4 2 6 4" xfId="38359"/>
    <cellStyle name="Input 2 3 4 2 6 5" xfId="38360"/>
    <cellStyle name="Input 2 3 4 2 6 6" xfId="38361"/>
    <cellStyle name="Input 2 3 4 2 6 7" xfId="38362"/>
    <cellStyle name="Input 2 3 4 2 6 8" xfId="38363"/>
    <cellStyle name="Input 2 3 4 2 7" xfId="38364"/>
    <cellStyle name="Input 2 3 4 2 7 2" xfId="38365"/>
    <cellStyle name="Input 2 3 4 2 7 3" xfId="38366"/>
    <cellStyle name="Input 2 3 4 2 7 4" xfId="38367"/>
    <cellStyle name="Input 2 3 4 2 7 5" xfId="38368"/>
    <cellStyle name="Input 2 3 4 2 7 6" xfId="38369"/>
    <cellStyle name="Input 2 3 4 2 7 7" xfId="38370"/>
    <cellStyle name="Input 2 3 4 2 7 8" xfId="38371"/>
    <cellStyle name="Input 2 3 4 2 8" xfId="38372"/>
    <cellStyle name="Input 2 3 4 2 8 2" xfId="38373"/>
    <cellStyle name="Input 2 3 4 2 8 3" xfId="38374"/>
    <cellStyle name="Input 2 3 4 2 8 4" xfId="38375"/>
    <cellStyle name="Input 2 3 4 2 8 5" xfId="38376"/>
    <cellStyle name="Input 2 3 4 2 8 6" xfId="38377"/>
    <cellStyle name="Input 2 3 4 2 8 7" xfId="38378"/>
    <cellStyle name="Input 2 3 4 2 8 8" xfId="38379"/>
    <cellStyle name="Input 2 3 4 2 9" xfId="38380"/>
    <cellStyle name="Input 2 3 4 2 9 2" xfId="38381"/>
    <cellStyle name="Input 2 3 4 2 9 3" xfId="38382"/>
    <cellStyle name="Input 2 3 4 2 9 4" xfId="38383"/>
    <cellStyle name="Input 2 3 4 2 9 5" xfId="38384"/>
    <cellStyle name="Input 2 3 4 2 9 6" xfId="38385"/>
    <cellStyle name="Input 2 3 4 2 9 7" xfId="38386"/>
    <cellStyle name="Input 2 3 4 2 9 8" xfId="38387"/>
    <cellStyle name="Input 2 3 4 20" xfId="38388"/>
    <cellStyle name="Input 2 3 4 21" xfId="38389"/>
    <cellStyle name="Input 2 3 4 22" xfId="38390"/>
    <cellStyle name="Input 2 3 4 23" xfId="38391"/>
    <cellStyle name="Input 2 3 4 3" xfId="38392"/>
    <cellStyle name="Input 2 3 4 3 10" xfId="38393"/>
    <cellStyle name="Input 2 3 4 3 11" xfId="38394"/>
    <cellStyle name="Input 2 3 4 3 12" xfId="38395"/>
    <cellStyle name="Input 2 3 4 3 13" xfId="38396"/>
    <cellStyle name="Input 2 3 4 3 14" xfId="38397"/>
    <cellStyle name="Input 2 3 4 3 15" xfId="38398"/>
    <cellStyle name="Input 2 3 4 3 16" xfId="38399"/>
    <cellStyle name="Input 2 3 4 3 17" xfId="38400"/>
    <cellStyle name="Input 2 3 4 3 18" xfId="38401"/>
    <cellStyle name="Input 2 3 4 3 19" xfId="38402"/>
    <cellStyle name="Input 2 3 4 3 2" xfId="38403"/>
    <cellStyle name="Input 2 3 4 3 2 2" xfId="38404"/>
    <cellStyle name="Input 2 3 4 3 2 3" xfId="38405"/>
    <cellStyle name="Input 2 3 4 3 2 4" xfId="38406"/>
    <cellStyle name="Input 2 3 4 3 2 5" xfId="38407"/>
    <cellStyle name="Input 2 3 4 3 2 6" xfId="38408"/>
    <cellStyle name="Input 2 3 4 3 2 7" xfId="38409"/>
    <cellStyle name="Input 2 3 4 3 2 8" xfId="38410"/>
    <cellStyle name="Input 2 3 4 3 20" xfId="38411"/>
    <cellStyle name="Input 2 3 4 3 21" xfId="38412"/>
    <cellStyle name="Input 2 3 4 3 22" xfId="38413"/>
    <cellStyle name="Input 2 3 4 3 23" xfId="38414"/>
    <cellStyle name="Input 2 3 4 3 24" xfId="38415"/>
    <cellStyle name="Input 2 3 4 3 3" xfId="38416"/>
    <cellStyle name="Input 2 3 4 3 3 2" xfId="38417"/>
    <cellStyle name="Input 2 3 4 3 3 3" xfId="38418"/>
    <cellStyle name="Input 2 3 4 3 3 4" xfId="38419"/>
    <cellStyle name="Input 2 3 4 3 3 5" xfId="38420"/>
    <cellStyle name="Input 2 3 4 3 3 6" xfId="38421"/>
    <cellStyle name="Input 2 3 4 3 3 7" xfId="38422"/>
    <cellStyle name="Input 2 3 4 3 3 8" xfId="38423"/>
    <cellStyle name="Input 2 3 4 3 4" xfId="38424"/>
    <cellStyle name="Input 2 3 4 3 4 2" xfId="38425"/>
    <cellStyle name="Input 2 3 4 3 4 3" xfId="38426"/>
    <cellStyle name="Input 2 3 4 3 4 4" xfId="38427"/>
    <cellStyle name="Input 2 3 4 3 4 5" xfId="38428"/>
    <cellStyle name="Input 2 3 4 3 4 6" xfId="38429"/>
    <cellStyle name="Input 2 3 4 3 4 7" xfId="38430"/>
    <cellStyle name="Input 2 3 4 3 4 8" xfId="38431"/>
    <cellStyle name="Input 2 3 4 3 5" xfId="38432"/>
    <cellStyle name="Input 2 3 4 3 5 2" xfId="38433"/>
    <cellStyle name="Input 2 3 4 3 5 3" xfId="38434"/>
    <cellStyle name="Input 2 3 4 3 5 4" xfId="38435"/>
    <cellStyle name="Input 2 3 4 3 5 5" xfId="38436"/>
    <cellStyle name="Input 2 3 4 3 5 6" xfId="38437"/>
    <cellStyle name="Input 2 3 4 3 5 7" xfId="38438"/>
    <cellStyle name="Input 2 3 4 3 5 8" xfId="38439"/>
    <cellStyle name="Input 2 3 4 3 6" xfId="38440"/>
    <cellStyle name="Input 2 3 4 3 6 2" xfId="38441"/>
    <cellStyle name="Input 2 3 4 3 6 3" xfId="38442"/>
    <cellStyle name="Input 2 3 4 3 6 4" xfId="38443"/>
    <cellStyle name="Input 2 3 4 3 6 5" xfId="38444"/>
    <cellStyle name="Input 2 3 4 3 6 6" xfId="38445"/>
    <cellStyle name="Input 2 3 4 3 6 7" xfId="38446"/>
    <cellStyle name="Input 2 3 4 3 6 8" xfId="38447"/>
    <cellStyle name="Input 2 3 4 3 7" xfId="38448"/>
    <cellStyle name="Input 2 3 4 3 7 2" xfId="38449"/>
    <cellStyle name="Input 2 3 4 3 7 3" xfId="38450"/>
    <cellStyle name="Input 2 3 4 3 7 4" xfId="38451"/>
    <cellStyle name="Input 2 3 4 3 7 5" xfId="38452"/>
    <cellStyle name="Input 2 3 4 3 7 6" xfId="38453"/>
    <cellStyle name="Input 2 3 4 3 7 7" xfId="38454"/>
    <cellStyle name="Input 2 3 4 3 7 8" xfId="38455"/>
    <cellStyle name="Input 2 3 4 3 8" xfId="38456"/>
    <cellStyle name="Input 2 3 4 3 9" xfId="38457"/>
    <cellStyle name="Input 2 3 4 4" xfId="38458"/>
    <cellStyle name="Input 2 3 4 4 10" xfId="38459"/>
    <cellStyle name="Input 2 3 4 4 11" xfId="38460"/>
    <cellStyle name="Input 2 3 4 4 12" xfId="38461"/>
    <cellStyle name="Input 2 3 4 4 13" xfId="38462"/>
    <cellStyle name="Input 2 3 4 4 14" xfId="38463"/>
    <cellStyle name="Input 2 3 4 4 15" xfId="38464"/>
    <cellStyle name="Input 2 3 4 4 16" xfId="38465"/>
    <cellStyle name="Input 2 3 4 4 17" xfId="38466"/>
    <cellStyle name="Input 2 3 4 4 18" xfId="38467"/>
    <cellStyle name="Input 2 3 4 4 2" xfId="38468"/>
    <cellStyle name="Input 2 3 4 4 3" xfId="38469"/>
    <cellStyle name="Input 2 3 4 4 4" xfId="38470"/>
    <cellStyle name="Input 2 3 4 4 5" xfId="38471"/>
    <cellStyle name="Input 2 3 4 4 6" xfId="38472"/>
    <cellStyle name="Input 2 3 4 4 7" xfId="38473"/>
    <cellStyle name="Input 2 3 4 4 8" xfId="38474"/>
    <cellStyle name="Input 2 3 4 4 9" xfId="38475"/>
    <cellStyle name="Input 2 3 4 5" xfId="38476"/>
    <cellStyle name="Input 2 3 4 5 10" xfId="38477"/>
    <cellStyle name="Input 2 3 4 5 11" xfId="38478"/>
    <cellStyle name="Input 2 3 4 5 12" xfId="38479"/>
    <cellStyle name="Input 2 3 4 5 13" xfId="38480"/>
    <cellStyle name="Input 2 3 4 5 14" xfId="38481"/>
    <cellStyle name="Input 2 3 4 5 15" xfId="38482"/>
    <cellStyle name="Input 2 3 4 5 16" xfId="38483"/>
    <cellStyle name="Input 2 3 4 5 17" xfId="38484"/>
    <cellStyle name="Input 2 3 4 5 18" xfId="38485"/>
    <cellStyle name="Input 2 3 4 5 2" xfId="38486"/>
    <cellStyle name="Input 2 3 4 5 3" xfId="38487"/>
    <cellStyle name="Input 2 3 4 5 4" xfId="38488"/>
    <cellStyle name="Input 2 3 4 5 5" xfId="38489"/>
    <cellStyle name="Input 2 3 4 5 6" xfId="38490"/>
    <cellStyle name="Input 2 3 4 5 7" xfId="38491"/>
    <cellStyle name="Input 2 3 4 5 8" xfId="38492"/>
    <cellStyle name="Input 2 3 4 5 9" xfId="38493"/>
    <cellStyle name="Input 2 3 4 6" xfId="38494"/>
    <cellStyle name="Input 2 3 4 6 10" xfId="38495"/>
    <cellStyle name="Input 2 3 4 6 11" xfId="38496"/>
    <cellStyle name="Input 2 3 4 6 12" xfId="38497"/>
    <cellStyle name="Input 2 3 4 6 13" xfId="38498"/>
    <cellStyle name="Input 2 3 4 6 14" xfId="38499"/>
    <cellStyle name="Input 2 3 4 6 15" xfId="38500"/>
    <cellStyle name="Input 2 3 4 6 16" xfId="38501"/>
    <cellStyle name="Input 2 3 4 6 17" xfId="38502"/>
    <cellStyle name="Input 2 3 4 6 18" xfId="38503"/>
    <cellStyle name="Input 2 3 4 6 2" xfId="38504"/>
    <cellStyle name="Input 2 3 4 6 3" xfId="38505"/>
    <cellStyle name="Input 2 3 4 6 4" xfId="38506"/>
    <cellStyle name="Input 2 3 4 6 5" xfId="38507"/>
    <cellStyle name="Input 2 3 4 6 6" xfId="38508"/>
    <cellStyle name="Input 2 3 4 6 7" xfId="38509"/>
    <cellStyle name="Input 2 3 4 6 8" xfId="38510"/>
    <cellStyle name="Input 2 3 4 6 9" xfId="38511"/>
    <cellStyle name="Input 2 3 4 7" xfId="38512"/>
    <cellStyle name="Input 2 3 4 7 2" xfId="38513"/>
    <cellStyle name="Input 2 3 4 7 3" xfId="38514"/>
    <cellStyle name="Input 2 3 4 7 4" xfId="38515"/>
    <cellStyle name="Input 2 3 4 7 5" xfId="38516"/>
    <cellStyle name="Input 2 3 4 7 6" xfId="38517"/>
    <cellStyle name="Input 2 3 4 7 7" xfId="38518"/>
    <cellStyle name="Input 2 3 4 7 8" xfId="38519"/>
    <cellStyle name="Input 2 3 4 7 9" xfId="38520"/>
    <cellStyle name="Input 2 3 4 8" xfId="38521"/>
    <cellStyle name="Input 2 3 4 8 2" xfId="38522"/>
    <cellStyle name="Input 2 3 4 8 3" xfId="38523"/>
    <cellStyle name="Input 2 3 4 8 4" xfId="38524"/>
    <cellStyle name="Input 2 3 4 8 5" xfId="38525"/>
    <cellStyle name="Input 2 3 4 8 6" xfId="38526"/>
    <cellStyle name="Input 2 3 4 8 7" xfId="38527"/>
    <cellStyle name="Input 2 3 4 8 8" xfId="38528"/>
    <cellStyle name="Input 2 3 4 9" xfId="38529"/>
    <cellStyle name="Input 2 3 5" xfId="38530"/>
    <cellStyle name="Input 2 3 5 10" xfId="38531"/>
    <cellStyle name="Input 2 3 5 11" xfId="38532"/>
    <cellStyle name="Input 2 3 5 12" xfId="38533"/>
    <cellStyle name="Input 2 3 5 13" xfId="38534"/>
    <cellStyle name="Input 2 3 5 14" xfId="38535"/>
    <cellStyle name="Input 2 3 5 15" xfId="38536"/>
    <cellStyle name="Input 2 3 5 16" xfId="38537"/>
    <cellStyle name="Input 2 3 5 17" xfId="38538"/>
    <cellStyle name="Input 2 3 5 18" xfId="38539"/>
    <cellStyle name="Input 2 3 5 19" xfId="38540"/>
    <cellStyle name="Input 2 3 5 2" xfId="38541"/>
    <cellStyle name="Input 2 3 5 3" xfId="38542"/>
    <cellStyle name="Input 2 3 5 4" xfId="38543"/>
    <cellStyle name="Input 2 3 5 5" xfId="38544"/>
    <cellStyle name="Input 2 3 5 6" xfId="38545"/>
    <cellStyle name="Input 2 3 5 7" xfId="38546"/>
    <cellStyle name="Input 2 3 5 8" xfId="38547"/>
    <cellStyle name="Input 2 3 5 9" xfId="38548"/>
    <cellStyle name="Input 2 3 6" xfId="38549"/>
    <cellStyle name="Input 2 3 6 10" xfId="38550"/>
    <cellStyle name="Input 2 3 6 11" xfId="38551"/>
    <cellStyle name="Input 2 3 6 12" xfId="38552"/>
    <cellStyle name="Input 2 3 6 13" xfId="38553"/>
    <cellStyle name="Input 2 3 6 14" xfId="38554"/>
    <cellStyle name="Input 2 3 6 15" xfId="38555"/>
    <cellStyle name="Input 2 3 6 16" xfId="38556"/>
    <cellStyle name="Input 2 3 6 17" xfId="38557"/>
    <cellStyle name="Input 2 3 6 18" xfId="38558"/>
    <cellStyle name="Input 2 3 6 2" xfId="38559"/>
    <cellStyle name="Input 2 3 6 3" xfId="38560"/>
    <cellStyle name="Input 2 3 6 4" xfId="38561"/>
    <cellStyle name="Input 2 3 6 5" xfId="38562"/>
    <cellStyle name="Input 2 3 6 6" xfId="38563"/>
    <cellStyle name="Input 2 3 6 7" xfId="38564"/>
    <cellStyle name="Input 2 3 6 8" xfId="38565"/>
    <cellStyle name="Input 2 3 6 9" xfId="38566"/>
    <cellStyle name="Input 2 3 7" xfId="38567"/>
    <cellStyle name="Input 2 3 7 10" xfId="38568"/>
    <cellStyle name="Input 2 3 7 11" xfId="38569"/>
    <cellStyle name="Input 2 3 7 12" xfId="38570"/>
    <cellStyle name="Input 2 3 7 13" xfId="38571"/>
    <cellStyle name="Input 2 3 7 14" xfId="38572"/>
    <cellStyle name="Input 2 3 7 15" xfId="38573"/>
    <cellStyle name="Input 2 3 7 16" xfId="38574"/>
    <cellStyle name="Input 2 3 7 17" xfId="38575"/>
    <cellStyle name="Input 2 3 7 18" xfId="38576"/>
    <cellStyle name="Input 2 3 7 2" xfId="38577"/>
    <cellStyle name="Input 2 3 7 3" xfId="38578"/>
    <cellStyle name="Input 2 3 7 4" xfId="38579"/>
    <cellStyle name="Input 2 3 7 5" xfId="38580"/>
    <cellStyle name="Input 2 3 7 6" xfId="38581"/>
    <cellStyle name="Input 2 3 7 7" xfId="38582"/>
    <cellStyle name="Input 2 3 7 8" xfId="38583"/>
    <cellStyle name="Input 2 3 7 9" xfId="38584"/>
    <cellStyle name="Input 2 3 8" xfId="38585"/>
    <cellStyle name="Input 2 3 8 10" xfId="38586"/>
    <cellStyle name="Input 2 3 8 11" xfId="38587"/>
    <cellStyle name="Input 2 3 8 12" xfId="38588"/>
    <cellStyle name="Input 2 3 8 13" xfId="38589"/>
    <cellStyle name="Input 2 3 8 14" xfId="38590"/>
    <cellStyle name="Input 2 3 8 15" xfId="38591"/>
    <cellStyle name="Input 2 3 8 16" xfId="38592"/>
    <cellStyle name="Input 2 3 8 17" xfId="38593"/>
    <cellStyle name="Input 2 3 8 18" xfId="38594"/>
    <cellStyle name="Input 2 3 8 2" xfId="38595"/>
    <cellStyle name="Input 2 3 8 3" xfId="38596"/>
    <cellStyle name="Input 2 3 8 4" xfId="38597"/>
    <cellStyle name="Input 2 3 8 5" xfId="38598"/>
    <cellStyle name="Input 2 3 8 6" xfId="38599"/>
    <cellStyle name="Input 2 3 8 7" xfId="38600"/>
    <cellStyle name="Input 2 3 8 8" xfId="38601"/>
    <cellStyle name="Input 2 3 8 9" xfId="38602"/>
    <cellStyle name="Input 2 3 9" xfId="38603"/>
    <cellStyle name="Input 2 3 9 10" xfId="38604"/>
    <cellStyle name="Input 2 3 9 11" xfId="38605"/>
    <cellStyle name="Input 2 3 9 12" xfId="38606"/>
    <cellStyle name="Input 2 3 9 13" xfId="38607"/>
    <cellStyle name="Input 2 3 9 14" xfId="38608"/>
    <cellStyle name="Input 2 3 9 15" xfId="38609"/>
    <cellStyle name="Input 2 3 9 16" xfId="38610"/>
    <cellStyle name="Input 2 3 9 17" xfId="38611"/>
    <cellStyle name="Input 2 3 9 18" xfId="38612"/>
    <cellStyle name="Input 2 3 9 2" xfId="38613"/>
    <cellStyle name="Input 2 3 9 3" xfId="38614"/>
    <cellStyle name="Input 2 3 9 4" xfId="38615"/>
    <cellStyle name="Input 2 3 9 5" xfId="38616"/>
    <cellStyle name="Input 2 3 9 6" xfId="38617"/>
    <cellStyle name="Input 2 3 9 7" xfId="38618"/>
    <cellStyle name="Input 2 3 9 8" xfId="38619"/>
    <cellStyle name="Input 2 3 9 9" xfId="38620"/>
    <cellStyle name="Input 2 30" xfId="38621"/>
    <cellStyle name="Input 2 4" xfId="38622"/>
    <cellStyle name="Input 2 4 10" xfId="38623"/>
    <cellStyle name="Input 2 4 10 2" xfId="38624"/>
    <cellStyle name="Input 2 4 10 3" xfId="38625"/>
    <cellStyle name="Input 2 4 10 4" xfId="38626"/>
    <cellStyle name="Input 2 4 10 5" xfId="38627"/>
    <cellStyle name="Input 2 4 10 6" xfId="38628"/>
    <cellStyle name="Input 2 4 10 7" xfId="38629"/>
    <cellStyle name="Input 2 4 10 8" xfId="38630"/>
    <cellStyle name="Input 2 4 11" xfId="38631"/>
    <cellStyle name="Input 2 4 12" xfId="38632"/>
    <cellStyle name="Input 2 4 13" xfId="38633"/>
    <cellStyle name="Input 2 4 14" xfId="38634"/>
    <cellStyle name="Input 2 4 15" xfId="38635"/>
    <cellStyle name="Input 2 4 16" xfId="38636"/>
    <cellStyle name="Input 2 4 17" xfId="38637"/>
    <cellStyle name="Input 2 4 18" xfId="38638"/>
    <cellStyle name="Input 2 4 19" xfId="38639"/>
    <cellStyle name="Input 2 4 2" xfId="38640"/>
    <cellStyle name="Input 2 4 2 10" xfId="38641"/>
    <cellStyle name="Input 2 4 2 11" xfId="38642"/>
    <cellStyle name="Input 2 4 2 12" xfId="38643"/>
    <cellStyle name="Input 2 4 2 13" xfId="38644"/>
    <cellStyle name="Input 2 4 2 14" xfId="38645"/>
    <cellStyle name="Input 2 4 2 15" xfId="38646"/>
    <cellStyle name="Input 2 4 2 16" xfId="38647"/>
    <cellStyle name="Input 2 4 2 17" xfId="38648"/>
    <cellStyle name="Input 2 4 2 18" xfId="38649"/>
    <cellStyle name="Input 2 4 2 19" xfId="38650"/>
    <cellStyle name="Input 2 4 2 2" xfId="38651"/>
    <cellStyle name="Input 2 4 2 2 10" xfId="38652"/>
    <cellStyle name="Input 2 4 2 2 11" xfId="38653"/>
    <cellStyle name="Input 2 4 2 2 12" xfId="38654"/>
    <cellStyle name="Input 2 4 2 2 13" xfId="38655"/>
    <cellStyle name="Input 2 4 2 2 14" xfId="38656"/>
    <cellStyle name="Input 2 4 2 2 15" xfId="38657"/>
    <cellStyle name="Input 2 4 2 2 2" xfId="38658"/>
    <cellStyle name="Input 2 4 2 2 2 2" xfId="38659"/>
    <cellStyle name="Input 2 4 2 2 2 3" xfId="38660"/>
    <cellStyle name="Input 2 4 2 2 2 4" xfId="38661"/>
    <cellStyle name="Input 2 4 2 2 2 5" xfId="38662"/>
    <cellStyle name="Input 2 4 2 2 2 6" xfId="38663"/>
    <cellStyle name="Input 2 4 2 2 2 7" xfId="38664"/>
    <cellStyle name="Input 2 4 2 2 2 8" xfId="38665"/>
    <cellStyle name="Input 2 4 2 2 2 9" xfId="38666"/>
    <cellStyle name="Input 2 4 2 2 3" xfId="38667"/>
    <cellStyle name="Input 2 4 2 2 3 2" xfId="38668"/>
    <cellStyle name="Input 2 4 2 2 3 3" xfId="38669"/>
    <cellStyle name="Input 2 4 2 2 3 4" xfId="38670"/>
    <cellStyle name="Input 2 4 2 2 3 5" xfId="38671"/>
    <cellStyle name="Input 2 4 2 2 3 6" xfId="38672"/>
    <cellStyle name="Input 2 4 2 2 3 7" xfId="38673"/>
    <cellStyle name="Input 2 4 2 2 3 8" xfId="38674"/>
    <cellStyle name="Input 2 4 2 2 3 9" xfId="38675"/>
    <cellStyle name="Input 2 4 2 2 4" xfId="38676"/>
    <cellStyle name="Input 2 4 2 2 4 2" xfId="38677"/>
    <cellStyle name="Input 2 4 2 2 4 3" xfId="38678"/>
    <cellStyle name="Input 2 4 2 2 4 4" xfId="38679"/>
    <cellStyle name="Input 2 4 2 2 4 5" xfId="38680"/>
    <cellStyle name="Input 2 4 2 2 4 6" xfId="38681"/>
    <cellStyle name="Input 2 4 2 2 4 7" xfId="38682"/>
    <cellStyle name="Input 2 4 2 2 4 8" xfId="38683"/>
    <cellStyle name="Input 2 4 2 2 4 9" xfId="38684"/>
    <cellStyle name="Input 2 4 2 2 5" xfId="38685"/>
    <cellStyle name="Input 2 4 2 2 5 2" xfId="38686"/>
    <cellStyle name="Input 2 4 2 2 5 3" xfId="38687"/>
    <cellStyle name="Input 2 4 2 2 5 4" xfId="38688"/>
    <cellStyle name="Input 2 4 2 2 5 5" xfId="38689"/>
    <cellStyle name="Input 2 4 2 2 5 6" xfId="38690"/>
    <cellStyle name="Input 2 4 2 2 5 7" xfId="38691"/>
    <cellStyle name="Input 2 4 2 2 5 8" xfId="38692"/>
    <cellStyle name="Input 2 4 2 2 6" xfId="38693"/>
    <cellStyle name="Input 2 4 2 2 6 2" xfId="38694"/>
    <cellStyle name="Input 2 4 2 2 6 3" xfId="38695"/>
    <cellStyle name="Input 2 4 2 2 6 4" xfId="38696"/>
    <cellStyle name="Input 2 4 2 2 6 5" xfId="38697"/>
    <cellStyle name="Input 2 4 2 2 6 6" xfId="38698"/>
    <cellStyle name="Input 2 4 2 2 6 7" xfId="38699"/>
    <cellStyle name="Input 2 4 2 2 6 8" xfId="38700"/>
    <cellStyle name="Input 2 4 2 2 7" xfId="38701"/>
    <cellStyle name="Input 2 4 2 2 7 2" xfId="38702"/>
    <cellStyle name="Input 2 4 2 2 7 3" xfId="38703"/>
    <cellStyle name="Input 2 4 2 2 7 4" xfId="38704"/>
    <cellStyle name="Input 2 4 2 2 7 5" xfId="38705"/>
    <cellStyle name="Input 2 4 2 2 7 6" xfId="38706"/>
    <cellStyle name="Input 2 4 2 2 7 7" xfId="38707"/>
    <cellStyle name="Input 2 4 2 2 7 8" xfId="38708"/>
    <cellStyle name="Input 2 4 2 2 8" xfId="38709"/>
    <cellStyle name="Input 2 4 2 2 9" xfId="38710"/>
    <cellStyle name="Input 2 4 2 20" xfId="38711"/>
    <cellStyle name="Input 2 4 2 21" xfId="38712"/>
    <cellStyle name="Input 2 4 2 22" xfId="38713"/>
    <cellStyle name="Input 2 4 2 23" xfId="38714"/>
    <cellStyle name="Input 2 4 2 24" xfId="38715"/>
    <cellStyle name="Input 2 4 2 25" xfId="38716"/>
    <cellStyle name="Input 2 4 2 26" xfId="38717"/>
    <cellStyle name="Input 2 4 2 27" xfId="38718"/>
    <cellStyle name="Input 2 4 2 3" xfId="38719"/>
    <cellStyle name="Input 2 4 2 3 10" xfId="38720"/>
    <cellStyle name="Input 2 4 2 3 11" xfId="38721"/>
    <cellStyle name="Input 2 4 2 3 12" xfId="38722"/>
    <cellStyle name="Input 2 4 2 3 13" xfId="38723"/>
    <cellStyle name="Input 2 4 2 3 14" xfId="38724"/>
    <cellStyle name="Input 2 4 2 3 15" xfId="38725"/>
    <cellStyle name="Input 2 4 2 3 2" xfId="38726"/>
    <cellStyle name="Input 2 4 2 3 2 2" xfId="38727"/>
    <cellStyle name="Input 2 4 2 3 2 3" xfId="38728"/>
    <cellStyle name="Input 2 4 2 3 2 4" xfId="38729"/>
    <cellStyle name="Input 2 4 2 3 2 5" xfId="38730"/>
    <cellStyle name="Input 2 4 2 3 2 6" xfId="38731"/>
    <cellStyle name="Input 2 4 2 3 2 7" xfId="38732"/>
    <cellStyle name="Input 2 4 2 3 2 8" xfId="38733"/>
    <cellStyle name="Input 2 4 2 3 3" xfId="38734"/>
    <cellStyle name="Input 2 4 2 3 3 2" xfId="38735"/>
    <cellStyle name="Input 2 4 2 3 3 3" xfId="38736"/>
    <cellStyle name="Input 2 4 2 3 3 4" xfId="38737"/>
    <cellStyle name="Input 2 4 2 3 3 5" xfId="38738"/>
    <cellStyle name="Input 2 4 2 3 3 6" xfId="38739"/>
    <cellStyle name="Input 2 4 2 3 3 7" xfId="38740"/>
    <cellStyle name="Input 2 4 2 3 3 8" xfId="38741"/>
    <cellStyle name="Input 2 4 2 3 4" xfId="38742"/>
    <cellStyle name="Input 2 4 2 3 4 2" xfId="38743"/>
    <cellStyle name="Input 2 4 2 3 4 3" xfId="38744"/>
    <cellStyle name="Input 2 4 2 3 4 4" xfId="38745"/>
    <cellStyle name="Input 2 4 2 3 4 5" xfId="38746"/>
    <cellStyle name="Input 2 4 2 3 4 6" xfId="38747"/>
    <cellStyle name="Input 2 4 2 3 4 7" xfId="38748"/>
    <cellStyle name="Input 2 4 2 3 4 8" xfId="38749"/>
    <cellStyle name="Input 2 4 2 3 5" xfId="38750"/>
    <cellStyle name="Input 2 4 2 3 5 2" xfId="38751"/>
    <cellStyle name="Input 2 4 2 3 5 3" xfId="38752"/>
    <cellStyle name="Input 2 4 2 3 5 4" xfId="38753"/>
    <cellStyle name="Input 2 4 2 3 5 5" xfId="38754"/>
    <cellStyle name="Input 2 4 2 3 5 6" xfId="38755"/>
    <cellStyle name="Input 2 4 2 3 5 7" xfId="38756"/>
    <cellStyle name="Input 2 4 2 3 5 8" xfId="38757"/>
    <cellStyle name="Input 2 4 2 3 6" xfId="38758"/>
    <cellStyle name="Input 2 4 2 3 6 2" xfId="38759"/>
    <cellStyle name="Input 2 4 2 3 6 3" xfId="38760"/>
    <cellStyle name="Input 2 4 2 3 6 4" xfId="38761"/>
    <cellStyle name="Input 2 4 2 3 6 5" xfId="38762"/>
    <cellStyle name="Input 2 4 2 3 6 6" xfId="38763"/>
    <cellStyle name="Input 2 4 2 3 6 7" xfId="38764"/>
    <cellStyle name="Input 2 4 2 3 6 8" xfId="38765"/>
    <cellStyle name="Input 2 4 2 3 7" xfId="38766"/>
    <cellStyle name="Input 2 4 2 3 7 2" xfId="38767"/>
    <cellStyle name="Input 2 4 2 3 7 3" xfId="38768"/>
    <cellStyle name="Input 2 4 2 3 7 4" xfId="38769"/>
    <cellStyle name="Input 2 4 2 3 7 5" xfId="38770"/>
    <cellStyle name="Input 2 4 2 3 7 6" xfId="38771"/>
    <cellStyle name="Input 2 4 2 3 7 7" xfId="38772"/>
    <cellStyle name="Input 2 4 2 3 7 8" xfId="38773"/>
    <cellStyle name="Input 2 4 2 3 8" xfId="38774"/>
    <cellStyle name="Input 2 4 2 3 9" xfId="38775"/>
    <cellStyle name="Input 2 4 2 4" xfId="38776"/>
    <cellStyle name="Input 2 4 2 4 2" xfId="38777"/>
    <cellStyle name="Input 2 4 2 4 3" xfId="38778"/>
    <cellStyle name="Input 2 4 2 4 4" xfId="38779"/>
    <cellStyle name="Input 2 4 2 4 5" xfId="38780"/>
    <cellStyle name="Input 2 4 2 4 6" xfId="38781"/>
    <cellStyle name="Input 2 4 2 4 7" xfId="38782"/>
    <cellStyle name="Input 2 4 2 4 8" xfId="38783"/>
    <cellStyle name="Input 2 4 2 4 9" xfId="38784"/>
    <cellStyle name="Input 2 4 2 5" xfId="38785"/>
    <cellStyle name="Input 2 4 2 5 2" xfId="38786"/>
    <cellStyle name="Input 2 4 2 5 3" xfId="38787"/>
    <cellStyle name="Input 2 4 2 5 4" xfId="38788"/>
    <cellStyle name="Input 2 4 2 5 5" xfId="38789"/>
    <cellStyle name="Input 2 4 2 5 6" xfId="38790"/>
    <cellStyle name="Input 2 4 2 5 7" xfId="38791"/>
    <cellStyle name="Input 2 4 2 5 8" xfId="38792"/>
    <cellStyle name="Input 2 4 2 5 9" xfId="38793"/>
    <cellStyle name="Input 2 4 2 6" xfId="38794"/>
    <cellStyle name="Input 2 4 2 6 2" xfId="38795"/>
    <cellStyle name="Input 2 4 2 6 3" xfId="38796"/>
    <cellStyle name="Input 2 4 2 6 4" xfId="38797"/>
    <cellStyle name="Input 2 4 2 6 5" xfId="38798"/>
    <cellStyle name="Input 2 4 2 6 6" xfId="38799"/>
    <cellStyle name="Input 2 4 2 6 7" xfId="38800"/>
    <cellStyle name="Input 2 4 2 6 8" xfId="38801"/>
    <cellStyle name="Input 2 4 2 6 9" xfId="38802"/>
    <cellStyle name="Input 2 4 2 7" xfId="38803"/>
    <cellStyle name="Input 2 4 2 7 2" xfId="38804"/>
    <cellStyle name="Input 2 4 2 7 3" xfId="38805"/>
    <cellStyle name="Input 2 4 2 7 4" xfId="38806"/>
    <cellStyle name="Input 2 4 2 7 5" xfId="38807"/>
    <cellStyle name="Input 2 4 2 7 6" xfId="38808"/>
    <cellStyle name="Input 2 4 2 7 7" xfId="38809"/>
    <cellStyle name="Input 2 4 2 7 8" xfId="38810"/>
    <cellStyle name="Input 2 4 2 8" xfId="38811"/>
    <cellStyle name="Input 2 4 2 8 2" xfId="38812"/>
    <cellStyle name="Input 2 4 2 8 3" xfId="38813"/>
    <cellStyle name="Input 2 4 2 8 4" xfId="38814"/>
    <cellStyle name="Input 2 4 2 8 5" xfId="38815"/>
    <cellStyle name="Input 2 4 2 8 6" xfId="38816"/>
    <cellStyle name="Input 2 4 2 8 7" xfId="38817"/>
    <cellStyle name="Input 2 4 2 8 8" xfId="38818"/>
    <cellStyle name="Input 2 4 2 9" xfId="38819"/>
    <cellStyle name="Input 2 4 2 9 2" xfId="38820"/>
    <cellStyle name="Input 2 4 2 9 3" xfId="38821"/>
    <cellStyle name="Input 2 4 2 9 4" xfId="38822"/>
    <cellStyle name="Input 2 4 2 9 5" xfId="38823"/>
    <cellStyle name="Input 2 4 2 9 6" xfId="38824"/>
    <cellStyle name="Input 2 4 2 9 7" xfId="38825"/>
    <cellStyle name="Input 2 4 2 9 8" xfId="38826"/>
    <cellStyle name="Input 2 4 20" xfId="38827"/>
    <cellStyle name="Input 2 4 21" xfId="38828"/>
    <cellStyle name="Input 2 4 22" xfId="38829"/>
    <cellStyle name="Input 2 4 23" xfId="38830"/>
    <cellStyle name="Input 2 4 24" xfId="38831"/>
    <cellStyle name="Input 2 4 25" xfId="38832"/>
    <cellStyle name="Input 2 4 3" xfId="38833"/>
    <cellStyle name="Input 2 4 3 10" xfId="38834"/>
    <cellStyle name="Input 2 4 3 11" xfId="38835"/>
    <cellStyle name="Input 2 4 3 12" xfId="38836"/>
    <cellStyle name="Input 2 4 3 13" xfId="38837"/>
    <cellStyle name="Input 2 4 3 14" xfId="38838"/>
    <cellStyle name="Input 2 4 3 15" xfId="38839"/>
    <cellStyle name="Input 2 4 3 16" xfId="38840"/>
    <cellStyle name="Input 2 4 3 17" xfId="38841"/>
    <cellStyle name="Input 2 4 3 18" xfId="38842"/>
    <cellStyle name="Input 2 4 3 19" xfId="38843"/>
    <cellStyle name="Input 2 4 3 2" xfId="38844"/>
    <cellStyle name="Input 2 4 3 2 2" xfId="38845"/>
    <cellStyle name="Input 2 4 3 2 3" xfId="38846"/>
    <cellStyle name="Input 2 4 3 2 4" xfId="38847"/>
    <cellStyle name="Input 2 4 3 2 5" xfId="38848"/>
    <cellStyle name="Input 2 4 3 2 6" xfId="38849"/>
    <cellStyle name="Input 2 4 3 2 7" xfId="38850"/>
    <cellStyle name="Input 2 4 3 2 8" xfId="38851"/>
    <cellStyle name="Input 2 4 3 2 9" xfId="38852"/>
    <cellStyle name="Input 2 4 3 20" xfId="38853"/>
    <cellStyle name="Input 2 4 3 21" xfId="38854"/>
    <cellStyle name="Input 2 4 3 22" xfId="38855"/>
    <cellStyle name="Input 2 4 3 23" xfId="38856"/>
    <cellStyle name="Input 2 4 3 24" xfId="38857"/>
    <cellStyle name="Input 2 4 3 3" xfId="38858"/>
    <cellStyle name="Input 2 4 3 3 2" xfId="38859"/>
    <cellStyle name="Input 2 4 3 3 3" xfId="38860"/>
    <cellStyle name="Input 2 4 3 3 4" xfId="38861"/>
    <cellStyle name="Input 2 4 3 3 5" xfId="38862"/>
    <cellStyle name="Input 2 4 3 3 6" xfId="38863"/>
    <cellStyle name="Input 2 4 3 3 7" xfId="38864"/>
    <cellStyle name="Input 2 4 3 3 8" xfId="38865"/>
    <cellStyle name="Input 2 4 3 3 9" xfId="38866"/>
    <cellStyle name="Input 2 4 3 4" xfId="38867"/>
    <cellStyle name="Input 2 4 3 4 2" xfId="38868"/>
    <cellStyle name="Input 2 4 3 4 3" xfId="38869"/>
    <cellStyle name="Input 2 4 3 4 4" xfId="38870"/>
    <cellStyle name="Input 2 4 3 4 5" xfId="38871"/>
    <cellStyle name="Input 2 4 3 4 6" xfId="38872"/>
    <cellStyle name="Input 2 4 3 4 7" xfId="38873"/>
    <cellStyle name="Input 2 4 3 4 8" xfId="38874"/>
    <cellStyle name="Input 2 4 3 4 9" xfId="38875"/>
    <cellStyle name="Input 2 4 3 5" xfId="38876"/>
    <cellStyle name="Input 2 4 3 5 2" xfId="38877"/>
    <cellStyle name="Input 2 4 3 5 3" xfId="38878"/>
    <cellStyle name="Input 2 4 3 5 4" xfId="38879"/>
    <cellStyle name="Input 2 4 3 5 5" xfId="38880"/>
    <cellStyle name="Input 2 4 3 5 6" xfId="38881"/>
    <cellStyle name="Input 2 4 3 5 7" xfId="38882"/>
    <cellStyle name="Input 2 4 3 5 8" xfId="38883"/>
    <cellStyle name="Input 2 4 3 6" xfId="38884"/>
    <cellStyle name="Input 2 4 3 6 2" xfId="38885"/>
    <cellStyle name="Input 2 4 3 6 3" xfId="38886"/>
    <cellStyle name="Input 2 4 3 6 4" xfId="38887"/>
    <cellStyle name="Input 2 4 3 6 5" xfId="38888"/>
    <cellStyle name="Input 2 4 3 6 6" xfId="38889"/>
    <cellStyle name="Input 2 4 3 6 7" xfId="38890"/>
    <cellStyle name="Input 2 4 3 6 8" xfId="38891"/>
    <cellStyle name="Input 2 4 3 7" xfId="38892"/>
    <cellStyle name="Input 2 4 3 7 2" xfId="38893"/>
    <cellStyle name="Input 2 4 3 7 3" xfId="38894"/>
    <cellStyle name="Input 2 4 3 7 4" xfId="38895"/>
    <cellStyle name="Input 2 4 3 7 5" xfId="38896"/>
    <cellStyle name="Input 2 4 3 7 6" xfId="38897"/>
    <cellStyle name="Input 2 4 3 7 7" xfId="38898"/>
    <cellStyle name="Input 2 4 3 7 8" xfId="38899"/>
    <cellStyle name="Input 2 4 3 8" xfId="38900"/>
    <cellStyle name="Input 2 4 3 9" xfId="38901"/>
    <cellStyle name="Input 2 4 4" xfId="38902"/>
    <cellStyle name="Input 2 4 4 10" xfId="38903"/>
    <cellStyle name="Input 2 4 4 11" xfId="38904"/>
    <cellStyle name="Input 2 4 4 12" xfId="38905"/>
    <cellStyle name="Input 2 4 4 13" xfId="38906"/>
    <cellStyle name="Input 2 4 4 14" xfId="38907"/>
    <cellStyle name="Input 2 4 4 15" xfId="38908"/>
    <cellStyle name="Input 2 4 4 16" xfId="38909"/>
    <cellStyle name="Input 2 4 4 17" xfId="38910"/>
    <cellStyle name="Input 2 4 4 18" xfId="38911"/>
    <cellStyle name="Input 2 4 4 2" xfId="38912"/>
    <cellStyle name="Input 2 4 4 3" xfId="38913"/>
    <cellStyle name="Input 2 4 4 4" xfId="38914"/>
    <cellStyle name="Input 2 4 4 5" xfId="38915"/>
    <cellStyle name="Input 2 4 4 6" xfId="38916"/>
    <cellStyle name="Input 2 4 4 7" xfId="38917"/>
    <cellStyle name="Input 2 4 4 8" xfId="38918"/>
    <cellStyle name="Input 2 4 4 9" xfId="38919"/>
    <cellStyle name="Input 2 4 5" xfId="38920"/>
    <cellStyle name="Input 2 4 5 10" xfId="38921"/>
    <cellStyle name="Input 2 4 5 11" xfId="38922"/>
    <cellStyle name="Input 2 4 5 12" xfId="38923"/>
    <cellStyle name="Input 2 4 5 13" xfId="38924"/>
    <cellStyle name="Input 2 4 5 14" xfId="38925"/>
    <cellStyle name="Input 2 4 5 15" xfId="38926"/>
    <cellStyle name="Input 2 4 5 16" xfId="38927"/>
    <cellStyle name="Input 2 4 5 17" xfId="38928"/>
    <cellStyle name="Input 2 4 5 18" xfId="38929"/>
    <cellStyle name="Input 2 4 5 2" xfId="38930"/>
    <cellStyle name="Input 2 4 5 3" xfId="38931"/>
    <cellStyle name="Input 2 4 5 4" xfId="38932"/>
    <cellStyle name="Input 2 4 5 5" xfId="38933"/>
    <cellStyle name="Input 2 4 5 6" xfId="38934"/>
    <cellStyle name="Input 2 4 5 7" xfId="38935"/>
    <cellStyle name="Input 2 4 5 8" xfId="38936"/>
    <cellStyle name="Input 2 4 5 9" xfId="38937"/>
    <cellStyle name="Input 2 4 6" xfId="38938"/>
    <cellStyle name="Input 2 4 6 10" xfId="38939"/>
    <cellStyle name="Input 2 4 6 11" xfId="38940"/>
    <cellStyle name="Input 2 4 6 12" xfId="38941"/>
    <cellStyle name="Input 2 4 6 13" xfId="38942"/>
    <cellStyle name="Input 2 4 6 14" xfId="38943"/>
    <cellStyle name="Input 2 4 6 15" xfId="38944"/>
    <cellStyle name="Input 2 4 6 16" xfId="38945"/>
    <cellStyle name="Input 2 4 6 17" xfId="38946"/>
    <cellStyle name="Input 2 4 6 18" xfId="38947"/>
    <cellStyle name="Input 2 4 6 2" xfId="38948"/>
    <cellStyle name="Input 2 4 6 3" xfId="38949"/>
    <cellStyle name="Input 2 4 6 4" xfId="38950"/>
    <cellStyle name="Input 2 4 6 5" xfId="38951"/>
    <cellStyle name="Input 2 4 6 6" xfId="38952"/>
    <cellStyle name="Input 2 4 6 7" xfId="38953"/>
    <cellStyle name="Input 2 4 6 8" xfId="38954"/>
    <cellStyle name="Input 2 4 6 9" xfId="38955"/>
    <cellStyle name="Input 2 4 7" xfId="38956"/>
    <cellStyle name="Input 2 4 7 2" xfId="38957"/>
    <cellStyle name="Input 2 4 7 3" xfId="38958"/>
    <cellStyle name="Input 2 4 7 4" xfId="38959"/>
    <cellStyle name="Input 2 4 7 5" xfId="38960"/>
    <cellStyle name="Input 2 4 7 6" xfId="38961"/>
    <cellStyle name="Input 2 4 7 7" xfId="38962"/>
    <cellStyle name="Input 2 4 7 8" xfId="38963"/>
    <cellStyle name="Input 2 4 7 9" xfId="38964"/>
    <cellStyle name="Input 2 4 8" xfId="38965"/>
    <cellStyle name="Input 2 4 8 2" xfId="38966"/>
    <cellStyle name="Input 2 4 8 3" xfId="38967"/>
    <cellStyle name="Input 2 4 8 4" xfId="38968"/>
    <cellStyle name="Input 2 4 8 5" xfId="38969"/>
    <cellStyle name="Input 2 4 8 6" xfId="38970"/>
    <cellStyle name="Input 2 4 8 7" xfId="38971"/>
    <cellStyle name="Input 2 4 8 8" xfId="38972"/>
    <cellStyle name="Input 2 4 8 9" xfId="38973"/>
    <cellStyle name="Input 2 4 9" xfId="38974"/>
    <cellStyle name="Input 2 4 9 2" xfId="38975"/>
    <cellStyle name="Input 2 4 9 3" xfId="38976"/>
    <cellStyle name="Input 2 4 9 4" xfId="38977"/>
    <cellStyle name="Input 2 4 9 5" xfId="38978"/>
    <cellStyle name="Input 2 4 9 6" xfId="38979"/>
    <cellStyle name="Input 2 4 9 7" xfId="38980"/>
    <cellStyle name="Input 2 4 9 8" xfId="38981"/>
    <cellStyle name="Input 2 5" xfId="38982"/>
    <cellStyle name="Input 2 5 10" xfId="38983"/>
    <cellStyle name="Input 2 5 10 2" xfId="38984"/>
    <cellStyle name="Input 2 5 10 3" xfId="38985"/>
    <cellStyle name="Input 2 5 10 4" xfId="38986"/>
    <cellStyle name="Input 2 5 10 5" xfId="38987"/>
    <cellStyle name="Input 2 5 10 6" xfId="38988"/>
    <cellStyle name="Input 2 5 10 7" xfId="38989"/>
    <cellStyle name="Input 2 5 10 8" xfId="38990"/>
    <cellStyle name="Input 2 5 11" xfId="38991"/>
    <cellStyle name="Input 2 5 11 2" xfId="38992"/>
    <cellStyle name="Input 2 5 11 3" xfId="38993"/>
    <cellStyle name="Input 2 5 11 4" xfId="38994"/>
    <cellStyle name="Input 2 5 11 5" xfId="38995"/>
    <cellStyle name="Input 2 5 11 6" xfId="38996"/>
    <cellStyle name="Input 2 5 11 7" xfId="38997"/>
    <cellStyle name="Input 2 5 11 8" xfId="38998"/>
    <cellStyle name="Input 2 5 12" xfId="38999"/>
    <cellStyle name="Input 2 5 13" xfId="39000"/>
    <cellStyle name="Input 2 5 14" xfId="39001"/>
    <cellStyle name="Input 2 5 15" xfId="39002"/>
    <cellStyle name="Input 2 5 16" xfId="39003"/>
    <cellStyle name="Input 2 5 17" xfId="39004"/>
    <cellStyle name="Input 2 5 18" xfId="39005"/>
    <cellStyle name="Input 2 5 19" xfId="39006"/>
    <cellStyle name="Input 2 5 2" xfId="39007"/>
    <cellStyle name="Input 2 5 2 10" xfId="39008"/>
    <cellStyle name="Input 2 5 2 10 2" xfId="39009"/>
    <cellStyle name="Input 2 5 2 10 3" xfId="39010"/>
    <cellStyle name="Input 2 5 2 10 4" xfId="39011"/>
    <cellStyle name="Input 2 5 2 10 5" xfId="39012"/>
    <cellStyle name="Input 2 5 2 10 6" xfId="39013"/>
    <cellStyle name="Input 2 5 2 10 7" xfId="39014"/>
    <cellStyle name="Input 2 5 2 10 8" xfId="39015"/>
    <cellStyle name="Input 2 5 2 11" xfId="39016"/>
    <cellStyle name="Input 2 5 2 12" xfId="39017"/>
    <cellStyle name="Input 2 5 2 13" xfId="39018"/>
    <cellStyle name="Input 2 5 2 14" xfId="39019"/>
    <cellStyle name="Input 2 5 2 15" xfId="39020"/>
    <cellStyle name="Input 2 5 2 16" xfId="39021"/>
    <cellStyle name="Input 2 5 2 17" xfId="39022"/>
    <cellStyle name="Input 2 5 2 18" xfId="39023"/>
    <cellStyle name="Input 2 5 2 19" xfId="39024"/>
    <cellStyle name="Input 2 5 2 2" xfId="39025"/>
    <cellStyle name="Input 2 5 2 2 10" xfId="39026"/>
    <cellStyle name="Input 2 5 2 2 11" xfId="39027"/>
    <cellStyle name="Input 2 5 2 2 12" xfId="39028"/>
    <cellStyle name="Input 2 5 2 2 13" xfId="39029"/>
    <cellStyle name="Input 2 5 2 2 14" xfId="39030"/>
    <cellStyle name="Input 2 5 2 2 15" xfId="39031"/>
    <cellStyle name="Input 2 5 2 2 16" xfId="39032"/>
    <cellStyle name="Input 2 5 2 2 17" xfId="39033"/>
    <cellStyle name="Input 2 5 2 2 18" xfId="39034"/>
    <cellStyle name="Input 2 5 2 2 19" xfId="39035"/>
    <cellStyle name="Input 2 5 2 2 2" xfId="39036"/>
    <cellStyle name="Input 2 5 2 2 2 10" xfId="39037"/>
    <cellStyle name="Input 2 5 2 2 2 11" xfId="39038"/>
    <cellStyle name="Input 2 5 2 2 2 12" xfId="39039"/>
    <cellStyle name="Input 2 5 2 2 2 13" xfId="39040"/>
    <cellStyle name="Input 2 5 2 2 2 14" xfId="39041"/>
    <cellStyle name="Input 2 5 2 2 2 15" xfId="39042"/>
    <cellStyle name="Input 2 5 2 2 2 2" xfId="39043"/>
    <cellStyle name="Input 2 5 2 2 2 2 2" xfId="39044"/>
    <cellStyle name="Input 2 5 2 2 2 2 3" xfId="39045"/>
    <cellStyle name="Input 2 5 2 2 2 2 4" xfId="39046"/>
    <cellStyle name="Input 2 5 2 2 2 2 5" xfId="39047"/>
    <cellStyle name="Input 2 5 2 2 2 2 6" xfId="39048"/>
    <cellStyle name="Input 2 5 2 2 2 2 7" xfId="39049"/>
    <cellStyle name="Input 2 5 2 2 2 2 8" xfId="39050"/>
    <cellStyle name="Input 2 5 2 2 2 2 9" xfId="39051"/>
    <cellStyle name="Input 2 5 2 2 2 3" xfId="39052"/>
    <cellStyle name="Input 2 5 2 2 2 3 2" xfId="39053"/>
    <cellStyle name="Input 2 5 2 2 2 3 3" xfId="39054"/>
    <cellStyle name="Input 2 5 2 2 2 3 4" xfId="39055"/>
    <cellStyle name="Input 2 5 2 2 2 3 5" xfId="39056"/>
    <cellStyle name="Input 2 5 2 2 2 3 6" xfId="39057"/>
    <cellStyle name="Input 2 5 2 2 2 3 7" xfId="39058"/>
    <cellStyle name="Input 2 5 2 2 2 3 8" xfId="39059"/>
    <cellStyle name="Input 2 5 2 2 2 3 9" xfId="39060"/>
    <cellStyle name="Input 2 5 2 2 2 4" xfId="39061"/>
    <cellStyle name="Input 2 5 2 2 2 4 2" xfId="39062"/>
    <cellStyle name="Input 2 5 2 2 2 4 3" xfId="39063"/>
    <cellStyle name="Input 2 5 2 2 2 4 4" xfId="39064"/>
    <cellStyle name="Input 2 5 2 2 2 4 5" xfId="39065"/>
    <cellStyle name="Input 2 5 2 2 2 4 6" xfId="39066"/>
    <cellStyle name="Input 2 5 2 2 2 4 7" xfId="39067"/>
    <cellStyle name="Input 2 5 2 2 2 4 8" xfId="39068"/>
    <cellStyle name="Input 2 5 2 2 2 4 9" xfId="39069"/>
    <cellStyle name="Input 2 5 2 2 2 5" xfId="39070"/>
    <cellStyle name="Input 2 5 2 2 2 5 2" xfId="39071"/>
    <cellStyle name="Input 2 5 2 2 2 5 3" xfId="39072"/>
    <cellStyle name="Input 2 5 2 2 2 5 4" xfId="39073"/>
    <cellStyle name="Input 2 5 2 2 2 5 5" xfId="39074"/>
    <cellStyle name="Input 2 5 2 2 2 5 6" xfId="39075"/>
    <cellStyle name="Input 2 5 2 2 2 5 7" xfId="39076"/>
    <cellStyle name="Input 2 5 2 2 2 5 8" xfId="39077"/>
    <cellStyle name="Input 2 5 2 2 2 6" xfId="39078"/>
    <cellStyle name="Input 2 5 2 2 2 6 2" xfId="39079"/>
    <cellStyle name="Input 2 5 2 2 2 6 3" xfId="39080"/>
    <cellStyle name="Input 2 5 2 2 2 6 4" xfId="39081"/>
    <cellStyle name="Input 2 5 2 2 2 6 5" xfId="39082"/>
    <cellStyle name="Input 2 5 2 2 2 6 6" xfId="39083"/>
    <cellStyle name="Input 2 5 2 2 2 6 7" xfId="39084"/>
    <cellStyle name="Input 2 5 2 2 2 6 8" xfId="39085"/>
    <cellStyle name="Input 2 5 2 2 2 7" xfId="39086"/>
    <cellStyle name="Input 2 5 2 2 2 7 2" xfId="39087"/>
    <cellStyle name="Input 2 5 2 2 2 7 3" xfId="39088"/>
    <cellStyle name="Input 2 5 2 2 2 7 4" xfId="39089"/>
    <cellStyle name="Input 2 5 2 2 2 7 5" xfId="39090"/>
    <cellStyle name="Input 2 5 2 2 2 7 6" xfId="39091"/>
    <cellStyle name="Input 2 5 2 2 2 7 7" xfId="39092"/>
    <cellStyle name="Input 2 5 2 2 2 7 8" xfId="39093"/>
    <cellStyle name="Input 2 5 2 2 2 8" xfId="39094"/>
    <cellStyle name="Input 2 5 2 2 2 9" xfId="39095"/>
    <cellStyle name="Input 2 5 2 2 20" xfId="39096"/>
    <cellStyle name="Input 2 5 2 2 21" xfId="39097"/>
    <cellStyle name="Input 2 5 2 2 22" xfId="39098"/>
    <cellStyle name="Input 2 5 2 2 23" xfId="39099"/>
    <cellStyle name="Input 2 5 2 2 24" xfId="39100"/>
    <cellStyle name="Input 2 5 2 2 25" xfId="39101"/>
    <cellStyle name="Input 2 5 2 2 26" xfId="39102"/>
    <cellStyle name="Input 2 5 2 2 27" xfId="39103"/>
    <cellStyle name="Input 2 5 2 2 3" xfId="39104"/>
    <cellStyle name="Input 2 5 2 2 3 10" xfId="39105"/>
    <cellStyle name="Input 2 5 2 2 3 11" xfId="39106"/>
    <cellStyle name="Input 2 5 2 2 3 12" xfId="39107"/>
    <cellStyle name="Input 2 5 2 2 3 13" xfId="39108"/>
    <cellStyle name="Input 2 5 2 2 3 14" xfId="39109"/>
    <cellStyle name="Input 2 5 2 2 3 15" xfId="39110"/>
    <cellStyle name="Input 2 5 2 2 3 2" xfId="39111"/>
    <cellStyle name="Input 2 5 2 2 3 2 2" xfId="39112"/>
    <cellStyle name="Input 2 5 2 2 3 2 3" xfId="39113"/>
    <cellStyle name="Input 2 5 2 2 3 2 4" xfId="39114"/>
    <cellStyle name="Input 2 5 2 2 3 2 5" xfId="39115"/>
    <cellStyle name="Input 2 5 2 2 3 2 6" xfId="39116"/>
    <cellStyle name="Input 2 5 2 2 3 2 7" xfId="39117"/>
    <cellStyle name="Input 2 5 2 2 3 2 8" xfId="39118"/>
    <cellStyle name="Input 2 5 2 2 3 3" xfId="39119"/>
    <cellStyle name="Input 2 5 2 2 3 3 2" xfId="39120"/>
    <cellStyle name="Input 2 5 2 2 3 3 3" xfId="39121"/>
    <cellStyle name="Input 2 5 2 2 3 3 4" xfId="39122"/>
    <cellStyle name="Input 2 5 2 2 3 3 5" xfId="39123"/>
    <cellStyle name="Input 2 5 2 2 3 3 6" xfId="39124"/>
    <cellStyle name="Input 2 5 2 2 3 3 7" xfId="39125"/>
    <cellStyle name="Input 2 5 2 2 3 3 8" xfId="39126"/>
    <cellStyle name="Input 2 5 2 2 3 4" xfId="39127"/>
    <cellStyle name="Input 2 5 2 2 3 4 2" xfId="39128"/>
    <cellStyle name="Input 2 5 2 2 3 4 3" xfId="39129"/>
    <cellStyle name="Input 2 5 2 2 3 4 4" xfId="39130"/>
    <cellStyle name="Input 2 5 2 2 3 4 5" xfId="39131"/>
    <cellStyle name="Input 2 5 2 2 3 4 6" xfId="39132"/>
    <cellStyle name="Input 2 5 2 2 3 4 7" xfId="39133"/>
    <cellStyle name="Input 2 5 2 2 3 4 8" xfId="39134"/>
    <cellStyle name="Input 2 5 2 2 3 5" xfId="39135"/>
    <cellStyle name="Input 2 5 2 2 3 5 2" xfId="39136"/>
    <cellStyle name="Input 2 5 2 2 3 5 3" xfId="39137"/>
    <cellStyle name="Input 2 5 2 2 3 5 4" xfId="39138"/>
    <cellStyle name="Input 2 5 2 2 3 5 5" xfId="39139"/>
    <cellStyle name="Input 2 5 2 2 3 5 6" xfId="39140"/>
    <cellStyle name="Input 2 5 2 2 3 5 7" xfId="39141"/>
    <cellStyle name="Input 2 5 2 2 3 5 8" xfId="39142"/>
    <cellStyle name="Input 2 5 2 2 3 6" xfId="39143"/>
    <cellStyle name="Input 2 5 2 2 3 6 2" xfId="39144"/>
    <cellStyle name="Input 2 5 2 2 3 6 3" xfId="39145"/>
    <cellStyle name="Input 2 5 2 2 3 6 4" xfId="39146"/>
    <cellStyle name="Input 2 5 2 2 3 6 5" xfId="39147"/>
    <cellStyle name="Input 2 5 2 2 3 6 6" xfId="39148"/>
    <cellStyle name="Input 2 5 2 2 3 6 7" xfId="39149"/>
    <cellStyle name="Input 2 5 2 2 3 6 8" xfId="39150"/>
    <cellStyle name="Input 2 5 2 2 3 7" xfId="39151"/>
    <cellStyle name="Input 2 5 2 2 3 7 2" xfId="39152"/>
    <cellStyle name="Input 2 5 2 2 3 7 3" xfId="39153"/>
    <cellStyle name="Input 2 5 2 2 3 7 4" xfId="39154"/>
    <cellStyle name="Input 2 5 2 2 3 7 5" xfId="39155"/>
    <cellStyle name="Input 2 5 2 2 3 7 6" xfId="39156"/>
    <cellStyle name="Input 2 5 2 2 3 7 7" xfId="39157"/>
    <cellStyle name="Input 2 5 2 2 3 7 8" xfId="39158"/>
    <cellStyle name="Input 2 5 2 2 3 8" xfId="39159"/>
    <cellStyle name="Input 2 5 2 2 3 9" xfId="39160"/>
    <cellStyle name="Input 2 5 2 2 4" xfId="39161"/>
    <cellStyle name="Input 2 5 2 2 4 2" xfId="39162"/>
    <cellStyle name="Input 2 5 2 2 4 3" xfId="39163"/>
    <cellStyle name="Input 2 5 2 2 4 4" xfId="39164"/>
    <cellStyle name="Input 2 5 2 2 4 5" xfId="39165"/>
    <cellStyle name="Input 2 5 2 2 4 6" xfId="39166"/>
    <cellStyle name="Input 2 5 2 2 4 7" xfId="39167"/>
    <cellStyle name="Input 2 5 2 2 4 8" xfId="39168"/>
    <cellStyle name="Input 2 5 2 2 4 9" xfId="39169"/>
    <cellStyle name="Input 2 5 2 2 5" xfId="39170"/>
    <cellStyle name="Input 2 5 2 2 5 2" xfId="39171"/>
    <cellStyle name="Input 2 5 2 2 5 3" xfId="39172"/>
    <cellStyle name="Input 2 5 2 2 5 4" xfId="39173"/>
    <cellStyle name="Input 2 5 2 2 5 5" xfId="39174"/>
    <cellStyle name="Input 2 5 2 2 5 6" xfId="39175"/>
    <cellStyle name="Input 2 5 2 2 5 7" xfId="39176"/>
    <cellStyle name="Input 2 5 2 2 5 8" xfId="39177"/>
    <cellStyle name="Input 2 5 2 2 5 9" xfId="39178"/>
    <cellStyle name="Input 2 5 2 2 6" xfId="39179"/>
    <cellStyle name="Input 2 5 2 2 6 2" xfId="39180"/>
    <cellStyle name="Input 2 5 2 2 6 3" xfId="39181"/>
    <cellStyle name="Input 2 5 2 2 6 4" xfId="39182"/>
    <cellStyle name="Input 2 5 2 2 6 5" xfId="39183"/>
    <cellStyle name="Input 2 5 2 2 6 6" xfId="39184"/>
    <cellStyle name="Input 2 5 2 2 6 7" xfId="39185"/>
    <cellStyle name="Input 2 5 2 2 6 8" xfId="39186"/>
    <cellStyle name="Input 2 5 2 2 6 9" xfId="39187"/>
    <cellStyle name="Input 2 5 2 2 7" xfId="39188"/>
    <cellStyle name="Input 2 5 2 2 7 2" xfId="39189"/>
    <cellStyle name="Input 2 5 2 2 7 3" xfId="39190"/>
    <cellStyle name="Input 2 5 2 2 7 4" xfId="39191"/>
    <cellStyle name="Input 2 5 2 2 7 5" xfId="39192"/>
    <cellStyle name="Input 2 5 2 2 7 6" xfId="39193"/>
    <cellStyle name="Input 2 5 2 2 7 7" xfId="39194"/>
    <cellStyle name="Input 2 5 2 2 7 8" xfId="39195"/>
    <cellStyle name="Input 2 5 2 2 8" xfId="39196"/>
    <cellStyle name="Input 2 5 2 2 8 2" xfId="39197"/>
    <cellStyle name="Input 2 5 2 2 8 3" xfId="39198"/>
    <cellStyle name="Input 2 5 2 2 8 4" xfId="39199"/>
    <cellStyle name="Input 2 5 2 2 8 5" xfId="39200"/>
    <cellStyle name="Input 2 5 2 2 8 6" xfId="39201"/>
    <cellStyle name="Input 2 5 2 2 8 7" xfId="39202"/>
    <cellStyle name="Input 2 5 2 2 8 8" xfId="39203"/>
    <cellStyle name="Input 2 5 2 2 9" xfId="39204"/>
    <cellStyle name="Input 2 5 2 2 9 2" xfId="39205"/>
    <cellStyle name="Input 2 5 2 2 9 3" xfId="39206"/>
    <cellStyle name="Input 2 5 2 2 9 4" xfId="39207"/>
    <cellStyle name="Input 2 5 2 2 9 5" xfId="39208"/>
    <cellStyle name="Input 2 5 2 2 9 6" xfId="39209"/>
    <cellStyle name="Input 2 5 2 2 9 7" xfId="39210"/>
    <cellStyle name="Input 2 5 2 2 9 8" xfId="39211"/>
    <cellStyle name="Input 2 5 2 20" xfId="39212"/>
    <cellStyle name="Input 2 5 2 21" xfId="39213"/>
    <cellStyle name="Input 2 5 2 22" xfId="39214"/>
    <cellStyle name="Input 2 5 2 23" xfId="39215"/>
    <cellStyle name="Input 2 5 2 24" xfId="39216"/>
    <cellStyle name="Input 2 5 2 25" xfId="39217"/>
    <cellStyle name="Input 2 5 2 3" xfId="39218"/>
    <cellStyle name="Input 2 5 2 3 10" xfId="39219"/>
    <cellStyle name="Input 2 5 2 3 11" xfId="39220"/>
    <cellStyle name="Input 2 5 2 3 12" xfId="39221"/>
    <cellStyle name="Input 2 5 2 3 13" xfId="39222"/>
    <cellStyle name="Input 2 5 2 3 14" xfId="39223"/>
    <cellStyle name="Input 2 5 2 3 15" xfId="39224"/>
    <cellStyle name="Input 2 5 2 3 16" xfId="39225"/>
    <cellStyle name="Input 2 5 2 3 17" xfId="39226"/>
    <cellStyle name="Input 2 5 2 3 18" xfId="39227"/>
    <cellStyle name="Input 2 5 2 3 19" xfId="39228"/>
    <cellStyle name="Input 2 5 2 3 2" xfId="39229"/>
    <cellStyle name="Input 2 5 2 3 2 2" xfId="39230"/>
    <cellStyle name="Input 2 5 2 3 2 3" xfId="39231"/>
    <cellStyle name="Input 2 5 2 3 2 4" xfId="39232"/>
    <cellStyle name="Input 2 5 2 3 2 5" xfId="39233"/>
    <cellStyle name="Input 2 5 2 3 2 6" xfId="39234"/>
    <cellStyle name="Input 2 5 2 3 2 7" xfId="39235"/>
    <cellStyle name="Input 2 5 2 3 2 8" xfId="39236"/>
    <cellStyle name="Input 2 5 2 3 2 9" xfId="39237"/>
    <cellStyle name="Input 2 5 2 3 20" xfId="39238"/>
    <cellStyle name="Input 2 5 2 3 21" xfId="39239"/>
    <cellStyle name="Input 2 5 2 3 22" xfId="39240"/>
    <cellStyle name="Input 2 5 2 3 23" xfId="39241"/>
    <cellStyle name="Input 2 5 2 3 24" xfId="39242"/>
    <cellStyle name="Input 2 5 2 3 3" xfId="39243"/>
    <cellStyle name="Input 2 5 2 3 3 2" xfId="39244"/>
    <cellStyle name="Input 2 5 2 3 3 3" xfId="39245"/>
    <cellStyle name="Input 2 5 2 3 3 4" xfId="39246"/>
    <cellStyle name="Input 2 5 2 3 3 5" xfId="39247"/>
    <cellStyle name="Input 2 5 2 3 3 6" xfId="39248"/>
    <cellStyle name="Input 2 5 2 3 3 7" xfId="39249"/>
    <cellStyle name="Input 2 5 2 3 3 8" xfId="39250"/>
    <cellStyle name="Input 2 5 2 3 3 9" xfId="39251"/>
    <cellStyle name="Input 2 5 2 3 4" xfId="39252"/>
    <cellStyle name="Input 2 5 2 3 4 2" xfId="39253"/>
    <cellStyle name="Input 2 5 2 3 4 3" xfId="39254"/>
    <cellStyle name="Input 2 5 2 3 4 4" xfId="39255"/>
    <cellStyle name="Input 2 5 2 3 4 5" xfId="39256"/>
    <cellStyle name="Input 2 5 2 3 4 6" xfId="39257"/>
    <cellStyle name="Input 2 5 2 3 4 7" xfId="39258"/>
    <cellStyle name="Input 2 5 2 3 4 8" xfId="39259"/>
    <cellStyle name="Input 2 5 2 3 4 9" xfId="39260"/>
    <cellStyle name="Input 2 5 2 3 5" xfId="39261"/>
    <cellStyle name="Input 2 5 2 3 5 2" xfId="39262"/>
    <cellStyle name="Input 2 5 2 3 5 3" xfId="39263"/>
    <cellStyle name="Input 2 5 2 3 5 4" xfId="39264"/>
    <cellStyle name="Input 2 5 2 3 5 5" xfId="39265"/>
    <cellStyle name="Input 2 5 2 3 5 6" xfId="39266"/>
    <cellStyle name="Input 2 5 2 3 5 7" xfId="39267"/>
    <cellStyle name="Input 2 5 2 3 5 8" xfId="39268"/>
    <cellStyle name="Input 2 5 2 3 6" xfId="39269"/>
    <cellStyle name="Input 2 5 2 3 6 2" xfId="39270"/>
    <cellStyle name="Input 2 5 2 3 6 3" xfId="39271"/>
    <cellStyle name="Input 2 5 2 3 6 4" xfId="39272"/>
    <cellStyle name="Input 2 5 2 3 6 5" xfId="39273"/>
    <cellStyle name="Input 2 5 2 3 6 6" xfId="39274"/>
    <cellStyle name="Input 2 5 2 3 6 7" xfId="39275"/>
    <cellStyle name="Input 2 5 2 3 6 8" xfId="39276"/>
    <cellStyle name="Input 2 5 2 3 7" xfId="39277"/>
    <cellStyle name="Input 2 5 2 3 7 2" xfId="39278"/>
    <cellStyle name="Input 2 5 2 3 7 3" xfId="39279"/>
    <cellStyle name="Input 2 5 2 3 7 4" xfId="39280"/>
    <cellStyle name="Input 2 5 2 3 7 5" xfId="39281"/>
    <cellStyle name="Input 2 5 2 3 7 6" xfId="39282"/>
    <cellStyle name="Input 2 5 2 3 7 7" xfId="39283"/>
    <cellStyle name="Input 2 5 2 3 7 8" xfId="39284"/>
    <cellStyle name="Input 2 5 2 3 8" xfId="39285"/>
    <cellStyle name="Input 2 5 2 3 9" xfId="39286"/>
    <cellStyle name="Input 2 5 2 4" xfId="39287"/>
    <cellStyle name="Input 2 5 2 4 10" xfId="39288"/>
    <cellStyle name="Input 2 5 2 4 11" xfId="39289"/>
    <cellStyle name="Input 2 5 2 4 12" xfId="39290"/>
    <cellStyle name="Input 2 5 2 4 13" xfId="39291"/>
    <cellStyle name="Input 2 5 2 4 14" xfId="39292"/>
    <cellStyle name="Input 2 5 2 4 15" xfId="39293"/>
    <cellStyle name="Input 2 5 2 4 16" xfId="39294"/>
    <cellStyle name="Input 2 5 2 4 17" xfId="39295"/>
    <cellStyle name="Input 2 5 2 4 18" xfId="39296"/>
    <cellStyle name="Input 2 5 2 4 2" xfId="39297"/>
    <cellStyle name="Input 2 5 2 4 3" xfId="39298"/>
    <cellStyle name="Input 2 5 2 4 4" xfId="39299"/>
    <cellStyle name="Input 2 5 2 4 5" xfId="39300"/>
    <cellStyle name="Input 2 5 2 4 6" xfId="39301"/>
    <cellStyle name="Input 2 5 2 4 7" xfId="39302"/>
    <cellStyle name="Input 2 5 2 4 8" xfId="39303"/>
    <cellStyle name="Input 2 5 2 4 9" xfId="39304"/>
    <cellStyle name="Input 2 5 2 5" xfId="39305"/>
    <cellStyle name="Input 2 5 2 5 10" xfId="39306"/>
    <cellStyle name="Input 2 5 2 5 11" xfId="39307"/>
    <cellStyle name="Input 2 5 2 5 12" xfId="39308"/>
    <cellStyle name="Input 2 5 2 5 13" xfId="39309"/>
    <cellStyle name="Input 2 5 2 5 14" xfId="39310"/>
    <cellStyle name="Input 2 5 2 5 15" xfId="39311"/>
    <cellStyle name="Input 2 5 2 5 16" xfId="39312"/>
    <cellStyle name="Input 2 5 2 5 17" xfId="39313"/>
    <cellStyle name="Input 2 5 2 5 18" xfId="39314"/>
    <cellStyle name="Input 2 5 2 5 2" xfId="39315"/>
    <cellStyle name="Input 2 5 2 5 3" xfId="39316"/>
    <cellStyle name="Input 2 5 2 5 4" xfId="39317"/>
    <cellStyle name="Input 2 5 2 5 5" xfId="39318"/>
    <cellStyle name="Input 2 5 2 5 6" xfId="39319"/>
    <cellStyle name="Input 2 5 2 5 7" xfId="39320"/>
    <cellStyle name="Input 2 5 2 5 8" xfId="39321"/>
    <cellStyle name="Input 2 5 2 5 9" xfId="39322"/>
    <cellStyle name="Input 2 5 2 6" xfId="39323"/>
    <cellStyle name="Input 2 5 2 6 10" xfId="39324"/>
    <cellStyle name="Input 2 5 2 6 11" xfId="39325"/>
    <cellStyle name="Input 2 5 2 6 12" xfId="39326"/>
    <cellStyle name="Input 2 5 2 6 13" xfId="39327"/>
    <cellStyle name="Input 2 5 2 6 14" xfId="39328"/>
    <cellStyle name="Input 2 5 2 6 15" xfId="39329"/>
    <cellStyle name="Input 2 5 2 6 16" xfId="39330"/>
    <cellStyle name="Input 2 5 2 6 17" xfId="39331"/>
    <cellStyle name="Input 2 5 2 6 18" xfId="39332"/>
    <cellStyle name="Input 2 5 2 6 2" xfId="39333"/>
    <cellStyle name="Input 2 5 2 6 3" xfId="39334"/>
    <cellStyle name="Input 2 5 2 6 4" xfId="39335"/>
    <cellStyle name="Input 2 5 2 6 5" xfId="39336"/>
    <cellStyle name="Input 2 5 2 6 6" xfId="39337"/>
    <cellStyle name="Input 2 5 2 6 7" xfId="39338"/>
    <cellStyle name="Input 2 5 2 6 8" xfId="39339"/>
    <cellStyle name="Input 2 5 2 6 9" xfId="39340"/>
    <cellStyle name="Input 2 5 2 7" xfId="39341"/>
    <cellStyle name="Input 2 5 2 7 2" xfId="39342"/>
    <cellStyle name="Input 2 5 2 7 3" xfId="39343"/>
    <cellStyle name="Input 2 5 2 7 4" xfId="39344"/>
    <cellStyle name="Input 2 5 2 7 5" xfId="39345"/>
    <cellStyle name="Input 2 5 2 7 6" xfId="39346"/>
    <cellStyle name="Input 2 5 2 7 7" xfId="39347"/>
    <cellStyle name="Input 2 5 2 7 8" xfId="39348"/>
    <cellStyle name="Input 2 5 2 7 9" xfId="39349"/>
    <cellStyle name="Input 2 5 2 8" xfId="39350"/>
    <cellStyle name="Input 2 5 2 8 2" xfId="39351"/>
    <cellStyle name="Input 2 5 2 8 3" xfId="39352"/>
    <cellStyle name="Input 2 5 2 8 4" xfId="39353"/>
    <cellStyle name="Input 2 5 2 8 5" xfId="39354"/>
    <cellStyle name="Input 2 5 2 8 6" xfId="39355"/>
    <cellStyle name="Input 2 5 2 8 7" xfId="39356"/>
    <cellStyle name="Input 2 5 2 8 8" xfId="39357"/>
    <cellStyle name="Input 2 5 2 8 9" xfId="39358"/>
    <cellStyle name="Input 2 5 2 9" xfId="39359"/>
    <cellStyle name="Input 2 5 2 9 2" xfId="39360"/>
    <cellStyle name="Input 2 5 2 9 3" xfId="39361"/>
    <cellStyle name="Input 2 5 2 9 4" xfId="39362"/>
    <cellStyle name="Input 2 5 2 9 5" xfId="39363"/>
    <cellStyle name="Input 2 5 2 9 6" xfId="39364"/>
    <cellStyle name="Input 2 5 2 9 7" xfId="39365"/>
    <cellStyle name="Input 2 5 2 9 8" xfId="39366"/>
    <cellStyle name="Input 2 5 20" xfId="39367"/>
    <cellStyle name="Input 2 5 21" xfId="39368"/>
    <cellStyle name="Input 2 5 22" xfId="39369"/>
    <cellStyle name="Input 2 5 23" xfId="39370"/>
    <cellStyle name="Input 2 5 24" xfId="39371"/>
    <cellStyle name="Input 2 5 25" xfId="39372"/>
    <cellStyle name="Input 2 5 26" xfId="39373"/>
    <cellStyle name="Input 2 5 3" xfId="39374"/>
    <cellStyle name="Input 2 5 3 10" xfId="39375"/>
    <cellStyle name="Input 2 5 3 11" xfId="39376"/>
    <cellStyle name="Input 2 5 3 12" xfId="39377"/>
    <cellStyle name="Input 2 5 3 13" xfId="39378"/>
    <cellStyle name="Input 2 5 3 14" xfId="39379"/>
    <cellStyle name="Input 2 5 3 15" xfId="39380"/>
    <cellStyle name="Input 2 5 3 16" xfId="39381"/>
    <cellStyle name="Input 2 5 3 17" xfId="39382"/>
    <cellStyle name="Input 2 5 3 18" xfId="39383"/>
    <cellStyle name="Input 2 5 3 19" xfId="39384"/>
    <cellStyle name="Input 2 5 3 2" xfId="39385"/>
    <cellStyle name="Input 2 5 3 2 10" xfId="39386"/>
    <cellStyle name="Input 2 5 3 2 11" xfId="39387"/>
    <cellStyle name="Input 2 5 3 2 12" xfId="39388"/>
    <cellStyle name="Input 2 5 3 2 13" xfId="39389"/>
    <cellStyle name="Input 2 5 3 2 14" xfId="39390"/>
    <cellStyle name="Input 2 5 3 2 15" xfId="39391"/>
    <cellStyle name="Input 2 5 3 2 2" xfId="39392"/>
    <cellStyle name="Input 2 5 3 2 2 2" xfId="39393"/>
    <cellStyle name="Input 2 5 3 2 2 3" xfId="39394"/>
    <cellStyle name="Input 2 5 3 2 2 4" xfId="39395"/>
    <cellStyle name="Input 2 5 3 2 2 5" xfId="39396"/>
    <cellStyle name="Input 2 5 3 2 2 6" xfId="39397"/>
    <cellStyle name="Input 2 5 3 2 2 7" xfId="39398"/>
    <cellStyle name="Input 2 5 3 2 2 8" xfId="39399"/>
    <cellStyle name="Input 2 5 3 2 2 9" xfId="39400"/>
    <cellStyle name="Input 2 5 3 2 3" xfId="39401"/>
    <cellStyle name="Input 2 5 3 2 3 2" xfId="39402"/>
    <cellStyle name="Input 2 5 3 2 3 3" xfId="39403"/>
    <cellStyle name="Input 2 5 3 2 3 4" xfId="39404"/>
    <cellStyle name="Input 2 5 3 2 3 5" xfId="39405"/>
    <cellStyle name="Input 2 5 3 2 3 6" xfId="39406"/>
    <cellStyle name="Input 2 5 3 2 3 7" xfId="39407"/>
    <cellStyle name="Input 2 5 3 2 3 8" xfId="39408"/>
    <cellStyle name="Input 2 5 3 2 3 9" xfId="39409"/>
    <cellStyle name="Input 2 5 3 2 4" xfId="39410"/>
    <cellStyle name="Input 2 5 3 2 4 2" xfId="39411"/>
    <cellStyle name="Input 2 5 3 2 4 3" xfId="39412"/>
    <cellStyle name="Input 2 5 3 2 4 4" xfId="39413"/>
    <cellStyle name="Input 2 5 3 2 4 5" xfId="39414"/>
    <cellStyle name="Input 2 5 3 2 4 6" xfId="39415"/>
    <cellStyle name="Input 2 5 3 2 4 7" xfId="39416"/>
    <cellStyle name="Input 2 5 3 2 4 8" xfId="39417"/>
    <cellStyle name="Input 2 5 3 2 4 9" xfId="39418"/>
    <cellStyle name="Input 2 5 3 2 5" xfId="39419"/>
    <cellStyle name="Input 2 5 3 2 5 2" xfId="39420"/>
    <cellStyle name="Input 2 5 3 2 5 3" xfId="39421"/>
    <cellStyle name="Input 2 5 3 2 5 4" xfId="39422"/>
    <cellStyle name="Input 2 5 3 2 5 5" xfId="39423"/>
    <cellStyle name="Input 2 5 3 2 5 6" xfId="39424"/>
    <cellStyle name="Input 2 5 3 2 5 7" xfId="39425"/>
    <cellStyle name="Input 2 5 3 2 5 8" xfId="39426"/>
    <cellStyle name="Input 2 5 3 2 6" xfId="39427"/>
    <cellStyle name="Input 2 5 3 2 6 2" xfId="39428"/>
    <cellStyle name="Input 2 5 3 2 6 3" xfId="39429"/>
    <cellStyle name="Input 2 5 3 2 6 4" xfId="39430"/>
    <cellStyle name="Input 2 5 3 2 6 5" xfId="39431"/>
    <cellStyle name="Input 2 5 3 2 6 6" xfId="39432"/>
    <cellStyle name="Input 2 5 3 2 6 7" xfId="39433"/>
    <cellStyle name="Input 2 5 3 2 6 8" xfId="39434"/>
    <cellStyle name="Input 2 5 3 2 7" xfId="39435"/>
    <cellStyle name="Input 2 5 3 2 7 2" xfId="39436"/>
    <cellStyle name="Input 2 5 3 2 7 3" xfId="39437"/>
    <cellStyle name="Input 2 5 3 2 7 4" xfId="39438"/>
    <cellStyle name="Input 2 5 3 2 7 5" xfId="39439"/>
    <cellStyle name="Input 2 5 3 2 7 6" xfId="39440"/>
    <cellStyle name="Input 2 5 3 2 7 7" xfId="39441"/>
    <cellStyle name="Input 2 5 3 2 7 8" xfId="39442"/>
    <cellStyle name="Input 2 5 3 2 8" xfId="39443"/>
    <cellStyle name="Input 2 5 3 2 9" xfId="39444"/>
    <cellStyle name="Input 2 5 3 20" xfId="39445"/>
    <cellStyle name="Input 2 5 3 21" xfId="39446"/>
    <cellStyle name="Input 2 5 3 22" xfId="39447"/>
    <cellStyle name="Input 2 5 3 23" xfId="39448"/>
    <cellStyle name="Input 2 5 3 24" xfId="39449"/>
    <cellStyle name="Input 2 5 3 25" xfId="39450"/>
    <cellStyle name="Input 2 5 3 26" xfId="39451"/>
    <cellStyle name="Input 2 5 3 27" xfId="39452"/>
    <cellStyle name="Input 2 5 3 3" xfId="39453"/>
    <cellStyle name="Input 2 5 3 3 10" xfId="39454"/>
    <cellStyle name="Input 2 5 3 3 11" xfId="39455"/>
    <cellStyle name="Input 2 5 3 3 12" xfId="39456"/>
    <cellStyle name="Input 2 5 3 3 13" xfId="39457"/>
    <cellStyle name="Input 2 5 3 3 14" xfId="39458"/>
    <cellStyle name="Input 2 5 3 3 15" xfId="39459"/>
    <cellStyle name="Input 2 5 3 3 2" xfId="39460"/>
    <cellStyle name="Input 2 5 3 3 2 2" xfId="39461"/>
    <cellStyle name="Input 2 5 3 3 2 3" xfId="39462"/>
    <cellStyle name="Input 2 5 3 3 2 4" xfId="39463"/>
    <cellStyle name="Input 2 5 3 3 2 5" xfId="39464"/>
    <cellStyle name="Input 2 5 3 3 2 6" xfId="39465"/>
    <cellStyle name="Input 2 5 3 3 2 7" xfId="39466"/>
    <cellStyle name="Input 2 5 3 3 2 8" xfId="39467"/>
    <cellStyle name="Input 2 5 3 3 3" xfId="39468"/>
    <cellStyle name="Input 2 5 3 3 3 2" xfId="39469"/>
    <cellStyle name="Input 2 5 3 3 3 3" xfId="39470"/>
    <cellStyle name="Input 2 5 3 3 3 4" xfId="39471"/>
    <cellStyle name="Input 2 5 3 3 3 5" xfId="39472"/>
    <cellStyle name="Input 2 5 3 3 3 6" xfId="39473"/>
    <cellStyle name="Input 2 5 3 3 3 7" xfId="39474"/>
    <cellStyle name="Input 2 5 3 3 3 8" xfId="39475"/>
    <cellStyle name="Input 2 5 3 3 4" xfId="39476"/>
    <cellStyle name="Input 2 5 3 3 4 2" xfId="39477"/>
    <cellStyle name="Input 2 5 3 3 4 3" xfId="39478"/>
    <cellStyle name="Input 2 5 3 3 4 4" xfId="39479"/>
    <cellStyle name="Input 2 5 3 3 4 5" xfId="39480"/>
    <cellStyle name="Input 2 5 3 3 4 6" xfId="39481"/>
    <cellStyle name="Input 2 5 3 3 4 7" xfId="39482"/>
    <cellStyle name="Input 2 5 3 3 4 8" xfId="39483"/>
    <cellStyle name="Input 2 5 3 3 5" xfId="39484"/>
    <cellStyle name="Input 2 5 3 3 5 2" xfId="39485"/>
    <cellStyle name="Input 2 5 3 3 5 3" xfId="39486"/>
    <cellStyle name="Input 2 5 3 3 5 4" xfId="39487"/>
    <cellStyle name="Input 2 5 3 3 5 5" xfId="39488"/>
    <cellStyle name="Input 2 5 3 3 5 6" xfId="39489"/>
    <cellStyle name="Input 2 5 3 3 5 7" xfId="39490"/>
    <cellStyle name="Input 2 5 3 3 5 8" xfId="39491"/>
    <cellStyle name="Input 2 5 3 3 6" xfId="39492"/>
    <cellStyle name="Input 2 5 3 3 6 2" xfId="39493"/>
    <cellStyle name="Input 2 5 3 3 6 3" xfId="39494"/>
    <cellStyle name="Input 2 5 3 3 6 4" xfId="39495"/>
    <cellStyle name="Input 2 5 3 3 6 5" xfId="39496"/>
    <cellStyle name="Input 2 5 3 3 6 6" xfId="39497"/>
    <cellStyle name="Input 2 5 3 3 6 7" xfId="39498"/>
    <cellStyle name="Input 2 5 3 3 6 8" xfId="39499"/>
    <cellStyle name="Input 2 5 3 3 7" xfId="39500"/>
    <cellStyle name="Input 2 5 3 3 7 2" xfId="39501"/>
    <cellStyle name="Input 2 5 3 3 7 3" xfId="39502"/>
    <cellStyle name="Input 2 5 3 3 7 4" xfId="39503"/>
    <cellStyle name="Input 2 5 3 3 7 5" xfId="39504"/>
    <cellStyle name="Input 2 5 3 3 7 6" xfId="39505"/>
    <cellStyle name="Input 2 5 3 3 7 7" xfId="39506"/>
    <cellStyle name="Input 2 5 3 3 7 8" xfId="39507"/>
    <cellStyle name="Input 2 5 3 3 8" xfId="39508"/>
    <cellStyle name="Input 2 5 3 3 9" xfId="39509"/>
    <cellStyle name="Input 2 5 3 4" xfId="39510"/>
    <cellStyle name="Input 2 5 3 4 2" xfId="39511"/>
    <cellStyle name="Input 2 5 3 4 3" xfId="39512"/>
    <cellStyle name="Input 2 5 3 4 4" xfId="39513"/>
    <cellStyle name="Input 2 5 3 4 5" xfId="39514"/>
    <cellStyle name="Input 2 5 3 4 6" xfId="39515"/>
    <cellStyle name="Input 2 5 3 4 7" xfId="39516"/>
    <cellStyle name="Input 2 5 3 4 8" xfId="39517"/>
    <cellStyle name="Input 2 5 3 4 9" xfId="39518"/>
    <cellStyle name="Input 2 5 3 5" xfId="39519"/>
    <cellStyle name="Input 2 5 3 5 2" xfId="39520"/>
    <cellStyle name="Input 2 5 3 5 3" xfId="39521"/>
    <cellStyle name="Input 2 5 3 5 4" xfId="39522"/>
    <cellStyle name="Input 2 5 3 5 5" xfId="39523"/>
    <cellStyle name="Input 2 5 3 5 6" xfId="39524"/>
    <cellStyle name="Input 2 5 3 5 7" xfId="39525"/>
    <cellStyle name="Input 2 5 3 5 8" xfId="39526"/>
    <cellStyle name="Input 2 5 3 5 9" xfId="39527"/>
    <cellStyle name="Input 2 5 3 6" xfId="39528"/>
    <cellStyle name="Input 2 5 3 6 2" xfId="39529"/>
    <cellStyle name="Input 2 5 3 6 3" xfId="39530"/>
    <cellStyle name="Input 2 5 3 6 4" xfId="39531"/>
    <cellStyle name="Input 2 5 3 6 5" xfId="39532"/>
    <cellStyle name="Input 2 5 3 6 6" xfId="39533"/>
    <cellStyle name="Input 2 5 3 6 7" xfId="39534"/>
    <cellStyle name="Input 2 5 3 6 8" xfId="39535"/>
    <cellStyle name="Input 2 5 3 6 9" xfId="39536"/>
    <cellStyle name="Input 2 5 3 7" xfId="39537"/>
    <cellStyle name="Input 2 5 3 7 2" xfId="39538"/>
    <cellStyle name="Input 2 5 3 7 3" xfId="39539"/>
    <cellStyle name="Input 2 5 3 7 4" xfId="39540"/>
    <cellStyle name="Input 2 5 3 7 5" xfId="39541"/>
    <cellStyle name="Input 2 5 3 7 6" xfId="39542"/>
    <cellStyle name="Input 2 5 3 7 7" xfId="39543"/>
    <cellStyle name="Input 2 5 3 7 8" xfId="39544"/>
    <cellStyle name="Input 2 5 3 8" xfId="39545"/>
    <cellStyle name="Input 2 5 3 8 2" xfId="39546"/>
    <cellStyle name="Input 2 5 3 8 3" xfId="39547"/>
    <cellStyle name="Input 2 5 3 8 4" xfId="39548"/>
    <cellStyle name="Input 2 5 3 8 5" xfId="39549"/>
    <cellStyle name="Input 2 5 3 8 6" xfId="39550"/>
    <cellStyle name="Input 2 5 3 8 7" xfId="39551"/>
    <cellStyle name="Input 2 5 3 8 8" xfId="39552"/>
    <cellStyle name="Input 2 5 3 9" xfId="39553"/>
    <cellStyle name="Input 2 5 3 9 2" xfId="39554"/>
    <cellStyle name="Input 2 5 3 9 3" xfId="39555"/>
    <cellStyle name="Input 2 5 3 9 4" xfId="39556"/>
    <cellStyle name="Input 2 5 3 9 5" xfId="39557"/>
    <cellStyle name="Input 2 5 3 9 6" xfId="39558"/>
    <cellStyle name="Input 2 5 3 9 7" xfId="39559"/>
    <cellStyle name="Input 2 5 3 9 8" xfId="39560"/>
    <cellStyle name="Input 2 5 4" xfId="39561"/>
    <cellStyle name="Input 2 5 4 10" xfId="39562"/>
    <cellStyle name="Input 2 5 4 11" xfId="39563"/>
    <cellStyle name="Input 2 5 4 12" xfId="39564"/>
    <cellStyle name="Input 2 5 4 13" xfId="39565"/>
    <cellStyle name="Input 2 5 4 14" xfId="39566"/>
    <cellStyle name="Input 2 5 4 15" xfId="39567"/>
    <cellStyle name="Input 2 5 4 16" xfId="39568"/>
    <cellStyle name="Input 2 5 4 17" xfId="39569"/>
    <cellStyle name="Input 2 5 4 18" xfId="39570"/>
    <cellStyle name="Input 2 5 4 19" xfId="39571"/>
    <cellStyle name="Input 2 5 4 2" xfId="39572"/>
    <cellStyle name="Input 2 5 4 2 2" xfId="39573"/>
    <cellStyle name="Input 2 5 4 2 3" xfId="39574"/>
    <cellStyle name="Input 2 5 4 2 4" xfId="39575"/>
    <cellStyle name="Input 2 5 4 2 5" xfId="39576"/>
    <cellStyle name="Input 2 5 4 2 6" xfId="39577"/>
    <cellStyle name="Input 2 5 4 2 7" xfId="39578"/>
    <cellStyle name="Input 2 5 4 2 8" xfId="39579"/>
    <cellStyle name="Input 2 5 4 2 9" xfId="39580"/>
    <cellStyle name="Input 2 5 4 20" xfId="39581"/>
    <cellStyle name="Input 2 5 4 21" xfId="39582"/>
    <cellStyle name="Input 2 5 4 22" xfId="39583"/>
    <cellStyle name="Input 2 5 4 23" xfId="39584"/>
    <cellStyle name="Input 2 5 4 24" xfId="39585"/>
    <cellStyle name="Input 2 5 4 3" xfId="39586"/>
    <cellStyle name="Input 2 5 4 3 2" xfId="39587"/>
    <cellStyle name="Input 2 5 4 3 3" xfId="39588"/>
    <cellStyle name="Input 2 5 4 3 4" xfId="39589"/>
    <cellStyle name="Input 2 5 4 3 5" xfId="39590"/>
    <cellStyle name="Input 2 5 4 3 6" xfId="39591"/>
    <cellStyle name="Input 2 5 4 3 7" xfId="39592"/>
    <cellStyle name="Input 2 5 4 3 8" xfId="39593"/>
    <cellStyle name="Input 2 5 4 3 9" xfId="39594"/>
    <cellStyle name="Input 2 5 4 4" xfId="39595"/>
    <cellStyle name="Input 2 5 4 4 2" xfId="39596"/>
    <cellStyle name="Input 2 5 4 4 3" xfId="39597"/>
    <cellStyle name="Input 2 5 4 4 4" xfId="39598"/>
    <cellStyle name="Input 2 5 4 4 5" xfId="39599"/>
    <cellStyle name="Input 2 5 4 4 6" xfId="39600"/>
    <cellStyle name="Input 2 5 4 4 7" xfId="39601"/>
    <cellStyle name="Input 2 5 4 4 8" xfId="39602"/>
    <cellStyle name="Input 2 5 4 4 9" xfId="39603"/>
    <cellStyle name="Input 2 5 4 5" xfId="39604"/>
    <cellStyle name="Input 2 5 4 5 2" xfId="39605"/>
    <cellStyle name="Input 2 5 4 5 3" xfId="39606"/>
    <cellStyle name="Input 2 5 4 5 4" xfId="39607"/>
    <cellStyle name="Input 2 5 4 5 5" xfId="39608"/>
    <cellStyle name="Input 2 5 4 5 6" xfId="39609"/>
    <cellStyle name="Input 2 5 4 5 7" xfId="39610"/>
    <cellStyle name="Input 2 5 4 5 8" xfId="39611"/>
    <cellStyle name="Input 2 5 4 6" xfId="39612"/>
    <cellStyle name="Input 2 5 4 6 2" xfId="39613"/>
    <cellStyle name="Input 2 5 4 6 3" xfId="39614"/>
    <cellStyle name="Input 2 5 4 6 4" xfId="39615"/>
    <cellStyle name="Input 2 5 4 6 5" xfId="39616"/>
    <cellStyle name="Input 2 5 4 6 6" xfId="39617"/>
    <cellStyle name="Input 2 5 4 6 7" xfId="39618"/>
    <cellStyle name="Input 2 5 4 6 8" xfId="39619"/>
    <cellStyle name="Input 2 5 4 7" xfId="39620"/>
    <cellStyle name="Input 2 5 4 7 2" xfId="39621"/>
    <cellStyle name="Input 2 5 4 7 3" xfId="39622"/>
    <cellStyle name="Input 2 5 4 7 4" xfId="39623"/>
    <cellStyle name="Input 2 5 4 7 5" xfId="39624"/>
    <cellStyle name="Input 2 5 4 7 6" xfId="39625"/>
    <cellStyle name="Input 2 5 4 7 7" xfId="39626"/>
    <cellStyle name="Input 2 5 4 7 8" xfId="39627"/>
    <cellStyle name="Input 2 5 4 8" xfId="39628"/>
    <cellStyle name="Input 2 5 4 9" xfId="39629"/>
    <cellStyle name="Input 2 5 5" xfId="39630"/>
    <cellStyle name="Input 2 5 5 10" xfId="39631"/>
    <cellStyle name="Input 2 5 5 11" xfId="39632"/>
    <cellStyle name="Input 2 5 5 12" xfId="39633"/>
    <cellStyle name="Input 2 5 5 13" xfId="39634"/>
    <cellStyle name="Input 2 5 5 14" xfId="39635"/>
    <cellStyle name="Input 2 5 5 15" xfId="39636"/>
    <cellStyle name="Input 2 5 5 16" xfId="39637"/>
    <cellStyle name="Input 2 5 5 17" xfId="39638"/>
    <cellStyle name="Input 2 5 5 18" xfId="39639"/>
    <cellStyle name="Input 2 5 5 2" xfId="39640"/>
    <cellStyle name="Input 2 5 5 3" xfId="39641"/>
    <cellStyle name="Input 2 5 5 4" xfId="39642"/>
    <cellStyle name="Input 2 5 5 5" xfId="39643"/>
    <cellStyle name="Input 2 5 5 6" xfId="39644"/>
    <cellStyle name="Input 2 5 5 7" xfId="39645"/>
    <cellStyle name="Input 2 5 5 8" xfId="39646"/>
    <cellStyle name="Input 2 5 5 9" xfId="39647"/>
    <cellStyle name="Input 2 5 6" xfId="39648"/>
    <cellStyle name="Input 2 5 6 10" xfId="39649"/>
    <cellStyle name="Input 2 5 6 11" xfId="39650"/>
    <cellStyle name="Input 2 5 6 12" xfId="39651"/>
    <cellStyle name="Input 2 5 6 13" xfId="39652"/>
    <cellStyle name="Input 2 5 6 14" xfId="39653"/>
    <cellStyle name="Input 2 5 6 15" xfId="39654"/>
    <cellStyle name="Input 2 5 6 16" xfId="39655"/>
    <cellStyle name="Input 2 5 6 17" xfId="39656"/>
    <cellStyle name="Input 2 5 6 18" xfId="39657"/>
    <cellStyle name="Input 2 5 6 2" xfId="39658"/>
    <cellStyle name="Input 2 5 6 3" xfId="39659"/>
    <cellStyle name="Input 2 5 6 4" xfId="39660"/>
    <cellStyle name="Input 2 5 6 5" xfId="39661"/>
    <cellStyle name="Input 2 5 6 6" xfId="39662"/>
    <cellStyle name="Input 2 5 6 7" xfId="39663"/>
    <cellStyle name="Input 2 5 6 8" xfId="39664"/>
    <cellStyle name="Input 2 5 6 9" xfId="39665"/>
    <cellStyle name="Input 2 5 7" xfId="39666"/>
    <cellStyle name="Input 2 5 7 10" xfId="39667"/>
    <cellStyle name="Input 2 5 7 11" xfId="39668"/>
    <cellStyle name="Input 2 5 7 12" xfId="39669"/>
    <cellStyle name="Input 2 5 7 13" xfId="39670"/>
    <cellStyle name="Input 2 5 7 14" xfId="39671"/>
    <cellStyle name="Input 2 5 7 15" xfId="39672"/>
    <cellStyle name="Input 2 5 7 16" xfId="39673"/>
    <cellStyle name="Input 2 5 7 17" xfId="39674"/>
    <cellStyle name="Input 2 5 7 18" xfId="39675"/>
    <cellStyle name="Input 2 5 7 2" xfId="39676"/>
    <cellStyle name="Input 2 5 7 3" xfId="39677"/>
    <cellStyle name="Input 2 5 7 4" xfId="39678"/>
    <cellStyle name="Input 2 5 7 5" xfId="39679"/>
    <cellStyle name="Input 2 5 7 6" xfId="39680"/>
    <cellStyle name="Input 2 5 7 7" xfId="39681"/>
    <cellStyle name="Input 2 5 7 8" xfId="39682"/>
    <cellStyle name="Input 2 5 7 9" xfId="39683"/>
    <cellStyle name="Input 2 5 8" xfId="39684"/>
    <cellStyle name="Input 2 5 8 2" xfId="39685"/>
    <cellStyle name="Input 2 5 8 3" xfId="39686"/>
    <cellStyle name="Input 2 5 8 4" xfId="39687"/>
    <cellStyle name="Input 2 5 8 5" xfId="39688"/>
    <cellStyle name="Input 2 5 8 6" xfId="39689"/>
    <cellStyle name="Input 2 5 8 7" xfId="39690"/>
    <cellStyle name="Input 2 5 8 8" xfId="39691"/>
    <cellStyle name="Input 2 5 8 9" xfId="39692"/>
    <cellStyle name="Input 2 5 9" xfId="39693"/>
    <cellStyle name="Input 2 5 9 2" xfId="39694"/>
    <cellStyle name="Input 2 5 9 3" xfId="39695"/>
    <cellStyle name="Input 2 5 9 4" xfId="39696"/>
    <cellStyle name="Input 2 5 9 5" xfId="39697"/>
    <cellStyle name="Input 2 5 9 6" xfId="39698"/>
    <cellStyle name="Input 2 5 9 7" xfId="39699"/>
    <cellStyle name="Input 2 5 9 8" xfId="39700"/>
    <cellStyle name="Input 2 5 9 9" xfId="39701"/>
    <cellStyle name="Input 2 6" xfId="39702"/>
    <cellStyle name="Input 2 6 10" xfId="39703"/>
    <cellStyle name="Input 2 6 11" xfId="39704"/>
    <cellStyle name="Input 2 6 12" xfId="39705"/>
    <cellStyle name="Input 2 6 13" xfId="39706"/>
    <cellStyle name="Input 2 6 14" xfId="39707"/>
    <cellStyle name="Input 2 6 15" xfId="39708"/>
    <cellStyle name="Input 2 6 16" xfId="39709"/>
    <cellStyle name="Input 2 6 17" xfId="39710"/>
    <cellStyle name="Input 2 6 18" xfId="39711"/>
    <cellStyle name="Input 2 6 19" xfId="39712"/>
    <cellStyle name="Input 2 6 2" xfId="39713"/>
    <cellStyle name="Input 2 6 2 10" xfId="39714"/>
    <cellStyle name="Input 2 6 2 11" xfId="39715"/>
    <cellStyle name="Input 2 6 2 12" xfId="39716"/>
    <cellStyle name="Input 2 6 2 13" xfId="39717"/>
    <cellStyle name="Input 2 6 2 14" xfId="39718"/>
    <cellStyle name="Input 2 6 2 15" xfId="39719"/>
    <cellStyle name="Input 2 6 2 16" xfId="39720"/>
    <cellStyle name="Input 2 6 2 17" xfId="39721"/>
    <cellStyle name="Input 2 6 2 18" xfId="39722"/>
    <cellStyle name="Input 2 6 2 19" xfId="39723"/>
    <cellStyle name="Input 2 6 2 2" xfId="39724"/>
    <cellStyle name="Input 2 6 2 2 10" xfId="39725"/>
    <cellStyle name="Input 2 6 2 2 11" xfId="39726"/>
    <cellStyle name="Input 2 6 2 2 12" xfId="39727"/>
    <cellStyle name="Input 2 6 2 2 13" xfId="39728"/>
    <cellStyle name="Input 2 6 2 2 14" xfId="39729"/>
    <cellStyle name="Input 2 6 2 2 15" xfId="39730"/>
    <cellStyle name="Input 2 6 2 2 2" xfId="39731"/>
    <cellStyle name="Input 2 6 2 2 2 2" xfId="39732"/>
    <cellStyle name="Input 2 6 2 2 2 3" xfId="39733"/>
    <cellStyle name="Input 2 6 2 2 2 4" xfId="39734"/>
    <cellStyle name="Input 2 6 2 2 2 5" xfId="39735"/>
    <cellStyle name="Input 2 6 2 2 2 6" xfId="39736"/>
    <cellStyle name="Input 2 6 2 2 2 7" xfId="39737"/>
    <cellStyle name="Input 2 6 2 2 2 8" xfId="39738"/>
    <cellStyle name="Input 2 6 2 2 3" xfId="39739"/>
    <cellStyle name="Input 2 6 2 2 3 2" xfId="39740"/>
    <cellStyle name="Input 2 6 2 2 3 3" xfId="39741"/>
    <cellStyle name="Input 2 6 2 2 3 4" xfId="39742"/>
    <cellStyle name="Input 2 6 2 2 3 5" xfId="39743"/>
    <cellStyle name="Input 2 6 2 2 3 6" xfId="39744"/>
    <cellStyle name="Input 2 6 2 2 3 7" xfId="39745"/>
    <cellStyle name="Input 2 6 2 2 3 8" xfId="39746"/>
    <cellStyle name="Input 2 6 2 2 4" xfId="39747"/>
    <cellStyle name="Input 2 6 2 2 4 2" xfId="39748"/>
    <cellStyle name="Input 2 6 2 2 4 3" xfId="39749"/>
    <cellStyle name="Input 2 6 2 2 4 4" xfId="39750"/>
    <cellStyle name="Input 2 6 2 2 4 5" xfId="39751"/>
    <cellStyle name="Input 2 6 2 2 4 6" xfId="39752"/>
    <cellStyle name="Input 2 6 2 2 4 7" xfId="39753"/>
    <cellStyle name="Input 2 6 2 2 4 8" xfId="39754"/>
    <cellStyle name="Input 2 6 2 2 5" xfId="39755"/>
    <cellStyle name="Input 2 6 2 2 5 2" xfId="39756"/>
    <cellStyle name="Input 2 6 2 2 5 3" xfId="39757"/>
    <cellStyle name="Input 2 6 2 2 5 4" xfId="39758"/>
    <cellStyle name="Input 2 6 2 2 5 5" xfId="39759"/>
    <cellStyle name="Input 2 6 2 2 5 6" xfId="39760"/>
    <cellStyle name="Input 2 6 2 2 5 7" xfId="39761"/>
    <cellStyle name="Input 2 6 2 2 5 8" xfId="39762"/>
    <cellStyle name="Input 2 6 2 2 6" xfId="39763"/>
    <cellStyle name="Input 2 6 2 2 6 2" xfId="39764"/>
    <cellStyle name="Input 2 6 2 2 6 3" xfId="39765"/>
    <cellStyle name="Input 2 6 2 2 6 4" xfId="39766"/>
    <cellStyle name="Input 2 6 2 2 6 5" xfId="39767"/>
    <cellStyle name="Input 2 6 2 2 6 6" xfId="39768"/>
    <cellStyle name="Input 2 6 2 2 6 7" xfId="39769"/>
    <cellStyle name="Input 2 6 2 2 6 8" xfId="39770"/>
    <cellStyle name="Input 2 6 2 2 7" xfId="39771"/>
    <cellStyle name="Input 2 6 2 2 7 2" xfId="39772"/>
    <cellStyle name="Input 2 6 2 2 7 3" xfId="39773"/>
    <cellStyle name="Input 2 6 2 2 7 4" xfId="39774"/>
    <cellStyle name="Input 2 6 2 2 7 5" xfId="39775"/>
    <cellStyle name="Input 2 6 2 2 7 6" xfId="39776"/>
    <cellStyle name="Input 2 6 2 2 7 7" xfId="39777"/>
    <cellStyle name="Input 2 6 2 2 7 8" xfId="39778"/>
    <cellStyle name="Input 2 6 2 2 8" xfId="39779"/>
    <cellStyle name="Input 2 6 2 2 9" xfId="39780"/>
    <cellStyle name="Input 2 6 2 20" xfId="39781"/>
    <cellStyle name="Input 2 6 2 21" xfId="39782"/>
    <cellStyle name="Input 2 6 2 22" xfId="39783"/>
    <cellStyle name="Input 2 6 2 23" xfId="39784"/>
    <cellStyle name="Input 2 6 2 24" xfId="39785"/>
    <cellStyle name="Input 2 6 2 25" xfId="39786"/>
    <cellStyle name="Input 2 6 2 26" xfId="39787"/>
    <cellStyle name="Input 2 6 2 27" xfId="39788"/>
    <cellStyle name="Input 2 6 2 3" xfId="39789"/>
    <cellStyle name="Input 2 6 2 3 10" xfId="39790"/>
    <cellStyle name="Input 2 6 2 3 11" xfId="39791"/>
    <cellStyle name="Input 2 6 2 3 12" xfId="39792"/>
    <cellStyle name="Input 2 6 2 3 13" xfId="39793"/>
    <cellStyle name="Input 2 6 2 3 14" xfId="39794"/>
    <cellStyle name="Input 2 6 2 3 15" xfId="39795"/>
    <cellStyle name="Input 2 6 2 3 2" xfId="39796"/>
    <cellStyle name="Input 2 6 2 3 2 2" xfId="39797"/>
    <cellStyle name="Input 2 6 2 3 2 3" xfId="39798"/>
    <cellStyle name="Input 2 6 2 3 2 4" xfId="39799"/>
    <cellStyle name="Input 2 6 2 3 2 5" xfId="39800"/>
    <cellStyle name="Input 2 6 2 3 2 6" xfId="39801"/>
    <cellStyle name="Input 2 6 2 3 2 7" xfId="39802"/>
    <cellStyle name="Input 2 6 2 3 2 8" xfId="39803"/>
    <cellStyle name="Input 2 6 2 3 3" xfId="39804"/>
    <cellStyle name="Input 2 6 2 3 3 2" xfId="39805"/>
    <cellStyle name="Input 2 6 2 3 3 3" xfId="39806"/>
    <cellStyle name="Input 2 6 2 3 3 4" xfId="39807"/>
    <cellStyle name="Input 2 6 2 3 3 5" xfId="39808"/>
    <cellStyle name="Input 2 6 2 3 3 6" xfId="39809"/>
    <cellStyle name="Input 2 6 2 3 3 7" xfId="39810"/>
    <cellStyle name="Input 2 6 2 3 3 8" xfId="39811"/>
    <cellStyle name="Input 2 6 2 3 4" xfId="39812"/>
    <cellStyle name="Input 2 6 2 3 4 2" xfId="39813"/>
    <cellStyle name="Input 2 6 2 3 4 3" xfId="39814"/>
    <cellStyle name="Input 2 6 2 3 4 4" xfId="39815"/>
    <cellStyle name="Input 2 6 2 3 4 5" xfId="39816"/>
    <cellStyle name="Input 2 6 2 3 4 6" xfId="39817"/>
    <cellStyle name="Input 2 6 2 3 4 7" xfId="39818"/>
    <cellStyle name="Input 2 6 2 3 4 8" xfId="39819"/>
    <cellStyle name="Input 2 6 2 3 5" xfId="39820"/>
    <cellStyle name="Input 2 6 2 3 5 2" xfId="39821"/>
    <cellStyle name="Input 2 6 2 3 5 3" xfId="39822"/>
    <cellStyle name="Input 2 6 2 3 5 4" xfId="39823"/>
    <cellStyle name="Input 2 6 2 3 5 5" xfId="39824"/>
    <cellStyle name="Input 2 6 2 3 5 6" xfId="39825"/>
    <cellStyle name="Input 2 6 2 3 5 7" xfId="39826"/>
    <cellStyle name="Input 2 6 2 3 5 8" xfId="39827"/>
    <cellStyle name="Input 2 6 2 3 6" xfId="39828"/>
    <cellStyle name="Input 2 6 2 3 6 2" xfId="39829"/>
    <cellStyle name="Input 2 6 2 3 6 3" xfId="39830"/>
    <cellStyle name="Input 2 6 2 3 6 4" xfId="39831"/>
    <cellStyle name="Input 2 6 2 3 6 5" xfId="39832"/>
    <cellStyle name="Input 2 6 2 3 6 6" xfId="39833"/>
    <cellStyle name="Input 2 6 2 3 6 7" xfId="39834"/>
    <cellStyle name="Input 2 6 2 3 6 8" xfId="39835"/>
    <cellStyle name="Input 2 6 2 3 7" xfId="39836"/>
    <cellStyle name="Input 2 6 2 3 7 2" xfId="39837"/>
    <cellStyle name="Input 2 6 2 3 7 3" xfId="39838"/>
    <cellStyle name="Input 2 6 2 3 7 4" xfId="39839"/>
    <cellStyle name="Input 2 6 2 3 7 5" xfId="39840"/>
    <cellStyle name="Input 2 6 2 3 7 6" xfId="39841"/>
    <cellStyle name="Input 2 6 2 3 7 7" xfId="39842"/>
    <cellStyle name="Input 2 6 2 3 7 8" xfId="39843"/>
    <cellStyle name="Input 2 6 2 3 8" xfId="39844"/>
    <cellStyle name="Input 2 6 2 3 9" xfId="39845"/>
    <cellStyle name="Input 2 6 2 4" xfId="39846"/>
    <cellStyle name="Input 2 6 2 4 2" xfId="39847"/>
    <cellStyle name="Input 2 6 2 4 3" xfId="39848"/>
    <cellStyle name="Input 2 6 2 4 4" xfId="39849"/>
    <cellStyle name="Input 2 6 2 4 5" xfId="39850"/>
    <cellStyle name="Input 2 6 2 4 6" xfId="39851"/>
    <cellStyle name="Input 2 6 2 4 7" xfId="39852"/>
    <cellStyle name="Input 2 6 2 4 8" xfId="39853"/>
    <cellStyle name="Input 2 6 2 4 9" xfId="39854"/>
    <cellStyle name="Input 2 6 2 5" xfId="39855"/>
    <cellStyle name="Input 2 6 2 5 2" xfId="39856"/>
    <cellStyle name="Input 2 6 2 5 3" xfId="39857"/>
    <cellStyle name="Input 2 6 2 5 4" xfId="39858"/>
    <cellStyle name="Input 2 6 2 5 5" xfId="39859"/>
    <cellStyle name="Input 2 6 2 5 6" xfId="39860"/>
    <cellStyle name="Input 2 6 2 5 7" xfId="39861"/>
    <cellStyle name="Input 2 6 2 5 8" xfId="39862"/>
    <cellStyle name="Input 2 6 2 6" xfId="39863"/>
    <cellStyle name="Input 2 6 2 6 2" xfId="39864"/>
    <cellStyle name="Input 2 6 2 6 3" xfId="39865"/>
    <cellStyle name="Input 2 6 2 6 4" xfId="39866"/>
    <cellStyle name="Input 2 6 2 6 5" xfId="39867"/>
    <cellStyle name="Input 2 6 2 6 6" xfId="39868"/>
    <cellStyle name="Input 2 6 2 6 7" xfId="39869"/>
    <cellStyle name="Input 2 6 2 6 8" xfId="39870"/>
    <cellStyle name="Input 2 6 2 7" xfId="39871"/>
    <cellStyle name="Input 2 6 2 7 2" xfId="39872"/>
    <cellStyle name="Input 2 6 2 7 3" xfId="39873"/>
    <cellStyle name="Input 2 6 2 7 4" xfId="39874"/>
    <cellStyle name="Input 2 6 2 7 5" xfId="39875"/>
    <cellStyle name="Input 2 6 2 7 6" xfId="39876"/>
    <cellStyle name="Input 2 6 2 7 7" xfId="39877"/>
    <cellStyle name="Input 2 6 2 7 8" xfId="39878"/>
    <cellStyle name="Input 2 6 2 8" xfId="39879"/>
    <cellStyle name="Input 2 6 2 8 2" xfId="39880"/>
    <cellStyle name="Input 2 6 2 8 3" xfId="39881"/>
    <cellStyle name="Input 2 6 2 8 4" xfId="39882"/>
    <cellStyle name="Input 2 6 2 8 5" xfId="39883"/>
    <cellStyle name="Input 2 6 2 8 6" xfId="39884"/>
    <cellStyle name="Input 2 6 2 8 7" xfId="39885"/>
    <cellStyle name="Input 2 6 2 8 8" xfId="39886"/>
    <cellStyle name="Input 2 6 2 9" xfId="39887"/>
    <cellStyle name="Input 2 6 2 9 2" xfId="39888"/>
    <cellStyle name="Input 2 6 2 9 3" xfId="39889"/>
    <cellStyle name="Input 2 6 2 9 4" xfId="39890"/>
    <cellStyle name="Input 2 6 2 9 5" xfId="39891"/>
    <cellStyle name="Input 2 6 2 9 6" xfId="39892"/>
    <cellStyle name="Input 2 6 2 9 7" xfId="39893"/>
    <cellStyle name="Input 2 6 2 9 8" xfId="39894"/>
    <cellStyle name="Input 2 6 20" xfId="39895"/>
    <cellStyle name="Input 2 6 21" xfId="39896"/>
    <cellStyle name="Input 2 6 22" xfId="39897"/>
    <cellStyle name="Input 2 6 23" xfId="39898"/>
    <cellStyle name="Input 2 6 3" xfId="39899"/>
    <cellStyle name="Input 2 6 3 10" xfId="39900"/>
    <cellStyle name="Input 2 6 3 11" xfId="39901"/>
    <cellStyle name="Input 2 6 3 12" xfId="39902"/>
    <cellStyle name="Input 2 6 3 13" xfId="39903"/>
    <cellStyle name="Input 2 6 3 14" xfId="39904"/>
    <cellStyle name="Input 2 6 3 15" xfId="39905"/>
    <cellStyle name="Input 2 6 3 16" xfId="39906"/>
    <cellStyle name="Input 2 6 3 17" xfId="39907"/>
    <cellStyle name="Input 2 6 3 18" xfId="39908"/>
    <cellStyle name="Input 2 6 3 19" xfId="39909"/>
    <cellStyle name="Input 2 6 3 2" xfId="39910"/>
    <cellStyle name="Input 2 6 3 2 2" xfId="39911"/>
    <cellStyle name="Input 2 6 3 2 3" xfId="39912"/>
    <cellStyle name="Input 2 6 3 2 4" xfId="39913"/>
    <cellStyle name="Input 2 6 3 2 5" xfId="39914"/>
    <cellStyle name="Input 2 6 3 2 6" xfId="39915"/>
    <cellStyle name="Input 2 6 3 2 7" xfId="39916"/>
    <cellStyle name="Input 2 6 3 2 8" xfId="39917"/>
    <cellStyle name="Input 2 6 3 20" xfId="39918"/>
    <cellStyle name="Input 2 6 3 21" xfId="39919"/>
    <cellStyle name="Input 2 6 3 22" xfId="39920"/>
    <cellStyle name="Input 2 6 3 23" xfId="39921"/>
    <cellStyle name="Input 2 6 3 24" xfId="39922"/>
    <cellStyle name="Input 2 6 3 3" xfId="39923"/>
    <cellStyle name="Input 2 6 3 3 2" xfId="39924"/>
    <cellStyle name="Input 2 6 3 3 3" xfId="39925"/>
    <cellStyle name="Input 2 6 3 3 4" xfId="39926"/>
    <cellStyle name="Input 2 6 3 3 5" xfId="39927"/>
    <cellStyle name="Input 2 6 3 3 6" xfId="39928"/>
    <cellStyle name="Input 2 6 3 3 7" xfId="39929"/>
    <cellStyle name="Input 2 6 3 3 8" xfId="39930"/>
    <cellStyle name="Input 2 6 3 4" xfId="39931"/>
    <cellStyle name="Input 2 6 3 4 2" xfId="39932"/>
    <cellStyle name="Input 2 6 3 4 3" xfId="39933"/>
    <cellStyle name="Input 2 6 3 4 4" xfId="39934"/>
    <cellStyle name="Input 2 6 3 4 5" xfId="39935"/>
    <cellStyle name="Input 2 6 3 4 6" xfId="39936"/>
    <cellStyle name="Input 2 6 3 4 7" xfId="39937"/>
    <cellStyle name="Input 2 6 3 4 8" xfId="39938"/>
    <cellStyle name="Input 2 6 3 5" xfId="39939"/>
    <cellStyle name="Input 2 6 3 5 2" xfId="39940"/>
    <cellStyle name="Input 2 6 3 5 3" xfId="39941"/>
    <cellStyle name="Input 2 6 3 5 4" xfId="39942"/>
    <cellStyle name="Input 2 6 3 5 5" xfId="39943"/>
    <cellStyle name="Input 2 6 3 5 6" xfId="39944"/>
    <cellStyle name="Input 2 6 3 5 7" xfId="39945"/>
    <cellStyle name="Input 2 6 3 5 8" xfId="39946"/>
    <cellStyle name="Input 2 6 3 6" xfId="39947"/>
    <cellStyle name="Input 2 6 3 6 2" xfId="39948"/>
    <cellStyle name="Input 2 6 3 6 3" xfId="39949"/>
    <cellStyle name="Input 2 6 3 6 4" xfId="39950"/>
    <cellStyle name="Input 2 6 3 6 5" xfId="39951"/>
    <cellStyle name="Input 2 6 3 6 6" xfId="39952"/>
    <cellStyle name="Input 2 6 3 6 7" xfId="39953"/>
    <cellStyle name="Input 2 6 3 6 8" xfId="39954"/>
    <cellStyle name="Input 2 6 3 7" xfId="39955"/>
    <cellStyle name="Input 2 6 3 7 2" xfId="39956"/>
    <cellStyle name="Input 2 6 3 7 3" xfId="39957"/>
    <cellStyle name="Input 2 6 3 7 4" xfId="39958"/>
    <cellStyle name="Input 2 6 3 7 5" xfId="39959"/>
    <cellStyle name="Input 2 6 3 7 6" xfId="39960"/>
    <cellStyle name="Input 2 6 3 7 7" xfId="39961"/>
    <cellStyle name="Input 2 6 3 7 8" xfId="39962"/>
    <cellStyle name="Input 2 6 3 8" xfId="39963"/>
    <cellStyle name="Input 2 6 3 9" xfId="39964"/>
    <cellStyle name="Input 2 6 4" xfId="39965"/>
    <cellStyle name="Input 2 6 4 10" xfId="39966"/>
    <cellStyle name="Input 2 6 4 11" xfId="39967"/>
    <cellStyle name="Input 2 6 4 12" xfId="39968"/>
    <cellStyle name="Input 2 6 4 13" xfId="39969"/>
    <cellStyle name="Input 2 6 4 14" xfId="39970"/>
    <cellStyle name="Input 2 6 4 15" xfId="39971"/>
    <cellStyle name="Input 2 6 4 16" xfId="39972"/>
    <cellStyle name="Input 2 6 4 17" xfId="39973"/>
    <cellStyle name="Input 2 6 4 18" xfId="39974"/>
    <cellStyle name="Input 2 6 4 2" xfId="39975"/>
    <cellStyle name="Input 2 6 4 3" xfId="39976"/>
    <cellStyle name="Input 2 6 4 4" xfId="39977"/>
    <cellStyle name="Input 2 6 4 5" xfId="39978"/>
    <cellStyle name="Input 2 6 4 6" xfId="39979"/>
    <cellStyle name="Input 2 6 4 7" xfId="39980"/>
    <cellStyle name="Input 2 6 4 8" xfId="39981"/>
    <cellStyle name="Input 2 6 4 9" xfId="39982"/>
    <cellStyle name="Input 2 6 5" xfId="39983"/>
    <cellStyle name="Input 2 6 5 10" xfId="39984"/>
    <cellStyle name="Input 2 6 5 11" xfId="39985"/>
    <cellStyle name="Input 2 6 5 12" xfId="39986"/>
    <cellStyle name="Input 2 6 5 13" xfId="39987"/>
    <cellStyle name="Input 2 6 5 14" xfId="39988"/>
    <cellStyle name="Input 2 6 5 15" xfId="39989"/>
    <cellStyle name="Input 2 6 5 16" xfId="39990"/>
    <cellStyle name="Input 2 6 5 17" xfId="39991"/>
    <cellStyle name="Input 2 6 5 18" xfId="39992"/>
    <cellStyle name="Input 2 6 5 2" xfId="39993"/>
    <cellStyle name="Input 2 6 5 3" xfId="39994"/>
    <cellStyle name="Input 2 6 5 4" xfId="39995"/>
    <cellStyle name="Input 2 6 5 5" xfId="39996"/>
    <cellStyle name="Input 2 6 5 6" xfId="39997"/>
    <cellStyle name="Input 2 6 5 7" xfId="39998"/>
    <cellStyle name="Input 2 6 5 8" xfId="39999"/>
    <cellStyle name="Input 2 6 5 9" xfId="40000"/>
    <cellStyle name="Input 2 6 6" xfId="40001"/>
    <cellStyle name="Input 2 6 6 10" xfId="40002"/>
    <cellStyle name="Input 2 6 6 11" xfId="40003"/>
    <cellStyle name="Input 2 6 6 12" xfId="40004"/>
    <cellStyle name="Input 2 6 6 13" xfId="40005"/>
    <cellStyle name="Input 2 6 6 14" xfId="40006"/>
    <cellStyle name="Input 2 6 6 15" xfId="40007"/>
    <cellStyle name="Input 2 6 6 16" xfId="40008"/>
    <cellStyle name="Input 2 6 6 17" xfId="40009"/>
    <cellStyle name="Input 2 6 6 18" xfId="40010"/>
    <cellStyle name="Input 2 6 6 2" xfId="40011"/>
    <cellStyle name="Input 2 6 6 3" xfId="40012"/>
    <cellStyle name="Input 2 6 6 4" xfId="40013"/>
    <cellStyle name="Input 2 6 6 5" xfId="40014"/>
    <cellStyle name="Input 2 6 6 6" xfId="40015"/>
    <cellStyle name="Input 2 6 6 7" xfId="40016"/>
    <cellStyle name="Input 2 6 6 8" xfId="40017"/>
    <cellStyle name="Input 2 6 6 9" xfId="40018"/>
    <cellStyle name="Input 2 6 7" xfId="40019"/>
    <cellStyle name="Input 2 6 7 2" xfId="40020"/>
    <cellStyle name="Input 2 6 7 3" xfId="40021"/>
    <cellStyle name="Input 2 6 7 4" xfId="40022"/>
    <cellStyle name="Input 2 6 7 5" xfId="40023"/>
    <cellStyle name="Input 2 6 7 6" xfId="40024"/>
    <cellStyle name="Input 2 6 7 7" xfId="40025"/>
    <cellStyle name="Input 2 6 7 8" xfId="40026"/>
    <cellStyle name="Input 2 6 7 9" xfId="40027"/>
    <cellStyle name="Input 2 6 8" xfId="40028"/>
    <cellStyle name="Input 2 6 8 2" xfId="40029"/>
    <cellStyle name="Input 2 6 8 3" xfId="40030"/>
    <cellStyle name="Input 2 6 8 4" xfId="40031"/>
    <cellStyle name="Input 2 6 8 5" xfId="40032"/>
    <cellStyle name="Input 2 6 8 6" xfId="40033"/>
    <cellStyle name="Input 2 6 8 7" xfId="40034"/>
    <cellStyle name="Input 2 6 8 8" xfId="40035"/>
    <cellStyle name="Input 2 6 9" xfId="40036"/>
    <cellStyle name="Input 2 7" xfId="40037"/>
    <cellStyle name="Input 2 7 10" xfId="40038"/>
    <cellStyle name="Input 2 7 11" xfId="40039"/>
    <cellStyle name="Input 2 7 12" xfId="40040"/>
    <cellStyle name="Input 2 7 13" xfId="40041"/>
    <cellStyle name="Input 2 7 14" xfId="40042"/>
    <cellStyle name="Input 2 7 15" xfId="40043"/>
    <cellStyle name="Input 2 7 16" xfId="40044"/>
    <cellStyle name="Input 2 7 17" xfId="40045"/>
    <cellStyle name="Input 2 7 18" xfId="40046"/>
    <cellStyle name="Input 2 7 19" xfId="40047"/>
    <cellStyle name="Input 2 7 2" xfId="40048"/>
    <cellStyle name="Input 2 7 3" xfId="40049"/>
    <cellStyle name="Input 2 7 4" xfId="40050"/>
    <cellStyle name="Input 2 7 5" xfId="40051"/>
    <cellStyle name="Input 2 7 6" xfId="40052"/>
    <cellStyle name="Input 2 7 7" xfId="40053"/>
    <cellStyle name="Input 2 7 8" xfId="40054"/>
    <cellStyle name="Input 2 7 9" xfId="40055"/>
    <cellStyle name="Input 2 8" xfId="40056"/>
    <cellStyle name="Input 2 8 10" xfId="40057"/>
    <cellStyle name="Input 2 8 11" xfId="40058"/>
    <cellStyle name="Input 2 8 12" xfId="40059"/>
    <cellStyle name="Input 2 8 13" xfId="40060"/>
    <cellStyle name="Input 2 8 14" xfId="40061"/>
    <cellStyle name="Input 2 8 15" xfId="40062"/>
    <cellStyle name="Input 2 8 16" xfId="40063"/>
    <cellStyle name="Input 2 8 17" xfId="40064"/>
    <cellStyle name="Input 2 8 18" xfId="40065"/>
    <cellStyle name="Input 2 8 2" xfId="40066"/>
    <cellStyle name="Input 2 8 3" xfId="40067"/>
    <cellStyle name="Input 2 8 4" xfId="40068"/>
    <cellStyle name="Input 2 8 5" xfId="40069"/>
    <cellStyle name="Input 2 8 6" xfId="40070"/>
    <cellStyle name="Input 2 8 7" xfId="40071"/>
    <cellStyle name="Input 2 8 8" xfId="40072"/>
    <cellStyle name="Input 2 8 9" xfId="40073"/>
    <cellStyle name="Input 2 9" xfId="40074"/>
    <cellStyle name="Input 2 9 10" xfId="40075"/>
    <cellStyle name="Input 2 9 11" xfId="40076"/>
    <cellStyle name="Input 2 9 12" xfId="40077"/>
    <cellStyle name="Input 2 9 13" xfId="40078"/>
    <cellStyle name="Input 2 9 14" xfId="40079"/>
    <cellStyle name="Input 2 9 15" xfId="40080"/>
    <cellStyle name="Input 2 9 16" xfId="40081"/>
    <cellStyle name="Input 2 9 17" xfId="40082"/>
    <cellStyle name="Input 2 9 18" xfId="40083"/>
    <cellStyle name="Input 2 9 19" xfId="40084"/>
    <cellStyle name="Input 2 9 2" xfId="40085"/>
    <cellStyle name="Input 2 9 2 10" xfId="40086"/>
    <cellStyle name="Input 2 9 2 11" xfId="40087"/>
    <cellStyle name="Input 2 9 2 12" xfId="40088"/>
    <cellStyle name="Input 2 9 2 13" xfId="40089"/>
    <cellStyle name="Input 2 9 2 14" xfId="40090"/>
    <cellStyle name="Input 2 9 2 15" xfId="40091"/>
    <cellStyle name="Input 2 9 2 16" xfId="40092"/>
    <cellStyle name="Input 2 9 2 17" xfId="40093"/>
    <cellStyle name="Input 2 9 2 18" xfId="40094"/>
    <cellStyle name="Input 2 9 2 19" xfId="40095"/>
    <cellStyle name="Input 2 9 2 2" xfId="40096"/>
    <cellStyle name="Input 2 9 2 2 10" xfId="40097"/>
    <cellStyle name="Input 2 9 2 2 11" xfId="40098"/>
    <cellStyle name="Input 2 9 2 2 12" xfId="40099"/>
    <cellStyle name="Input 2 9 2 2 13" xfId="40100"/>
    <cellStyle name="Input 2 9 2 2 14" xfId="40101"/>
    <cellStyle name="Input 2 9 2 2 15" xfId="40102"/>
    <cellStyle name="Input 2 9 2 2 16" xfId="40103"/>
    <cellStyle name="Input 2 9 2 2 2" xfId="40104"/>
    <cellStyle name="Input 2 9 2 2 2 10" xfId="40105"/>
    <cellStyle name="Input 2 9 2 2 2 11" xfId="40106"/>
    <cellStyle name="Input 2 9 2 2 2 12" xfId="40107"/>
    <cellStyle name="Input 2 9 2 2 2 13" xfId="40108"/>
    <cellStyle name="Input 2 9 2 2 2 14" xfId="40109"/>
    <cellStyle name="Input 2 9 2 2 2 15" xfId="40110"/>
    <cellStyle name="Input 2 9 2 2 2 2" xfId="40111"/>
    <cellStyle name="Input 2 9 2 2 2 2 2" xfId="40112"/>
    <cellStyle name="Input 2 9 2 2 2 2 3" xfId="40113"/>
    <cellStyle name="Input 2 9 2 2 2 2 4" xfId="40114"/>
    <cellStyle name="Input 2 9 2 2 2 2 5" xfId="40115"/>
    <cellStyle name="Input 2 9 2 2 2 2 6" xfId="40116"/>
    <cellStyle name="Input 2 9 2 2 2 3" xfId="40117"/>
    <cellStyle name="Input 2 9 2 2 2 4" xfId="40118"/>
    <cellStyle name="Input 2 9 2 2 2 5" xfId="40119"/>
    <cellStyle name="Input 2 9 2 2 2 6" xfId="40120"/>
    <cellStyle name="Input 2 9 2 2 2 7" xfId="40121"/>
    <cellStyle name="Input 2 9 2 2 2 8" xfId="40122"/>
    <cellStyle name="Input 2 9 2 2 2 9" xfId="40123"/>
    <cellStyle name="Input 2 9 2 2 3" xfId="40124"/>
    <cellStyle name="Input 2 9 2 2 3 2" xfId="40125"/>
    <cellStyle name="Input 2 9 2 2 3 3" xfId="40126"/>
    <cellStyle name="Input 2 9 2 2 3 4" xfId="40127"/>
    <cellStyle name="Input 2 9 2 2 3 5" xfId="40128"/>
    <cellStyle name="Input 2 9 2 2 3 6" xfId="40129"/>
    <cellStyle name="Input 2 9 2 2 4" xfId="40130"/>
    <cellStyle name="Input 2 9 2 2 5" xfId="40131"/>
    <cellStyle name="Input 2 9 2 2 6" xfId="40132"/>
    <cellStyle name="Input 2 9 2 2 7" xfId="40133"/>
    <cellStyle name="Input 2 9 2 2 8" xfId="40134"/>
    <cellStyle name="Input 2 9 2 2 9" xfId="40135"/>
    <cellStyle name="Input 2 9 2 20" xfId="40136"/>
    <cellStyle name="Input 2 9 2 21" xfId="40137"/>
    <cellStyle name="Input 2 9 2 3" xfId="40138"/>
    <cellStyle name="Input 2 9 2 3 10" xfId="40139"/>
    <cellStyle name="Input 2 9 2 3 11" xfId="40140"/>
    <cellStyle name="Input 2 9 2 3 12" xfId="40141"/>
    <cellStyle name="Input 2 9 2 3 13" xfId="40142"/>
    <cellStyle name="Input 2 9 2 3 14" xfId="40143"/>
    <cellStyle name="Input 2 9 2 3 15" xfId="40144"/>
    <cellStyle name="Input 2 9 2 3 16" xfId="40145"/>
    <cellStyle name="Input 2 9 2 3 2" xfId="40146"/>
    <cellStyle name="Input 2 9 2 3 2 10" xfId="40147"/>
    <cellStyle name="Input 2 9 2 3 2 11" xfId="40148"/>
    <cellStyle name="Input 2 9 2 3 2 12" xfId="40149"/>
    <cellStyle name="Input 2 9 2 3 2 13" xfId="40150"/>
    <cellStyle name="Input 2 9 2 3 2 14" xfId="40151"/>
    <cellStyle name="Input 2 9 2 3 2 15" xfId="40152"/>
    <cellStyle name="Input 2 9 2 3 2 2" xfId="40153"/>
    <cellStyle name="Input 2 9 2 3 2 2 2" xfId="40154"/>
    <cellStyle name="Input 2 9 2 3 2 2 3" xfId="40155"/>
    <cellStyle name="Input 2 9 2 3 2 2 4" xfId="40156"/>
    <cellStyle name="Input 2 9 2 3 2 2 5" xfId="40157"/>
    <cellStyle name="Input 2 9 2 3 2 2 6" xfId="40158"/>
    <cellStyle name="Input 2 9 2 3 2 3" xfId="40159"/>
    <cellStyle name="Input 2 9 2 3 2 4" xfId="40160"/>
    <cellStyle name="Input 2 9 2 3 2 5" xfId="40161"/>
    <cellStyle name="Input 2 9 2 3 2 6" xfId="40162"/>
    <cellStyle name="Input 2 9 2 3 2 7" xfId="40163"/>
    <cellStyle name="Input 2 9 2 3 2 8" xfId="40164"/>
    <cellStyle name="Input 2 9 2 3 2 9" xfId="40165"/>
    <cellStyle name="Input 2 9 2 3 3" xfId="40166"/>
    <cellStyle name="Input 2 9 2 3 3 2" xfId="40167"/>
    <cellStyle name="Input 2 9 2 3 3 3" xfId="40168"/>
    <cellStyle name="Input 2 9 2 3 3 4" xfId="40169"/>
    <cellStyle name="Input 2 9 2 3 3 5" xfId="40170"/>
    <cellStyle name="Input 2 9 2 3 3 6" xfId="40171"/>
    <cellStyle name="Input 2 9 2 3 4" xfId="40172"/>
    <cellStyle name="Input 2 9 2 3 5" xfId="40173"/>
    <cellStyle name="Input 2 9 2 3 6" xfId="40174"/>
    <cellStyle name="Input 2 9 2 3 7" xfId="40175"/>
    <cellStyle name="Input 2 9 2 3 8" xfId="40176"/>
    <cellStyle name="Input 2 9 2 3 9" xfId="40177"/>
    <cellStyle name="Input 2 9 2 4" xfId="40178"/>
    <cellStyle name="Input 2 9 2 4 10" xfId="40179"/>
    <cellStyle name="Input 2 9 2 4 11" xfId="40180"/>
    <cellStyle name="Input 2 9 2 4 12" xfId="40181"/>
    <cellStyle name="Input 2 9 2 4 13" xfId="40182"/>
    <cellStyle name="Input 2 9 2 4 14" xfId="40183"/>
    <cellStyle name="Input 2 9 2 4 15" xfId="40184"/>
    <cellStyle name="Input 2 9 2 4 16" xfId="40185"/>
    <cellStyle name="Input 2 9 2 4 2" xfId="40186"/>
    <cellStyle name="Input 2 9 2 4 2 10" xfId="40187"/>
    <cellStyle name="Input 2 9 2 4 2 11" xfId="40188"/>
    <cellStyle name="Input 2 9 2 4 2 12" xfId="40189"/>
    <cellStyle name="Input 2 9 2 4 2 13" xfId="40190"/>
    <cellStyle name="Input 2 9 2 4 2 14" xfId="40191"/>
    <cellStyle name="Input 2 9 2 4 2 15" xfId="40192"/>
    <cellStyle name="Input 2 9 2 4 2 2" xfId="40193"/>
    <cellStyle name="Input 2 9 2 4 2 2 2" xfId="40194"/>
    <cellStyle name="Input 2 9 2 4 2 2 3" xfId="40195"/>
    <cellStyle name="Input 2 9 2 4 2 2 4" xfId="40196"/>
    <cellStyle name="Input 2 9 2 4 2 2 5" xfId="40197"/>
    <cellStyle name="Input 2 9 2 4 2 2 6" xfId="40198"/>
    <cellStyle name="Input 2 9 2 4 2 3" xfId="40199"/>
    <cellStyle name="Input 2 9 2 4 2 4" xfId="40200"/>
    <cellStyle name="Input 2 9 2 4 2 5" xfId="40201"/>
    <cellStyle name="Input 2 9 2 4 2 6" xfId="40202"/>
    <cellStyle name="Input 2 9 2 4 2 7" xfId="40203"/>
    <cellStyle name="Input 2 9 2 4 2 8" xfId="40204"/>
    <cellStyle name="Input 2 9 2 4 2 9" xfId="40205"/>
    <cellStyle name="Input 2 9 2 4 3" xfId="40206"/>
    <cellStyle name="Input 2 9 2 4 3 2" xfId="40207"/>
    <cellStyle name="Input 2 9 2 4 3 3" xfId="40208"/>
    <cellStyle name="Input 2 9 2 4 3 4" xfId="40209"/>
    <cellStyle name="Input 2 9 2 4 3 5" xfId="40210"/>
    <cellStyle name="Input 2 9 2 4 3 6" xfId="40211"/>
    <cellStyle name="Input 2 9 2 4 4" xfId="40212"/>
    <cellStyle name="Input 2 9 2 4 5" xfId="40213"/>
    <cellStyle name="Input 2 9 2 4 6" xfId="40214"/>
    <cellStyle name="Input 2 9 2 4 7" xfId="40215"/>
    <cellStyle name="Input 2 9 2 4 8" xfId="40216"/>
    <cellStyle name="Input 2 9 2 4 9" xfId="40217"/>
    <cellStyle name="Input 2 9 2 5" xfId="40218"/>
    <cellStyle name="Input 2 9 2 5 10" xfId="40219"/>
    <cellStyle name="Input 2 9 2 5 11" xfId="40220"/>
    <cellStyle name="Input 2 9 2 5 12" xfId="40221"/>
    <cellStyle name="Input 2 9 2 5 13" xfId="40222"/>
    <cellStyle name="Input 2 9 2 5 14" xfId="40223"/>
    <cellStyle name="Input 2 9 2 5 15" xfId="40224"/>
    <cellStyle name="Input 2 9 2 5 16" xfId="40225"/>
    <cellStyle name="Input 2 9 2 5 2" xfId="40226"/>
    <cellStyle name="Input 2 9 2 5 2 10" xfId="40227"/>
    <cellStyle name="Input 2 9 2 5 2 11" xfId="40228"/>
    <cellStyle name="Input 2 9 2 5 2 12" xfId="40229"/>
    <cellStyle name="Input 2 9 2 5 2 13" xfId="40230"/>
    <cellStyle name="Input 2 9 2 5 2 14" xfId="40231"/>
    <cellStyle name="Input 2 9 2 5 2 15" xfId="40232"/>
    <cellStyle name="Input 2 9 2 5 2 2" xfId="40233"/>
    <cellStyle name="Input 2 9 2 5 2 2 2" xfId="40234"/>
    <cellStyle name="Input 2 9 2 5 2 2 3" xfId="40235"/>
    <cellStyle name="Input 2 9 2 5 2 2 4" xfId="40236"/>
    <cellStyle name="Input 2 9 2 5 2 2 5" xfId="40237"/>
    <cellStyle name="Input 2 9 2 5 2 2 6" xfId="40238"/>
    <cellStyle name="Input 2 9 2 5 2 3" xfId="40239"/>
    <cellStyle name="Input 2 9 2 5 2 4" xfId="40240"/>
    <cellStyle name="Input 2 9 2 5 2 5" xfId="40241"/>
    <cellStyle name="Input 2 9 2 5 2 6" xfId="40242"/>
    <cellStyle name="Input 2 9 2 5 2 7" xfId="40243"/>
    <cellStyle name="Input 2 9 2 5 2 8" xfId="40244"/>
    <cellStyle name="Input 2 9 2 5 2 9" xfId="40245"/>
    <cellStyle name="Input 2 9 2 5 3" xfId="40246"/>
    <cellStyle name="Input 2 9 2 5 3 2" xfId="40247"/>
    <cellStyle name="Input 2 9 2 5 3 3" xfId="40248"/>
    <cellStyle name="Input 2 9 2 5 3 4" xfId="40249"/>
    <cellStyle name="Input 2 9 2 5 3 5" xfId="40250"/>
    <cellStyle name="Input 2 9 2 5 3 6" xfId="40251"/>
    <cellStyle name="Input 2 9 2 5 4" xfId="40252"/>
    <cellStyle name="Input 2 9 2 5 5" xfId="40253"/>
    <cellStyle name="Input 2 9 2 5 6" xfId="40254"/>
    <cellStyle name="Input 2 9 2 5 7" xfId="40255"/>
    <cellStyle name="Input 2 9 2 5 8" xfId="40256"/>
    <cellStyle name="Input 2 9 2 5 9" xfId="40257"/>
    <cellStyle name="Input 2 9 2 6" xfId="40258"/>
    <cellStyle name="Input 2 9 2 6 10" xfId="40259"/>
    <cellStyle name="Input 2 9 2 6 11" xfId="40260"/>
    <cellStyle name="Input 2 9 2 6 12" xfId="40261"/>
    <cellStyle name="Input 2 9 2 6 13" xfId="40262"/>
    <cellStyle name="Input 2 9 2 6 14" xfId="40263"/>
    <cellStyle name="Input 2 9 2 6 15" xfId="40264"/>
    <cellStyle name="Input 2 9 2 6 16" xfId="40265"/>
    <cellStyle name="Input 2 9 2 6 2" xfId="40266"/>
    <cellStyle name="Input 2 9 2 6 2 10" xfId="40267"/>
    <cellStyle name="Input 2 9 2 6 2 11" xfId="40268"/>
    <cellStyle name="Input 2 9 2 6 2 12" xfId="40269"/>
    <cellStyle name="Input 2 9 2 6 2 13" xfId="40270"/>
    <cellStyle name="Input 2 9 2 6 2 14" xfId="40271"/>
    <cellStyle name="Input 2 9 2 6 2 15" xfId="40272"/>
    <cellStyle name="Input 2 9 2 6 2 2" xfId="40273"/>
    <cellStyle name="Input 2 9 2 6 2 2 2" xfId="40274"/>
    <cellStyle name="Input 2 9 2 6 2 2 3" xfId="40275"/>
    <cellStyle name="Input 2 9 2 6 2 2 4" xfId="40276"/>
    <cellStyle name="Input 2 9 2 6 2 2 5" xfId="40277"/>
    <cellStyle name="Input 2 9 2 6 2 2 6" xfId="40278"/>
    <cellStyle name="Input 2 9 2 6 2 3" xfId="40279"/>
    <cellStyle name="Input 2 9 2 6 2 4" xfId="40280"/>
    <cellStyle name="Input 2 9 2 6 2 5" xfId="40281"/>
    <cellStyle name="Input 2 9 2 6 2 6" xfId="40282"/>
    <cellStyle name="Input 2 9 2 6 2 7" xfId="40283"/>
    <cellStyle name="Input 2 9 2 6 2 8" xfId="40284"/>
    <cellStyle name="Input 2 9 2 6 2 9" xfId="40285"/>
    <cellStyle name="Input 2 9 2 6 3" xfId="40286"/>
    <cellStyle name="Input 2 9 2 6 3 2" xfId="40287"/>
    <cellStyle name="Input 2 9 2 6 3 3" xfId="40288"/>
    <cellStyle name="Input 2 9 2 6 3 4" xfId="40289"/>
    <cellStyle name="Input 2 9 2 6 3 5" xfId="40290"/>
    <cellStyle name="Input 2 9 2 6 3 6" xfId="40291"/>
    <cellStyle name="Input 2 9 2 6 4" xfId="40292"/>
    <cellStyle name="Input 2 9 2 6 5" xfId="40293"/>
    <cellStyle name="Input 2 9 2 6 6" xfId="40294"/>
    <cellStyle name="Input 2 9 2 6 7" xfId="40295"/>
    <cellStyle name="Input 2 9 2 6 8" xfId="40296"/>
    <cellStyle name="Input 2 9 2 6 9" xfId="40297"/>
    <cellStyle name="Input 2 9 2 7" xfId="40298"/>
    <cellStyle name="Input 2 9 2 7 10" xfId="40299"/>
    <cellStyle name="Input 2 9 2 7 11" xfId="40300"/>
    <cellStyle name="Input 2 9 2 7 12" xfId="40301"/>
    <cellStyle name="Input 2 9 2 7 13" xfId="40302"/>
    <cellStyle name="Input 2 9 2 7 14" xfId="40303"/>
    <cellStyle name="Input 2 9 2 7 15" xfId="40304"/>
    <cellStyle name="Input 2 9 2 7 2" xfId="40305"/>
    <cellStyle name="Input 2 9 2 7 2 2" xfId="40306"/>
    <cellStyle name="Input 2 9 2 7 2 3" xfId="40307"/>
    <cellStyle name="Input 2 9 2 7 2 4" xfId="40308"/>
    <cellStyle name="Input 2 9 2 7 2 5" xfId="40309"/>
    <cellStyle name="Input 2 9 2 7 2 6" xfId="40310"/>
    <cellStyle name="Input 2 9 2 7 3" xfId="40311"/>
    <cellStyle name="Input 2 9 2 7 4" xfId="40312"/>
    <cellStyle name="Input 2 9 2 7 5" xfId="40313"/>
    <cellStyle name="Input 2 9 2 7 6" xfId="40314"/>
    <cellStyle name="Input 2 9 2 7 7" xfId="40315"/>
    <cellStyle name="Input 2 9 2 7 8" xfId="40316"/>
    <cellStyle name="Input 2 9 2 7 9" xfId="40317"/>
    <cellStyle name="Input 2 9 2 8" xfId="40318"/>
    <cellStyle name="Input 2 9 2 8 2" xfId="40319"/>
    <cellStyle name="Input 2 9 2 8 3" xfId="40320"/>
    <cellStyle name="Input 2 9 2 8 4" xfId="40321"/>
    <cellStyle name="Input 2 9 2 8 5" xfId="40322"/>
    <cellStyle name="Input 2 9 2 8 6" xfId="40323"/>
    <cellStyle name="Input 2 9 2 9" xfId="40324"/>
    <cellStyle name="Input 2 9 20" xfId="40325"/>
    <cellStyle name="Input 2 9 21" xfId="40326"/>
    <cellStyle name="Input 2 9 22" xfId="40327"/>
    <cellStyle name="Input 2 9 3" xfId="40328"/>
    <cellStyle name="Input 2 9 3 10" xfId="40329"/>
    <cellStyle name="Input 2 9 3 11" xfId="40330"/>
    <cellStyle name="Input 2 9 3 12" xfId="40331"/>
    <cellStyle name="Input 2 9 3 13" xfId="40332"/>
    <cellStyle name="Input 2 9 3 14" xfId="40333"/>
    <cellStyle name="Input 2 9 3 15" xfId="40334"/>
    <cellStyle name="Input 2 9 3 16" xfId="40335"/>
    <cellStyle name="Input 2 9 3 2" xfId="40336"/>
    <cellStyle name="Input 2 9 3 2 10" xfId="40337"/>
    <cellStyle name="Input 2 9 3 2 11" xfId="40338"/>
    <cellStyle name="Input 2 9 3 2 12" xfId="40339"/>
    <cellStyle name="Input 2 9 3 2 13" xfId="40340"/>
    <cellStyle name="Input 2 9 3 2 14" xfId="40341"/>
    <cellStyle name="Input 2 9 3 2 15" xfId="40342"/>
    <cellStyle name="Input 2 9 3 2 2" xfId="40343"/>
    <cellStyle name="Input 2 9 3 2 2 2" xfId="40344"/>
    <cellStyle name="Input 2 9 3 2 2 3" xfId="40345"/>
    <cellStyle name="Input 2 9 3 2 2 4" xfId="40346"/>
    <cellStyle name="Input 2 9 3 2 2 5" xfId="40347"/>
    <cellStyle name="Input 2 9 3 2 2 6" xfId="40348"/>
    <cellStyle name="Input 2 9 3 2 3" xfId="40349"/>
    <cellStyle name="Input 2 9 3 2 4" xfId="40350"/>
    <cellStyle name="Input 2 9 3 2 5" xfId="40351"/>
    <cellStyle name="Input 2 9 3 2 6" xfId="40352"/>
    <cellStyle name="Input 2 9 3 2 7" xfId="40353"/>
    <cellStyle name="Input 2 9 3 2 8" xfId="40354"/>
    <cellStyle name="Input 2 9 3 2 9" xfId="40355"/>
    <cellStyle name="Input 2 9 3 3" xfId="40356"/>
    <cellStyle name="Input 2 9 3 3 2" xfId="40357"/>
    <cellStyle name="Input 2 9 3 3 3" xfId="40358"/>
    <cellStyle name="Input 2 9 3 3 4" xfId="40359"/>
    <cellStyle name="Input 2 9 3 3 5" xfId="40360"/>
    <cellStyle name="Input 2 9 3 3 6" xfId="40361"/>
    <cellStyle name="Input 2 9 3 4" xfId="40362"/>
    <cellStyle name="Input 2 9 3 5" xfId="40363"/>
    <cellStyle name="Input 2 9 3 6" xfId="40364"/>
    <cellStyle name="Input 2 9 3 7" xfId="40365"/>
    <cellStyle name="Input 2 9 3 8" xfId="40366"/>
    <cellStyle name="Input 2 9 3 9" xfId="40367"/>
    <cellStyle name="Input 2 9 4" xfId="40368"/>
    <cellStyle name="Input 2 9 4 10" xfId="40369"/>
    <cellStyle name="Input 2 9 4 11" xfId="40370"/>
    <cellStyle name="Input 2 9 4 12" xfId="40371"/>
    <cellStyle name="Input 2 9 4 13" xfId="40372"/>
    <cellStyle name="Input 2 9 4 14" xfId="40373"/>
    <cellStyle name="Input 2 9 4 15" xfId="40374"/>
    <cellStyle name="Input 2 9 4 16" xfId="40375"/>
    <cellStyle name="Input 2 9 4 2" xfId="40376"/>
    <cellStyle name="Input 2 9 4 2 10" xfId="40377"/>
    <cellStyle name="Input 2 9 4 2 11" xfId="40378"/>
    <cellStyle name="Input 2 9 4 2 12" xfId="40379"/>
    <cellStyle name="Input 2 9 4 2 13" xfId="40380"/>
    <cellStyle name="Input 2 9 4 2 14" xfId="40381"/>
    <cellStyle name="Input 2 9 4 2 15" xfId="40382"/>
    <cellStyle name="Input 2 9 4 2 2" xfId="40383"/>
    <cellStyle name="Input 2 9 4 2 2 2" xfId="40384"/>
    <cellStyle name="Input 2 9 4 2 2 3" xfId="40385"/>
    <cellStyle name="Input 2 9 4 2 2 4" xfId="40386"/>
    <cellStyle name="Input 2 9 4 2 2 5" xfId="40387"/>
    <cellStyle name="Input 2 9 4 2 2 6" xfId="40388"/>
    <cellStyle name="Input 2 9 4 2 3" xfId="40389"/>
    <cellStyle name="Input 2 9 4 2 4" xfId="40390"/>
    <cellStyle name="Input 2 9 4 2 5" xfId="40391"/>
    <cellStyle name="Input 2 9 4 2 6" xfId="40392"/>
    <cellStyle name="Input 2 9 4 2 7" xfId="40393"/>
    <cellStyle name="Input 2 9 4 2 8" xfId="40394"/>
    <cellStyle name="Input 2 9 4 2 9" xfId="40395"/>
    <cellStyle name="Input 2 9 4 3" xfId="40396"/>
    <cellStyle name="Input 2 9 4 3 2" xfId="40397"/>
    <cellStyle name="Input 2 9 4 3 3" xfId="40398"/>
    <cellStyle name="Input 2 9 4 3 4" xfId="40399"/>
    <cellStyle name="Input 2 9 4 3 5" xfId="40400"/>
    <cellStyle name="Input 2 9 4 3 6" xfId="40401"/>
    <cellStyle name="Input 2 9 4 4" xfId="40402"/>
    <cellStyle name="Input 2 9 4 5" xfId="40403"/>
    <cellStyle name="Input 2 9 4 6" xfId="40404"/>
    <cellStyle name="Input 2 9 4 7" xfId="40405"/>
    <cellStyle name="Input 2 9 4 8" xfId="40406"/>
    <cellStyle name="Input 2 9 4 9" xfId="40407"/>
    <cellStyle name="Input 2 9 5" xfId="40408"/>
    <cellStyle name="Input 2 9 5 10" xfId="40409"/>
    <cellStyle name="Input 2 9 5 11" xfId="40410"/>
    <cellStyle name="Input 2 9 5 12" xfId="40411"/>
    <cellStyle name="Input 2 9 5 13" xfId="40412"/>
    <cellStyle name="Input 2 9 5 14" xfId="40413"/>
    <cellStyle name="Input 2 9 5 15" xfId="40414"/>
    <cellStyle name="Input 2 9 5 16" xfId="40415"/>
    <cellStyle name="Input 2 9 5 2" xfId="40416"/>
    <cellStyle name="Input 2 9 5 2 10" xfId="40417"/>
    <cellStyle name="Input 2 9 5 2 11" xfId="40418"/>
    <cellStyle name="Input 2 9 5 2 12" xfId="40419"/>
    <cellStyle name="Input 2 9 5 2 13" xfId="40420"/>
    <cellStyle name="Input 2 9 5 2 14" xfId="40421"/>
    <cellStyle name="Input 2 9 5 2 15" xfId="40422"/>
    <cellStyle name="Input 2 9 5 2 2" xfId="40423"/>
    <cellStyle name="Input 2 9 5 2 2 2" xfId="40424"/>
    <cellStyle name="Input 2 9 5 2 2 3" xfId="40425"/>
    <cellStyle name="Input 2 9 5 2 2 4" xfId="40426"/>
    <cellStyle name="Input 2 9 5 2 2 5" xfId="40427"/>
    <cellStyle name="Input 2 9 5 2 2 6" xfId="40428"/>
    <cellStyle name="Input 2 9 5 2 3" xfId="40429"/>
    <cellStyle name="Input 2 9 5 2 4" xfId="40430"/>
    <cellStyle name="Input 2 9 5 2 5" xfId="40431"/>
    <cellStyle name="Input 2 9 5 2 6" xfId="40432"/>
    <cellStyle name="Input 2 9 5 2 7" xfId="40433"/>
    <cellStyle name="Input 2 9 5 2 8" xfId="40434"/>
    <cellStyle name="Input 2 9 5 2 9" xfId="40435"/>
    <cellStyle name="Input 2 9 5 3" xfId="40436"/>
    <cellStyle name="Input 2 9 5 3 2" xfId="40437"/>
    <cellStyle name="Input 2 9 5 3 3" xfId="40438"/>
    <cellStyle name="Input 2 9 5 3 4" xfId="40439"/>
    <cellStyle name="Input 2 9 5 3 5" xfId="40440"/>
    <cellStyle name="Input 2 9 5 3 6" xfId="40441"/>
    <cellStyle name="Input 2 9 5 4" xfId="40442"/>
    <cellStyle name="Input 2 9 5 5" xfId="40443"/>
    <cellStyle name="Input 2 9 5 6" xfId="40444"/>
    <cellStyle name="Input 2 9 5 7" xfId="40445"/>
    <cellStyle name="Input 2 9 5 8" xfId="40446"/>
    <cellStyle name="Input 2 9 5 9" xfId="40447"/>
    <cellStyle name="Input 2 9 6" xfId="40448"/>
    <cellStyle name="Input 2 9 6 10" xfId="40449"/>
    <cellStyle name="Input 2 9 6 11" xfId="40450"/>
    <cellStyle name="Input 2 9 6 12" xfId="40451"/>
    <cellStyle name="Input 2 9 6 13" xfId="40452"/>
    <cellStyle name="Input 2 9 6 14" xfId="40453"/>
    <cellStyle name="Input 2 9 6 15" xfId="40454"/>
    <cellStyle name="Input 2 9 6 16" xfId="40455"/>
    <cellStyle name="Input 2 9 6 2" xfId="40456"/>
    <cellStyle name="Input 2 9 6 2 10" xfId="40457"/>
    <cellStyle name="Input 2 9 6 2 11" xfId="40458"/>
    <cellStyle name="Input 2 9 6 2 12" xfId="40459"/>
    <cellStyle name="Input 2 9 6 2 13" xfId="40460"/>
    <cellStyle name="Input 2 9 6 2 14" xfId="40461"/>
    <cellStyle name="Input 2 9 6 2 15" xfId="40462"/>
    <cellStyle name="Input 2 9 6 2 2" xfId="40463"/>
    <cellStyle name="Input 2 9 6 2 2 2" xfId="40464"/>
    <cellStyle name="Input 2 9 6 2 2 3" xfId="40465"/>
    <cellStyle name="Input 2 9 6 2 2 4" xfId="40466"/>
    <cellStyle name="Input 2 9 6 2 2 5" xfId="40467"/>
    <cellStyle name="Input 2 9 6 2 2 6" xfId="40468"/>
    <cellStyle name="Input 2 9 6 2 3" xfId="40469"/>
    <cellStyle name="Input 2 9 6 2 4" xfId="40470"/>
    <cellStyle name="Input 2 9 6 2 5" xfId="40471"/>
    <cellStyle name="Input 2 9 6 2 6" xfId="40472"/>
    <cellStyle name="Input 2 9 6 2 7" xfId="40473"/>
    <cellStyle name="Input 2 9 6 2 8" xfId="40474"/>
    <cellStyle name="Input 2 9 6 2 9" xfId="40475"/>
    <cellStyle name="Input 2 9 6 3" xfId="40476"/>
    <cellStyle name="Input 2 9 6 3 2" xfId="40477"/>
    <cellStyle name="Input 2 9 6 3 3" xfId="40478"/>
    <cellStyle name="Input 2 9 6 3 4" xfId="40479"/>
    <cellStyle name="Input 2 9 6 3 5" xfId="40480"/>
    <cellStyle name="Input 2 9 6 3 6" xfId="40481"/>
    <cellStyle name="Input 2 9 6 4" xfId="40482"/>
    <cellStyle name="Input 2 9 6 5" xfId="40483"/>
    <cellStyle name="Input 2 9 6 6" xfId="40484"/>
    <cellStyle name="Input 2 9 6 7" xfId="40485"/>
    <cellStyle name="Input 2 9 6 8" xfId="40486"/>
    <cellStyle name="Input 2 9 6 9" xfId="40487"/>
    <cellStyle name="Input 2 9 7" xfId="40488"/>
    <cellStyle name="Input 2 9 7 10" xfId="40489"/>
    <cellStyle name="Input 2 9 7 11" xfId="40490"/>
    <cellStyle name="Input 2 9 7 12" xfId="40491"/>
    <cellStyle name="Input 2 9 7 13" xfId="40492"/>
    <cellStyle name="Input 2 9 7 14" xfId="40493"/>
    <cellStyle name="Input 2 9 7 15" xfId="40494"/>
    <cellStyle name="Input 2 9 7 16" xfId="40495"/>
    <cellStyle name="Input 2 9 7 2" xfId="40496"/>
    <cellStyle name="Input 2 9 7 2 10" xfId="40497"/>
    <cellStyle name="Input 2 9 7 2 11" xfId="40498"/>
    <cellStyle name="Input 2 9 7 2 12" xfId="40499"/>
    <cellStyle name="Input 2 9 7 2 13" xfId="40500"/>
    <cellStyle name="Input 2 9 7 2 14" xfId="40501"/>
    <cellStyle name="Input 2 9 7 2 15" xfId="40502"/>
    <cellStyle name="Input 2 9 7 2 2" xfId="40503"/>
    <cellStyle name="Input 2 9 7 2 2 2" xfId="40504"/>
    <cellStyle name="Input 2 9 7 2 2 3" xfId="40505"/>
    <cellStyle name="Input 2 9 7 2 2 4" xfId="40506"/>
    <cellStyle name="Input 2 9 7 2 2 5" xfId="40507"/>
    <cellStyle name="Input 2 9 7 2 2 6" xfId="40508"/>
    <cellStyle name="Input 2 9 7 2 3" xfId="40509"/>
    <cellStyle name="Input 2 9 7 2 4" xfId="40510"/>
    <cellStyle name="Input 2 9 7 2 5" xfId="40511"/>
    <cellStyle name="Input 2 9 7 2 6" xfId="40512"/>
    <cellStyle name="Input 2 9 7 2 7" xfId="40513"/>
    <cellStyle name="Input 2 9 7 2 8" xfId="40514"/>
    <cellStyle name="Input 2 9 7 2 9" xfId="40515"/>
    <cellStyle name="Input 2 9 7 3" xfId="40516"/>
    <cellStyle name="Input 2 9 7 3 2" xfId="40517"/>
    <cellStyle name="Input 2 9 7 3 3" xfId="40518"/>
    <cellStyle name="Input 2 9 7 3 4" xfId="40519"/>
    <cellStyle name="Input 2 9 7 3 5" xfId="40520"/>
    <cellStyle name="Input 2 9 7 3 6" xfId="40521"/>
    <cellStyle name="Input 2 9 7 4" xfId="40522"/>
    <cellStyle name="Input 2 9 7 5" xfId="40523"/>
    <cellStyle name="Input 2 9 7 6" xfId="40524"/>
    <cellStyle name="Input 2 9 7 7" xfId="40525"/>
    <cellStyle name="Input 2 9 7 8" xfId="40526"/>
    <cellStyle name="Input 2 9 7 9" xfId="40527"/>
    <cellStyle name="Input 2 9 8" xfId="40528"/>
    <cellStyle name="Input 2 9 8 10" xfId="40529"/>
    <cellStyle name="Input 2 9 8 11" xfId="40530"/>
    <cellStyle name="Input 2 9 8 12" xfId="40531"/>
    <cellStyle name="Input 2 9 8 13" xfId="40532"/>
    <cellStyle name="Input 2 9 8 14" xfId="40533"/>
    <cellStyle name="Input 2 9 8 15" xfId="40534"/>
    <cellStyle name="Input 2 9 8 2" xfId="40535"/>
    <cellStyle name="Input 2 9 8 2 2" xfId="40536"/>
    <cellStyle name="Input 2 9 8 2 3" xfId="40537"/>
    <cellStyle name="Input 2 9 8 2 4" xfId="40538"/>
    <cellStyle name="Input 2 9 8 2 5" xfId="40539"/>
    <cellStyle name="Input 2 9 8 2 6" xfId="40540"/>
    <cellStyle name="Input 2 9 8 3" xfId="40541"/>
    <cellStyle name="Input 2 9 8 4" xfId="40542"/>
    <cellStyle name="Input 2 9 8 5" xfId="40543"/>
    <cellStyle name="Input 2 9 8 6" xfId="40544"/>
    <cellStyle name="Input 2 9 8 7" xfId="40545"/>
    <cellStyle name="Input 2 9 8 8" xfId="40546"/>
    <cellStyle name="Input 2 9 8 9" xfId="40547"/>
    <cellStyle name="Input 2 9 9" xfId="40548"/>
    <cellStyle name="Input 2 9 9 2" xfId="40549"/>
    <cellStyle name="Input 2 9 9 3" xfId="40550"/>
    <cellStyle name="Input 2 9 9 4" xfId="40551"/>
    <cellStyle name="Input 2 9 9 5" xfId="40552"/>
    <cellStyle name="Input 2 9 9 6" xfId="40553"/>
    <cellStyle name="Input 3" xfId="40554"/>
    <cellStyle name="InputBlueFont" xfId="40555"/>
    <cellStyle name="InputGen" xfId="40556"/>
    <cellStyle name="InputKeepColour" xfId="40557"/>
    <cellStyle name="InputKeepPale" xfId="40558"/>
    <cellStyle name="InputVariColour" xfId="40559"/>
    <cellStyle name="Integer" xfId="40560"/>
    <cellStyle name="Integer 2" xfId="40561"/>
    <cellStyle name="Integer 3" xfId="40562"/>
    <cellStyle name="Invisible" xfId="40563"/>
    <cellStyle name="Item" xfId="40564"/>
    <cellStyle name="Items_Obligatory" xfId="40565"/>
    <cellStyle name="ItemTypeClass" xfId="40566"/>
    <cellStyle name="ItemTypeClass 10" xfId="40567"/>
    <cellStyle name="ItemTypeClass 10 10" xfId="40568"/>
    <cellStyle name="ItemTypeClass 10 11" xfId="40569"/>
    <cellStyle name="ItemTypeClass 10 12" xfId="40570"/>
    <cellStyle name="ItemTypeClass 10 13" xfId="40571"/>
    <cellStyle name="ItemTypeClass 10 14" xfId="40572"/>
    <cellStyle name="ItemTypeClass 10 15" xfId="40573"/>
    <cellStyle name="ItemTypeClass 10 16" xfId="40574"/>
    <cellStyle name="ItemTypeClass 10 2" xfId="40575"/>
    <cellStyle name="ItemTypeClass 10 2 10" xfId="40576"/>
    <cellStyle name="ItemTypeClass 10 2 11" xfId="40577"/>
    <cellStyle name="ItemTypeClass 10 2 12" xfId="40578"/>
    <cellStyle name="ItemTypeClass 10 2 13" xfId="40579"/>
    <cellStyle name="ItemTypeClass 10 2 14" xfId="40580"/>
    <cellStyle name="ItemTypeClass 10 2 15" xfId="40581"/>
    <cellStyle name="ItemTypeClass 10 2 2" xfId="40582"/>
    <cellStyle name="ItemTypeClass 10 2 2 2" xfId="40583"/>
    <cellStyle name="ItemTypeClass 10 2 2 3" xfId="40584"/>
    <cellStyle name="ItemTypeClass 10 2 2 4" xfId="40585"/>
    <cellStyle name="ItemTypeClass 10 2 2 5" xfId="40586"/>
    <cellStyle name="ItemTypeClass 10 2 2 6" xfId="40587"/>
    <cellStyle name="ItemTypeClass 10 2 3" xfId="40588"/>
    <cellStyle name="ItemTypeClass 10 2 4" xfId="40589"/>
    <cellStyle name="ItemTypeClass 10 2 5" xfId="40590"/>
    <cellStyle name="ItemTypeClass 10 2 6" xfId="40591"/>
    <cellStyle name="ItemTypeClass 10 2 7" xfId="40592"/>
    <cellStyle name="ItemTypeClass 10 2 8" xfId="40593"/>
    <cellStyle name="ItemTypeClass 10 2 9" xfId="40594"/>
    <cellStyle name="ItemTypeClass 10 3" xfId="40595"/>
    <cellStyle name="ItemTypeClass 10 3 2" xfId="40596"/>
    <cellStyle name="ItemTypeClass 10 3 3" xfId="40597"/>
    <cellStyle name="ItemTypeClass 10 3 4" xfId="40598"/>
    <cellStyle name="ItemTypeClass 10 3 5" xfId="40599"/>
    <cellStyle name="ItemTypeClass 10 3 6" xfId="40600"/>
    <cellStyle name="ItemTypeClass 10 4" xfId="40601"/>
    <cellStyle name="ItemTypeClass 10 5" xfId="40602"/>
    <cellStyle name="ItemTypeClass 10 6" xfId="40603"/>
    <cellStyle name="ItemTypeClass 10 7" xfId="40604"/>
    <cellStyle name="ItemTypeClass 10 8" xfId="40605"/>
    <cellStyle name="ItemTypeClass 10 9" xfId="40606"/>
    <cellStyle name="ItemTypeClass 11" xfId="40607"/>
    <cellStyle name="ItemTypeClass 11 10" xfId="40608"/>
    <cellStyle name="ItemTypeClass 11 11" xfId="40609"/>
    <cellStyle name="ItemTypeClass 11 12" xfId="40610"/>
    <cellStyle name="ItemTypeClass 11 13" xfId="40611"/>
    <cellStyle name="ItemTypeClass 11 14" xfId="40612"/>
    <cellStyle name="ItemTypeClass 11 15" xfId="40613"/>
    <cellStyle name="ItemTypeClass 11 16" xfId="40614"/>
    <cellStyle name="ItemTypeClass 11 2" xfId="40615"/>
    <cellStyle name="ItemTypeClass 11 2 10" xfId="40616"/>
    <cellStyle name="ItemTypeClass 11 2 11" xfId="40617"/>
    <cellStyle name="ItemTypeClass 11 2 12" xfId="40618"/>
    <cellStyle name="ItemTypeClass 11 2 13" xfId="40619"/>
    <cellStyle name="ItemTypeClass 11 2 14" xfId="40620"/>
    <cellStyle name="ItemTypeClass 11 2 15" xfId="40621"/>
    <cellStyle name="ItemTypeClass 11 2 2" xfId="40622"/>
    <cellStyle name="ItemTypeClass 11 2 2 2" xfId="40623"/>
    <cellStyle name="ItemTypeClass 11 2 2 3" xfId="40624"/>
    <cellStyle name="ItemTypeClass 11 2 2 4" xfId="40625"/>
    <cellStyle name="ItemTypeClass 11 2 2 5" xfId="40626"/>
    <cellStyle name="ItemTypeClass 11 2 2 6" xfId="40627"/>
    <cellStyle name="ItemTypeClass 11 2 3" xfId="40628"/>
    <cellStyle name="ItemTypeClass 11 2 4" xfId="40629"/>
    <cellStyle name="ItemTypeClass 11 2 5" xfId="40630"/>
    <cellStyle name="ItemTypeClass 11 2 6" xfId="40631"/>
    <cellStyle name="ItemTypeClass 11 2 7" xfId="40632"/>
    <cellStyle name="ItemTypeClass 11 2 8" xfId="40633"/>
    <cellStyle name="ItemTypeClass 11 2 9" xfId="40634"/>
    <cellStyle name="ItemTypeClass 11 3" xfId="40635"/>
    <cellStyle name="ItemTypeClass 11 3 2" xfId="40636"/>
    <cellStyle name="ItemTypeClass 11 3 3" xfId="40637"/>
    <cellStyle name="ItemTypeClass 11 3 4" xfId="40638"/>
    <cellStyle name="ItemTypeClass 11 3 5" xfId="40639"/>
    <cellStyle name="ItemTypeClass 11 3 6" xfId="40640"/>
    <cellStyle name="ItemTypeClass 11 4" xfId="40641"/>
    <cellStyle name="ItemTypeClass 11 5" xfId="40642"/>
    <cellStyle name="ItemTypeClass 11 6" xfId="40643"/>
    <cellStyle name="ItemTypeClass 11 7" xfId="40644"/>
    <cellStyle name="ItemTypeClass 11 8" xfId="40645"/>
    <cellStyle name="ItemTypeClass 11 9" xfId="40646"/>
    <cellStyle name="ItemTypeClass 12" xfId="40647"/>
    <cellStyle name="ItemTypeClass 12 10" xfId="40648"/>
    <cellStyle name="ItemTypeClass 12 11" xfId="40649"/>
    <cellStyle name="ItemTypeClass 12 12" xfId="40650"/>
    <cellStyle name="ItemTypeClass 12 13" xfId="40651"/>
    <cellStyle name="ItemTypeClass 12 14" xfId="40652"/>
    <cellStyle name="ItemTypeClass 12 15" xfId="40653"/>
    <cellStyle name="ItemTypeClass 12 16" xfId="40654"/>
    <cellStyle name="ItemTypeClass 12 2" xfId="40655"/>
    <cellStyle name="ItemTypeClass 12 2 10" xfId="40656"/>
    <cellStyle name="ItemTypeClass 12 2 11" xfId="40657"/>
    <cellStyle name="ItemTypeClass 12 2 12" xfId="40658"/>
    <cellStyle name="ItemTypeClass 12 2 13" xfId="40659"/>
    <cellStyle name="ItemTypeClass 12 2 14" xfId="40660"/>
    <cellStyle name="ItemTypeClass 12 2 15" xfId="40661"/>
    <cellStyle name="ItemTypeClass 12 2 2" xfId="40662"/>
    <cellStyle name="ItemTypeClass 12 2 2 2" xfId="40663"/>
    <cellStyle name="ItemTypeClass 12 2 2 3" xfId="40664"/>
    <cellStyle name="ItemTypeClass 12 2 2 4" xfId="40665"/>
    <cellStyle name="ItemTypeClass 12 2 2 5" xfId="40666"/>
    <cellStyle name="ItemTypeClass 12 2 2 6" xfId="40667"/>
    <cellStyle name="ItemTypeClass 12 2 3" xfId="40668"/>
    <cellStyle name="ItemTypeClass 12 2 4" xfId="40669"/>
    <cellStyle name="ItemTypeClass 12 2 5" xfId="40670"/>
    <cellStyle name="ItemTypeClass 12 2 6" xfId="40671"/>
    <cellStyle name="ItemTypeClass 12 2 7" xfId="40672"/>
    <cellStyle name="ItemTypeClass 12 2 8" xfId="40673"/>
    <cellStyle name="ItemTypeClass 12 2 9" xfId="40674"/>
    <cellStyle name="ItemTypeClass 12 3" xfId="40675"/>
    <cellStyle name="ItemTypeClass 12 3 2" xfId="40676"/>
    <cellStyle name="ItemTypeClass 12 3 3" xfId="40677"/>
    <cellStyle name="ItemTypeClass 12 3 4" xfId="40678"/>
    <cellStyle name="ItemTypeClass 12 3 5" xfId="40679"/>
    <cellStyle name="ItemTypeClass 12 3 6" xfId="40680"/>
    <cellStyle name="ItemTypeClass 12 4" xfId="40681"/>
    <cellStyle name="ItemTypeClass 12 5" xfId="40682"/>
    <cellStyle name="ItemTypeClass 12 6" xfId="40683"/>
    <cellStyle name="ItemTypeClass 12 7" xfId="40684"/>
    <cellStyle name="ItemTypeClass 12 8" xfId="40685"/>
    <cellStyle name="ItemTypeClass 12 9" xfId="40686"/>
    <cellStyle name="ItemTypeClass 13" xfId="40687"/>
    <cellStyle name="ItemTypeClass 13 10" xfId="40688"/>
    <cellStyle name="ItemTypeClass 13 11" xfId="40689"/>
    <cellStyle name="ItemTypeClass 13 12" xfId="40690"/>
    <cellStyle name="ItemTypeClass 13 13" xfId="40691"/>
    <cellStyle name="ItemTypeClass 13 14" xfId="40692"/>
    <cellStyle name="ItemTypeClass 13 15" xfId="40693"/>
    <cellStyle name="ItemTypeClass 13 2" xfId="40694"/>
    <cellStyle name="ItemTypeClass 13 2 2" xfId="40695"/>
    <cellStyle name="ItemTypeClass 13 2 3" xfId="40696"/>
    <cellStyle name="ItemTypeClass 13 2 4" xfId="40697"/>
    <cellStyle name="ItemTypeClass 13 2 5" xfId="40698"/>
    <cellStyle name="ItemTypeClass 13 2 6" xfId="40699"/>
    <cellStyle name="ItemTypeClass 13 3" xfId="40700"/>
    <cellStyle name="ItemTypeClass 13 4" xfId="40701"/>
    <cellStyle name="ItemTypeClass 13 5" xfId="40702"/>
    <cellStyle name="ItemTypeClass 13 6" xfId="40703"/>
    <cellStyle name="ItemTypeClass 13 7" xfId="40704"/>
    <cellStyle name="ItemTypeClass 13 8" xfId="40705"/>
    <cellStyle name="ItemTypeClass 13 9" xfId="40706"/>
    <cellStyle name="ItemTypeClass 14" xfId="40707"/>
    <cellStyle name="ItemTypeClass 14 2" xfId="40708"/>
    <cellStyle name="ItemTypeClass 14 3" xfId="40709"/>
    <cellStyle name="ItemTypeClass 14 4" xfId="40710"/>
    <cellStyle name="ItemTypeClass 14 5" xfId="40711"/>
    <cellStyle name="ItemTypeClass 14 6" xfId="40712"/>
    <cellStyle name="ItemTypeClass 15" xfId="40713"/>
    <cellStyle name="ItemTypeClass 16" xfId="40714"/>
    <cellStyle name="ItemTypeClass 17" xfId="40715"/>
    <cellStyle name="ItemTypeClass 18" xfId="40716"/>
    <cellStyle name="ItemTypeClass 19" xfId="40717"/>
    <cellStyle name="ItemTypeClass 2" xfId="40718"/>
    <cellStyle name="ItemTypeClass 2 10" xfId="40719"/>
    <cellStyle name="ItemTypeClass 2 11" xfId="40720"/>
    <cellStyle name="ItemTypeClass 2 12" xfId="40721"/>
    <cellStyle name="ItemTypeClass 2 13" xfId="40722"/>
    <cellStyle name="ItemTypeClass 2 14" xfId="40723"/>
    <cellStyle name="ItemTypeClass 2 15" xfId="40724"/>
    <cellStyle name="ItemTypeClass 2 16" xfId="40725"/>
    <cellStyle name="ItemTypeClass 2 17" xfId="40726"/>
    <cellStyle name="ItemTypeClass 2 18" xfId="40727"/>
    <cellStyle name="ItemTypeClass 2 19" xfId="40728"/>
    <cellStyle name="ItemTypeClass 2 2" xfId="40729"/>
    <cellStyle name="ItemTypeClass 2 2 10" xfId="40730"/>
    <cellStyle name="ItemTypeClass 2 2 11" xfId="40731"/>
    <cellStyle name="ItemTypeClass 2 2 12" xfId="40732"/>
    <cellStyle name="ItemTypeClass 2 2 13" xfId="40733"/>
    <cellStyle name="ItemTypeClass 2 2 14" xfId="40734"/>
    <cellStyle name="ItemTypeClass 2 2 15" xfId="40735"/>
    <cellStyle name="ItemTypeClass 2 2 16" xfId="40736"/>
    <cellStyle name="ItemTypeClass 2 2 17" xfId="40737"/>
    <cellStyle name="ItemTypeClass 2 2 18" xfId="40738"/>
    <cellStyle name="ItemTypeClass 2 2 19" xfId="40739"/>
    <cellStyle name="ItemTypeClass 2 2 2" xfId="40740"/>
    <cellStyle name="ItemTypeClass 2 2 2 10" xfId="40741"/>
    <cellStyle name="ItemTypeClass 2 2 2 11" xfId="40742"/>
    <cellStyle name="ItemTypeClass 2 2 2 12" xfId="40743"/>
    <cellStyle name="ItemTypeClass 2 2 2 13" xfId="40744"/>
    <cellStyle name="ItemTypeClass 2 2 2 14" xfId="40745"/>
    <cellStyle name="ItemTypeClass 2 2 2 15" xfId="40746"/>
    <cellStyle name="ItemTypeClass 2 2 2 16" xfId="40747"/>
    <cellStyle name="ItemTypeClass 2 2 2 2" xfId="40748"/>
    <cellStyle name="ItemTypeClass 2 2 2 2 10" xfId="40749"/>
    <cellStyle name="ItemTypeClass 2 2 2 2 11" xfId="40750"/>
    <cellStyle name="ItemTypeClass 2 2 2 2 12" xfId="40751"/>
    <cellStyle name="ItemTypeClass 2 2 2 2 13" xfId="40752"/>
    <cellStyle name="ItemTypeClass 2 2 2 2 14" xfId="40753"/>
    <cellStyle name="ItemTypeClass 2 2 2 2 15" xfId="40754"/>
    <cellStyle name="ItemTypeClass 2 2 2 2 2" xfId="40755"/>
    <cellStyle name="ItemTypeClass 2 2 2 2 2 2" xfId="40756"/>
    <cellStyle name="ItemTypeClass 2 2 2 2 2 3" xfId="40757"/>
    <cellStyle name="ItemTypeClass 2 2 2 2 2 4" xfId="40758"/>
    <cellStyle name="ItemTypeClass 2 2 2 2 2 5" xfId="40759"/>
    <cellStyle name="ItemTypeClass 2 2 2 2 2 6" xfId="40760"/>
    <cellStyle name="ItemTypeClass 2 2 2 2 3" xfId="40761"/>
    <cellStyle name="ItemTypeClass 2 2 2 2 4" xfId="40762"/>
    <cellStyle name="ItemTypeClass 2 2 2 2 5" xfId="40763"/>
    <cellStyle name="ItemTypeClass 2 2 2 2 6" xfId="40764"/>
    <cellStyle name="ItemTypeClass 2 2 2 2 7" xfId="40765"/>
    <cellStyle name="ItemTypeClass 2 2 2 2 8" xfId="40766"/>
    <cellStyle name="ItemTypeClass 2 2 2 2 9" xfId="40767"/>
    <cellStyle name="ItemTypeClass 2 2 2 3" xfId="40768"/>
    <cellStyle name="ItemTypeClass 2 2 2 3 2" xfId="40769"/>
    <cellStyle name="ItemTypeClass 2 2 2 3 3" xfId="40770"/>
    <cellStyle name="ItemTypeClass 2 2 2 3 4" xfId="40771"/>
    <cellStyle name="ItemTypeClass 2 2 2 3 5" xfId="40772"/>
    <cellStyle name="ItemTypeClass 2 2 2 3 6" xfId="40773"/>
    <cellStyle name="ItemTypeClass 2 2 2 4" xfId="40774"/>
    <cellStyle name="ItemTypeClass 2 2 2 5" xfId="40775"/>
    <cellStyle name="ItemTypeClass 2 2 2 6" xfId="40776"/>
    <cellStyle name="ItemTypeClass 2 2 2 7" xfId="40777"/>
    <cellStyle name="ItemTypeClass 2 2 2 8" xfId="40778"/>
    <cellStyle name="ItemTypeClass 2 2 2 9" xfId="40779"/>
    <cellStyle name="ItemTypeClass 2 2 20" xfId="40780"/>
    <cellStyle name="ItemTypeClass 2 2 21" xfId="40781"/>
    <cellStyle name="ItemTypeClass 2 2 3" xfId="40782"/>
    <cellStyle name="ItemTypeClass 2 2 3 10" xfId="40783"/>
    <cellStyle name="ItemTypeClass 2 2 3 11" xfId="40784"/>
    <cellStyle name="ItemTypeClass 2 2 3 12" xfId="40785"/>
    <cellStyle name="ItemTypeClass 2 2 3 13" xfId="40786"/>
    <cellStyle name="ItemTypeClass 2 2 3 14" xfId="40787"/>
    <cellStyle name="ItemTypeClass 2 2 3 15" xfId="40788"/>
    <cellStyle name="ItemTypeClass 2 2 3 16" xfId="40789"/>
    <cellStyle name="ItemTypeClass 2 2 3 2" xfId="40790"/>
    <cellStyle name="ItemTypeClass 2 2 3 2 10" xfId="40791"/>
    <cellStyle name="ItemTypeClass 2 2 3 2 11" xfId="40792"/>
    <cellStyle name="ItemTypeClass 2 2 3 2 12" xfId="40793"/>
    <cellStyle name="ItemTypeClass 2 2 3 2 13" xfId="40794"/>
    <cellStyle name="ItemTypeClass 2 2 3 2 14" xfId="40795"/>
    <cellStyle name="ItemTypeClass 2 2 3 2 15" xfId="40796"/>
    <cellStyle name="ItemTypeClass 2 2 3 2 2" xfId="40797"/>
    <cellStyle name="ItemTypeClass 2 2 3 2 2 2" xfId="40798"/>
    <cellStyle name="ItemTypeClass 2 2 3 2 2 3" xfId="40799"/>
    <cellStyle name="ItemTypeClass 2 2 3 2 2 4" xfId="40800"/>
    <cellStyle name="ItemTypeClass 2 2 3 2 2 5" xfId="40801"/>
    <cellStyle name="ItemTypeClass 2 2 3 2 2 6" xfId="40802"/>
    <cellStyle name="ItemTypeClass 2 2 3 2 3" xfId="40803"/>
    <cellStyle name="ItemTypeClass 2 2 3 2 4" xfId="40804"/>
    <cellStyle name="ItemTypeClass 2 2 3 2 5" xfId="40805"/>
    <cellStyle name="ItemTypeClass 2 2 3 2 6" xfId="40806"/>
    <cellStyle name="ItemTypeClass 2 2 3 2 7" xfId="40807"/>
    <cellStyle name="ItemTypeClass 2 2 3 2 8" xfId="40808"/>
    <cellStyle name="ItemTypeClass 2 2 3 2 9" xfId="40809"/>
    <cellStyle name="ItemTypeClass 2 2 3 3" xfId="40810"/>
    <cellStyle name="ItemTypeClass 2 2 3 3 2" xfId="40811"/>
    <cellStyle name="ItemTypeClass 2 2 3 3 3" xfId="40812"/>
    <cellStyle name="ItemTypeClass 2 2 3 3 4" xfId="40813"/>
    <cellStyle name="ItemTypeClass 2 2 3 3 5" xfId="40814"/>
    <cellStyle name="ItemTypeClass 2 2 3 3 6" xfId="40815"/>
    <cellStyle name="ItemTypeClass 2 2 3 4" xfId="40816"/>
    <cellStyle name="ItemTypeClass 2 2 3 5" xfId="40817"/>
    <cellStyle name="ItemTypeClass 2 2 3 6" xfId="40818"/>
    <cellStyle name="ItemTypeClass 2 2 3 7" xfId="40819"/>
    <cellStyle name="ItemTypeClass 2 2 3 8" xfId="40820"/>
    <cellStyle name="ItemTypeClass 2 2 3 9" xfId="40821"/>
    <cellStyle name="ItemTypeClass 2 2 4" xfId="40822"/>
    <cellStyle name="ItemTypeClass 2 2 4 10" xfId="40823"/>
    <cellStyle name="ItemTypeClass 2 2 4 11" xfId="40824"/>
    <cellStyle name="ItemTypeClass 2 2 4 12" xfId="40825"/>
    <cellStyle name="ItemTypeClass 2 2 4 13" xfId="40826"/>
    <cellStyle name="ItemTypeClass 2 2 4 14" xfId="40827"/>
    <cellStyle name="ItemTypeClass 2 2 4 15" xfId="40828"/>
    <cellStyle name="ItemTypeClass 2 2 4 16" xfId="40829"/>
    <cellStyle name="ItemTypeClass 2 2 4 2" xfId="40830"/>
    <cellStyle name="ItemTypeClass 2 2 4 2 10" xfId="40831"/>
    <cellStyle name="ItemTypeClass 2 2 4 2 11" xfId="40832"/>
    <cellStyle name="ItemTypeClass 2 2 4 2 12" xfId="40833"/>
    <cellStyle name="ItemTypeClass 2 2 4 2 13" xfId="40834"/>
    <cellStyle name="ItemTypeClass 2 2 4 2 14" xfId="40835"/>
    <cellStyle name="ItemTypeClass 2 2 4 2 15" xfId="40836"/>
    <cellStyle name="ItemTypeClass 2 2 4 2 2" xfId="40837"/>
    <cellStyle name="ItemTypeClass 2 2 4 2 2 2" xfId="40838"/>
    <cellStyle name="ItemTypeClass 2 2 4 2 2 3" xfId="40839"/>
    <cellStyle name="ItemTypeClass 2 2 4 2 2 4" xfId="40840"/>
    <cellStyle name="ItemTypeClass 2 2 4 2 2 5" xfId="40841"/>
    <cellStyle name="ItemTypeClass 2 2 4 2 2 6" xfId="40842"/>
    <cellStyle name="ItemTypeClass 2 2 4 2 3" xfId="40843"/>
    <cellStyle name="ItemTypeClass 2 2 4 2 4" xfId="40844"/>
    <cellStyle name="ItemTypeClass 2 2 4 2 5" xfId="40845"/>
    <cellStyle name="ItemTypeClass 2 2 4 2 6" xfId="40846"/>
    <cellStyle name="ItemTypeClass 2 2 4 2 7" xfId="40847"/>
    <cellStyle name="ItemTypeClass 2 2 4 2 8" xfId="40848"/>
    <cellStyle name="ItemTypeClass 2 2 4 2 9" xfId="40849"/>
    <cellStyle name="ItemTypeClass 2 2 4 3" xfId="40850"/>
    <cellStyle name="ItemTypeClass 2 2 4 3 2" xfId="40851"/>
    <cellStyle name="ItemTypeClass 2 2 4 3 3" xfId="40852"/>
    <cellStyle name="ItemTypeClass 2 2 4 3 4" xfId="40853"/>
    <cellStyle name="ItemTypeClass 2 2 4 3 5" xfId="40854"/>
    <cellStyle name="ItemTypeClass 2 2 4 3 6" xfId="40855"/>
    <cellStyle name="ItemTypeClass 2 2 4 4" xfId="40856"/>
    <cellStyle name="ItemTypeClass 2 2 4 5" xfId="40857"/>
    <cellStyle name="ItemTypeClass 2 2 4 6" xfId="40858"/>
    <cellStyle name="ItemTypeClass 2 2 4 7" xfId="40859"/>
    <cellStyle name="ItemTypeClass 2 2 4 8" xfId="40860"/>
    <cellStyle name="ItemTypeClass 2 2 4 9" xfId="40861"/>
    <cellStyle name="ItemTypeClass 2 2 5" xfId="40862"/>
    <cellStyle name="ItemTypeClass 2 2 5 10" xfId="40863"/>
    <cellStyle name="ItemTypeClass 2 2 5 11" xfId="40864"/>
    <cellStyle name="ItemTypeClass 2 2 5 12" xfId="40865"/>
    <cellStyle name="ItemTypeClass 2 2 5 13" xfId="40866"/>
    <cellStyle name="ItemTypeClass 2 2 5 14" xfId="40867"/>
    <cellStyle name="ItemTypeClass 2 2 5 15" xfId="40868"/>
    <cellStyle name="ItemTypeClass 2 2 5 16" xfId="40869"/>
    <cellStyle name="ItemTypeClass 2 2 5 2" xfId="40870"/>
    <cellStyle name="ItemTypeClass 2 2 5 2 10" xfId="40871"/>
    <cellStyle name="ItemTypeClass 2 2 5 2 11" xfId="40872"/>
    <cellStyle name="ItemTypeClass 2 2 5 2 12" xfId="40873"/>
    <cellStyle name="ItemTypeClass 2 2 5 2 13" xfId="40874"/>
    <cellStyle name="ItemTypeClass 2 2 5 2 14" xfId="40875"/>
    <cellStyle name="ItemTypeClass 2 2 5 2 15" xfId="40876"/>
    <cellStyle name="ItemTypeClass 2 2 5 2 2" xfId="40877"/>
    <cellStyle name="ItemTypeClass 2 2 5 2 2 2" xfId="40878"/>
    <cellStyle name="ItemTypeClass 2 2 5 2 2 3" xfId="40879"/>
    <cellStyle name="ItemTypeClass 2 2 5 2 2 4" xfId="40880"/>
    <cellStyle name="ItemTypeClass 2 2 5 2 2 5" xfId="40881"/>
    <cellStyle name="ItemTypeClass 2 2 5 2 2 6" xfId="40882"/>
    <cellStyle name="ItemTypeClass 2 2 5 2 3" xfId="40883"/>
    <cellStyle name="ItemTypeClass 2 2 5 2 4" xfId="40884"/>
    <cellStyle name="ItemTypeClass 2 2 5 2 5" xfId="40885"/>
    <cellStyle name="ItemTypeClass 2 2 5 2 6" xfId="40886"/>
    <cellStyle name="ItemTypeClass 2 2 5 2 7" xfId="40887"/>
    <cellStyle name="ItemTypeClass 2 2 5 2 8" xfId="40888"/>
    <cellStyle name="ItemTypeClass 2 2 5 2 9" xfId="40889"/>
    <cellStyle name="ItemTypeClass 2 2 5 3" xfId="40890"/>
    <cellStyle name="ItemTypeClass 2 2 5 3 2" xfId="40891"/>
    <cellStyle name="ItemTypeClass 2 2 5 3 3" xfId="40892"/>
    <cellStyle name="ItemTypeClass 2 2 5 3 4" xfId="40893"/>
    <cellStyle name="ItemTypeClass 2 2 5 3 5" xfId="40894"/>
    <cellStyle name="ItemTypeClass 2 2 5 3 6" xfId="40895"/>
    <cellStyle name="ItemTypeClass 2 2 5 4" xfId="40896"/>
    <cellStyle name="ItemTypeClass 2 2 5 5" xfId="40897"/>
    <cellStyle name="ItemTypeClass 2 2 5 6" xfId="40898"/>
    <cellStyle name="ItemTypeClass 2 2 5 7" xfId="40899"/>
    <cellStyle name="ItemTypeClass 2 2 5 8" xfId="40900"/>
    <cellStyle name="ItemTypeClass 2 2 5 9" xfId="40901"/>
    <cellStyle name="ItemTypeClass 2 2 6" xfId="40902"/>
    <cellStyle name="ItemTypeClass 2 2 6 10" xfId="40903"/>
    <cellStyle name="ItemTypeClass 2 2 6 11" xfId="40904"/>
    <cellStyle name="ItemTypeClass 2 2 6 12" xfId="40905"/>
    <cellStyle name="ItemTypeClass 2 2 6 13" xfId="40906"/>
    <cellStyle name="ItemTypeClass 2 2 6 14" xfId="40907"/>
    <cellStyle name="ItemTypeClass 2 2 6 15" xfId="40908"/>
    <cellStyle name="ItemTypeClass 2 2 6 16" xfId="40909"/>
    <cellStyle name="ItemTypeClass 2 2 6 2" xfId="40910"/>
    <cellStyle name="ItemTypeClass 2 2 6 2 10" xfId="40911"/>
    <cellStyle name="ItemTypeClass 2 2 6 2 11" xfId="40912"/>
    <cellStyle name="ItemTypeClass 2 2 6 2 12" xfId="40913"/>
    <cellStyle name="ItemTypeClass 2 2 6 2 13" xfId="40914"/>
    <cellStyle name="ItemTypeClass 2 2 6 2 14" xfId="40915"/>
    <cellStyle name="ItemTypeClass 2 2 6 2 15" xfId="40916"/>
    <cellStyle name="ItemTypeClass 2 2 6 2 2" xfId="40917"/>
    <cellStyle name="ItemTypeClass 2 2 6 2 2 2" xfId="40918"/>
    <cellStyle name="ItemTypeClass 2 2 6 2 2 3" xfId="40919"/>
    <cellStyle name="ItemTypeClass 2 2 6 2 2 4" xfId="40920"/>
    <cellStyle name="ItemTypeClass 2 2 6 2 2 5" xfId="40921"/>
    <cellStyle name="ItemTypeClass 2 2 6 2 2 6" xfId="40922"/>
    <cellStyle name="ItemTypeClass 2 2 6 2 3" xfId="40923"/>
    <cellStyle name="ItemTypeClass 2 2 6 2 4" xfId="40924"/>
    <cellStyle name="ItemTypeClass 2 2 6 2 5" xfId="40925"/>
    <cellStyle name="ItemTypeClass 2 2 6 2 6" xfId="40926"/>
    <cellStyle name="ItemTypeClass 2 2 6 2 7" xfId="40927"/>
    <cellStyle name="ItemTypeClass 2 2 6 2 8" xfId="40928"/>
    <cellStyle name="ItemTypeClass 2 2 6 2 9" xfId="40929"/>
    <cellStyle name="ItemTypeClass 2 2 6 3" xfId="40930"/>
    <cellStyle name="ItemTypeClass 2 2 6 3 2" xfId="40931"/>
    <cellStyle name="ItemTypeClass 2 2 6 3 3" xfId="40932"/>
    <cellStyle name="ItemTypeClass 2 2 6 3 4" xfId="40933"/>
    <cellStyle name="ItemTypeClass 2 2 6 3 5" xfId="40934"/>
    <cellStyle name="ItemTypeClass 2 2 6 3 6" xfId="40935"/>
    <cellStyle name="ItemTypeClass 2 2 6 4" xfId="40936"/>
    <cellStyle name="ItemTypeClass 2 2 6 5" xfId="40937"/>
    <cellStyle name="ItemTypeClass 2 2 6 6" xfId="40938"/>
    <cellStyle name="ItemTypeClass 2 2 6 7" xfId="40939"/>
    <cellStyle name="ItemTypeClass 2 2 6 8" xfId="40940"/>
    <cellStyle name="ItemTypeClass 2 2 6 9" xfId="40941"/>
    <cellStyle name="ItemTypeClass 2 2 7" xfId="40942"/>
    <cellStyle name="ItemTypeClass 2 2 7 10" xfId="40943"/>
    <cellStyle name="ItemTypeClass 2 2 7 11" xfId="40944"/>
    <cellStyle name="ItemTypeClass 2 2 7 12" xfId="40945"/>
    <cellStyle name="ItemTypeClass 2 2 7 13" xfId="40946"/>
    <cellStyle name="ItemTypeClass 2 2 7 14" xfId="40947"/>
    <cellStyle name="ItemTypeClass 2 2 7 15" xfId="40948"/>
    <cellStyle name="ItemTypeClass 2 2 7 2" xfId="40949"/>
    <cellStyle name="ItemTypeClass 2 2 7 2 2" xfId="40950"/>
    <cellStyle name="ItemTypeClass 2 2 7 2 3" xfId="40951"/>
    <cellStyle name="ItemTypeClass 2 2 7 2 4" xfId="40952"/>
    <cellStyle name="ItemTypeClass 2 2 7 2 5" xfId="40953"/>
    <cellStyle name="ItemTypeClass 2 2 7 2 6" xfId="40954"/>
    <cellStyle name="ItemTypeClass 2 2 7 3" xfId="40955"/>
    <cellStyle name="ItemTypeClass 2 2 7 4" xfId="40956"/>
    <cellStyle name="ItemTypeClass 2 2 7 5" xfId="40957"/>
    <cellStyle name="ItemTypeClass 2 2 7 6" xfId="40958"/>
    <cellStyle name="ItemTypeClass 2 2 7 7" xfId="40959"/>
    <cellStyle name="ItemTypeClass 2 2 7 8" xfId="40960"/>
    <cellStyle name="ItemTypeClass 2 2 7 9" xfId="40961"/>
    <cellStyle name="ItemTypeClass 2 2 8" xfId="40962"/>
    <cellStyle name="ItemTypeClass 2 2 8 2" xfId="40963"/>
    <cellStyle name="ItemTypeClass 2 2 8 3" xfId="40964"/>
    <cellStyle name="ItemTypeClass 2 2 8 4" xfId="40965"/>
    <cellStyle name="ItemTypeClass 2 2 8 5" xfId="40966"/>
    <cellStyle name="ItemTypeClass 2 2 8 6" xfId="40967"/>
    <cellStyle name="ItemTypeClass 2 2 9" xfId="40968"/>
    <cellStyle name="ItemTypeClass 2 20" xfId="40969"/>
    <cellStyle name="ItemTypeClass 2 21" xfId="40970"/>
    <cellStyle name="ItemTypeClass 2 22" xfId="40971"/>
    <cellStyle name="ItemTypeClass 2 3" xfId="40972"/>
    <cellStyle name="ItemTypeClass 2 3 10" xfId="40973"/>
    <cellStyle name="ItemTypeClass 2 3 11" xfId="40974"/>
    <cellStyle name="ItemTypeClass 2 3 12" xfId="40975"/>
    <cellStyle name="ItemTypeClass 2 3 13" xfId="40976"/>
    <cellStyle name="ItemTypeClass 2 3 14" xfId="40977"/>
    <cellStyle name="ItemTypeClass 2 3 15" xfId="40978"/>
    <cellStyle name="ItemTypeClass 2 3 16" xfId="40979"/>
    <cellStyle name="ItemTypeClass 2 3 2" xfId="40980"/>
    <cellStyle name="ItemTypeClass 2 3 2 10" xfId="40981"/>
    <cellStyle name="ItemTypeClass 2 3 2 11" xfId="40982"/>
    <cellStyle name="ItemTypeClass 2 3 2 12" xfId="40983"/>
    <cellStyle name="ItemTypeClass 2 3 2 13" xfId="40984"/>
    <cellStyle name="ItemTypeClass 2 3 2 14" xfId="40985"/>
    <cellStyle name="ItemTypeClass 2 3 2 15" xfId="40986"/>
    <cellStyle name="ItemTypeClass 2 3 2 2" xfId="40987"/>
    <cellStyle name="ItemTypeClass 2 3 2 2 2" xfId="40988"/>
    <cellStyle name="ItemTypeClass 2 3 2 2 3" xfId="40989"/>
    <cellStyle name="ItemTypeClass 2 3 2 2 4" xfId="40990"/>
    <cellStyle name="ItemTypeClass 2 3 2 2 5" xfId="40991"/>
    <cellStyle name="ItemTypeClass 2 3 2 2 6" xfId="40992"/>
    <cellStyle name="ItemTypeClass 2 3 2 3" xfId="40993"/>
    <cellStyle name="ItemTypeClass 2 3 2 4" xfId="40994"/>
    <cellStyle name="ItemTypeClass 2 3 2 5" xfId="40995"/>
    <cellStyle name="ItemTypeClass 2 3 2 6" xfId="40996"/>
    <cellStyle name="ItemTypeClass 2 3 2 7" xfId="40997"/>
    <cellStyle name="ItemTypeClass 2 3 2 8" xfId="40998"/>
    <cellStyle name="ItemTypeClass 2 3 2 9" xfId="40999"/>
    <cellStyle name="ItemTypeClass 2 3 3" xfId="41000"/>
    <cellStyle name="ItemTypeClass 2 3 3 2" xfId="41001"/>
    <cellStyle name="ItemTypeClass 2 3 3 3" xfId="41002"/>
    <cellStyle name="ItemTypeClass 2 3 3 4" xfId="41003"/>
    <cellStyle name="ItemTypeClass 2 3 3 5" xfId="41004"/>
    <cellStyle name="ItemTypeClass 2 3 3 6" xfId="41005"/>
    <cellStyle name="ItemTypeClass 2 3 4" xfId="41006"/>
    <cellStyle name="ItemTypeClass 2 3 5" xfId="41007"/>
    <cellStyle name="ItemTypeClass 2 3 6" xfId="41008"/>
    <cellStyle name="ItemTypeClass 2 3 7" xfId="41009"/>
    <cellStyle name="ItemTypeClass 2 3 8" xfId="41010"/>
    <cellStyle name="ItemTypeClass 2 3 9" xfId="41011"/>
    <cellStyle name="ItemTypeClass 2 4" xfId="41012"/>
    <cellStyle name="ItemTypeClass 2 4 10" xfId="41013"/>
    <cellStyle name="ItemTypeClass 2 4 11" xfId="41014"/>
    <cellStyle name="ItemTypeClass 2 4 12" xfId="41015"/>
    <cellStyle name="ItemTypeClass 2 4 13" xfId="41016"/>
    <cellStyle name="ItemTypeClass 2 4 14" xfId="41017"/>
    <cellStyle name="ItemTypeClass 2 4 15" xfId="41018"/>
    <cellStyle name="ItemTypeClass 2 4 16" xfId="41019"/>
    <cellStyle name="ItemTypeClass 2 4 2" xfId="41020"/>
    <cellStyle name="ItemTypeClass 2 4 2 10" xfId="41021"/>
    <cellStyle name="ItemTypeClass 2 4 2 11" xfId="41022"/>
    <cellStyle name="ItemTypeClass 2 4 2 12" xfId="41023"/>
    <cellStyle name="ItemTypeClass 2 4 2 13" xfId="41024"/>
    <cellStyle name="ItemTypeClass 2 4 2 14" xfId="41025"/>
    <cellStyle name="ItemTypeClass 2 4 2 15" xfId="41026"/>
    <cellStyle name="ItemTypeClass 2 4 2 2" xfId="41027"/>
    <cellStyle name="ItemTypeClass 2 4 2 2 2" xfId="41028"/>
    <cellStyle name="ItemTypeClass 2 4 2 2 3" xfId="41029"/>
    <cellStyle name="ItemTypeClass 2 4 2 2 4" xfId="41030"/>
    <cellStyle name="ItemTypeClass 2 4 2 2 5" xfId="41031"/>
    <cellStyle name="ItemTypeClass 2 4 2 2 6" xfId="41032"/>
    <cellStyle name="ItemTypeClass 2 4 2 3" xfId="41033"/>
    <cellStyle name="ItemTypeClass 2 4 2 4" xfId="41034"/>
    <cellStyle name="ItemTypeClass 2 4 2 5" xfId="41035"/>
    <cellStyle name="ItemTypeClass 2 4 2 6" xfId="41036"/>
    <cellStyle name="ItemTypeClass 2 4 2 7" xfId="41037"/>
    <cellStyle name="ItemTypeClass 2 4 2 8" xfId="41038"/>
    <cellStyle name="ItemTypeClass 2 4 2 9" xfId="41039"/>
    <cellStyle name="ItemTypeClass 2 4 3" xfId="41040"/>
    <cellStyle name="ItemTypeClass 2 4 3 2" xfId="41041"/>
    <cellStyle name="ItemTypeClass 2 4 3 3" xfId="41042"/>
    <cellStyle name="ItemTypeClass 2 4 3 4" xfId="41043"/>
    <cellStyle name="ItemTypeClass 2 4 3 5" xfId="41044"/>
    <cellStyle name="ItemTypeClass 2 4 3 6" xfId="41045"/>
    <cellStyle name="ItemTypeClass 2 4 4" xfId="41046"/>
    <cellStyle name="ItemTypeClass 2 4 5" xfId="41047"/>
    <cellStyle name="ItemTypeClass 2 4 6" xfId="41048"/>
    <cellStyle name="ItemTypeClass 2 4 7" xfId="41049"/>
    <cellStyle name="ItemTypeClass 2 4 8" xfId="41050"/>
    <cellStyle name="ItemTypeClass 2 4 9" xfId="41051"/>
    <cellStyle name="ItemTypeClass 2 5" xfId="41052"/>
    <cellStyle name="ItemTypeClass 2 5 10" xfId="41053"/>
    <cellStyle name="ItemTypeClass 2 5 11" xfId="41054"/>
    <cellStyle name="ItemTypeClass 2 5 12" xfId="41055"/>
    <cellStyle name="ItemTypeClass 2 5 13" xfId="41056"/>
    <cellStyle name="ItemTypeClass 2 5 14" xfId="41057"/>
    <cellStyle name="ItemTypeClass 2 5 15" xfId="41058"/>
    <cellStyle name="ItemTypeClass 2 5 16" xfId="41059"/>
    <cellStyle name="ItemTypeClass 2 5 2" xfId="41060"/>
    <cellStyle name="ItemTypeClass 2 5 2 10" xfId="41061"/>
    <cellStyle name="ItemTypeClass 2 5 2 11" xfId="41062"/>
    <cellStyle name="ItemTypeClass 2 5 2 12" xfId="41063"/>
    <cellStyle name="ItemTypeClass 2 5 2 13" xfId="41064"/>
    <cellStyle name="ItemTypeClass 2 5 2 14" xfId="41065"/>
    <cellStyle name="ItemTypeClass 2 5 2 15" xfId="41066"/>
    <cellStyle name="ItemTypeClass 2 5 2 2" xfId="41067"/>
    <cellStyle name="ItemTypeClass 2 5 2 2 2" xfId="41068"/>
    <cellStyle name="ItemTypeClass 2 5 2 2 3" xfId="41069"/>
    <cellStyle name="ItemTypeClass 2 5 2 2 4" xfId="41070"/>
    <cellStyle name="ItemTypeClass 2 5 2 2 5" xfId="41071"/>
    <cellStyle name="ItemTypeClass 2 5 2 2 6" xfId="41072"/>
    <cellStyle name="ItemTypeClass 2 5 2 3" xfId="41073"/>
    <cellStyle name="ItemTypeClass 2 5 2 4" xfId="41074"/>
    <cellStyle name="ItemTypeClass 2 5 2 5" xfId="41075"/>
    <cellStyle name="ItemTypeClass 2 5 2 6" xfId="41076"/>
    <cellStyle name="ItemTypeClass 2 5 2 7" xfId="41077"/>
    <cellStyle name="ItemTypeClass 2 5 2 8" xfId="41078"/>
    <cellStyle name="ItemTypeClass 2 5 2 9" xfId="41079"/>
    <cellStyle name="ItemTypeClass 2 5 3" xfId="41080"/>
    <cellStyle name="ItemTypeClass 2 5 3 2" xfId="41081"/>
    <cellStyle name="ItemTypeClass 2 5 3 3" xfId="41082"/>
    <cellStyle name="ItemTypeClass 2 5 3 4" xfId="41083"/>
    <cellStyle name="ItemTypeClass 2 5 3 5" xfId="41084"/>
    <cellStyle name="ItemTypeClass 2 5 3 6" xfId="41085"/>
    <cellStyle name="ItemTypeClass 2 5 4" xfId="41086"/>
    <cellStyle name="ItemTypeClass 2 5 5" xfId="41087"/>
    <cellStyle name="ItemTypeClass 2 5 6" xfId="41088"/>
    <cellStyle name="ItemTypeClass 2 5 7" xfId="41089"/>
    <cellStyle name="ItemTypeClass 2 5 8" xfId="41090"/>
    <cellStyle name="ItemTypeClass 2 5 9" xfId="41091"/>
    <cellStyle name="ItemTypeClass 2 6" xfId="41092"/>
    <cellStyle name="ItemTypeClass 2 6 10" xfId="41093"/>
    <cellStyle name="ItemTypeClass 2 6 11" xfId="41094"/>
    <cellStyle name="ItemTypeClass 2 6 12" xfId="41095"/>
    <cellStyle name="ItemTypeClass 2 6 13" xfId="41096"/>
    <cellStyle name="ItemTypeClass 2 6 14" xfId="41097"/>
    <cellStyle name="ItemTypeClass 2 6 15" xfId="41098"/>
    <cellStyle name="ItemTypeClass 2 6 16" xfId="41099"/>
    <cellStyle name="ItemTypeClass 2 6 2" xfId="41100"/>
    <cellStyle name="ItemTypeClass 2 6 2 10" xfId="41101"/>
    <cellStyle name="ItemTypeClass 2 6 2 11" xfId="41102"/>
    <cellStyle name="ItemTypeClass 2 6 2 12" xfId="41103"/>
    <cellStyle name="ItemTypeClass 2 6 2 13" xfId="41104"/>
    <cellStyle name="ItemTypeClass 2 6 2 14" xfId="41105"/>
    <cellStyle name="ItemTypeClass 2 6 2 15" xfId="41106"/>
    <cellStyle name="ItemTypeClass 2 6 2 2" xfId="41107"/>
    <cellStyle name="ItemTypeClass 2 6 2 2 2" xfId="41108"/>
    <cellStyle name="ItemTypeClass 2 6 2 2 3" xfId="41109"/>
    <cellStyle name="ItemTypeClass 2 6 2 2 4" xfId="41110"/>
    <cellStyle name="ItemTypeClass 2 6 2 2 5" xfId="41111"/>
    <cellStyle name="ItemTypeClass 2 6 2 2 6" xfId="41112"/>
    <cellStyle name="ItemTypeClass 2 6 2 3" xfId="41113"/>
    <cellStyle name="ItemTypeClass 2 6 2 4" xfId="41114"/>
    <cellStyle name="ItemTypeClass 2 6 2 5" xfId="41115"/>
    <cellStyle name="ItemTypeClass 2 6 2 6" xfId="41116"/>
    <cellStyle name="ItemTypeClass 2 6 2 7" xfId="41117"/>
    <cellStyle name="ItemTypeClass 2 6 2 8" xfId="41118"/>
    <cellStyle name="ItemTypeClass 2 6 2 9" xfId="41119"/>
    <cellStyle name="ItemTypeClass 2 6 3" xfId="41120"/>
    <cellStyle name="ItemTypeClass 2 6 3 2" xfId="41121"/>
    <cellStyle name="ItemTypeClass 2 6 3 3" xfId="41122"/>
    <cellStyle name="ItemTypeClass 2 6 3 4" xfId="41123"/>
    <cellStyle name="ItemTypeClass 2 6 3 5" xfId="41124"/>
    <cellStyle name="ItemTypeClass 2 6 3 6" xfId="41125"/>
    <cellStyle name="ItemTypeClass 2 6 4" xfId="41126"/>
    <cellStyle name="ItemTypeClass 2 6 5" xfId="41127"/>
    <cellStyle name="ItemTypeClass 2 6 6" xfId="41128"/>
    <cellStyle name="ItemTypeClass 2 6 7" xfId="41129"/>
    <cellStyle name="ItemTypeClass 2 6 8" xfId="41130"/>
    <cellStyle name="ItemTypeClass 2 6 9" xfId="41131"/>
    <cellStyle name="ItemTypeClass 2 7" xfId="41132"/>
    <cellStyle name="ItemTypeClass 2 7 10" xfId="41133"/>
    <cellStyle name="ItemTypeClass 2 7 11" xfId="41134"/>
    <cellStyle name="ItemTypeClass 2 7 12" xfId="41135"/>
    <cellStyle name="ItemTypeClass 2 7 13" xfId="41136"/>
    <cellStyle name="ItemTypeClass 2 7 14" xfId="41137"/>
    <cellStyle name="ItemTypeClass 2 7 15" xfId="41138"/>
    <cellStyle name="ItemTypeClass 2 7 16" xfId="41139"/>
    <cellStyle name="ItemTypeClass 2 7 2" xfId="41140"/>
    <cellStyle name="ItemTypeClass 2 7 2 10" xfId="41141"/>
    <cellStyle name="ItemTypeClass 2 7 2 11" xfId="41142"/>
    <cellStyle name="ItemTypeClass 2 7 2 12" xfId="41143"/>
    <cellStyle name="ItemTypeClass 2 7 2 13" xfId="41144"/>
    <cellStyle name="ItemTypeClass 2 7 2 14" xfId="41145"/>
    <cellStyle name="ItemTypeClass 2 7 2 15" xfId="41146"/>
    <cellStyle name="ItemTypeClass 2 7 2 2" xfId="41147"/>
    <cellStyle name="ItemTypeClass 2 7 2 2 2" xfId="41148"/>
    <cellStyle name="ItemTypeClass 2 7 2 2 3" xfId="41149"/>
    <cellStyle name="ItemTypeClass 2 7 2 2 4" xfId="41150"/>
    <cellStyle name="ItemTypeClass 2 7 2 2 5" xfId="41151"/>
    <cellStyle name="ItemTypeClass 2 7 2 2 6" xfId="41152"/>
    <cellStyle name="ItemTypeClass 2 7 2 3" xfId="41153"/>
    <cellStyle name="ItemTypeClass 2 7 2 4" xfId="41154"/>
    <cellStyle name="ItemTypeClass 2 7 2 5" xfId="41155"/>
    <cellStyle name="ItemTypeClass 2 7 2 6" xfId="41156"/>
    <cellStyle name="ItemTypeClass 2 7 2 7" xfId="41157"/>
    <cellStyle name="ItemTypeClass 2 7 2 8" xfId="41158"/>
    <cellStyle name="ItemTypeClass 2 7 2 9" xfId="41159"/>
    <cellStyle name="ItemTypeClass 2 7 3" xfId="41160"/>
    <cellStyle name="ItemTypeClass 2 7 3 2" xfId="41161"/>
    <cellStyle name="ItemTypeClass 2 7 3 3" xfId="41162"/>
    <cellStyle name="ItemTypeClass 2 7 3 4" xfId="41163"/>
    <cellStyle name="ItemTypeClass 2 7 3 5" xfId="41164"/>
    <cellStyle name="ItemTypeClass 2 7 3 6" xfId="41165"/>
    <cellStyle name="ItemTypeClass 2 7 4" xfId="41166"/>
    <cellStyle name="ItemTypeClass 2 7 5" xfId="41167"/>
    <cellStyle name="ItemTypeClass 2 7 6" xfId="41168"/>
    <cellStyle name="ItemTypeClass 2 7 7" xfId="41169"/>
    <cellStyle name="ItemTypeClass 2 7 8" xfId="41170"/>
    <cellStyle name="ItemTypeClass 2 7 9" xfId="41171"/>
    <cellStyle name="ItemTypeClass 2 8" xfId="41172"/>
    <cellStyle name="ItemTypeClass 2 8 10" xfId="41173"/>
    <cellStyle name="ItemTypeClass 2 8 11" xfId="41174"/>
    <cellStyle name="ItemTypeClass 2 8 12" xfId="41175"/>
    <cellStyle name="ItemTypeClass 2 8 13" xfId="41176"/>
    <cellStyle name="ItemTypeClass 2 8 14" xfId="41177"/>
    <cellStyle name="ItemTypeClass 2 8 15" xfId="41178"/>
    <cellStyle name="ItemTypeClass 2 8 2" xfId="41179"/>
    <cellStyle name="ItemTypeClass 2 8 2 2" xfId="41180"/>
    <cellStyle name="ItemTypeClass 2 8 2 3" xfId="41181"/>
    <cellStyle name="ItemTypeClass 2 8 2 4" xfId="41182"/>
    <cellStyle name="ItemTypeClass 2 8 2 5" xfId="41183"/>
    <cellStyle name="ItemTypeClass 2 8 2 6" xfId="41184"/>
    <cellStyle name="ItemTypeClass 2 8 3" xfId="41185"/>
    <cellStyle name="ItemTypeClass 2 8 4" xfId="41186"/>
    <cellStyle name="ItemTypeClass 2 8 5" xfId="41187"/>
    <cellStyle name="ItemTypeClass 2 8 6" xfId="41188"/>
    <cellStyle name="ItemTypeClass 2 8 7" xfId="41189"/>
    <cellStyle name="ItemTypeClass 2 8 8" xfId="41190"/>
    <cellStyle name="ItemTypeClass 2 8 9" xfId="41191"/>
    <cellStyle name="ItemTypeClass 2 9" xfId="41192"/>
    <cellStyle name="ItemTypeClass 2 9 2" xfId="41193"/>
    <cellStyle name="ItemTypeClass 2 9 3" xfId="41194"/>
    <cellStyle name="ItemTypeClass 2 9 4" xfId="41195"/>
    <cellStyle name="ItemTypeClass 2 9 5" xfId="41196"/>
    <cellStyle name="ItemTypeClass 2 9 6" xfId="41197"/>
    <cellStyle name="ItemTypeClass 20" xfId="41198"/>
    <cellStyle name="ItemTypeClass 21" xfId="41199"/>
    <cellStyle name="ItemTypeClass 22" xfId="41200"/>
    <cellStyle name="ItemTypeClass 23" xfId="41201"/>
    <cellStyle name="ItemTypeClass 3" xfId="41202"/>
    <cellStyle name="ItemTypeClass 3 10" xfId="41203"/>
    <cellStyle name="ItemTypeClass 3 11" xfId="41204"/>
    <cellStyle name="ItemTypeClass 3 12" xfId="41205"/>
    <cellStyle name="ItemTypeClass 3 13" xfId="41206"/>
    <cellStyle name="ItemTypeClass 3 14" xfId="41207"/>
    <cellStyle name="ItemTypeClass 3 15" xfId="41208"/>
    <cellStyle name="ItemTypeClass 3 16" xfId="41209"/>
    <cellStyle name="ItemTypeClass 3 17" xfId="41210"/>
    <cellStyle name="ItemTypeClass 3 18" xfId="41211"/>
    <cellStyle name="ItemTypeClass 3 19" xfId="41212"/>
    <cellStyle name="ItemTypeClass 3 2" xfId="41213"/>
    <cellStyle name="ItemTypeClass 3 2 10" xfId="41214"/>
    <cellStyle name="ItemTypeClass 3 2 11" xfId="41215"/>
    <cellStyle name="ItemTypeClass 3 2 12" xfId="41216"/>
    <cellStyle name="ItemTypeClass 3 2 13" xfId="41217"/>
    <cellStyle name="ItemTypeClass 3 2 14" xfId="41218"/>
    <cellStyle name="ItemTypeClass 3 2 15" xfId="41219"/>
    <cellStyle name="ItemTypeClass 3 2 16" xfId="41220"/>
    <cellStyle name="ItemTypeClass 3 2 17" xfId="41221"/>
    <cellStyle name="ItemTypeClass 3 2 18" xfId="41222"/>
    <cellStyle name="ItemTypeClass 3 2 19" xfId="41223"/>
    <cellStyle name="ItemTypeClass 3 2 2" xfId="41224"/>
    <cellStyle name="ItemTypeClass 3 2 2 10" xfId="41225"/>
    <cellStyle name="ItemTypeClass 3 2 2 11" xfId="41226"/>
    <cellStyle name="ItemTypeClass 3 2 2 12" xfId="41227"/>
    <cellStyle name="ItemTypeClass 3 2 2 13" xfId="41228"/>
    <cellStyle name="ItemTypeClass 3 2 2 14" xfId="41229"/>
    <cellStyle name="ItemTypeClass 3 2 2 15" xfId="41230"/>
    <cellStyle name="ItemTypeClass 3 2 2 16" xfId="41231"/>
    <cellStyle name="ItemTypeClass 3 2 2 2" xfId="41232"/>
    <cellStyle name="ItemTypeClass 3 2 2 2 10" xfId="41233"/>
    <cellStyle name="ItemTypeClass 3 2 2 2 11" xfId="41234"/>
    <cellStyle name="ItemTypeClass 3 2 2 2 12" xfId="41235"/>
    <cellStyle name="ItemTypeClass 3 2 2 2 13" xfId="41236"/>
    <cellStyle name="ItemTypeClass 3 2 2 2 14" xfId="41237"/>
    <cellStyle name="ItemTypeClass 3 2 2 2 15" xfId="41238"/>
    <cellStyle name="ItemTypeClass 3 2 2 2 2" xfId="41239"/>
    <cellStyle name="ItemTypeClass 3 2 2 2 2 2" xfId="41240"/>
    <cellStyle name="ItemTypeClass 3 2 2 2 2 3" xfId="41241"/>
    <cellStyle name="ItemTypeClass 3 2 2 2 2 4" xfId="41242"/>
    <cellStyle name="ItemTypeClass 3 2 2 2 2 5" xfId="41243"/>
    <cellStyle name="ItemTypeClass 3 2 2 2 2 6" xfId="41244"/>
    <cellStyle name="ItemTypeClass 3 2 2 2 3" xfId="41245"/>
    <cellStyle name="ItemTypeClass 3 2 2 2 4" xfId="41246"/>
    <cellStyle name="ItemTypeClass 3 2 2 2 5" xfId="41247"/>
    <cellStyle name="ItemTypeClass 3 2 2 2 6" xfId="41248"/>
    <cellStyle name="ItemTypeClass 3 2 2 2 7" xfId="41249"/>
    <cellStyle name="ItemTypeClass 3 2 2 2 8" xfId="41250"/>
    <cellStyle name="ItemTypeClass 3 2 2 2 9" xfId="41251"/>
    <cellStyle name="ItemTypeClass 3 2 2 3" xfId="41252"/>
    <cellStyle name="ItemTypeClass 3 2 2 3 2" xfId="41253"/>
    <cellStyle name="ItemTypeClass 3 2 2 3 3" xfId="41254"/>
    <cellStyle name="ItemTypeClass 3 2 2 3 4" xfId="41255"/>
    <cellStyle name="ItemTypeClass 3 2 2 3 5" xfId="41256"/>
    <cellStyle name="ItemTypeClass 3 2 2 3 6" xfId="41257"/>
    <cellStyle name="ItemTypeClass 3 2 2 4" xfId="41258"/>
    <cellStyle name="ItemTypeClass 3 2 2 5" xfId="41259"/>
    <cellStyle name="ItemTypeClass 3 2 2 6" xfId="41260"/>
    <cellStyle name="ItemTypeClass 3 2 2 7" xfId="41261"/>
    <cellStyle name="ItemTypeClass 3 2 2 8" xfId="41262"/>
    <cellStyle name="ItemTypeClass 3 2 2 9" xfId="41263"/>
    <cellStyle name="ItemTypeClass 3 2 20" xfId="41264"/>
    <cellStyle name="ItemTypeClass 3 2 21" xfId="41265"/>
    <cellStyle name="ItemTypeClass 3 2 3" xfId="41266"/>
    <cellStyle name="ItemTypeClass 3 2 3 10" xfId="41267"/>
    <cellStyle name="ItemTypeClass 3 2 3 11" xfId="41268"/>
    <cellStyle name="ItemTypeClass 3 2 3 12" xfId="41269"/>
    <cellStyle name="ItemTypeClass 3 2 3 13" xfId="41270"/>
    <cellStyle name="ItemTypeClass 3 2 3 14" xfId="41271"/>
    <cellStyle name="ItemTypeClass 3 2 3 15" xfId="41272"/>
    <cellStyle name="ItemTypeClass 3 2 3 16" xfId="41273"/>
    <cellStyle name="ItemTypeClass 3 2 3 2" xfId="41274"/>
    <cellStyle name="ItemTypeClass 3 2 3 2 10" xfId="41275"/>
    <cellStyle name="ItemTypeClass 3 2 3 2 11" xfId="41276"/>
    <cellStyle name="ItemTypeClass 3 2 3 2 12" xfId="41277"/>
    <cellStyle name="ItemTypeClass 3 2 3 2 13" xfId="41278"/>
    <cellStyle name="ItemTypeClass 3 2 3 2 14" xfId="41279"/>
    <cellStyle name="ItemTypeClass 3 2 3 2 15" xfId="41280"/>
    <cellStyle name="ItemTypeClass 3 2 3 2 2" xfId="41281"/>
    <cellStyle name="ItemTypeClass 3 2 3 2 2 2" xfId="41282"/>
    <cellStyle name="ItemTypeClass 3 2 3 2 2 3" xfId="41283"/>
    <cellStyle name="ItemTypeClass 3 2 3 2 2 4" xfId="41284"/>
    <cellStyle name="ItemTypeClass 3 2 3 2 2 5" xfId="41285"/>
    <cellStyle name="ItemTypeClass 3 2 3 2 2 6" xfId="41286"/>
    <cellStyle name="ItemTypeClass 3 2 3 2 3" xfId="41287"/>
    <cellStyle name="ItemTypeClass 3 2 3 2 4" xfId="41288"/>
    <cellStyle name="ItemTypeClass 3 2 3 2 5" xfId="41289"/>
    <cellStyle name="ItemTypeClass 3 2 3 2 6" xfId="41290"/>
    <cellStyle name="ItemTypeClass 3 2 3 2 7" xfId="41291"/>
    <cellStyle name="ItemTypeClass 3 2 3 2 8" xfId="41292"/>
    <cellStyle name="ItemTypeClass 3 2 3 2 9" xfId="41293"/>
    <cellStyle name="ItemTypeClass 3 2 3 3" xfId="41294"/>
    <cellStyle name="ItemTypeClass 3 2 3 3 2" xfId="41295"/>
    <cellStyle name="ItemTypeClass 3 2 3 3 3" xfId="41296"/>
    <cellStyle name="ItemTypeClass 3 2 3 3 4" xfId="41297"/>
    <cellStyle name="ItemTypeClass 3 2 3 3 5" xfId="41298"/>
    <cellStyle name="ItemTypeClass 3 2 3 3 6" xfId="41299"/>
    <cellStyle name="ItemTypeClass 3 2 3 4" xfId="41300"/>
    <cellStyle name="ItemTypeClass 3 2 3 5" xfId="41301"/>
    <cellStyle name="ItemTypeClass 3 2 3 6" xfId="41302"/>
    <cellStyle name="ItemTypeClass 3 2 3 7" xfId="41303"/>
    <cellStyle name="ItemTypeClass 3 2 3 8" xfId="41304"/>
    <cellStyle name="ItemTypeClass 3 2 3 9" xfId="41305"/>
    <cellStyle name="ItemTypeClass 3 2 4" xfId="41306"/>
    <cellStyle name="ItemTypeClass 3 2 4 10" xfId="41307"/>
    <cellStyle name="ItemTypeClass 3 2 4 11" xfId="41308"/>
    <cellStyle name="ItemTypeClass 3 2 4 12" xfId="41309"/>
    <cellStyle name="ItemTypeClass 3 2 4 13" xfId="41310"/>
    <cellStyle name="ItemTypeClass 3 2 4 14" xfId="41311"/>
    <cellStyle name="ItemTypeClass 3 2 4 15" xfId="41312"/>
    <cellStyle name="ItemTypeClass 3 2 4 16" xfId="41313"/>
    <cellStyle name="ItemTypeClass 3 2 4 2" xfId="41314"/>
    <cellStyle name="ItemTypeClass 3 2 4 2 10" xfId="41315"/>
    <cellStyle name="ItemTypeClass 3 2 4 2 11" xfId="41316"/>
    <cellStyle name="ItemTypeClass 3 2 4 2 12" xfId="41317"/>
    <cellStyle name="ItemTypeClass 3 2 4 2 13" xfId="41318"/>
    <cellStyle name="ItemTypeClass 3 2 4 2 14" xfId="41319"/>
    <cellStyle name="ItemTypeClass 3 2 4 2 15" xfId="41320"/>
    <cellStyle name="ItemTypeClass 3 2 4 2 2" xfId="41321"/>
    <cellStyle name="ItemTypeClass 3 2 4 2 2 2" xfId="41322"/>
    <cellStyle name="ItemTypeClass 3 2 4 2 2 3" xfId="41323"/>
    <cellStyle name="ItemTypeClass 3 2 4 2 2 4" xfId="41324"/>
    <cellStyle name="ItemTypeClass 3 2 4 2 2 5" xfId="41325"/>
    <cellStyle name="ItemTypeClass 3 2 4 2 2 6" xfId="41326"/>
    <cellStyle name="ItemTypeClass 3 2 4 2 3" xfId="41327"/>
    <cellStyle name="ItemTypeClass 3 2 4 2 4" xfId="41328"/>
    <cellStyle name="ItemTypeClass 3 2 4 2 5" xfId="41329"/>
    <cellStyle name="ItemTypeClass 3 2 4 2 6" xfId="41330"/>
    <cellStyle name="ItemTypeClass 3 2 4 2 7" xfId="41331"/>
    <cellStyle name="ItemTypeClass 3 2 4 2 8" xfId="41332"/>
    <cellStyle name="ItemTypeClass 3 2 4 2 9" xfId="41333"/>
    <cellStyle name="ItemTypeClass 3 2 4 3" xfId="41334"/>
    <cellStyle name="ItemTypeClass 3 2 4 3 2" xfId="41335"/>
    <cellStyle name="ItemTypeClass 3 2 4 3 3" xfId="41336"/>
    <cellStyle name="ItemTypeClass 3 2 4 3 4" xfId="41337"/>
    <cellStyle name="ItemTypeClass 3 2 4 3 5" xfId="41338"/>
    <cellStyle name="ItemTypeClass 3 2 4 3 6" xfId="41339"/>
    <cellStyle name="ItemTypeClass 3 2 4 4" xfId="41340"/>
    <cellStyle name="ItemTypeClass 3 2 4 5" xfId="41341"/>
    <cellStyle name="ItemTypeClass 3 2 4 6" xfId="41342"/>
    <cellStyle name="ItemTypeClass 3 2 4 7" xfId="41343"/>
    <cellStyle name="ItemTypeClass 3 2 4 8" xfId="41344"/>
    <cellStyle name="ItemTypeClass 3 2 4 9" xfId="41345"/>
    <cellStyle name="ItemTypeClass 3 2 5" xfId="41346"/>
    <cellStyle name="ItemTypeClass 3 2 5 10" xfId="41347"/>
    <cellStyle name="ItemTypeClass 3 2 5 11" xfId="41348"/>
    <cellStyle name="ItemTypeClass 3 2 5 12" xfId="41349"/>
    <cellStyle name="ItemTypeClass 3 2 5 13" xfId="41350"/>
    <cellStyle name="ItemTypeClass 3 2 5 14" xfId="41351"/>
    <cellStyle name="ItemTypeClass 3 2 5 15" xfId="41352"/>
    <cellStyle name="ItemTypeClass 3 2 5 16" xfId="41353"/>
    <cellStyle name="ItemTypeClass 3 2 5 2" xfId="41354"/>
    <cellStyle name="ItemTypeClass 3 2 5 2 10" xfId="41355"/>
    <cellStyle name="ItemTypeClass 3 2 5 2 11" xfId="41356"/>
    <cellStyle name="ItemTypeClass 3 2 5 2 12" xfId="41357"/>
    <cellStyle name="ItemTypeClass 3 2 5 2 13" xfId="41358"/>
    <cellStyle name="ItemTypeClass 3 2 5 2 14" xfId="41359"/>
    <cellStyle name="ItemTypeClass 3 2 5 2 15" xfId="41360"/>
    <cellStyle name="ItemTypeClass 3 2 5 2 2" xfId="41361"/>
    <cellStyle name="ItemTypeClass 3 2 5 2 2 2" xfId="41362"/>
    <cellStyle name="ItemTypeClass 3 2 5 2 2 3" xfId="41363"/>
    <cellStyle name="ItemTypeClass 3 2 5 2 2 4" xfId="41364"/>
    <cellStyle name="ItemTypeClass 3 2 5 2 2 5" xfId="41365"/>
    <cellStyle name="ItemTypeClass 3 2 5 2 2 6" xfId="41366"/>
    <cellStyle name="ItemTypeClass 3 2 5 2 3" xfId="41367"/>
    <cellStyle name="ItemTypeClass 3 2 5 2 4" xfId="41368"/>
    <cellStyle name="ItemTypeClass 3 2 5 2 5" xfId="41369"/>
    <cellStyle name="ItemTypeClass 3 2 5 2 6" xfId="41370"/>
    <cellStyle name="ItemTypeClass 3 2 5 2 7" xfId="41371"/>
    <cellStyle name="ItemTypeClass 3 2 5 2 8" xfId="41372"/>
    <cellStyle name="ItemTypeClass 3 2 5 2 9" xfId="41373"/>
    <cellStyle name="ItemTypeClass 3 2 5 3" xfId="41374"/>
    <cellStyle name="ItemTypeClass 3 2 5 3 2" xfId="41375"/>
    <cellStyle name="ItemTypeClass 3 2 5 3 3" xfId="41376"/>
    <cellStyle name="ItemTypeClass 3 2 5 3 4" xfId="41377"/>
    <cellStyle name="ItemTypeClass 3 2 5 3 5" xfId="41378"/>
    <cellStyle name="ItemTypeClass 3 2 5 3 6" xfId="41379"/>
    <cellStyle name="ItemTypeClass 3 2 5 4" xfId="41380"/>
    <cellStyle name="ItemTypeClass 3 2 5 5" xfId="41381"/>
    <cellStyle name="ItemTypeClass 3 2 5 6" xfId="41382"/>
    <cellStyle name="ItemTypeClass 3 2 5 7" xfId="41383"/>
    <cellStyle name="ItemTypeClass 3 2 5 8" xfId="41384"/>
    <cellStyle name="ItemTypeClass 3 2 5 9" xfId="41385"/>
    <cellStyle name="ItemTypeClass 3 2 6" xfId="41386"/>
    <cellStyle name="ItemTypeClass 3 2 6 10" xfId="41387"/>
    <cellStyle name="ItemTypeClass 3 2 6 11" xfId="41388"/>
    <cellStyle name="ItemTypeClass 3 2 6 12" xfId="41389"/>
    <cellStyle name="ItemTypeClass 3 2 6 13" xfId="41390"/>
    <cellStyle name="ItemTypeClass 3 2 6 14" xfId="41391"/>
    <cellStyle name="ItemTypeClass 3 2 6 15" xfId="41392"/>
    <cellStyle name="ItemTypeClass 3 2 6 16" xfId="41393"/>
    <cellStyle name="ItemTypeClass 3 2 6 2" xfId="41394"/>
    <cellStyle name="ItemTypeClass 3 2 6 2 10" xfId="41395"/>
    <cellStyle name="ItemTypeClass 3 2 6 2 11" xfId="41396"/>
    <cellStyle name="ItemTypeClass 3 2 6 2 12" xfId="41397"/>
    <cellStyle name="ItemTypeClass 3 2 6 2 13" xfId="41398"/>
    <cellStyle name="ItemTypeClass 3 2 6 2 14" xfId="41399"/>
    <cellStyle name="ItemTypeClass 3 2 6 2 15" xfId="41400"/>
    <cellStyle name="ItemTypeClass 3 2 6 2 2" xfId="41401"/>
    <cellStyle name="ItemTypeClass 3 2 6 2 2 2" xfId="41402"/>
    <cellStyle name="ItemTypeClass 3 2 6 2 2 3" xfId="41403"/>
    <cellStyle name="ItemTypeClass 3 2 6 2 2 4" xfId="41404"/>
    <cellStyle name="ItemTypeClass 3 2 6 2 2 5" xfId="41405"/>
    <cellStyle name="ItemTypeClass 3 2 6 2 2 6" xfId="41406"/>
    <cellStyle name="ItemTypeClass 3 2 6 2 3" xfId="41407"/>
    <cellStyle name="ItemTypeClass 3 2 6 2 4" xfId="41408"/>
    <cellStyle name="ItemTypeClass 3 2 6 2 5" xfId="41409"/>
    <cellStyle name="ItemTypeClass 3 2 6 2 6" xfId="41410"/>
    <cellStyle name="ItemTypeClass 3 2 6 2 7" xfId="41411"/>
    <cellStyle name="ItemTypeClass 3 2 6 2 8" xfId="41412"/>
    <cellStyle name="ItemTypeClass 3 2 6 2 9" xfId="41413"/>
    <cellStyle name="ItemTypeClass 3 2 6 3" xfId="41414"/>
    <cellStyle name="ItemTypeClass 3 2 6 3 2" xfId="41415"/>
    <cellStyle name="ItemTypeClass 3 2 6 3 3" xfId="41416"/>
    <cellStyle name="ItemTypeClass 3 2 6 3 4" xfId="41417"/>
    <cellStyle name="ItemTypeClass 3 2 6 3 5" xfId="41418"/>
    <cellStyle name="ItemTypeClass 3 2 6 3 6" xfId="41419"/>
    <cellStyle name="ItemTypeClass 3 2 6 4" xfId="41420"/>
    <cellStyle name="ItemTypeClass 3 2 6 5" xfId="41421"/>
    <cellStyle name="ItemTypeClass 3 2 6 6" xfId="41422"/>
    <cellStyle name="ItemTypeClass 3 2 6 7" xfId="41423"/>
    <cellStyle name="ItemTypeClass 3 2 6 8" xfId="41424"/>
    <cellStyle name="ItemTypeClass 3 2 6 9" xfId="41425"/>
    <cellStyle name="ItemTypeClass 3 2 7" xfId="41426"/>
    <cellStyle name="ItemTypeClass 3 2 7 10" xfId="41427"/>
    <cellStyle name="ItemTypeClass 3 2 7 11" xfId="41428"/>
    <cellStyle name="ItemTypeClass 3 2 7 12" xfId="41429"/>
    <cellStyle name="ItemTypeClass 3 2 7 13" xfId="41430"/>
    <cellStyle name="ItemTypeClass 3 2 7 14" xfId="41431"/>
    <cellStyle name="ItemTypeClass 3 2 7 15" xfId="41432"/>
    <cellStyle name="ItemTypeClass 3 2 7 2" xfId="41433"/>
    <cellStyle name="ItemTypeClass 3 2 7 2 2" xfId="41434"/>
    <cellStyle name="ItemTypeClass 3 2 7 2 3" xfId="41435"/>
    <cellStyle name="ItemTypeClass 3 2 7 2 4" xfId="41436"/>
    <cellStyle name="ItemTypeClass 3 2 7 2 5" xfId="41437"/>
    <cellStyle name="ItemTypeClass 3 2 7 2 6" xfId="41438"/>
    <cellStyle name="ItemTypeClass 3 2 7 3" xfId="41439"/>
    <cellStyle name="ItemTypeClass 3 2 7 4" xfId="41440"/>
    <cellStyle name="ItemTypeClass 3 2 7 5" xfId="41441"/>
    <cellStyle name="ItemTypeClass 3 2 7 6" xfId="41442"/>
    <cellStyle name="ItemTypeClass 3 2 7 7" xfId="41443"/>
    <cellStyle name="ItemTypeClass 3 2 7 8" xfId="41444"/>
    <cellStyle name="ItemTypeClass 3 2 7 9" xfId="41445"/>
    <cellStyle name="ItemTypeClass 3 2 8" xfId="41446"/>
    <cellStyle name="ItemTypeClass 3 2 8 2" xfId="41447"/>
    <cellStyle name="ItemTypeClass 3 2 8 3" xfId="41448"/>
    <cellStyle name="ItemTypeClass 3 2 8 4" xfId="41449"/>
    <cellStyle name="ItemTypeClass 3 2 8 5" xfId="41450"/>
    <cellStyle name="ItemTypeClass 3 2 8 6" xfId="41451"/>
    <cellStyle name="ItemTypeClass 3 2 9" xfId="41452"/>
    <cellStyle name="ItemTypeClass 3 20" xfId="41453"/>
    <cellStyle name="ItemTypeClass 3 21" xfId="41454"/>
    <cellStyle name="ItemTypeClass 3 22" xfId="41455"/>
    <cellStyle name="ItemTypeClass 3 3" xfId="41456"/>
    <cellStyle name="ItemTypeClass 3 3 10" xfId="41457"/>
    <cellStyle name="ItemTypeClass 3 3 11" xfId="41458"/>
    <cellStyle name="ItemTypeClass 3 3 12" xfId="41459"/>
    <cellStyle name="ItemTypeClass 3 3 13" xfId="41460"/>
    <cellStyle name="ItemTypeClass 3 3 14" xfId="41461"/>
    <cellStyle name="ItemTypeClass 3 3 15" xfId="41462"/>
    <cellStyle name="ItemTypeClass 3 3 16" xfId="41463"/>
    <cellStyle name="ItemTypeClass 3 3 2" xfId="41464"/>
    <cellStyle name="ItemTypeClass 3 3 2 10" xfId="41465"/>
    <cellStyle name="ItemTypeClass 3 3 2 11" xfId="41466"/>
    <cellStyle name="ItemTypeClass 3 3 2 12" xfId="41467"/>
    <cellStyle name="ItemTypeClass 3 3 2 13" xfId="41468"/>
    <cellStyle name="ItemTypeClass 3 3 2 14" xfId="41469"/>
    <cellStyle name="ItemTypeClass 3 3 2 15" xfId="41470"/>
    <cellStyle name="ItemTypeClass 3 3 2 2" xfId="41471"/>
    <cellStyle name="ItemTypeClass 3 3 2 2 2" xfId="41472"/>
    <cellStyle name="ItemTypeClass 3 3 2 2 3" xfId="41473"/>
    <cellStyle name="ItemTypeClass 3 3 2 2 4" xfId="41474"/>
    <cellStyle name="ItemTypeClass 3 3 2 2 5" xfId="41475"/>
    <cellStyle name="ItemTypeClass 3 3 2 2 6" xfId="41476"/>
    <cellStyle name="ItemTypeClass 3 3 2 3" xfId="41477"/>
    <cellStyle name="ItemTypeClass 3 3 2 4" xfId="41478"/>
    <cellStyle name="ItemTypeClass 3 3 2 5" xfId="41479"/>
    <cellStyle name="ItemTypeClass 3 3 2 6" xfId="41480"/>
    <cellStyle name="ItemTypeClass 3 3 2 7" xfId="41481"/>
    <cellStyle name="ItemTypeClass 3 3 2 8" xfId="41482"/>
    <cellStyle name="ItemTypeClass 3 3 2 9" xfId="41483"/>
    <cellStyle name="ItemTypeClass 3 3 3" xfId="41484"/>
    <cellStyle name="ItemTypeClass 3 3 3 2" xfId="41485"/>
    <cellStyle name="ItemTypeClass 3 3 3 3" xfId="41486"/>
    <cellStyle name="ItemTypeClass 3 3 3 4" xfId="41487"/>
    <cellStyle name="ItemTypeClass 3 3 3 5" xfId="41488"/>
    <cellStyle name="ItemTypeClass 3 3 3 6" xfId="41489"/>
    <cellStyle name="ItemTypeClass 3 3 4" xfId="41490"/>
    <cellStyle name="ItemTypeClass 3 3 5" xfId="41491"/>
    <cellStyle name="ItemTypeClass 3 3 6" xfId="41492"/>
    <cellStyle name="ItemTypeClass 3 3 7" xfId="41493"/>
    <cellStyle name="ItemTypeClass 3 3 8" xfId="41494"/>
    <cellStyle name="ItemTypeClass 3 3 9" xfId="41495"/>
    <cellStyle name="ItemTypeClass 3 4" xfId="41496"/>
    <cellStyle name="ItemTypeClass 3 4 10" xfId="41497"/>
    <cellStyle name="ItemTypeClass 3 4 11" xfId="41498"/>
    <cellStyle name="ItemTypeClass 3 4 12" xfId="41499"/>
    <cellStyle name="ItemTypeClass 3 4 13" xfId="41500"/>
    <cellStyle name="ItemTypeClass 3 4 14" xfId="41501"/>
    <cellStyle name="ItemTypeClass 3 4 15" xfId="41502"/>
    <cellStyle name="ItemTypeClass 3 4 16" xfId="41503"/>
    <cellStyle name="ItemTypeClass 3 4 2" xfId="41504"/>
    <cellStyle name="ItemTypeClass 3 4 2 10" xfId="41505"/>
    <cellStyle name="ItemTypeClass 3 4 2 11" xfId="41506"/>
    <cellStyle name="ItemTypeClass 3 4 2 12" xfId="41507"/>
    <cellStyle name="ItemTypeClass 3 4 2 13" xfId="41508"/>
    <cellStyle name="ItemTypeClass 3 4 2 14" xfId="41509"/>
    <cellStyle name="ItemTypeClass 3 4 2 15" xfId="41510"/>
    <cellStyle name="ItemTypeClass 3 4 2 2" xfId="41511"/>
    <cellStyle name="ItemTypeClass 3 4 2 2 2" xfId="41512"/>
    <cellStyle name="ItemTypeClass 3 4 2 2 3" xfId="41513"/>
    <cellStyle name="ItemTypeClass 3 4 2 2 4" xfId="41514"/>
    <cellStyle name="ItemTypeClass 3 4 2 2 5" xfId="41515"/>
    <cellStyle name="ItemTypeClass 3 4 2 2 6" xfId="41516"/>
    <cellStyle name="ItemTypeClass 3 4 2 3" xfId="41517"/>
    <cellStyle name="ItemTypeClass 3 4 2 4" xfId="41518"/>
    <cellStyle name="ItemTypeClass 3 4 2 5" xfId="41519"/>
    <cellStyle name="ItemTypeClass 3 4 2 6" xfId="41520"/>
    <cellStyle name="ItemTypeClass 3 4 2 7" xfId="41521"/>
    <cellStyle name="ItemTypeClass 3 4 2 8" xfId="41522"/>
    <cellStyle name="ItemTypeClass 3 4 2 9" xfId="41523"/>
    <cellStyle name="ItemTypeClass 3 4 3" xfId="41524"/>
    <cellStyle name="ItemTypeClass 3 4 3 2" xfId="41525"/>
    <cellStyle name="ItemTypeClass 3 4 3 3" xfId="41526"/>
    <cellStyle name="ItemTypeClass 3 4 3 4" xfId="41527"/>
    <cellStyle name="ItemTypeClass 3 4 3 5" xfId="41528"/>
    <cellStyle name="ItemTypeClass 3 4 3 6" xfId="41529"/>
    <cellStyle name="ItemTypeClass 3 4 4" xfId="41530"/>
    <cellStyle name="ItemTypeClass 3 4 5" xfId="41531"/>
    <cellStyle name="ItemTypeClass 3 4 6" xfId="41532"/>
    <cellStyle name="ItemTypeClass 3 4 7" xfId="41533"/>
    <cellStyle name="ItemTypeClass 3 4 8" xfId="41534"/>
    <cellStyle name="ItemTypeClass 3 4 9" xfId="41535"/>
    <cellStyle name="ItemTypeClass 3 5" xfId="41536"/>
    <cellStyle name="ItemTypeClass 3 5 10" xfId="41537"/>
    <cellStyle name="ItemTypeClass 3 5 11" xfId="41538"/>
    <cellStyle name="ItemTypeClass 3 5 12" xfId="41539"/>
    <cellStyle name="ItemTypeClass 3 5 13" xfId="41540"/>
    <cellStyle name="ItemTypeClass 3 5 14" xfId="41541"/>
    <cellStyle name="ItemTypeClass 3 5 15" xfId="41542"/>
    <cellStyle name="ItemTypeClass 3 5 16" xfId="41543"/>
    <cellStyle name="ItemTypeClass 3 5 2" xfId="41544"/>
    <cellStyle name="ItemTypeClass 3 5 2 10" xfId="41545"/>
    <cellStyle name="ItemTypeClass 3 5 2 11" xfId="41546"/>
    <cellStyle name="ItemTypeClass 3 5 2 12" xfId="41547"/>
    <cellStyle name="ItemTypeClass 3 5 2 13" xfId="41548"/>
    <cellStyle name="ItemTypeClass 3 5 2 14" xfId="41549"/>
    <cellStyle name="ItemTypeClass 3 5 2 15" xfId="41550"/>
    <cellStyle name="ItemTypeClass 3 5 2 2" xfId="41551"/>
    <cellStyle name="ItemTypeClass 3 5 2 2 2" xfId="41552"/>
    <cellStyle name="ItemTypeClass 3 5 2 2 3" xfId="41553"/>
    <cellStyle name="ItemTypeClass 3 5 2 2 4" xfId="41554"/>
    <cellStyle name="ItemTypeClass 3 5 2 2 5" xfId="41555"/>
    <cellStyle name="ItemTypeClass 3 5 2 2 6" xfId="41556"/>
    <cellStyle name="ItemTypeClass 3 5 2 3" xfId="41557"/>
    <cellStyle name="ItemTypeClass 3 5 2 4" xfId="41558"/>
    <cellStyle name="ItemTypeClass 3 5 2 5" xfId="41559"/>
    <cellStyle name="ItemTypeClass 3 5 2 6" xfId="41560"/>
    <cellStyle name="ItemTypeClass 3 5 2 7" xfId="41561"/>
    <cellStyle name="ItemTypeClass 3 5 2 8" xfId="41562"/>
    <cellStyle name="ItemTypeClass 3 5 2 9" xfId="41563"/>
    <cellStyle name="ItemTypeClass 3 5 3" xfId="41564"/>
    <cellStyle name="ItemTypeClass 3 5 3 2" xfId="41565"/>
    <cellStyle name="ItemTypeClass 3 5 3 3" xfId="41566"/>
    <cellStyle name="ItemTypeClass 3 5 3 4" xfId="41567"/>
    <cellStyle name="ItemTypeClass 3 5 3 5" xfId="41568"/>
    <cellStyle name="ItemTypeClass 3 5 3 6" xfId="41569"/>
    <cellStyle name="ItemTypeClass 3 5 4" xfId="41570"/>
    <cellStyle name="ItemTypeClass 3 5 5" xfId="41571"/>
    <cellStyle name="ItemTypeClass 3 5 6" xfId="41572"/>
    <cellStyle name="ItemTypeClass 3 5 7" xfId="41573"/>
    <cellStyle name="ItemTypeClass 3 5 8" xfId="41574"/>
    <cellStyle name="ItemTypeClass 3 5 9" xfId="41575"/>
    <cellStyle name="ItemTypeClass 3 6" xfId="41576"/>
    <cellStyle name="ItemTypeClass 3 6 10" xfId="41577"/>
    <cellStyle name="ItemTypeClass 3 6 11" xfId="41578"/>
    <cellStyle name="ItemTypeClass 3 6 12" xfId="41579"/>
    <cellStyle name="ItemTypeClass 3 6 13" xfId="41580"/>
    <cellStyle name="ItemTypeClass 3 6 14" xfId="41581"/>
    <cellStyle name="ItemTypeClass 3 6 15" xfId="41582"/>
    <cellStyle name="ItemTypeClass 3 6 16" xfId="41583"/>
    <cellStyle name="ItemTypeClass 3 6 2" xfId="41584"/>
    <cellStyle name="ItemTypeClass 3 6 2 10" xfId="41585"/>
    <cellStyle name="ItemTypeClass 3 6 2 11" xfId="41586"/>
    <cellStyle name="ItemTypeClass 3 6 2 12" xfId="41587"/>
    <cellStyle name="ItemTypeClass 3 6 2 13" xfId="41588"/>
    <cellStyle name="ItemTypeClass 3 6 2 14" xfId="41589"/>
    <cellStyle name="ItemTypeClass 3 6 2 15" xfId="41590"/>
    <cellStyle name="ItemTypeClass 3 6 2 2" xfId="41591"/>
    <cellStyle name="ItemTypeClass 3 6 2 2 2" xfId="41592"/>
    <cellStyle name="ItemTypeClass 3 6 2 2 3" xfId="41593"/>
    <cellStyle name="ItemTypeClass 3 6 2 2 4" xfId="41594"/>
    <cellStyle name="ItemTypeClass 3 6 2 2 5" xfId="41595"/>
    <cellStyle name="ItemTypeClass 3 6 2 2 6" xfId="41596"/>
    <cellStyle name="ItemTypeClass 3 6 2 3" xfId="41597"/>
    <cellStyle name="ItemTypeClass 3 6 2 4" xfId="41598"/>
    <cellStyle name="ItemTypeClass 3 6 2 5" xfId="41599"/>
    <cellStyle name="ItemTypeClass 3 6 2 6" xfId="41600"/>
    <cellStyle name="ItemTypeClass 3 6 2 7" xfId="41601"/>
    <cellStyle name="ItemTypeClass 3 6 2 8" xfId="41602"/>
    <cellStyle name="ItemTypeClass 3 6 2 9" xfId="41603"/>
    <cellStyle name="ItemTypeClass 3 6 3" xfId="41604"/>
    <cellStyle name="ItemTypeClass 3 6 3 2" xfId="41605"/>
    <cellStyle name="ItemTypeClass 3 6 3 3" xfId="41606"/>
    <cellStyle name="ItemTypeClass 3 6 3 4" xfId="41607"/>
    <cellStyle name="ItemTypeClass 3 6 3 5" xfId="41608"/>
    <cellStyle name="ItemTypeClass 3 6 3 6" xfId="41609"/>
    <cellStyle name="ItemTypeClass 3 6 4" xfId="41610"/>
    <cellStyle name="ItemTypeClass 3 6 5" xfId="41611"/>
    <cellStyle name="ItemTypeClass 3 6 6" xfId="41612"/>
    <cellStyle name="ItemTypeClass 3 6 7" xfId="41613"/>
    <cellStyle name="ItemTypeClass 3 6 8" xfId="41614"/>
    <cellStyle name="ItemTypeClass 3 6 9" xfId="41615"/>
    <cellStyle name="ItemTypeClass 3 7" xfId="41616"/>
    <cellStyle name="ItemTypeClass 3 7 10" xfId="41617"/>
    <cellStyle name="ItemTypeClass 3 7 11" xfId="41618"/>
    <cellStyle name="ItemTypeClass 3 7 12" xfId="41619"/>
    <cellStyle name="ItemTypeClass 3 7 13" xfId="41620"/>
    <cellStyle name="ItemTypeClass 3 7 14" xfId="41621"/>
    <cellStyle name="ItemTypeClass 3 7 15" xfId="41622"/>
    <cellStyle name="ItemTypeClass 3 7 16" xfId="41623"/>
    <cellStyle name="ItemTypeClass 3 7 2" xfId="41624"/>
    <cellStyle name="ItemTypeClass 3 7 2 10" xfId="41625"/>
    <cellStyle name="ItemTypeClass 3 7 2 11" xfId="41626"/>
    <cellStyle name="ItemTypeClass 3 7 2 12" xfId="41627"/>
    <cellStyle name="ItemTypeClass 3 7 2 13" xfId="41628"/>
    <cellStyle name="ItemTypeClass 3 7 2 14" xfId="41629"/>
    <cellStyle name="ItemTypeClass 3 7 2 15" xfId="41630"/>
    <cellStyle name="ItemTypeClass 3 7 2 2" xfId="41631"/>
    <cellStyle name="ItemTypeClass 3 7 2 2 2" xfId="41632"/>
    <cellStyle name="ItemTypeClass 3 7 2 2 3" xfId="41633"/>
    <cellStyle name="ItemTypeClass 3 7 2 2 4" xfId="41634"/>
    <cellStyle name="ItemTypeClass 3 7 2 2 5" xfId="41635"/>
    <cellStyle name="ItemTypeClass 3 7 2 2 6" xfId="41636"/>
    <cellStyle name="ItemTypeClass 3 7 2 3" xfId="41637"/>
    <cellStyle name="ItemTypeClass 3 7 2 4" xfId="41638"/>
    <cellStyle name="ItemTypeClass 3 7 2 5" xfId="41639"/>
    <cellStyle name="ItemTypeClass 3 7 2 6" xfId="41640"/>
    <cellStyle name="ItemTypeClass 3 7 2 7" xfId="41641"/>
    <cellStyle name="ItemTypeClass 3 7 2 8" xfId="41642"/>
    <cellStyle name="ItemTypeClass 3 7 2 9" xfId="41643"/>
    <cellStyle name="ItemTypeClass 3 7 3" xfId="41644"/>
    <cellStyle name="ItemTypeClass 3 7 3 2" xfId="41645"/>
    <cellStyle name="ItemTypeClass 3 7 3 3" xfId="41646"/>
    <cellStyle name="ItemTypeClass 3 7 3 4" xfId="41647"/>
    <cellStyle name="ItemTypeClass 3 7 3 5" xfId="41648"/>
    <cellStyle name="ItemTypeClass 3 7 3 6" xfId="41649"/>
    <cellStyle name="ItemTypeClass 3 7 4" xfId="41650"/>
    <cellStyle name="ItemTypeClass 3 7 5" xfId="41651"/>
    <cellStyle name="ItemTypeClass 3 7 6" xfId="41652"/>
    <cellStyle name="ItemTypeClass 3 7 7" xfId="41653"/>
    <cellStyle name="ItemTypeClass 3 7 8" xfId="41654"/>
    <cellStyle name="ItemTypeClass 3 7 9" xfId="41655"/>
    <cellStyle name="ItemTypeClass 3 8" xfId="41656"/>
    <cellStyle name="ItemTypeClass 3 8 10" xfId="41657"/>
    <cellStyle name="ItemTypeClass 3 8 11" xfId="41658"/>
    <cellStyle name="ItemTypeClass 3 8 12" xfId="41659"/>
    <cellStyle name="ItemTypeClass 3 8 13" xfId="41660"/>
    <cellStyle name="ItemTypeClass 3 8 14" xfId="41661"/>
    <cellStyle name="ItemTypeClass 3 8 15" xfId="41662"/>
    <cellStyle name="ItemTypeClass 3 8 2" xfId="41663"/>
    <cellStyle name="ItemTypeClass 3 8 2 2" xfId="41664"/>
    <cellStyle name="ItemTypeClass 3 8 2 3" xfId="41665"/>
    <cellStyle name="ItemTypeClass 3 8 2 4" xfId="41666"/>
    <cellStyle name="ItemTypeClass 3 8 2 5" xfId="41667"/>
    <cellStyle name="ItemTypeClass 3 8 2 6" xfId="41668"/>
    <cellStyle name="ItemTypeClass 3 8 3" xfId="41669"/>
    <cellStyle name="ItemTypeClass 3 8 4" xfId="41670"/>
    <cellStyle name="ItemTypeClass 3 8 5" xfId="41671"/>
    <cellStyle name="ItemTypeClass 3 8 6" xfId="41672"/>
    <cellStyle name="ItemTypeClass 3 8 7" xfId="41673"/>
    <cellStyle name="ItemTypeClass 3 8 8" xfId="41674"/>
    <cellStyle name="ItemTypeClass 3 8 9" xfId="41675"/>
    <cellStyle name="ItemTypeClass 3 9" xfId="41676"/>
    <cellStyle name="ItemTypeClass 3 9 2" xfId="41677"/>
    <cellStyle name="ItemTypeClass 3 9 3" xfId="41678"/>
    <cellStyle name="ItemTypeClass 3 9 4" xfId="41679"/>
    <cellStyle name="ItemTypeClass 3 9 5" xfId="41680"/>
    <cellStyle name="ItemTypeClass 3 9 6" xfId="41681"/>
    <cellStyle name="ItemTypeClass 4" xfId="41682"/>
    <cellStyle name="ItemTypeClass 4 10" xfId="41683"/>
    <cellStyle name="ItemTypeClass 4 11" xfId="41684"/>
    <cellStyle name="ItemTypeClass 4 12" xfId="41685"/>
    <cellStyle name="ItemTypeClass 4 13" xfId="41686"/>
    <cellStyle name="ItemTypeClass 4 14" xfId="41687"/>
    <cellStyle name="ItemTypeClass 4 15" xfId="41688"/>
    <cellStyle name="ItemTypeClass 4 16" xfId="41689"/>
    <cellStyle name="ItemTypeClass 4 17" xfId="41690"/>
    <cellStyle name="ItemTypeClass 4 18" xfId="41691"/>
    <cellStyle name="ItemTypeClass 4 19" xfId="41692"/>
    <cellStyle name="ItemTypeClass 4 2" xfId="41693"/>
    <cellStyle name="ItemTypeClass 4 2 10" xfId="41694"/>
    <cellStyle name="ItemTypeClass 4 2 11" xfId="41695"/>
    <cellStyle name="ItemTypeClass 4 2 12" xfId="41696"/>
    <cellStyle name="ItemTypeClass 4 2 13" xfId="41697"/>
    <cellStyle name="ItemTypeClass 4 2 14" xfId="41698"/>
    <cellStyle name="ItemTypeClass 4 2 15" xfId="41699"/>
    <cellStyle name="ItemTypeClass 4 2 16" xfId="41700"/>
    <cellStyle name="ItemTypeClass 4 2 17" xfId="41701"/>
    <cellStyle name="ItemTypeClass 4 2 18" xfId="41702"/>
    <cellStyle name="ItemTypeClass 4 2 19" xfId="41703"/>
    <cellStyle name="ItemTypeClass 4 2 2" xfId="41704"/>
    <cellStyle name="ItemTypeClass 4 2 2 10" xfId="41705"/>
    <cellStyle name="ItemTypeClass 4 2 2 11" xfId="41706"/>
    <cellStyle name="ItemTypeClass 4 2 2 12" xfId="41707"/>
    <cellStyle name="ItemTypeClass 4 2 2 13" xfId="41708"/>
    <cellStyle name="ItemTypeClass 4 2 2 14" xfId="41709"/>
    <cellStyle name="ItemTypeClass 4 2 2 15" xfId="41710"/>
    <cellStyle name="ItemTypeClass 4 2 2 16" xfId="41711"/>
    <cellStyle name="ItemTypeClass 4 2 2 2" xfId="41712"/>
    <cellStyle name="ItemTypeClass 4 2 2 2 10" xfId="41713"/>
    <cellStyle name="ItemTypeClass 4 2 2 2 11" xfId="41714"/>
    <cellStyle name="ItemTypeClass 4 2 2 2 12" xfId="41715"/>
    <cellStyle name="ItemTypeClass 4 2 2 2 13" xfId="41716"/>
    <cellStyle name="ItemTypeClass 4 2 2 2 14" xfId="41717"/>
    <cellStyle name="ItemTypeClass 4 2 2 2 15" xfId="41718"/>
    <cellStyle name="ItemTypeClass 4 2 2 2 2" xfId="41719"/>
    <cellStyle name="ItemTypeClass 4 2 2 2 2 2" xfId="41720"/>
    <cellStyle name="ItemTypeClass 4 2 2 2 2 3" xfId="41721"/>
    <cellStyle name="ItemTypeClass 4 2 2 2 2 4" xfId="41722"/>
    <cellStyle name="ItemTypeClass 4 2 2 2 2 5" xfId="41723"/>
    <cellStyle name="ItemTypeClass 4 2 2 2 2 6" xfId="41724"/>
    <cellStyle name="ItemTypeClass 4 2 2 2 3" xfId="41725"/>
    <cellStyle name="ItemTypeClass 4 2 2 2 4" xfId="41726"/>
    <cellStyle name="ItemTypeClass 4 2 2 2 5" xfId="41727"/>
    <cellStyle name="ItemTypeClass 4 2 2 2 6" xfId="41728"/>
    <cellStyle name="ItemTypeClass 4 2 2 2 7" xfId="41729"/>
    <cellStyle name="ItemTypeClass 4 2 2 2 8" xfId="41730"/>
    <cellStyle name="ItemTypeClass 4 2 2 2 9" xfId="41731"/>
    <cellStyle name="ItemTypeClass 4 2 2 3" xfId="41732"/>
    <cellStyle name="ItemTypeClass 4 2 2 3 2" xfId="41733"/>
    <cellStyle name="ItemTypeClass 4 2 2 3 3" xfId="41734"/>
    <cellStyle name="ItemTypeClass 4 2 2 3 4" xfId="41735"/>
    <cellStyle name="ItemTypeClass 4 2 2 3 5" xfId="41736"/>
    <cellStyle name="ItemTypeClass 4 2 2 3 6" xfId="41737"/>
    <cellStyle name="ItemTypeClass 4 2 2 4" xfId="41738"/>
    <cellStyle name="ItemTypeClass 4 2 2 5" xfId="41739"/>
    <cellStyle name="ItemTypeClass 4 2 2 6" xfId="41740"/>
    <cellStyle name="ItemTypeClass 4 2 2 7" xfId="41741"/>
    <cellStyle name="ItemTypeClass 4 2 2 8" xfId="41742"/>
    <cellStyle name="ItemTypeClass 4 2 2 9" xfId="41743"/>
    <cellStyle name="ItemTypeClass 4 2 20" xfId="41744"/>
    <cellStyle name="ItemTypeClass 4 2 21" xfId="41745"/>
    <cellStyle name="ItemTypeClass 4 2 3" xfId="41746"/>
    <cellStyle name="ItemTypeClass 4 2 3 10" xfId="41747"/>
    <cellStyle name="ItemTypeClass 4 2 3 11" xfId="41748"/>
    <cellStyle name="ItemTypeClass 4 2 3 12" xfId="41749"/>
    <cellStyle name="ItemTypeClass 4 2 3 13" xfId="41750"/>
    <cellStyle name="ItemTypeClass 4 2 3 14" xfId="41751"/>
    <cellStyle name="ItemTypeClass 4 2 3 15" xfId="41752"/>
    <cellStyle name="ItemTypeClass 4 2 3 16" xfId="41753"/>
    <cellStyle name="ItemTypeClass 4 2 3 2" xfId="41754"/>
    <cellStyle name="ItemTypeClass 4 2 3 2 10" xfId="41755"/>
    <cellStyle name="ItemTypeClass 4 2 3 2 11" xfId="41756"/>
    <cellStyle name="ItemTypeClass 4 2 3 2 12" xfId="41757"/>
    <cellStyle name="ItemTypeClass 4 2 3 2 13" xfId="41758"/>
    <cellStyle name="ItemTypeClass 4 2 3 2 14" xfId="41759"/>
    <cellStyle name="ItemTypeClass 4 2 3 2 15" xfId="41760"/>
    <cellStyle name="ItemTypeClass 4 2 3 2 2" xfId="41761"/>
    <cellStyle name="ItemTypeClass 4 2 3 2 2 2" xfId="41762"/>
    <cellStyle name="ItemTypeClass 4 2 3 2 2 3" xfId="41763"/>
    <cellStyle name="ItemTypeClass 4 2 3 2 2 4" xfId="41764"/>
    <cellStyle name="ItemTypeClass 4 2 3 2 2 5" xfId="41765"/>
    <cellStyle name="ItemTypeClass 4 2 3 2 2 6" xfId="41766"/>
    <cellStyle name="ItemTypeClass 4 2 3 2 3" xfId="41767"/>
    <cellStyle name="ItemTypeClass 4 2 3 2 4" xfId="41768"/>
    <cellStyle name="ItemTypeClass 4 2 3 2 5" xfId="41769"/>
    <cellStyle name="ItemTypeClass 4 2 3 2 6" xfId="41770"/>
    <cellStyle name="ItemTypeClass 4 2 3 2 7" xfId="41771"/>
    <cellStyle name="ItemTypeClass 4 2 3 2 8" xfId="41772"/>
    <cellStyle name="ItemTypeClass 4 2 3 2 9" xfId="41773"/>
    <cellStyle name="ItemTypeClass 4 2 3 3" xfId="41774"/>
    <cellStyle name="ItemTypeClass 4 2 3 3 2" xfId="41775"/>
    <cellStyle name="ItemTypeClass 4 2 3 3 3" xfId="41776"/>
    <cellStyle name="ItemTypeClass 4 2 3 3 4" xfId="41777"/>
    <cellStyle name="ItemTypeClass 4 2 3 3 5" xfId="41778"/>
    <cellStyle name="ItemTypeClass 4 2 3 3 6" xfId="41779"/>
    <cellStyle name="ItemTypeClass 4 2 3 4" xfId="41780"/>
    <cellStyle name="ItemTypeClass 4 2 3 5" xfId="41781"/>
    <cellStyle name="ItemTypeClass 4 2 3 6" xfId="41782"/>
    <cellStyle name="ItemTypeClass 4 2 3 7" xfId="41783"/>
    <cellStyle name="ItemTypeClass 4 2 3 8" xfId="41784"/>
    <cellStyle name="ItemTypeClass 4 2 3 9" xfId="41785"/>
    <cellStyle name="ItemTypeClass 4 2 4" xfId="41786"/>
    <cellStyle name="ItemTypeClass 4 2 4 10" xfId="41787"/>
    <cellStyle name="ItemTypeClass 4 2 4 11" xfId="41788"/>
    <cellStyle name="ItemTypeClass 4 2 4 12" xfId="41789"/>
    <cellStyle name="ItemTypeClass 4 2 4 13" xfId="41790"/>
    <cellStyle name="ItemTypeClass 4 2 4 14" xfId="41791"/>
    <cellStyle name="ItemTypeClass 4 2 4 15" xfId="41792"/>
    <cellStyle name="ItemTypeClass 4 2 4 16" xfId="41793"/>
    <cellStyle name="ItemTypeClass 4 2 4 2" xfId="41794"/>
    <cellStyle name="ItemTypeClass 4 2 4 2 10" xfId="41795"/>
    <cellStyle name="ItemTypeClass 4 2 4 2 11" xfId="41796"/>
    <cellStyle name="ItemTypeClass 4 2 4 2 12" xfId="41797"/>
    <cellStyle name="ItemTypeClass 4 2 4 2 13" xfId="41798"/>
    <cellStyle name="ItemTypeClass 4 2 4 2 14" xfId="41799"/>
    <cellStyle name="ItemTypeClass 4 2 4 2 15" xfId="41800"/>
    <cellStyle name="ItemTypeClass 4 2 4 2 2" xfId="41801"/>
    <cellStyle name="ItemTypeClass 4 2 4 2 2 2" xfId="41802"/>
    <cellStyle name="ItemTypeClass 4 2 4 2 2 3" xfId="41803"/>
    <cellStyle name="ItemTypeClass 4 2 4 2 2 4" xfId="41804"/>
    <cellStyle name="ItemTypeClass 4 2 4 2 2 5" xfId="41805"/>
    <cellStyle name="ItemTypeClass 4 2 4 2 2 6" xfId="41806"/>
    <cellStyle name="ItemTypeClass 4 2 4 2 3" xfId="41807"/>
    <cellStyle name="ItemTypeClass 4 2 4 2 4" xfId="41808"/>
    <cellStyle name="ItemTypeClass 4 2 4 2 5" xfId="41809"/>
    <cellStyle name="ItemTypeClass 4 2 4 2 6" xfId="41810"/>
    <cellStyle name="ItemTypeClass 4 2 4 2 7" xfId="41811"/>
    <cellStyle name="ItemTypeClass 4 2 4 2 8" xfId="41812"/>
    <cellStyle name="ItemTypeClass 4 2 4 2 9" xfId="41813"/>
    <cellStyle name="ItemTypeClass 4 2 4 3" xfId="41814"/>
    <cellStyle name="ItemTypeClass 4 2 4 3 2" xfId="41815"/>
    <cellStyle name="ItemTypeClass 4 2 4 3 3" xfId="41816"/>
    <cellStyle name="ItemTypeClass 4 2 4 3 4" xfId="41817"/>
    <cellStyle name="ItemTypeClass 4 2 4 3 5" xfId="41818"/>
    <cellStyle name="ItemTypeClass 4 2 4 3 6" xfId="41819"/>
    <cellStyle name="ItemTypeClass 4 2 4 4" xfId="41820"/>
    <cellStyle name="ItemTypeClass 4 2 4 5" xfId="41821"/>
    <cellStyle name="ItemTypeClass 4 2 4 6" xfId="41822"/>
    <cellStyle name="ItemTypeClass 4 2 4 7" xfId="41823"/>
    <cellStyle name="ItemTypeClass 4 2 4 8" xfId="41824"/>
    <cellStyle name="ItemTypeClass 4 2 4 9" xfId="41825"/>
    <cellStyle name="ItemTypeClass 4 2 5" xfId="41826"/>
    <cellStyle name="ItemTypeClass 4 2 5 10" xfId="41827"/>
    <cellStyle name="ItemTypeClass 4 2 5 11" xfId="41828"/>
    <cellStyle name="ItemTypeClass 4 2 5 12" xfId="41829"/>
    <cellStyle name="ItemTypeClass 4 2 5 13" xfId="41830"/>
    <cellStyle name="ItemTypeClass 4 2 5 14" xfId="41831"/>
    <cellStyle name="ItemTypeClass 4 2 5 15" xfId="41832"/>
    <cellStyle name="ItemTypeClass 4 2 5 16" xfId="41833"/>
    <cellStyle name="ItemTypeClass 4 2 5 2" xfId="41834"/>
    <cellStyle name="ItemTypeClass 4 2 5 2 10" xfId="41835"/>
    <cellStyle name="ItemTypeClass 4 2 5 2 11" xfId="41836"/>
    <cellStyle name="ItemTypeClass 4 2 5 2 12" xfId="41837"/>
    <cellStyle name="ItemTypeClass 4 2 5 2 13" xfId="41838"/>
    <cellStyle name="ItemTypeClass 4 2 5 2 14" xfId="41839"/>
    <cellStyle name="ItemTypeClass 4 2 5 2 15" xfId="41840"/>
    <cellStyle name="ItemTypeClass 4 2 5 2 2" xfId="41841"/>
    <cellStyle name="ItemTypeClass 4 2 5 2 2 2" xfId="41842"/>
    <cellStyle name="ItemTypeClass 4 2 5 2 2 3" xfId="41843"/>
    <cellStyle name="ItemTypeClass 4 2 5 2 2 4" xfId="41844"/>
    <cellStyle name="ItemTypeClass 4 2 5 2 2 5" xfId="41845"/>
    <cellStyle name="ItemTypeClass 4 2 5 2 2 6" xfId="41846"/>
    <cellStyle name="ItemTypeClass 4 2 5 2 3" xfId="41847"/>
    <cellStyle name="ItemTypeClass 4 2 5 2 4" xfId="41848"/>
    <cellStyle name="ItemTypeClass 4 2 5 2 5" xfId="41849"/>
    <cellStyle name="ItemTypeClass 4 2 5 2 6" xfId="41850"/>
    <cellStyle name="ItemTypeClass 4 2 5 2 7" xfId="41851"/>
    <cellStyle name="ItemTypeClass 4 2 5 2 8" xfId="41852"/>
    <cellStyle name="ItemTypeClass 4 2 5 2 9" xfId="41853"/>
    <cellStyle name="ItemTypeClass 4 2 5 3" xfId="41854"/>
    <cellStyle name="ItemTypeClass 4 2 5 3 2" xfId="41855"/>
    <cellStyle name="ItemTypeClass 4 2 5 3 3" xfId="41856"/>
    <cellStyle name="ItemTypeClass 4 2 5 3 4" xfId="41857"/>
    <cellStyle name="ItemTypeClass 4 2 5 3 5" xfId="41858"/>
    <cellStyle name="ItemTypeClass 4 2 5 3 6" xfId="41859"/>
    <cellStyle name="ItemTypeClass 4 2 5 4" xfId="41860"/>
    <cellStyle name="ItemTypeClass 4 2 5 5" xfId="41861"/>
    <cellStyle name="ItemTypeClass 4 2 5 6" xfId="41862"/>
    <cellStyle name="ItemTypeClass 4 2 5 7" xfId="41863"/>
    <cellStyle name="ItemTypeClass 4 2 5 8" xfId="41864"/>
    <cellStyle name="ItemTypeClass 4 2 5 9" xfId="41865"/>
    <cellStyle name="ItemTypeClass 4 2 6" xfId="41866"/>
    <cellStyle name="ItemTypeClass 4 2 6 10" xfId="41867"/>
    <cellStyle name="ItemTypeClass 4 2 6 11" xfId="41868"/>
    <cellStyle name="ItemTypeClass 4 2 6 12" xfId="41869"/>
    <cellStyle name="ItemTypeClass 4 2 6 13" xfId="41870"/>
    <cellStyle name="ItemTypeClass 4 2 6 14" xfId="41871"/>
    <cellStyle name="ItemTypeClass 4 2 6 15" xfId="41872"/>
    <cellStyle name="ItemTypeClass 4 2 6 16" xfId="41873"/>
    <cellStyle name="ItemTypeClass 4 2 6 2" xfId="41874"/>
    <cellStyle name="ItemTypeClass 4 2 6 2 10" xfId="41875"/>
    <cellStyle name="ItemTypeClass 4 2 6 2 11" xfId="41876"/>
    <cellStyle name="ItemTypeClass 4 2 6 2 12" xfId="41877"/>
    <cellStyle name="ItemTypeClass 4 2 6 2 13" xfId="41878"/>
    <cellStyle name="ItemTypeClass 4 2 6 2 14" xfId="41879"/>
    <cellStyle name="ItemTypeClass 4 2 6 2 15" xfId="41880"/>
    <cellStyle name="ItemTypeClass 4 2 6 2 2" xfId="41881"/>
    <cellStyle name="ItemTypeClass 4 2 6 2 2 2" xfId="41882"/>
    <cellStyle name="ItemTypeClass 4 2 6 2 2 3" xfId="41883"/>
    <cellStyle name="ItemTypeClass 4 2 6 2 2 4" xfId="41884"/>
    <cellStyle name="ItemTypeClass 4 2 6 2 2 5" xfId="41885"/>
    <cellStyle name="ItemTypeClass 4 2 6 2 2 6" xfId="41886"/>
    <cellStyle name="ItemTypeClass 4 2 6 2 3" xfId="41887"/>
    <cellStyle name="ItemTypeClass 4 2 6 2 4" xfId="41888"/>
    <cellStyle name="ItemTypeClass 4 2 6 2 5" xfId="41889"/>
    <cellStyle name="ItemTypeClass 4 2 6 2 6" xfId="41890"/>
    <cellStyle name="ItemTypeClass 4 2 6 2 7" xfId="41891"/>
    <cellStyle name="ItemTypeClass 4 2 6 2 8" xfId="41892"/>
    <cellStyle name="ItemTypeClass 4 2 6 2 9" xfId="41893"/>
    <cellStyle name="ItemTypeClass 4 2 6 3" xfId="41894"/>
    <cellStyle name="ItemTypeClass 4 2 6 3 2" xfId="41895"/>
    <cellStyle name="ItemTypeClass 4 2 6 3 3" xfId="41896"/>
    <cellStyle name="ItemTypeClass 4 2 6 3 4" xfId="41897"/>
    <cellStyle name="ItemTypeClass 4 2 6 3 5" xfId="41898"/>
    <cellStyle name="ItemTypeClass 4 2 6 3 6" xfId="41899"/>
    <cellStyle name="ItemTypeClass 4 2 6 4" xfId="41900"/>
    <cellStyle name="ItemTypeClass 4 2 6 5" xfId="41901"/>
    <cellStyle name="ItemTypeClass 4 2 6 6" xfId="41902"/>
    <cellStyle name="ItemTypeClass 4 2 6 7" xfId="41903"/>
    <cellStyle name="ItemTypeClass 4 2 6 8" xfId="41904"/>
    <cellStyle name="ItemTypeClass 4 2 6 9" xfId="41905"/>
    <cellStyle name="ItemTypeClass 4 2 7" xfId="41906"/>
    <cellStyle name="ItemTypeClass 4 2 7 10" xfId="41907"/>
    <cellStyle name="ItemTypeClass 4 2 7 11" xfId="41908"/>
    <cellStyle name="ItemTypeClass 4 2 7 12" xfId="41909"/>
    <cellStyle name="ItemTypeClass 4 2 7 13" xfId="41910"/>
    <cellStyle name="ItemTypeClass 4 2 7 14" xfId="41911"/>
    <cellStyle name="ItemTypeClass 4 2 7 15" xfId="41912"/>
    <cellStyle name="ItemTypeClass 4 2 7 2" xfId="41913"/>
    <cellStyle name="ItemTypeClass 4 2 7 2 2" xfId="41914"/>
    <cellStyle name="ItemTypeClass 4 2 7 2 3" xfId="41915"/>
    <cellStyle name="ItemTypeClass 4 2 7 2 4" xfId="41916"/>
    <cellStyle name="ItemTypeClass 4 2 7 2 5" xfId="41917"/>
    <cellStyle name="ItemTypeClass 4 2 7 2 6" xfId="41918"/>
    <cellStyle name="ItemTypeClass 4 2 7 3" xfId="41919"/>
    <cellStyle name="ItemTypeClass 4 2 7 4" xfId="41920"/>
    <cellStyle name="ItemTypeClass 4 2 7 5" xfId="41921"/>
    <cellStyle name="ItemTypeClass 4 2 7 6" xfId="41922"/>
    <cellStyle name="ItemTypeClass 4 2 7 7" xfId="41923"/>
    <cellStyle name="ItemTypeClass 4 2 7 8" xfId="41924"/>
    <cellStyle name="ItemTypeClass 4 2 7 9" xfId="41925"/>
    <cellStyle name="ItemTypeClass 4 2 8" xfId="41926"/>
    <cellStyle name="ItemTypeClass 4 2 8 2" xfId="41927"/>
    <cellStyle name="ItemTypeClass 4 2 8 3" xfId="41928"/>
    <cellStyle name="ItemTypeClass 4 2 8 4" xfId="41929"/>
    <cellStyle name="ItemTypeClass 4 2 8 5" xfId="41930"/>
    <cellStyle name="ItemTypeClass 4 2 8 6" xfId="41931"/>
    <cellStyle name="ItemTypeClass 4 2 9" xfId="41932"/>
    <cellStyle name="ItemTypeClass 4 20" xfId="41933"/>
    <cellStyle name="ItemTypeClass 4 21" xfId="41934"/>
    <cellStyle name="ItemTypeClass 4 22" xfId="41935"/>
    <cellStyle name="ItemTypeClass 4 3" xfId="41936"/>
    <cellStyle name="ItemTypeClass 4 3 10" xfId="41937"/>
    <cellStyle name="ItemTypeClass 4 3 11" xfId="41938"/>
    <cellStyle name="ItemTypeClass 4 3 12" xfId="41939"/>
    <cellStyle name="ItemTypeClass 4 3 13" xfId="41940"/>
    <cellStyle name="ItemTypeClass 4 3 14" xfId="41941"/>
    <cellStyle name="ItemTypeClass 4 3 15" xfId="41942"/>
    <cellStyle name="ItemTypeClass 4 3 16" xfId="41943"/>
    <cellStyle name="ItemTypeClass 4 3 2" xfId="41944"/>
    <cellStyle name="ItemTypeClass 4 3 2 10" xfId="41945"/>
    <cellStyle name="ItemTypeClass 4 3 2 11" xfId="41946"/>
    <cellStyle name="ItemTypeClass 4 3 2 12" xfId="41947"/>
    <cellStyle name="ItemTypeClass 4 3 2 13" xfId="41948"/>
    <cellStyle name="ItemTypeClass 4 3 2 14" xfId="41949"/>
    <cellStyle name="ItemTypeClass 4 3 2 15" xfId="41950"/>
    <cellStyle name="ItemTypeClass 4 3 2 2" xfId="41951"/>
    <cellStyle name="ItemTypeClass 4 3 2 2 2" xfId="41952"/>
    <cellStyle name="ItemTypeClass 4 3 2 2 3" xfId="41953"/>
    <cellStyle name="ItemTypeClass 4 3 2 2 4" xfId="41954"/>
    <cellStyle name="ItemTypeClass 4 3 2 2 5" xfId="41955"/>
    <cellStyle name="ItemTypeClass 4 3 2 2 6" xfId="41956"/>
    <cellStyle name="ItemTypeClass 4 3 2 3" xfId="41957"/>
    <cellStyle name="ItemTypeClass 4 3 2 4" xfId="41958"/>
    <cellStyle name="ItemTypeClass 4 3 2 5" xfId="41959"/>
    <cellStyle name="ItemTypeClass 4 3 2 6" xfId="41960"/>
    <cellStyle name="ItemTypeClass 4 3 2 7" xfId="41961"/>
    <cellStyle name="ItemTypeClass 4 3 2 8" xfId="41962"/>
    <cellStyle name="ItemTypeClass 4 3 2 9" xfId="41963"/>
    <cellStyle name="ItemTypeClass 4 3 3" xfId="41964"/>
    <cellStyle name="ItemTypeClass 4 3 3 2" xfId="41965"/>
    <cellStyle name="ItemTypeClass 4 3 3 3" xfId="41966"/>
    <cellStyle name="ItemTypeClass 4 3 3 4" xfId="41967"/>
    <cellStyle name="ItemTypeClass 4 3 3 5" xfId="41968"/>
    <cellStyle name="ItemTypeClass 4 3 3 6" xfId="41969"/>
    <cellStyle name="ItemTypeClass 4 3 4" xfId="41970"/>
    <cellStyle name="ItemTypeClass 4 3 5" xfId="41971"/>
    <cellStyle name="ItemTypeClass 4 3 6" xfId="41972"/>
    <cellStyle name="ItemTypeClass 4 3 7" xfId="41973"/>
    <cellStyle name="ItemTypeClass 4 3 8" xfId="41974"/>
    <cellStyle name="ItemTypeClass 4 3 9" xfId="41975"/>
    <cellStyle name="ItemTypeClass 4 4" xfId="41976"/>
    <cellStyle name="ItemTypeClass 4 4 10" xfId="41977"/>
    <cellStyle name="ItemTypeClass 4 4 11" xfId="41978"/>
    <cellStyle name="ItemTypeClass 4 4 12" xfId="41979"/>
    <cellStyle name="ItemTypeClass 4 4 13" xfId="41980"/>
    <cellStyle name="ItemTypeClass 4 4 14" xfId="41981"/>
    <cellStyle name="ItemTypeClass 4 4 15" xfId="41982"/>
    <cellStyle name="ItemTypeClass 4 4 16" xfId="41983"/>
    <cellStyle name="ItemTypeClass 4 4 2" xfId="41984"/>
    <cellStyle name="ItemTypeClass 4 4 2 10" xfId="41985"/>
    <cellStyle name="ItemTypeClass 4 4 2 11" xfId="41986"/>
    <cellStyle name="ItemTypeClass 4 4 2 12" xfId="41987"/>
    <cellStyle name="ItemTypeClass 4 4 2 13" xfId="41988"/>
    <cellStyle name="ItemTypeClass 4 4 2 14" xfId="41989"/>
    <cellStyle name="ItemTypeClass 4 4 2 15" xfId="41990"/>
    <cellStyle name="ItemTypeClass 4 4 2 2" xfId="41991"/>
    <cellStyle name="ItemTypeClass 4 4 2 2 2" xfId="41992"/>
    <cellStyle name="ItemTypeClass 4 4 2 2 3" xfId="41993"/>
    <cellStyle name="ItemTypeClass 4 4 2 2 4" xfId="41994"/>
    <cellStyle name="ItemTypeClass 4 4 2 2 5" xfId="41995"/>
    <cellStyle name="ItemTypeClass 4 4 2 2 6" xfId="41996"/>
    <cellStyle name="ItemTypeClass 4 4 2 3" xfId="41997"/>
    <cellStyle name="ItemTypeClass 4 4 2 4" xfId="41998"/>
    <cellStyle name="ItemTypeClass 4 4 2 5" xfId="41999"/>
    <cellStyle name="ItemTypeClass 4 4 2 6" xfId="42000"/>
    <cellStyle name="ItemTypeClass 4 4 2 7" xfId="42001"/>
    <cellStyle name="ItemTypeClass 4 4 2 8" xfId="42002"/>
    <cellStyle name="ItemTypeClass 4 4 2 9" xfId="42003"/>
    <cellStyle name="ItemTypeClass 4 4 3" xfId="42004"/>
    <cellStyle name="ItemTypeClass 4 4 3 2" xfId="42005"/>
    <cellStyle name="ItemTypeClass 4 4 3 3" xfId="42006"/>
    <cellStyle name="ItemTypeClass 4 4 3 4" xfId="42007"/>
    <cellStyle name="ItemTypeClass 4 4 3 5" xfId="42008"/>
    <cellStyle name="ItemTypeClass 4 4 3 6" xfId="42009"/>
    <cellStyle name="ItemTypeClass 4 4 4" xfId="42010"/>
    <cellStyle name="ItemTypeClass 4 4 5" xfId="42011"/>
    <cellStyle name="ItemTypeClass 4 4 6" xfId="42012"/>
    <cellStyle name="ItemTypeClass 4 4 7" xfId="42013"/>
    <cellStyle name="ItemTypeClass 4 4 8" xfId="42014"/>
    <cellStyle name="ItemTypeClass 4 4 9" xfId="42015"/>
    <cellStyle name="ItemTypeClass 4 5" xfId="42016"/>
    <cellStyle name="ItemTypeClass 4 5 10" xfId="42017"/>
    <cellStyle name="ItemTypeClass 4 5 11" xfId="42018"/>
    <cellStyle name="ItemTypeClass 4 5 12" xfId="42019"/>
    <cellStyle name="ItemTypeClass 4 5 13" xfId="42020"/>
    <cellStyle name="ItemTypeClass 4 5 14" xfId="42021"/>
    <cellStyle name="ItemTypeClass 4 5 15" xfId="42022"/>
    <cellStyle name="ItemTypeClass 4 5 16" xfId="42023"/>
    <cellStyle name="ItemTypeClass 4 5 2" xfId="42024"/>
    <cellStyle name="ItemTypeClass 4 5 2 10" xfId="42025"/>
    <cellStyle name="ItemTypeClass 4 5 2 11" xfId="42026"/>
    <cellStyle name="ItemTypeClass 4 5 2 12" xfId="42027"/>
    <cellStyle name="ItemTypeClass 4 5 2 13" xfId="42028"/>
    <cellStyle name="ItemTypeClass 4 5 2 14" xfId="42029"/>
    <cellStyle name="ItemTypeClass 4 5 2 15" xfId="42030"/>
    <cellStyle name="ItemTypeClass 4 5 2 2" xfId="42031"/>
    <cellStyle name="ItemTypeClass 4 5 2 2 2" xfId="42032"/>
    <cellStyle name="ItemTypeClass 4 5 2 2 3" xfId="42033"/>
    <cellStyle name="ItemTypeClass 4 5 2 2 4" xfId="42034"/>
    <cellStyle name="ItemTypeClass 4 5 2 2 5" xfId="42035"/>
    <cellStyle name="ItemTypeClass 4 5 2 2 6" xfId="42036"/>
    <cellStyle name="ItemTypeClass 4 5 2 3" xfId="42037"/>
    <cellStyle name="ItemTypeClass 4 5 2 4" xfId="42038"/>
    <cellStyle name="ItemTypeClass 4 5 2 5" xfId="42039"/>
    <cellStyle name="ItemTypeClass 4 5 2 6" xfId="42040"/>
    <cellStyle name="ItemTypeClass 4 5 2 7" xfId="42041"/>
    <cellStyle name="ItemTypeClass 4 5 2 8" xfId="42042"/>
    <cellStyle name="ItemTypeClass 4 5 2 9" xfId="42043"/>
    <cellStyle name="ItemTypeClass 4 5 3" xfId="42044"/>
    <cellStyle name="ItemTypeClass 4 5 3 2" xfId="42045"/>
    <cellStyle name="ItemTypeClass 4 5 3 3" xfId="42046"/>
    <cellStyle name="ItemTypeClass 4 5 3 4" xfId="42047"/>
    <cellStyle name="ItemTypeClass 4 5 3 5" xfId="42048"/>
    <cellStyle name="ItemTypeClass 4 5 3 6" xfId="42049"/>
    <cellStyle name="ItemTypeClass 4 5 4" xfId="42050"/>
    <cellStyle name="ItemTypeClass 4 5 5" xfId="42051"/>
    <cellStyle name="ItemTypeClass 4 5 6" xfId="42052"/>
    <cellStyle name="ItemTypeClass 4 5 7" xfId="42053"/>
    <cellStyle name="ItemTypeClass 4 5 8" xfId="42054"/>
    <cellStyle name="ItemTypeClass 4 5 9" xfId="42055"/>
    <cellStyle name="ItemTypeClass 4 6" xfId="42056"/>
    <cellStyle name="ItemTypeClass 4 6 10" xfId="42057"/>
    <cellStyle name="ItemTypeClass 4 6 11" xfId="42058"/>
    <cellStyle name="ItemTypeClass 4 6 12" xfId="42059"/>
    <cellStyle name="ItemTypeClass 4 6 13" xfId="42060"/>
    <cellStyle name="ItemTypeClass 4 6 14" xfId="42061"/>
    <cellStyle name="ItemTypeClass 4 6 15" xfId="42062"/>
    <cellStyle name="ItemTypeClass 4 6 16" xfId="42063"/>
    <cellStyle name="ItemTypeClass 4 6 2" xfId="42064"/>
    <cellStyle name="ItemTypeClass 4 6 2 10" xfId="42065"/>
    <cellStyle name="ItemTypeClass 4 6 2 11" xfId="42066"/>
    <cellStyle name="ItemTypeClass 4 6 2 12" xfId="42067"/>
    <cellStyle name="ItemTypeClass 4 6 2 13" xfId="42068"/>
    <cellStyle name="ItemTypeClass 4 6 2 14" xfId="42069"/>
    <cellStyle name="ItemTypeClass 4 6 2 15" xfId="42070"/>
    <cellStyle name="ItemTypeClass 4 6 2 2" xfId="42071"/>
    <cellStyle name="ItemTypeClass 4 6 2 2 2" xfId="42072"/>
    <cellStyle name="ItemTypeClass 4 6 2 2 3" xfId="42073"/>
    <cellStyle name="ItemTypeClass 4 6 2 2 4" xfId="42074"/>
    <cellStyle name="ItemTypeClass 4 6 2 2 5" xfId="42075"/>
    <cellStyle name="ItemTypeClass 4 6 2 2 6" xfId="42076"/>
    <cellStyle name="ItemTypeClass 4 6 2 3" xfId="42077"/>
    <cellStyle name="ItemTypeClass 4 6 2 4" xfId="42078"/>
    <cellStyle name="ItemTypeClass 4 6 2 5" xfId="42079"/>
    <cellStyle name="ItemTypeClass 4 6 2 6" xfId="42080"/>
    <cellStyle name="ItemTypeClass 4 6 2 7" xfId="42081"/>
    <cellStyle name="ItemTypeClass 4 6 2 8" xfId="42082"/>
    <cellStyle name="ItemTypeClass 4 6 2 9" xfId="42083"/>
    <cellStyle name="ItemTypeClass 4 6 3" xfId="42084"/>
    <cellStyle name="ItemTypeClass 4 6 3 2" xfId="42085"/>
    <cellStyle name="ItemTypeClass 4 6 3 3" xfId="42086"/>
    <cellStyle name="ItemTypeClass 4 6 3 4" xfId="42087"/>
    <cellStyle name="ItemTypeClass 4 6 3 5" xfId="42088"/>
    <cellStyle name="ItemTypeClass 4 6 3 6" xfId="42089"/>
    <cellStyle name="ItemTypeClass 4 6 4" xfId="42090"/>
    <cellStyle name="ItemTypeClass 4 6 5" xfId="42091"/>
    <cellStyle name="ItemTypeClass 4 6 6" xfId="42092"/>
    <cellStyle name="ItemTypeClass 4 6 7" xfId="42093"/>
    <cellStyle name="ItemTypeClass 4 6 8" xfId="42094"/>
    <cellStyle name="ItemTypeClass 4 6 9" xfId="42095"/>
    <cellStyle name="ItemTypeClass 4 7" xfId="42096"/>
    <cellStyle name="ItemTypeClass 4 7 10" xfId="42097"/>
    <cellStyle name="ItemTypeClass 4 7 11" xfId="42098"/>
    <cellStyle name="ItemTypeClass 4 7 12" xfId="42099"/>
    <cellStyle name="ItemTypeClass 4 7 13" xfId="42100"/>
    <cellStyle name="ItemTypeClass 4 7 14" xfId="42101"/>
    <cellStyle name="ItemTypeClass 4 7 15" xfId="42102"/>
    <cellStyle name="ItemTypeClass 4 7 16" xfId="42103"/>
    <cellStyle name="ItemTypeClass 4 7 2" xfId="42104"/>
    <cellStyle name="ItemTypeClass 4 7 2 10" xfId="42105"/>
    <cellStyle name="ItemTypeClass 4 7 2 11" xfId="42106"/>
    <cellStyle name="ItemTypeClass 4 7 2 12" xfId="42107"/>
    <cellStyle name="ItemTypeClass 4 7 2 13" xfId="42108"/>
    <cellStyle name="ItemTypeClass 4 7 2 14" xfId="42109"/>
    <cellStyle name="ItemTypeClass 4 7 2 15" xfId="42110"/>
    <cellStyle name="ItemTypeClass 4 7 2 2" xfId="42111"/>
    <cellStyle name="ItemTypeClass 4 7 2 2 2" xfId="42112"/>
    <cellStyle name="ItemTypeClass 4 7 2 2 3" xfId="42113"/>
    <cellStyle name="ItemTypeClass 4 7 2 2 4" xfId="42114"/>
    <cellStyle name="ItemTypeClass 4 7 2 2 5" xfId="42115"/>
    <cellStyle name="ItemTypeClass 4 7 2 2 6" xfId="42116"/>
    <cellStyle name="ItemTypeClass 4 7 2 3" xfId="42117"/>
    <cellStyle name="ItemTypeClass 4 7 2 4" xfId="42118"/>
    <cellStyle name="ItemTypeClass 4 7 2 5" xfId="42119"/>
    <cellStyle name="ItemTypeClass 4 7 2 6" xfId="42120"/>
    <cellStyle name="ItemTypeClass 4 7 2 7" xfId="42121"/>
    <cellStyle name="ItemTypeClass 4 7 2 8" xfId="42122"/>
    <cellStyle name="ItemTypeClass 4 7 2 9" xfId="42123"/>
    <cellStyle name="ItemTypeClass 4 7 3" xfId="42124"/>
    <cellStyle name="ItemTypeClass 4 7 3 2" xfId="42125"/>
    <cellStyle name="ItemTypeClass 4 7 3 3" xfId="42126"/>
    <cellStyle name="ItemTypeClass 4 7 3 4" xfId="42127"/>
    <cellStyle name="ItemTypeClass 4 7 3 5" xfId="42128"/>
    <cellStyle name="ItemTypeClass 4 7 3 6" xfId="42129"/>
    <cellStyle name="ItemTypeClass 4 7 4" xfId="42130"/>
    <cellStyle name="ItemTypeClass 4 7 5" xfId="42131"/>
    <cellStyle name="ItemTypeClass 4 7 6" xfId="42132"/>
    <cellStyle name="ItemTypeClass 4 7 7" xfId="42133"/>
    <cellStyle name="ItemTypeClass 4 7 8" xfId="42134"/>
    <cellStyle name="ItemTypeClass 4 7 9" xfId="42135"/>
    <cellStyle name="ItemTypeClass 4 8" xfId="42136"/>
    <cellStyle name="ItemTypeClass 4 8 10" xfId="42137"/>
    <cellStyle name="ItemTypeClass 4 8 11" xfId="42138"/>
    <cellStyle name="ItemTypeClass 4 8 12" xfId="42139"/>
    <cellStyle name="ItemTypeClass 4 8 13" xfId="42140"/>
    <cellStyle name="ItemTypeClass 4 8 14" xfId="42141"/>
    <cellStyle name="ItemTypeClass 4 8 15" xfId="42142"/>
    <cellStyle name="ItemTypeClass 4 8 2" xfId="42143"/>
    <cellStyle name="ItemTypeClass 4 8 2 2" xfId="42144"/>
    <cellStyle name="ItemTypeClass 4 8 2 3" xfId="42145"/>
    <cellStyle name="ItemTypeClass 4 8 2 4" xfId="42146"/>
    <cellStyle name="ItemTypeClass 4 8 2 5" xfId="42147"/>
    <cellStyle name="ItemTypeClass 4 8 2 6" xfId="42148"/>
    <cellStyle name="ItemTypeClass 4 8 3" xfId="42149"/>
    <cellStyle name="ItemTypeClass 4 8 4" xfId="42150"/>
    <cellStyle name="ItemTypeClass 4 8 5" xfId="42151"/>
    <cellStyle name="ItemTypeClass 4 8 6" xfId="42152"/>
    <cellStyle name="ItemTypeClass 4 8 7" xfId="42153"/>
    <cellStyle name="ItemTypeClass 4 8 8" xfId="42154"/>
    <cellStyle name="ItemTypeClass 4 8 9" xfId="42155"/>
    <cellStyle name="ItemTypeClass 4 9" xfId="42156"/>
    <cellStyle name="ItemTypeClass 4 9 2" xfId="42157"/>
    <cellStyle name="ItemTypeClass 4 9 3" xfId="42158"/>
    <cellStyle name="ItemTypeClass 4 9 4" xfId="42159"/>
    <cellStyle name="ItemTypeClass 4 9 5" xfId="42160"/>
    <cellStyle name="ItemTypeClass 4 9 6" xfId="42161"/>
    <cellStyle name="ItemTypeClass 5" xfId="42162"/>
    <cellStyle name="ItemTypeClass 5 10" xfId="42163"/>
    <cellStyle name="ItemTypeClass 5 11" xfId="42164"/>
    <cellStyle name="ItemTypeClass 5 12" xfId="42165"/>
    <cellStyle name="ItemTypeClass 5 13" xfId="42166"/>
    <cellStyle name="ItemTypeClass 5 14" xfId="42167"/>
    <cellStyle name="ItemTypeClass 5 15" xfId="42168"/>
    <cellStyle name="ItemTypeClass 5 16" xfId="42169"/>
    <cellStyle name="ItemTypeClass 5 17" xfId="42170"/>
    <cellStyle name="ItemTypeClass 5 18" xfId="42171"/>
    <cellStyle name="ItemTypeClass 5 19" xfId="42172"/>
    <cellStyle name="ItemTypeClass 5 2" xfId="42173"/>
    <cellStyle name="ItemTypeClass 5 2 10" xfId="42174"/>
    <cellStyle name="ItemTypeClass 5 2 11" xfId="42175"/>
    <cellStyle name="ItemTypeClass 5 2 12" xfId="42176"/>
    <cellStyle name="ItemTypeClass 5 2 13" xfId="42177"/>
    <cellStyle name="ItemTypeClass 5 2 14" xfId="42178"/>
    <cellStyle name="ItemTypeClass 5 2 15" xfId="42179"/>
    <cellStyle name="ItemTypeClass 5 2 16" xfId="42180"/>
    <cellStyle name="ItemTypeClass 5 2 17" xfId="42181"/>
    <cellStyle name="ItemTypeClass 5 2 18" xfId="42182"/>
    <cellStyle name="ItemTypeClass 5 2 19" xfId="42183"/>
    <cellStyle name="ItemTypeClass 5 2 2" xfId="42184"/>
    <cellStyle name="ItemTypeClass 5 2 2 10" xfId="42185"/>
    <cellStyle name="ItemTypeClass 5 2 2 11" xfId="42186"/>
    <cellStyle name="ItemTypeClass 5 2 2 12" xfId="42187"/>
    <cellStyle name="ItemTypeClass 5 2 2 13" xfId="42188"/>
    <cellStyle name="ItemTypeClass 5 2 2 14" xfId="42189"/>
    <cellStyle name="ItemTypeClass 5 2 2 15" xfId="42190"/>
    <cellStyle name="ItemTypeClass 5 2 2 16" xfId="42191"/>
    <cellStyle name="ItemTypeClass 5 2 2 2" xfId="42192"/>
    <cellStyle name="ItemTypeClass 5 2 2 2 10" xfId="42193"/>
    <cellStyle name="ItemTypeClass 5 2 2 2 11" xfId="42194"/>
    <cellStyle name="ItemTypeClass 5 2 2 2 12" xfId="42195"/>
    <cellStyle name="ItemTypeClass 5 2 2 2 13" xfId="42196"/>
    <cellStyle name="ItemTypeClass 5 2 2 2 14" xfId="42197"/>
    <cellStyle name="ItemTypeClass 5 2 2 2 15" xfId="42198"/>
    <cellStyle name="ItemTypeClass 5 2 2 2 2" xfId="42199"/>
    <cellStyle name="ItemTypeClass 5 2 2 2 2 2" xfId="42200"/>
    <cellStyle name="ItemTypeClass 5 2 2 2 2 3" xfId="42201"/>
    <cellStyle name="ItemTypeClass 5 2 2 2 2 4" xfId="42202"/>
    <cellStyle name="ItemTypeClass 5 2 2 2 2 5" xfId="42203"/>
    <cellStyle name="ItemTypeClass 5 2 2 2 2 6" xfId="42204"/>
    <cellStyle name="ItemTypeClass 5 2 2 2 3" xfId="42205"/>
    <cellStyle name="ItemTypeClass 5 2 2 2 4" xfId="42206"/>
    <cellStyle name="ItemTypeClass 5 2 2 2 5" xfId="42207"/>
    <cellStyle name="ItemTypeClass 5 2 2 2 6" xfId="42208"/>
    <cellStyle name="ItemTypeClass 5 2 2 2 7" xfId="42209"/>
    <cellStyle name="ItemTypeClass 5 2 2 2 8" xfId="42210"/>
    <cellStyle name="ItemTypeClass 5 2 2 2 9" xfId="42211"/>
    <cellStyle name="ItemTypeClass 5 2 2 3" xfId="42212"/>
    <cellStyle name="ItemTypeClass 5 2 2 3 2" xfId="42213"/>
    <cellStyle name="ItemTypeClass 5 2 2 3 3" xfId="42214"/>
    <cellStyle name="ItemTypeClass 5 2 2 3 4" xfId="42215"/>
    <cellStyle name="ItemTypeClass 5 2 2 3 5" xfId="42216"/>
    <cellStyle name="ItemTypeClass 5 2 2 3 6" xfId="42217"/>
    <cellStyle name="ItemTypeClass 5 2 2 4" xfId="42218"/>
    <cellStyle name="ItemTypeClass 5 2 2 5" xfId="42219"/>
    <cellStyle name="ItemTypeClass 5 2 2 6" xfId="42220"/>
    <cellStyle name="ItemTypeClass 5 2 2 7" xfId="42221"/>
    <cellStyle name="ItemTypeClass 5 2 2 8" xfId="42222"/>
    <cellStyle name="ItemTypeClass 5 2 2 9" xfId="42223"/>
    <cellStyle name="ItemTypeClass 5 2 20" xfId="42224"/>
    <cellStyle name="ItemTypeClass 5 2 21" xfId="42225"/>
    <cellStyle name="ItemTypeClass 5 2 3" xfId="42226"/>
    <cellStyle name="ItemTypeClass 5 2 3 10" xfId="42227"/>
    <cellStyle name="ItemTypeClass 5 2 3 11" xfId="42228"/>
    <cellStyle name="ItemTypeClass 5 2 3 12" xfId="42229"/>
    <cellStyle name="ItemTypeClass 5 2 3 13" xfId="42230"/>
    <cellStyle name="ItemTypeClass 5 2 3 14" xfId="42231"/>
    <cellStyle name="ItemTypeClass 5 2 3 15" xfId="42232"/>
    <cellStyle name="ItemTypeClass 5 2 3 16" xfId="42233"/>
    <cellStyle name="ItemTypeClass 5 2 3 2" xfId="42234"/>
    <cellStyle name="ItemTypeClass 5 2 3 2 10" xfId="42235"/>
    <cellStyle name="ItemTypeClass 5 2 3 2 11" xfId="42236"/>
    <cellStyle name="ItemTypeClass 5 2 3 2 12" xfId="42237"/>
    <cellStyle name="ItemTypeClass 5 2 3 2 13" xfId="42238"/>
    <cellStyle name="ItemTypeClass 5 2 3 2 14" xfId="42239"/>
    <cellStyle name="ItemTypeClass 5 2 3 2 15" xfId="42240"/>
    <cellStyle name="ItemTypeClass 5 2 3 2 2" xfId="42241"/>
    <cellStyle name="ItemTypeClass 5 2 3 2 2 2" xfId="42242"/>
    <cellStyle name="ItemTypeClass 5 2 3 2 2 3" xfId="42243"/>
    <cellStyle name="ItemTypeClass 5 2 3 2 2 4" xfId="42244"/>
    <cellStyle name="ItemTypeClass 5 2 3 2 2 5" xfId="42245"/>
    <cellStyle name="ItemTypeClass 5 2 3 2 2 6" xfId="42246"/>
    <cellStyle name="ItemTypeClass 5 2 3 2 3" xfId="42247"/>
    <cellStyle name="ItemTypeClass 5 2 3 2 4" xfId="42248"/>
    <cellStyle name="ItemTypeClass 5 2 3 2 5" xfId="42249"/>
    <cellStyle name="ItemTypeClass 5 2 3 2 6" xfId="42250"/>
    <cellStyle name="ItemTypeClass 5 2 3 2 7" xfId="42251"/>
    <cellStyle name="ItemTypeClass 5 2 3 2 8" xfId="42252"/>
    <cellStyle name="ItemTypeClass 5 2 3 2 9" xfId="42253"/>
    <cellStyle name="ItemTypeClass 5 2 3 3" xfId="42254"/>
    <cellStyle name="ItemTypeClass 5 2 3 3 2" xfId="42255"/>
    <cellStyle name="ItemTypeClass 5 2 3 3 3" xfId="42256"/>
    <cellStyle name="ItemTypeClass 5 2 3 3 4" xfId="42257"/>
    <cellStyle name="ItemTypeClass 5 2 3 3 5" xfId="42258"/>
    <cellStyle name="ItemTypeClass 5 2 3 3 6" xfId="42259"/>
    <cellStyle name="ItemTypeClass 5 2 3 4" xfId="42260"/>
    <cellStyle name="ItemTypeClass 5 2 3 5" xfId="42261"/>
    <cellStyle name="ItemTypeClass 5 2 3 6" xfId="42262"/>
    <cellStyle name="ItemTypeClass 5 2 3 7" xfId="42263"/>
    <cellStyle name="ItemTypeClass 5 2 3 8" xfId="42264"/>
    <cellStyle name="ItemTypeClass 5 2 3 9" xfId="42265"/>
    <cellStyle name="ItemTypeClass 5 2 4" xfId="42266"/>
    <cellStyle name="ItemTypeClass 5 2 4 10" xfId="42267"/>
    <cellStyle name="ItemTypeClass 5 2 4 11" xfId="42268"/>
    <cellStyle name="ItemTypeClass 5 2 4 12" xfId="42269"/>
    <cellStyle name="ItemTypeClass 5 2 4 13" xfId="42270"/>
    <cellStyle name="ItemTypeClass 5 2 4 14" xfId="42271"/>
    <cellStyle name="ItemTypeClass 5 2 4 15" xfId="42272"/>
    <cellStyle name="ItemTypeClass 5 2 4 16" xfId="42273"/>
    <cellStyle name="ItemTypeClass 5 2 4 2" xfId="42274"/>
    <cellStyle name="ItemTypeClass 5 2 4 2 10" xfId="42275"/>
    <cellStyle name="ItemTypeClass 5 2 4 2 11" xfId="42276"/>
    <cellStyle name="ItemTypeClass 5 2 4 2 12" xfId="42277"/>
    <cellStyle name="ItemTypeClass 5 2 4 2 13" xfId="42278"/>
    <cellStyle name="ItemTypeClass 5 2 4 2 14" xfId="42279"/>
    <cellStyle name="ItemTypeClass 5 2 4 2 15" xfId="42280"/>
    <cellStyle name="ItemTypeClass 5 2 4 2 2" xfId="42281"/>
    <cellStyle name="ItemTypeClass 5 2 4 2 2 2" xfId="42282"/>
    <cellStyle name="ItemTypeClass 5 2 4 2 2 3" xfId="42283"/>
    <cellStyle name="ItemTypeClass 5 2 4 2 2 4" xfId="42284"/>
    <cellStyle name="ItemTypeClass 5 2 4 2 2 5" xfId="42285"/>
    <cellStyle name="ItemTypeClass 5 2 4 2 2 6" xfId="42286"/>
    <cellStyle name="ItemTypeClass 5 2 4 2 3" xfId="42287"/>
    <cellStyle name="ItemTypeClass 5 2 4 2 4" xfId="42288"/>
    <cellStyle name="ItemTypeClass 5 2 4 2 5" xfId="42289"/>
    <cellStyle name="ItemTypeClass 5 2 4 2 6" xfId="42290"/>
    <cellStyle name="ItemTypeClass 5 2 4 2 7" xfId="42291"/>
    <cellStyle name="ItemTypeClass 5 2 4 2 8" xfId="42292"/>
    <cellStyle name="ItemTypeClass 5 2 4 2 9" xfId="42293"/>
    <cellStyle name="ItemTypeClass 5 2 4 3" xfId="42294"/>
    <cellStyle name="ItemTypeClass 5 2 4 3 2" xfId="42295"/>
    <cellStyle name="ItemTypeClass 5 2 4 3 3" xfId="42296"/>
    <cellStyle name="ItemTypeClass 5 2 4 3 4" xfId="42297"/>
    <cellStyle name="ItemTypeClass 5 2 4 3 5" xfId="42298"/>
    <cellStyle name="ItemTypeClass 5 2 4 3 6" xfId="42299"/>
    <cellStyle name="ItemTypeClass 5 2 4 4" xfId="42300"/>
    <cellStyle name="ItemTypeClass 5 2 4 5" xfId="42301"/>
    <cellStyle name="ItemTypeClass 5 2 4 6" xfId="42302"/>
    <cellStyle name="ItemTypeClass 5 2 4 7" xfId="42303"/>
    <cellStyle name="ItemTypeClass 5 2 4 8" xfId="42304"/>
    <cellStyle name="ItemTypeClass 5 2 4 9" xfId="42305"/>
    <cellStyle name="ItemTypeClass 5 2 5" xfId="42306"/>
    <cellStyle name="ItemTypeClass 5 2 5 10" xfId="42307"/>
    <cellStyle name="ItemTypeClass 5 2 5 11" xfId="42308"/>
    <cellStyle name="ItemTypeClass 5 2 5 12" xfId="42309"/>
    <cellStyle name="ItemTypeClass 5 2 5 13" xfId="42310"/>
    <cellStyle name="ItemTypeClass 5 2 5 14" xfId="42311"/>
    <cellStyle name="ItemTypeClass 5 2 5 15" xfId="42312"/>
    <cellStyle name="ItemTypeClass 5 2 5 16" xfId="42313"/>
    <cellStyle name="ItemTypeClass 5 2 5 2" xfId="42314"/>
    <cellStyle name="ItemTypeClass 5 2 5 2 10" xfId="42315"/>
    <cellStyle name="ItemTypeClass 5 2 5 2 11" xfId="42316"/>
    <cellStyle name="ItemTypeClass 5 2 5 2 12" xfId="42317"/>
    <cellStyle name="ItemTypeClass 5 2 5 2 13" xfId="42318"/>
    <cellStyle name="ItemTypeClass 5 2 5 2 14" xfId="42319"/>
    <cellStyle name="ItemTypeClass 5 2 5 2 15" xfId="42320"/>
    <cellStyle name="ItemTypeClass 5 2 5 2 2" xfId="42321"/>
    <cellStyle name="ItemTypeClass 5 2 5 2 2 2" xfId="42322"/>
    <cellStyle name="ItemTypeClass 5 2 5 2 2 3" xfId="42323"/>
    <cellStyle name="ItemTypeClass 5 2 5 2 2 4" xfId="42324"/>
    <cellStyle name="ItemTypeClass 5 2 5 2 2 5" xfId="42325"/>
    <cellStyle name="ItemTypeClass 5 2 5 2 2 6" xfId="42326"/>
    <cellStyle name="ItemTypeClass 5 2 5 2 3" xfId="42327"/>
    <cellStyle name="ItemTypeClass 5 2 5 2 4" xfId="42328"/>
    <cellStyle name="ItemTypeClass 5 2 5 2 5" xfId="42329"/>
    <cellStyle name="ItemTypeClass 5 2 5 2 6" xfId="42330"/>
    <cellStyle name="ItemTypeClass 5 2 5 2 7" xfId="42331"/>
    <cellStyle name="ItemTypeClass 5 2 5 2 8" xfId="42332"/>
    <cellStyle name="ItemTypeClass 5 2 5 2 9" xfId="42333"/>
    <cellStyle name="ItemTypeClass 5 2 5 3" xfId="42334"/>
    <cellStyle name="ItemTypeClass 5 2 5 3 2" xfId="42335"/>
    <cellStyle name="ItemTypeClass 5 2 5 3 3" xfId="42336"/>
    <cellStyle name="ItemTypeClass 5 2 5 3 4" xfId="42337"/>
    <cellStyle name="ItemTypeClass 5 2 5 3 5" xfId="42338"/>
    <cellStyle name="ItemTypeClass 5 2 5 3 6" xfId="42339"/>
    <cellStyle name="ItemTypeClass 5 2 5 4" xfId="42340"/>
    <cellStyle name="ItemTypeClass 5 2 5 5" xfId="42341"/>
    <cellStyle name="ItemTypeClass 5 2 5 6" xfId="42342"/>
    <cellStyle name="ItemTypeClass 5 2 5 7" xfId="42343"/>
    <cellStyle name="ItemTypeClass 5 2 5 8" xfId="42344"/>
    <cellStyle name="ItemTypeClass 5 2 5 9" xfId="42345"/>
    <cellStyle name="ItemTypeClass 5 2 6" xfId="42346"/>
    <cellStyle name="ItemTypeClass 5 2 6 10" xfId="42347"/>
    <cellStyle name="ItemTypeClass 5 2 6 11" xfId="42348"/>
    <cellStyle name="ItemTypeClass 5 2 6 12" xfId="42349"/>
    <cellStyle name="ItemTypeClass 5 2 6 13" xfId="42350"/>
    <cellStyle name="ItemTypeClass 5 2 6 14" xfId="42351"/>
    <cellStyle name="ItemTypeClass 5 2 6 15" xfId="42352"/>
    <cellStyle name="ItemTypeClass 5 2 6 16" xfId="42353"/>
    <cellStyle name="ItemTypeClass 5 2 6 2" xfId="42354"/>
    <cellStyle name="ItemTypeClass 5 2 6 2 10" xfId="42355"/>
    <cellStyle name="ItemTypeClass 5 2 6 2 11" xfId="42356"/>
    <cellStyle name="ItemTypeClass 5 2 6 2 12" xfId="42357"/>
    <cellStyle name="ItemTypeClass 5 2 6 2 13" xfId="42358"/>
    <cellStyle name="ItemTypeClass 5 2 6 2 14" xfId="42359"/>
    <cellStyle name="ItemTypeClass 5 2 6 2 15" xfId="42360"/>
    <cellStyle name="ItemTypeClass 5 2 6 2 2" xfId="42361"/>
    <cellStyle name="ItemTypeClass 5 2 6 2 2 2" xfId="42362"/>
    <cellStyle name="ItemTypeClass 5 2 6 2 2 3" xfId="42363"/>
    <cellStyle name="ItemTypeClass 5 2 6 2 2 4" xfId="42364"/>
    <cellStyle name="ItemTypeClass 5 2 6 2 2 5" xfId="42365"/>
    <cellStyle name="ItemTypeClass 5 2 6 2 2 6" xfId="42366"/>
    <cellStyle name="ItemTypeClass 5 2 6 2 3" xfId="42367"/>
    <cellStyle name="ItemTypeClass 5 2 6 2 4" xfId="42368"/>
    <cellStyle name="ItemTypeClass 5 2 6 2 5" xfId="42369"/>
    <cellStyle name="ItemTypeClass 5 2 6 2 6" xfId="42370"/>
    <cellStyle name="ItemTypeClass 5 2 6 2 7" xfId="42371"/>
    <cellStyle name="ItemTypeClass 5 2 6 2 8" xfId="42372"/>
    <cellStyle name="ItemTypeClass 5 2 6 2 9" xfId="42373"/>
    <cellStyle name="ItemTypeClass 5 2 6 3" xfId="42374"/>
    <cellStyle name="ItemTypeClass 5 2 6 3 2" xfId="42375"/>
    <cellStyle name="ItemTypeClass 5 2 6 3 3" xfId="42376"/>
    <cellStyle name="ItemTypeClass 5 2 6 3 4" xfId="42377"/>
    <cellStyle name="ItemTypeClass 5 2 6 3 5" xfId="42378"/>
    <cellStyle name="ItemTypeClass 5 2 6 3 6" xfId="42379"/>
    <cellStyle name="ItemTypeClass 5 2 6 4" xfId="42380"/>
    <cellStyle name="ItemTypeClass 5 2 6 5" xfId="42381"/>
    <cellStyle name="ItemTypeClass 5 2 6 6" xfId="42382"/>
    <cellStyle name="ItemTypeClass 5 2 6 7" xfId="42383"/>
    <cellStyle name="ItemTypeClass 5 2 6 8" xfId="42384"/>
    <cellStyle name="ItemTypeClass 5 2 6 9" xfId="42385"/>
    <cellStyle name="ItemTypeClass 5 2 7" xfId="42386"/>
    <cellStyle name="ItemTypeClass 5 2 7 10" xfId="42387"/>
    <cellStyle name="ItemTypeClass 5 2 7 11" xfId="42388"/>
    <cellStyle name="ItemTypeClass 5 2 7 12" xfId="42389"/>
    <cellStyle name="ItemTypeClass 5 2 7 13" xfId="42390"/>
    <cellStyle name="ItemTypeClass 5 2 7 14" xfId="42391"/>
    <cellStyle name="ItemTypeClass 5 2 7 15" xfId="42392"/>
    <cellStyle name="ItemTypeClass 5 2 7 2" xfId="42393"/>
    <cellStyle name="ItemTypeClass 5 2 7 2 2" xfId="42394"/>
    <cellStyle name="ItemTypeClass 5 2 7 2 3" xfId="42395"/>
    <cellStyle name="ItemTypeClass 5 2 7 2 4" xfId="42396"/>
    <cellStyle name="ItemTypeClass 5 2 7 2 5" xfId="42397"/>
    <cellStyle name="ItemTypeClass 5 2 7 2 6" xfId="42398"/>
    <cellStyle name="ItemTypeClass 5 2 7 3" xfId="42399"/>
    <cellStyle name="ItemTypeClass 5 2 7 4" xfId="42400"/>
    <cellStyle name="ItemTypeClass 5 2 7 5" xfId="42401"/>
    <cellStyle name="ItemTypeClass 5 2 7 6" xfId="42402"/>
    <cellStyle name="ItemTypeClass 5 2 7 7" xfId="42403"/>
    <cellStyle name="ItemTypeClass 5 2 7 8" xfId="42404"/>
    <cellStyle name="ItemTypeClass 5 2 7 9" xfId="42405"/>
    <cellStyle name="ItemTypeClass 5 2 8" xfId="42406"/>
    <cellStyle name="ItemTypeClass 5 2 8 2" xfId="42407"/>
    <cellStyle name="ItemTypeClass 5 2 8 3" xfId="42408"/>
    <cellStyle name="ItemTypeClass 5 2 8 4" xfId="42409"/>
    <cellStyle name="ItemTypeClass 5 2 8 5" xfId="42410"/>
    <cellStyle name="ItemTypeClass 5 2 8 6" xfId="42411"/>
    <cellStyle name="ItemTypeClass 5 2 9" xfId="42412"/>
    <cellStyle name="ItemTypeClass 5 20" xfId="42413"/>
    <cellStyle name="ItemTypeClass 5 21" xfId="42414"/>
    <cellStyle name="ItemTypeClass 5 22" xfId="42415"/>
    <cellStyle name="ItemTypeClass 5 3" xfId="42416"/>
    <cellStyle name="ItemTypeClass 5 3 10" xfId="42417"/>
    <cellStyle name="ItemTypeClass 5 3 11" xfId="42418"/>
    <cellStyle name="ItemTypeClass 5 3 12" xfId="42419"/>
    <cellStyle name="ItemTypeClass 5 3 13" xfId="42420"/>
    <cellStyle name="ItemTypeClass 5 3 14" xfId="42421"/>
    <cellStyle name="ItemTypeClass 5 3 15" xfId="42422"/>
    <cellStyle name="ItemTypeClass 5 3 16" xfId="42423"/>
    <cellStyle name="ItemTypeClass 5 3 2" xfId="42424"/>
    <cellStyle name="ItemTypeClass 5 3 2 10" xfId="42425"/>
    <cellStyle name="ItemTypeClass 5 3 2 11" xfId="42426"/>
    <cellStyle name="ItemTypeClass 5 3 2 12" xfId="42427"/>
    <cellStyle name="ItemTypeClass 5 3 2 13" xfId="42428"/>
    <cellStyle name="ItemTypeClass 5 3 2 14" xfId="42429"/>
    <cellStyle name="ItemTypeClass 5 3 2 15" xfId="42430"/>
    <cellStyle name="ItemTypeClass 5 3 2 2" xfId="42431"/>
    <cellStyle name="ItemTypeClass 5 3 2 2 2" xfId="42432"/>
    <cellStyle name="ItemTypeClass 5 3 2 2 3" xfId="42433"/>
    <cellStyle name="ItemTypeClass 5 3 2 2 4" xfId="42434"/>
    <cellStyle name="ItemTypeClass 5 3 2 2 5" xfId="42435"/>
    <cellStyle name="ItemTypeClass 5 3 2 2 6" xfId="42436"/>
    <cellStyle name="ItemTypeClass 5 3 2 3" xfId="42437"/>
    <cellStyle name="ItemTypeClass 5 3 2 4" xfId="42438"/>
    <cellStyle name="ItemTypeClass 5 3 2 5" xfId="42439"/>
    <cellStyle name="ItemTypeClass 5 3 2 6" xfId="42440"/>
    <cellStyle name="ItemTypeClass 5 3 2 7" xfId="42441"/>
    <cellStyle name="ItemTypeClass 5 3 2 8" xfId="42442"/>
    <cellStyle name="ItemTypeClass 5 3 2 9" xfId="42443"/>
    <cellStyle name="ItemTypeClass 5 3 3" xfId="42444"/>
    <cellStyle name="ItemTypeClass 5 3 3 2" xfId="42445"/>
    <cellStyle name="ItemTypeClass 5 3 3 3" xfId="42446"/>
    <cellStyle name="ItemTypeClass 5 3 3 4" xfId="42447"/>
    <cellStyle name="ItemTypeClass 5 3 3 5" xfId="42448"/>
    <cellStyle name="ItemTypeClass 5 3 3 6" xfId="42449"/>
    <cellStyle name="ItemTypeClass 5 3 4" xfId="42450"/>
    <cellStyle name="ItemTypeClass 5 3 5" xfId="42451"/>
    <cellStyle name="ItemTypeClass 5 3 6" xfId="42452"/>
    <cellStyle name="ItemTypeClass 5 3 7" xfId="42453"/>
    <cellStyle name="ItemTypeClass 5 3 8" xfId="42454"/>
    <cellStyle name="ItemTypeClass 5 3 9" xfId="42455"/>
    <cellStyle name="ItemTypeClass 5 4" xfId="42456"/>
    <cellStyle name="ItemTypeClass 5 4 10" xfId="42457"/>
    <cellStyle name="ItemTypeClass 5 4 11" xfId="42458"/>
    <cellStyle name="ItemTypeClass 5 4 12" xfId="42459"/>
    <cellStyle name="ItemTypeClass 5 4 13" xfId="42460"/>
    <cellStyle name="ItemTypeClass 5 4 14" xfId="42461"/>
    <cellStyle name="ItemTypeClass 5 4 15" xfId="42462"/>
    <cellStyle name="ItemTypeClass 5 4 16" xfId="42463"/>
    <cellStyle name="ItemTypeClass 5 4 2" xfId="42464"/>
    <cellStyle name="ItemTypeClass 5 4 2 10" xfId="42465"/>
    <cellStyle name="ItemTypeClass 5 4 2 11" xfId="42466"/>
    <cellStyle name="ItemTypeClass 5 4 2 12" xfId="42467"/>
    <cellStyle name="ItemTypeClass 5 4 2 13" xfId="42468"/>
    <cellStyle name="ItemTypeClass 5 4 2 14" xfId="42469"/>
    <cellStyle name="ItemTypeClass 5 4 2 15" xfId="42470"/>
    <cellStyle name="ItemTypeClass 5 4 2 2" xfId="42471"/>
    <cellStyle name="ItemTypeClass 5 4 2 2 2" xfId="42472"/>
    <cellStyle name="ItemTypeClass 5 4 2 2 3" xfId="42473"/>
    <cellStyle name="ItemTypeClass 5 4 2 2 4" xfId="42474"/>
    <cellStyle name="ItemTypeClass 5 4 2 2 5" xfId="42475"/>
    <cellStyle name="ItemTypeClass 5 4 2 2 6" xfId="42476"/>
    <cellStyle name="ItemTypeClass 5 4 2 3" xfId="42477"/>
    <cellStyle name="ItemTypeClass 5 4 2 4" xfId="42478"/>
    <cellStyle name="ItemTypeClass 5 4 2 5" xfId="42479"/>
    <cellStyle name="ItemTypeClass 5 4 2 6" xfId="42480"/>
    <cellStyle name="ItemTypeClass 5 4 2 7" xfId="42481"/>
    <cellStyle name="ItemTypeClass 5 4 2 8" xfId="42482"/>
    <cellStyle name="ItemTypeClass 5 4 2 9" xfId="42483"/>
    <cellStyle name="ItemTypeClass 5 4 3" xfId="42484"/>
    <cellStyle name="ItemTypeClass 5 4 3 2" xfId="42485"/>
    <cellStyle name="ItemTypeClass 5 4 3 3" xfId="42486"/>
    <cellStyle name="ItemTypeClass 5 4 3 4" xfId="42487"/>
    <cellStyle name="ItemTypeClass 5 4 3 5" xfId="42488"/>
    <cellStyle name="ItemTypeClass 5 4 3 6" xfId="42489"/>
    <cellStyle name="ItemTypeClass 5 4 4" xfId="42490"/>
    <cellStyle name="ItemTypeClass 5 4 5" xfId="42491"/>
    <cellStyle name="ItemTypeClass 5 4 6" xfId="42492"/>
    <cellStyle name="ItemTypeClass 5 4 7" xfId="42493"/>
    <cellStyle name="ItemTypeClass 5 4 8" xfId="42494"/>
    <cellStyle name="ItemTypeClass 5 4 9" xfId="42495"/>
    <cellStyle name="ItemTypeClass 5 5" xfId="42496"/>
    <cellStyle name="ItemTypeClass 5 5 10" xfId="42497"/>
    <cellStyle name="ItemTypeClass 5 5 11" xfId="42498"/>
    <cellStyle name="ItemTypeClass 5 5 12" xfId="42499"/>
    <cellStyle name="ItemTypeClass 5 5 13" xfId="42500"/>
    <cellStyle name="ItemTypeClass 5 5 14" xfId="42501"/>
    <cellStyle name="ItemTypeClass 5 5 15" xfId="42502"/>
    <cellStyle name="ItemTypeClass 5 5 16" xfId="42503"/>
    <cellStyle name="ItemTypeClass 5 5 2" xfId="42504"/>
    <cellStyle name="ItemTypeClass 5 5 2 10" xfId="42505"/>
    <cellStyle name="ItemTypeClass 5 5 2 11" xfId="42506"/>
    <cellStyle name="ItemTypeClass 5 5 2 12" xfId="42507"/>
    <cellStyle name="ItemTypeClass 5 5 2 13" xfId="42508"/>
    <cellStyle name="ItemTypeClass 5 5 2 14" xfId="42509"/>
    <cellStyle name="ItemTypeClass 5 5 2 15" xfId="42510"/>
    <cellStyle name="ItemTypeClass 5 5 2 2" xfId="42511"/>
    <cellStyle name="ItemTypeClass 5 5 2 2 2" xfId="42512"/>
    <cellStyle name="ItemTypeClass 5 5 2 2 3" xfId="42513"/>
    <cellStyle name="ItemTypeClass 5 5 2 2 4" xfId="42514"/>
    <cellStyle name="ItemTypeClass 5 5 2 2 5" xfId="42515"/>
    <cellStyle name="ItemTypeClass 5 5 2 2 6" xfId="42516"/>
    <cellStyle name="ItemTypeClass 5 5 2 3" xfId="42517"/>
    <cellStyle name="ItemTypeClass 5 5 2 4" xfId="42518"/>
    <cellStyle name="ItemTypeClass 5 5 2 5" xfId="42519"/>
    <cellStyle name="ItemTypeClass 5 5 2 6" xfId="42520"/>
    <cellStyle name="ItemTypeClass 5 5 2 7" xfId="42521"/>
    <cellStyle name="ItemTypeClass 5 5 2 8" xfId="42522"/>
    <cellStyle name="ItemTypeClass 5 5 2 9" xfId="42523"/>
    <cellStyle name="ItemTypeClass 5 5 3" xfId="42524"/>
    <cellStyle name="ItemTypeClass 5 5 3 2" xfId="42525"/>
    <cellStyle name="ItemTypeClass 5 5 3 3" xfId="42526"/>
    <cellStyle name="ItemTypeClass 5 5 3 4" xfId="42527"/>
    <cellStyle name="ItemTypeClass 5 5 3 5" xfId="42528"/>
    <cellStyle name="ItemTypeClass 5 5 3 6" xfId="42529"/>
    <cellStyle name="ItemTypeClass 5 5 4" xfId="42530"/>
    <cellStyle name="ItemTypeClass 5 5 5" xfId="42531"/>
    <cellStyle name="ItemTypeClass 5 5 6" xfId="42532"/>
    <cellStyle name="ItemTypeClass 5 5 7" xfId="42533"/>
    <cellStyle name="ItemTypeClass 5 5 8" xfId="42534"/>
    <cellStyle name="ItemTypeClass 5 5 9" xfId="42535"/>
    <cellStyle name="ItemTypeClass 5 6" xfId="42536"/>
    <cellStyle name="ItemTypeClass 5 6 10" xfId="42537"/>
    <cellStyle name="ItemTypeClass 5 6 11" xfId="42538"/>
    <cellStyle name="ItemTypeClass 5 6 12" xfId="42539"/>
    <cellStyle name="ItemTypeClass 5 6 13" xfId="42540"/>
    <cellStyle name="ItemTypeClass 5 6 14" xfId="42541"/>
    <cellStyle name="ItemTypeClass 5 6 15" xfId="42542"/>
    <cellStyle name="ItemTypeClass 5 6 16" xfId="42543"/>
    <cellStyle name="ItemTypeClass 5 6 2" xfId="42544"/>
    <cellStyle name="ItemTypeClass 5 6 2 10" xfId="42545"/>
    <cellStyle name="ItemTypeClass 5 6 2 11" xfId="42546"/>
    <cellStyle name="ItemTypeClass 5 6 2 12" xfId="42547"/>
    <cellStyle name="ItemTypeClass 5 6 2 13" xfId="42548"/>
    <cellStyle name="ItemTypeClass 5 6 2 14" xfId="42549"/>
    <cellStyle name="ItemTypeClass 5 6 2 15" xfId="42550"/>
    <cellStyle name="ItemTypeClass 5 6 2 2" xfId="42551"/>
    <cellStyle name="ItemTypeClass 5 6 2 2 2" xfId="42552"/>
    <cellStyle name="ItemTypeClass 5 6 2 2 3" xfId="42553"/>
    <cellStyle name="ItemTypeClass 5 6 2 2 4" xfId="42554"/>
    <cellStyle name="ItemTypeClass 5 6 2 2 5" xfId="42555"/>
    <cellStyle name="ItemTypeClass 5 6 2 2 6" xfId="42556"/>
    <cellStyle name="ItemTypeClass 5 6 2 3" xfId="42557"/>
    <cellStyle name="ItemTypeClass 5 6 2 4" xfId="42558"/>
    <cellStyle name="ItemTypeClass 5 6 2 5" xfId="42559"/>
    <cellStyle name="ItemTypeClass 5 6 2 6" xfId="42560"/>
    <cellStyle name="ItemTypeClass 5 6 2 7" xfId="42561"/>
    <cellStyle name="ItemTypeClass 5 6 2 8" xfId="42562"/>
    <cellStyle name="ItemTypeClass 5 6 2 9" xfId="42563"/>
    <cellStyle name="ItemTypeClass 5 6 3" xfId="42564"/>
    <cellStyle name="ItemTypeClass 5 6 3 2" xfId="42565"/>
    <cellStyle name="ItemTypeClass 5 6 3 3" xfId="42566"/>
    <cellStyle name="ItemTypeClass 5 6 3 4" xfId="42567"/>
    <cellStyle name="ItemTypeClass 5 6 3 5" xfId="42568"/>
    <cellStyle name="ItemTypeClass 5 6 3 6" xfId="42569"/>
    <cellStyle name="ItemTypeClass 5 6 4" xfId="42570"/>
    <cellStyle name="ItemTypeClass 5 6 5" xfId="42571"/>
    <cellStyle name="ItemTypeClass 5 6 6" xfId="42572"/>
    <cellStyle name="ItemTypeClass 5 6 7" xfId="42573"/>
    <cellStyle name="ItemTypeClass 5 6 8" xfId="42574"/>
    <cellStyle name="ItemTypeClass 5 6 9" xfId="42575"/>
    <cellStyle name="ItemTypeClass 5 7" xfId="42576"/>
    <cellStyle name="ItemTypeClass 5 7 10" xfId="42577"/>
    <cellStyle name="ItemTypeClass 5 7 11" xfId="42578"/>
    <cellStyle name="ItemTypeClass 5 7 12" xfId="42579"/>
    <cellStyle name="ItemTypeClass 5 7 13" xfId="42580"/>
    <cellStyle name="ItemTypeClass 5 7 14" xfId="42581"/>
    <cellStyle name="ItemTypeClass 5 7 15" xfId="42582"/>
    <cellStyle name="ItemTypeClass 5 7 16" xfId="42583"/>
    <cellStyle name="ItemTypeClass 5 7 2" xfId="42584"/>
    <cellStyle name="ItemTypeClass 5 7 2 10" xfId="42585"/>
    <cellStyle name="ItemTypeClass 5 7 2 11" xfId="42586"/>
    <cellStyle name="ItemTypeClass 5 7 2 12" xfId="42587"/>
    <cellStyle name="ItemTypeClass 5 7 2 13" xfId="42588"/>
    <cellStyle name="ItemTypeClass 5 7 2 14" xfId="42589"/>
    <cellStyle name="ItemTypeClass 5 7 2 15" xfId="42590"/>
    <cellStyle name="ItemTypeClass 5 7 2 2" xfId="42591"/>
    <cellStyle name="ItemTypeClass 5 7 2 2 2" xfId="42592"/>
    <cellStyle name="ItemTypeClass 5 7 2 2 3" xfId="42593"/>
    <cellStyle name="ItemTypeClass 5 7 2 2 4" xfId="42594"/>
    <cellStyle name="ItemTypeClass 5 7 2 2 5" xfId="42595"/>
    <cellStyle name="ItemTypeClass 5 7 2 2 6" xfId="42596"/>
    <cellStyle name="ItemTypeClass 5 7 2 3" xfId="42597"/>
    <cellStyle name="ItemTypeClass 5 7 2 4" xfId="42598"/>
    <cellStyle name="ItemTypeClass 5 7 2 5" xfId="42599"/>
    <cellStyle name="ItemTypeClass 5 7 2 6" xfId="42600"/>
    <cellStyle name="ItemTypeClass 5 7 2 7" xfId="42601"/>
    <cellStyle name="ItemTypeClass 5 7 2 8" xfId="42602"/>
    <cellStyle name="ItemTypeClass 5 7 2 9" xfId="42603"/>
    <cellStyle name="ItemTypeClass 5 7 3" xfId="42604"/>
    <cellStyle name="ItemTypeClass 5 7 3 2" xfId="42605"/>
    <cellStyle name="ItemTypeClass 5 7 3 3" xfId="42606"/>
    <cellStyle name="ItemTypeClass 5 7 3 4" xfId="42607"/>
    <cellStyle name="ItemTypeClass 5 7 3 5" xfId="42608"/>
    <cellStyle name="ItemTypeClass 5 7 3 6" xfId="42609"/>
    <cellStyle name="ItemTypeClass 5 7 4" xfId="42610"/>
    <cellStyle name="ItemTypeClass 5 7 5" xfId="42611"/>
    <cellStyle name="ItemTypeClass 5 7 6" xfId="42612"/>
    <cellStyle name="ItemTypeClass 5 7 7" xfId="42613"/>
    <cellStyle name="ItemTypeClass 5 7 8" xfId="42614"/>
    <cellStyle name="ItemTypeClass 5 7 9" xfId="42615"/>
    <cellStyle name="ItemTypeClass 5 8" xfId="42616"/>
    <cellStyle name="ItemTypeClass 5 8 10" xfId="42617"/>
    <cellStyle name="ItemTypeClass 5 8 11" xfId="42618"/>
    <cellStyle name="ItemTypeClass 5 8 12" xfId="42619"/>
    <cellStyle name="ItemTypeClass 5 8 13" xfId="42620"/>
    <cellStyle name="ItemTypeClass 5 8 14" xfId="42621"/>
    <cellStyle name="ItemTypeClass 5 8 15" xfId="42622"/>
    <cellStyle name="ItemTypeClass 5 8 2" xfId="42623"/>
    <cellStyle name="ItemTypeClass 5 8 2 2" xfId="42624"/>
    <cellStyle name="ItemTypeClass 5 8 2 3" xfId="42625"/>
    <cellStyle name="ItemTypeClass 5 8 2 4" xfId="42626"/>
    <cellStyle name="ItemTypeClass 5 8 2 5" xfId="42627"/>
    <cellStyle name="ItemTypeClass 5 8 2 6" xfId="42628"/>
    <cellStyle name="ItemTypeClass 5 8 3" xfId="42629"/>
    <cellStyle name="ItemTypeClass 5 8 4" xfId="42630"/>
    <cellStyle name="ItemTypeClass 5 8 5" xfId="42631"/>
    <cellStyle name="ItemTypeClass 5 8 6" xfId="42632"/>
    <cellStyle name="ItemTypeClass 5 8 7" xfId="42633"/>
    <cellStyle name="ItemTypeClass 5 8 8" xfId="42634"/>
    <cellStyle name="ItemTypeClass 5 8 9" xfId="42635"/>
    <cellStyle name="ItemTypeClass 5 9" xfId="42636"/>
    <cellStyle name="ItemTypeClass 5 9 2" xfId="42637"/>
    <cellStyle name="ItemTypeClass 5 9 3" xfId="42638"/>
    <cellStyle name="ItemTypeClass 5 9 4" xfId="42639"/>
    <cellStyle name="ItemTypeClass 5 9 5" xfId="42640"/>
    <cellStyle name="ItemTypeClass 5 9 6" xfId="42641"/>
    <cellStyle name="ItemTypeClass 6" xfId="42642"/>
    <cellStyle name="ItemTypeClass 6 10" xfId="42643"/>
    <cellStyle name="ItemTypeClass 6 11" xfId="42644"/>
    <cellStyle name="ItemTypeClass 6 12" xfId="42645"/>
    <cellStyle name="ItemTypeClass 6 13" xfId="42646"/>
    <cellStyle name="ItemTypeClass 6 14" xfId="42647"/>
    <cellStyle name="ItemTypeClass 6 15" xfId="42648"/>
    <cellStyle name="ItemTypeClass 6 16" xfId="42649"/>
    <cellStyle name="ItemTypeClass 6 17" xfId="42650"/>
    <cellStyle name="ItemTypeClass 6 18" xfId="42651"/>
    <cellStyle name="ItemTypeClass 6 19" xfId="42652"/>
    <cellStyle name="ItemTypeClass 6 2" xfId="42653"/>
    <cellStyle name="ItemTypeClass 6 2 10" xfId="42654"/>
    <cellStyle name="ItemTypeClass 6 2 11" xfId="42655"/>
    <cellStyle name="ItemTypeClass 6 2 12" xfId="42656"/>
    <cellStyle name="ItemTypeClass 6 2 13" xfId="42657"/>
    <cellStyle name="ItemTypeClass 6 2 14" xfId="42658"/>
    <cellStyle name="ItemTypeClass 6 2 15" xfId="42659"/>
    <cellStyle name="ItemTypeClass 6 2 16" xfId="42660"/>
    <cellStyle name="ItemTypeClass 6 2 2" xfId="42661"/>
    <cellStyle name="ItemTypeClass 6 2 2 10" xfId="42662"/>
    <cellStyle name="ItemTypeClass 6 2 2 11" xfId="42663"/>
    <cellStyle name="ItemTypeClass 6 2 2 12" xfId="42664"/>
    <cellStyle name="ItemTypeClass 6 2 2 13" xfId="42665"/>
    <cellStyle name="ItemTypeClass 6 2 2 14" xfId="42666"/>
    <cellStyle name="ItemTypeClass 6 2 2 15" xfId="42667"/>
    <cellStyle name="ItemTypeClass 6 2 2 2" xfId="42668"/>
    <cellStyle name="ItemTypeClass 6 2 2 2 2" xfId="42669"/>
    <cellStyle name="ItemTypeClass 6 2 2 2 3" xfId="42670"/>
    <cellStyle name="ItemTypeClass 6 2 2 2 4" xfId="42671"/>
    <cellStyle name="ItemTypeClass 6 2 2 2 5" xfId="42672"/>
    <cellStyle name="ItemTypeClass 6 2 2 2 6" xfId="42673"/>
    <cellStyle name="ItemTypeClass 6 2 2 3" xfId="42674"/>
    <cellStyle name="ItemTypeClass 6 2 2 4" xfId="42675"/>
    <cellStyle name="ItemTypeClass 6 2 2 5" xfId="42676"/>
    <cellStyle name="ItemTypeClass 6 2 2 6" xfId="42677"/>
    <cellStyle name="ItemTypeClass 6 2 2 7" xfId="42678"/>
    <cellStyle name="ItemTypeClass 6 2 2 8" xfId="42679"/>
    <cellStyle name="ItemTypeClass 6 2 2 9" xfId="42680"/>
    <cellStyle name="ItemTypeClass 6 2 3" xfId="42681"/>
    <cellStyle name="ItemTypeClass 6 2 3 2" xfId="42682"/>
    <cellStyle name="ItemTypeClass 6 2 3 3" xfId="42683"/>
    <cellStyle name="ItemTypeClass 6 2 3 4" xfId="42684"/>
    <cellStyle name="ItemTypeClass 6 2 3 5" xfId="42685"/>
    <cellStyle name="ItemTypeClass 6 2 3 6" xfId="42686"/>
    <cellStyle name="ItemTypeClass 6 2 4" xfId="42687"/>
    <cellStyle name="ItemTypeClass 6 2 5" xfId="42688"/>
    <cellStyle name="ItemTypeClass 6 2 6" xfId="42689"/>
    <cellStyle name="ItemTypeClass 6 2 7" xfId="42690"/>
    <cellStyle name="ItemTypeClass 6 2 8" xfId="42691"/>
    <cellStyle name="ItemTypeClass 6 2 9" xfId="42692"/>
    <cellStyle name="ItemTypeClass 6 20" xfId="42693"/>
    <cellStyle name="ItemTypeClass 6 21" xfId="42694"/>
    <cellStyle name="ItemTypeClass 6 3" xfId="42695"/>
    <cellStyle name="ItemTypeClass 6 3 10" xfId="42696"/>
    <cellStyle name="ItemTypeClass 6 3 11" xfId="42697"/>
    <cellStyle name="ItemTypeClass 6 3 12" xfId="42698"/>
    <cellStyle name="ItemTypeClass 6 3 13" xfId="42699"/>
    <cellStyle name="ItemTypeClass 6 3 14" xfId="42700"/>
    <cellStyle name="ItemTypeClass 6 3 15" xfId="42701"/>
    <cellStyle name="ItemTypeClass 6 3 16" xfId="42702"/>
    <cellStyle name="ItemTypeClass 6 3 2" xfId="42703"/>
    <cellStyle name="ItemTypeClass 6 3 2 10" xfId="42704"/>
    <cellStyle name="ItemTypeClass 6 3 2 11" xfId="42705"/>
    <cellStyle name="ItemTypeClass 6 3 2 12" xfId="42706"/>
    <cellStyle name="ItemTypeClass 6 3 2 13" xfId="42707"/>
    <cellStyle name="ItemTypeClass 6 3 2 14" xfId="42708"/>
    <cellStyle name="ItemTypeClass 6 3 2 15" xfId="42709"/>
    <cellStyle name="ItemTypeClass 6 3 2 2" xfId="42710"/>
    <cellStyle name="ItemTypeClass 6 3 2 2 2" xfId="42711"/>
    <cellStyle name="ItemTypeClass 6 3 2 2 3" xfId="42712"/>
    <cellStyle name="ItemTypeClass 6 3 2 2 4" xfId="42713"/>
    <cellStyle name="ItemTypeClass 6 3 2 2 5" xfId="42714"/>
    <cellStyle name="ItemTypeClass 6 3 2 2 6" xfId="42715"/>
    <cellStyle name="ItemTypeClass 6 3 2 3" xfId="42716"/>
    <cellStyle name="ItemTypeClass 6 3 2 4" xfId="42717"/>
    <cellStyle name="ItemTypeClass 6 3 2 5" xfId="42718"/>
    <cellStyle name="ItemTypeClass 6 3 2 6" xfId="42719"/>
    <cellStyle name="ItemTypeClass 6 3 2 7" xfId="42720"/>
    <cellStyle name="ItemTypeClass 6 3 2 8" xfId="42721"/>
    <cellStyle name="ItemTypeClass 6 3 2 9" xfId="42722"/>
    <cellStyle name="ItemTypeClass 6 3 3" xfId="42723"/>
    <cellStyle name="ItemTypeClass 6 3 3 2" xfId="42724"/>
    <cellStyle name="ItemTypeClass 6 3 3 3" xfId="42725"/>
    <cellStyle name="ItemTypeClass 6 3 3 4" xfId="42726"/>
    <cellStyle name="ItemTypeClass 6 3 3 5" xfId="42727"/>
    <cellStyle name="ItemTypeClass 6 3 3 6" xfId="42728"/>
    <cellStyle name="ItemTypeClass 6 3 4" xfId="42729"/>
    <cellStyle name="ItemTypeClass 6 3 5" xfId="42730"/>
    <cellStyle name="ItemTypeClass 6 3 6" xfId="42731"/>
    <cellStyle name="ItemTypeClass 6 3 7" xfId="42732"/>
    <cellStyle name="ItemTypeClass 6 3 8" xfId="42733"/>
    <cellStyle name="ItemTypeClass 6 3 9" xfId="42734"/>
    <cellStyle name="ItemTypeClass 6 4" xfId="42735"/>
    <cellStyle name="ItemTypeClass 6 4 10" xfId="42736"/>
    <cellStyle name="ItemTypeClass 6 4 11" xfId="42737"/>
    <cellStyle name="ItemTypeClass 6 4 12" xfId="42738"/>
    <cellStyle name="ItemTypeClass 6 4 13" xfId="42739"/>
    <cellStyle name="ItemTypeClass 6 4 14" xfId="42740"/>
    <cellStyle name="ItemTypeClass 6 4 15" xfId="42741"/>
    <cellStyle name="ItemTypeClass 6 4 16" xfId="42742"/>
    <cellStyle name="ItemTypeClass 6 4 2" xfId="42743"/>
    <cellStyle name="ItemTypeClass 6 4 2 10" xfId="42744"/>
    <cellStyle name="ItemTypeClass 6 4 2 11" xfId="42745"/>
    <cellStyle name="ItemTypeClass 6 4 2 12" xfId="42746"/>
    <cellStyle name="ItemTypeClass 6 4 2 13" xfId="42747"/>
    <cellStyle name="ItemTypeClass 6 4 2 14" xfId="42748"/>
    <cellStyle name="ItemTypeClass 6 4 2 15" xfId="42749"/>
    <cellStyle name="ItemTypeClass 6 4 2 2" xfId="42750"/>
    <cellStyle name="ItemTypeClass 6 4 2 2 2" xfId="42751"/>
    <cellStyle name="ItemTypeClass 6 4 2 2 3" xfId="42752"/>
    <cellStyle name="ItemTypeClass 6 4 2 2 4" xfId="42753"/>
    <cellStyle name="ItemTypeClass 6 4 2 2 5" xfId="42754"/>
    <cellStyle name="ItemTypeClass 6 4 2 2 6" xfId="42755"/>
    <cellStyle name="ItemTypeClass 6 4 2 3" xfId="42756"/>
    <cellStyle name="ItemTypeClass 6 4 2 4" xfId="42757"/>
    <cellStyle name="ItemTypeClass 6 4 2 5" xfId="42758"/>
    <cellStyle name="ItemTypeClass 6 4 2 6" xfId="42759"/>
    <cellStyle name="ItemTypeClass 6 4 2 7" xfId="42760"/>
    <cellStyle name="ItemTypeClass 6 4 2 8" xfId="42761"/>
    <cellStyle name="ItemTypeClass 6 4 2 9" xfId="42762"/>
    <cellStyle name="ItemTypeClass 6 4 3" xfId="42763"/>
    <cellStyle name="ItemTypeClass 6 4 3 2" xfId="42764"/>
    <cellStyle name="ItemTypeClass 6 4 3 3" xfId="42765"/>
    <cellStyle name="ItemTypeClass 6 4 3 4" xfId="42766"/>
    <cellStyle name="ItemTypeClass 6 4 3 5" xfId="42767"/>
    <cellStyle name="ItemTypeClass 6 4 3 6" xfId="42768"/>
    <cellStyle name="ItemTypeClass 6 4 4" xfId="42769"/>
    <cellStyle name="ItemTypeClass 6 4 5" xfId="42770"/>
    <cellStyle name="ItemTypeClass 6 4 6" xfId="42771"/>
    <cellStyle name="ItemTypeClass 6 4 7" xfId="42772"/>
    <cellStyle name="ItemTypeClass 6 4 8" xfId="42773"/>
    <cellStyle name="ItemTypeClass 6 4 9" xfId="42774"/>
    <cellStyle name="ItemTypeClass 6 5" xfId="42775"/>
    <cellStyle name="ItemTypeClass 6 5 10" xfId="42776"/>
    <cellStyle name="ItemTypeClass 6 5 11" xfId="42777"/>
    <cellStyle name="ItemTypeClass 6 5 12" xfId="42778"/>
    <cellStyle name="ItemTypeClass 6 5 13" xfId="42779"/>
    <cellStyle name="ItemTypeClass 6 5 14" xfId="42780"/>
    <cellStyle name="ItemTypeClass 6 5 15" xfId="42781"/>
    <cellStyle name="ItemTypeClass 6 5 16" xfId="42782"/>
    <cellStyle name="ItemTypeClass 6 5 2" xfId="42783"/>
    <cellStyle name="ItemTypeClass 6 5 2 10" xfId="42784"/>
    <cellStyle name="ItemTypeClass 6 5 2 11" xfId="42785"/>
    <cellStyle name="ItemTypeClass 6 5 2 12" xfId="42786"/>
    <cellStyle name="ItemTypeClass 6 5 2 13" xfId="42787"/>
    <cellStyle name="ItemTypeClass 6 5 2 14" xfId="42788"/>
    <cellStyle name="ItemTypeClass 6 5 2 15" xfId="42789"/>
    <cellStyle name="ItemTypeClass 6 5 2 2" xfId="42790"/>
    <cellStyle name="ItemTypeClass 6 5 2 2 2" xfId="42791"/>
    <cellStyle name="ItemTypeClass 6 5 2 2 3" xfId="42792"/>
    <cellStyle name="ItemTypeClass 6 5 2 2 4" xfId="42793"/>
    <cellStyle name="ItemTypeClass 6 5 2 2 5" xfId="42794"/>
    <cellStyle name="ItemTypeClass 6 5 2 2 6" xfId="42795"/>
    <cellStyle name="ItemTypeClass 6 5 2 3" xfId="42796"/>
    <cellStyle name="ItemTypeClass 6 5 2 4" xfId="42797"/>
    <cellStyle name="ItemTypeClass 6 5 2 5" xfId="42798"/>
    <cellStyle name="ItemTypeClass 6 5 2 6" xfId="42799"/>
    <cellStyle name="ItemTypeClass 6 5 2 7" xfId="42800"/>
    <cellStyle name="ItemTypeClass 6 5 2 8" xfId="42801"/>
    <cellStyle name="ItemTypeClass 6 5 2 9" xfId="42802"/>
    <cellStyle name="ItemTypeClass 6 5 3" xfId="42803"/>
    <cellStyle name="ItemTypeClass 6 5 3 2" xfId="42804"/>
    <cellStyle name="ItemTypeClass 6 5 3 3" xfId="42805"/>
    <cellStyle name="ItemTypeClass 6 5 3 4" xfId="42806"/>
    <cellStyle name="ItemTypeClass 6 5 3 5" xfId="42807"/>
    <cellStyle name="ItemTypeClass 6 5 3 6" xfId="42808"/>
    <cellStyle name="ItemTypeClass 6 5 4" xfId="42809"/>
    <cellStyle name="ItemTypeClass 6 5 5" xfId="42810"/>
    <cellStyle name="ItemTypeClass 6 5 6" xfId="42811"/>
    <cellStyle name="ItemTypeClass 6 5 7" xfId="42812"/>
    <cellStyle name="ItemTypeClass 6 5 8" xfId="42813"/>
    <cellStyle name="ItemTypeClass 6 5 9" xfId="42814"/>
    <cellStyle name="ItemTypeClass 6 6" xfId="42815"/>
    <cellStyle name="ItemTypeClass 6 6 10" xfId="42816"/>
    <cellStyle name="ItemTypeClass 6 6 11" xfId="42817"/>
    <cellStyle name="ItemTypeClass 6 6 12" xfId="42818"/>
    <cellStyle name="ItemTypeClass 6 6 13" xfId="42819"/>
    <cellStyle name="ItemTypeClass 6 6 14" xfId="42820"/>
    <cellStyle name="ItemTypeClass 6 6 15" xfId="42821"/>
    <cellStyle name="ItemTypeClass 6 6 16" xfId="42822"/>
    <cellStyle name="ItemTypeClass 6 6 2" xfId="42823"/>
    <cellStyle name="ItemTypeClass 6 6 2 10" xfId="42824"/>
    <cellStyle name="ItemTypeClass 6 6 2 11" xfId="42825"/>
    <cellStyle name="ItemTypeClass 6 6 2 12" xfId="42826"/>
    <cellStyle name="ItemTypeClass 6 6 2 13" xfId="42827"/>
    <cellStyle name="ItemTypeClass 6 6 2 14" xfId="42828"/>
    <cellStyle name="ItemTypeClass 6 6 2 15" xfId="42829"/>
    <cellStyle name="ItemTypeClass 6 6 2 2" xfId="42830"/>
    <cellStyle name="ItemTypeClass 6 6 2 2 2" xfId="42831"/>
    <cellStyle name="ItemTypeClass 6 6 2 2 3" xfId="42832"/>
    <cellStyle name="ItemTypeClass 6 6 2 2 4" xfId="42833"/>
    <cellStyle name="ItemTypeClass 6 6 2 2 5" xfId="42834"/>
    <cellStyle name="ItemTypeClass 6 6 2 2 6" xfId="42835"/>
    <cellStyle name="ItemTypeClass 6 6 2 3" xfId="42836"/>
    <cellStyle name="ItemTypeClass 6 6 2 4" xfId="42837"/>
    <cellStyle name="ItemTypeClass 6 6 2 5" xfId="42838"/>
    <cellStyle name="ItemTypeClass 6 6 2 6" xfId="42839"/>
    <cellStyle name="ItemTypeClass 6 6 2 7" xfId="42840"/>
    <cellStyle name="ItemTypeClass 6 6 2 8" xfId="42841"/>
    <cellStyle name="ItemTypeClass 6 6 2 9" xfId="42842"/>
    <cellStyle name="ItemTypeClass 6 6 3" xfId="42843"/>
    <cellStyle name="ItemTypeClass 6 6 3 2" xfId="42844"/>
    <cellStyle name="ItemTypeClass 6 6 3 3" xfId="42845"/>
    <cellStyle name="ItemTypeClass 6 6 3 4" xfId="42846"/>
    <cellStyle name="ItemTypeClass 6 6 3 5" xfId="42847"/>
    <cellStyle name="ItemTypeClass 6 6 3 6" xfId="42848"/>
    <cellStyle name="ItemTypeClass 6 6 4" xfId="42849"/>
    <cellStyle name="ItemTypeClass 6 6 5" xfId="42850"/>
    <cellStyle name="ItemTypeClass 6 6 6" xfId="42851"/>
    <cellStyle name="ItemTypeClass 6 6 7" xfId="42852"/>
    <cellStyle name="ItemTypeClass 6 6 8" xfId="42853"/>
    <cellStyle name="ItemTypeClass 6 6 9" xfId="42854"/>
    <cellStyle name="ItemTypeClass 6 7" xfId="42855"/>
    <cellStyle name="ItemTypeClass 6 7 10" xfId="42856"/>
    <cellStyle name="ItemTypeClass 6 7 11" xfId="42857"/>
    <cellStyle name="ItemTypeClass 6 7 12" xfId="42858"/>
    <cellStyle name="ItemTypeClass 6 7 13" xfId="42859"/>
    <cellStyle name="ItemTypeClass 6 7 14" xfId="42860"/>
    <cellStyle name="ItemTypeClass 6 7 15" xfId="42861"/>
    <cellStyle name="ItemTypeClass 6 7 2" xfId="42862"/>
    <cellStyle name="ItemTypeClass 6 7 2 2" xfId="42863"/>
    <cellStyle name="ItemTypeClass 6 7 2 3" xfId="42864"/>
    <cellStyle name="ItemTypeClass 6 7 2 4" xfId="42865"/>
    <cellStyle name="ItemTypeClass 6 7 2 5" xfId="42866"/>
    <cellStyle name="ItemTypeClass 6 7 2 6" xfId="42867"/>
    <cellStyle name="ItemTypeClass 6 7 3" xfId="42868"/>
    <cellStyle name="ItemTypeClass 6 7 4" xfId="42869"/>
    <cellStyle name="ItemTypeClass 6 7 5" xfId="42870"/>
    <cellStyle name="ItemTypeClass 6 7 6" xfId="42871"/>
    <cellStyle name="ItemTypeClass 6 7 7" xfId="42872"/>
    <cellStyle name="ItemTypeClass 6 7 8" xfId="42873"/>
    <cellStyle name="ItemTypeClass 6 7 9" xfId="42874"/>
    <cellStyle name="ItemTypeClass 6 8" xfId="42875"/>
    <cellStyle name="ItemTypeClass 6 8 2" xfId="42876"/>
    <cellStyle name="ItemTypeClass 6 8 3" xfId="42877"/>
    <cellStyle name="ItemTypeClass 6 8 4" xfId="42878"/>
    <cellStyle name="ItemTypeClass 6 8 5" xfId="42879"/>
    <cellStyle name="ItemTypeClass 6 8 6" xfId="42880"/>
    <cellStyle name="ItemTypeClass 6 9" xfId="42881"/>
    <cellStyle name="ItemTypeClass 7" xfId="42882"/>
    <cellStyle name="ItemTypeClass 7 10" xfId="42883"/>
    <cellStyle name="ItemTypeClass 7 11" xfId="42884"/>
    <cellStyle name="ItemTypeClass 7 12" xfId="42885"/>
    <cellStyle name="ItemTypeClass 7 13" xfId="42886"/>
    <cellStyle name="ItemTypeClass 7 14" xfId="42887"/>
    <cellStyle name="ItemTypeClass 7 15" xfId="42888"/>
    <cellStyle name="ItemTypeClass 7 16" xfId="42889"/>
    <cellStyle name="ItemTypeClass 7 17" xfId="42890"/>
    <cellStyle name="ItemTypeClass 7 18" xfId="42891"/>
    <cellStyle name="ItemTypeClass 7 19" xfId="42892"/>
    <cellStyle name="ItemTypeClass 7 2" xfId="42893"/>
    <cellStyle name="ItemTypeClass 7 2 10" xfId="42894"/>
    <cellStyle name="ItemTypeClass 7 2 11" xfId="42895"/>
    <cellStyle name="ItemTypeClass 7 2 12" xfId="42896"/>
    <cellStyle name="ItemTypeClass 7 2 13" xfId="42897"/>
    <cellStyle name="ItemTypeClass 7 2 14" xfId="42898"/>
    <cellStyle name="ItemTypeClass 7 2 15" xfId="42899"/>
    <cellStyle name="ItemTypeClass 7 2 16" xfId="42900"/>
    <cellStyle name="ItemTypeClass 7 2 2" xfId="42901"/>
    <cellStyle name="ItemTypeClass 7 2 2 10" xfId="42902"/>
    <cellStyle name="ItemTypeClass 7 2 2 11" xfId="42903"/>
    <cellStyle name="ItemTypeClass 7 2 2 12" xfId="42904"/>
    <cellStyle name="ItemTypeClass 7 2 2 13" xfId="42905"/>
    <cellStyle name="ItemTypeClass 7 2 2 14" xfId="42906"/>
    <cellStyle name="ItemTypeClass 7 2 2 15" xfId="42907"/>
    <cellStyle name="ItemTypeClass 7 2 2 2" xfId="42908"/>
    <cellStyle name="ItemTypeClass 7 2 2 2 2" xfId="42909"/>
    <cellStyle name="ItemTypeClass 7 2 2 2 3" xfId="42910"/>
    <cellStyle name="ItemTypeClass 7 2 2 2 4" xfId="42911"/>
    <cellStyle name="ItemTypeClass 7 2 2 2 5" xfId="42912"/>
    <cellStyle name="ItemTypeClass 7 2 2 2 6" xfId="42913"/>
    <cellStyle name="ItemTypeClass 7 2 2 3" xfId="42914"/>
    <cellStyle name="ItemTypeClass 7 2 2 4" xfId="42915"/>
    <cellStyle name="ItemTypeClass 7 2 2 5" xfId="42916"/>
    <cellStyle name="ItemTypeClass 7 2 2 6" xfId="42917"/>
    <cellStyle name="ItemTypeClass 7 2 2 7" xfId="42918"/>
    <cellStyle name="ItemTypeClass 7 2 2 8" xfId="42919"/>
    <cellStyle name="ItemTypeClass 7 2 2 9" xfId="42920"/>
    <cellStyle name="ItemTypeClass 7 2 3" xfId="42921"/>
    <cellStyle name="ItemTypeClass 7 2 3 2" xfId="42922"/>
    <cellStyle name="ItemTypeClass 7 2 3 3" xfId="42923"/>
    <cellStyle name="ItemTypeClass 7 2 3 4" xfId="42924"/>
    <cellStyle name="ItemTypeClass 7 2 3 5" xfId="42925"/>
    <cellStyle name="ItemTypeClass 7 2 3 6" xfId="42926"/>
    <cellStyle name="ItemTypeClass 7 2 4" xfId="42927"/>
    <cellStyle name="ItemTypeClass 7 2 5" xfId="42928"/>
    <cellStyle name="ItemTypeClass 7 2 6" xfId="42929"/>
    <cellStyle name="ItemTypeClass 7 2 7" xfId="42930"/>
    <cellStyle name="ItemTypeClass 7 2 8" xfId="42931"/>
    <cellStyle name="ItemTypeClass 7 2 9" xfId="42932"/>
    <cellStyle name="ItemTypeClass 7 20" xfId="42933"/>
    <cellStyle name="ItemTypeClass 7 21" xfId="42934"/>
    <cellStyle name="ItemTypeClass 7 3" xfId="42935"/>
    <cellStyle name="ItemTypeClass 7 3 10" xfId="42936"/>
    <cellStyle name="ItemTypeClass 7 3 11" xfId="42937"/>
    <cellStyle name="ItemTypeClass 7 3 12" xfId="42938"/>
    <cellStyle name="ItemTypeClass 7 3 13" xfId="42939"/>
    <cellStyle name="ItemTypeClass 7 3 14" xfId="42940"/>
    <cellStyle name="ItemTypeClass 7 3 15" xfId="42941"/>
    <cellStyle name="ItemTypeClass 7 3 16" xfId="42942"/>
    <cellStyle name="ItemTypeClass 7 3 2" xfId="42943"/>
    <cellStyle name="ItemTypeClass 7 3 2 10" xfId="42944"/>
    <cellStyle name="ItemTypeClass 7 3 2 11" xfId="42945"/>
    <cellStyle name="ItemTypeClass 7 3 2 12" xfId="42946"/>
    <cellStyle name="ItemTypeClass 7 3 2 13" xfId="42947"/>
    <cellStyle name="ItemTypeClass 7 3 2 14" xfId="42948"/>
    <cellStyle name="ItemTypeClass 7 3 2 15" xfId="42949"/>
    <cellStyle name="ItemTypeClass 7 3 2 2" xfId="42950"/>
    <cellStyle name="ItemTypeClass 7 3 2 2 2" xfId="42951"/>
    <cellStyle name="ItemTypeClass 7 3 2 2 3" xfId="42952"/>
    <cellStyle name="ItemTypeClass 7 3 2 2 4" xfId="42953"/>
    <cellStyle name="ItemTypeClass 7 3 2 2 5" xfId="42954"/>
    <cellStyle name="ItemTypeClass 7 3 2 2 6" xfId="42955"/>
    <cellStyle name="ItemTypeClass 7 3 2 3" xfId="42956"/>
    <cellStyle name="ItemTypeClass 7 3 2 4" xfId="42957"/>
    <cellStyle name="ItemTypeClass 7 3 2 5" xfId="42958"/>
    <cellStyle name="ItemTypeClass 7 3 2 6" xfId="42959"/>
    <cellStyle name="ItemTypeClass 7 3 2 7" xfId="42960"/>
    <cellStyle name="ItemTypeClass 7 3 2 8" xfId="42961"/>
    <cellStyle name="ItemTypeClass 7 3 2 9" xfId="42962"/>
    <cellStyle name="ItemTypeClass 7 3 3" xfId="42963"/>
    <cellStyle name="ItemTypeClass 7 3 3 2" xfId="42964"/>
    <cellStyle name="ItemTypeClass 7 3 3 3" xfId="42965"/>
    <cellStyle name="ItemTypeClass 7 3 3 4" xfId="42966"/>
    <cellStyle name="ItemTypeClass 7 3 3 5" xfId="42967"/>
    <cellStyle name="ItemTypeClass 7 3 3 6" xfId="42968"/>
    <cellStyle name="ItemTypeClass 7 3 4" xfId="42969"/>
    <cellStyle name="ItemTypeClass 7 3 5" xfId="42970"/>
    <cellStyle name="ItemTypeClass 7 3 6" xfId="42971"/>
    <cellStyle name="ItemTypeClass 7 3 7" xfId="42972"/>
    <cellStyle name="ItemTypeClass 7 3 8" xfId="42973"/>
    <cellStyle name="ItemTypeClass 7 3 9" xfId="42974"/>
    <cellStyle name="ItemTypeClass 7 4" xfId="42975"/>
    <cellStyle name="ItemTypeClass 7 4 10" xfId="42976"/>
    <cellStyle name="ItemTypeClass 7 4 11" xfId="42977"/>
    <cellStyle name="ItemTypeClass 7 4 12" xfId="42978"/>
    <cellStyle name="ItemTypeClass 7 4 13" xfId="42979"/>
    <cellStyle name="ItemTypeClass 7 4 14" xfId="42980"/>
    <cellStyle name="ItemTypeClass 7 4 15" xfId="42981"/>
    <cellStyle name="ItemTypeClass 7 4 16" xfId="42982"/>
    <cellStyle name="ItemTypeClass 7 4 2" xfId="42983"/>
    <cellStyle name="ItemTypeClass 7 4 2 10" xfId="42984"/>
    <cellStyle name="ItemTypeClass 7 4 2 11" xfId="42985"/>
    <cellStyle name="ItemTypeClass 7 4 2 12" xfId="42986"/>
    <cellStyle name="ItemTypeClass 7 4 2 13" xfId="42987"/>
    <cellStyle name="ItemTypeClass 7 4 2 14" xfId="42988"/>
    <cellStyle name="ItemTypeClass 7 4 2 15" xfId="42989"/>
    <cellStyle name="ItemTypeClass 7 4 2 2" xfId="42990"/>
    <cellStyle name="ItemTypeClass 7 4 2 2 2" xfId="42991"/>
    <cellStyle name="ItemTypeClass 7 4 2 2 3" xfId="42992"/>
    <cellStyle name="ItemTypeClass 7 4 2 2 4" xfId="42993"/>
    <cellStyle name="ItemTypeClass 7 4 2 2 5" xfId="42994"/>
    <cellStyle name="ItemTypeClass 7 4 2 2 6" xfId="42995"/>
    <cellStyle name="ItemTypeClass 7 4 2 3" xfId="42996"/>
    <cellStyle name="ItemTypeClass 7 4 2 4" xfId="42997"/>
    <cellStyle name="ItemTypeClass 7 4 2 5" xfId="42998"/>
    <cellStyle name="ItemTypeClass 7 4 2 6" xfId="42999"/>
    <cellStyle name="ItemTypeClass 7 4 2 7" xfId="43000"/>
    <cellStyle name="ItemTypeClass 7 4 2 8" xfId="43001"/>
    <cellStyle name="ItemTypeClass 7 4 2 9" xfId="43002"/>
    <cellStyle name="ItemTypeClass 7 4 3" xfId="43003"/>
    <cellStyle name="ItemTypeClass 7 4 3 2" xfId="43004"/>
    <cellStyle name="ItemTypeClass 7 4 3 3" xfId="43005"/>
    <cellStyle name="ItemTypeClass 7 4 3 4" xfId="43006"/>
    <cellStyle name="ItemTypeClass 7 4 3 5" xfId="43007"/>
    <cellStyle name="ItemTypeClass 7 4 3 6" xfId="43008"/>
    <cellStyle name="ItemTypeClass 7 4 4" xfId="43009"/>
    <cellStyle name="ItemTypeClass 7 4 5" xfId="43010"/>
    <cellStyle name="ItemTypeClass 7 4 6" xfId="43011"/>
    <cellStyle name="ItemTypeClass 7 4 7" xfId="43012"/>
    <cellStyle name="ItemTypeClass 7 4 8" xfId="43013"/>
    <cellStyle name="ItemTypeClass 7 4 9" xfId="43014"/>
    <cellStyle name="ItemTypeClass 7 5" xfId="43015"/>
    <cellStyle name="ItemTypeClass 7 5 10" xfId="43016"/>
    <cellStyle name="ItemTypeClass 7 5 11" xfId="43017"/>
    <cellStyle name="ItemTypeClass 7 5 12" xfId="43018"/>
    <cellStyle name="ItemTypeClass 7 5 13" xfId="43019"/>
    <cellStyle name="ItemTypeClass 7 5 14" xfId="43020"/>
    <cellStyle name="ItemTypeClass 7 5 15" xfId="43021"/>
    <cellStyle name="ItemTypeClass 7 5 16" xfId="43022"/>
    <cellStyle name="ItemTypeClass 7 5 2" xfId="43023"/>
    <cellStyle name="ItemTypeClass 7 5 2 10" xfId="43024"/>
    <cellStyle name="ItemTypeClass 7 5 2 11" xfId="43025"/>
    <cellStyle name="ItemTypeClass 7 5 2 12" xfId="43026"/>
    <cellStyle name="ItemTypeClass 7 5 2 13" xfId="43027"/>
    <cellStyle name="ItemTypeClass 7 5 2 14" xfId="43028"/>
    <cellStyle name="ItemTypeClass 7 5 2 15" xfId="43029"/>
    <cellStyle name="ItemTypeClass 7 5 2 2" xfId="43030"/>
    <cellStyle name="ItemTypeClass 7 5 2 2 2" xfId="43031"/>
    <cellStyle name="ItemTypeClass 7 5 2 2 3" xfId="43032"/>
    <cellStyle name="ItemTypeClass 7 5 2 2 4" xfId="43033"/>
    <cellStyle name="ItemTypeClass 7 5 2 2 5" xfId="43034"/>
    <cellStyle name="ItemTypeClass 7 5 2 2 6" xfId="43035"/>
    <cellStyle name="ItemTypeClass 7 5 2 3" xfId="43036"/>
    <cellStyle name="ItemTypeClass 7 5 2 4" xfId="43037"/>
    <cellStyle name="ItemTypeClass 7 5 2 5" xfId="43038"/>
    <cellStyle name="ItemTypeClass 7 5 2 6" xfId="43039"/>
    <cellStyle name="ItemTypeClass 7 5 2 7" xfId="43040"/>
    <cellStyle name="ItemTypeClass 7 5 2 8" xfId="43041"/>
    <cellStyle name="ItemTypeClass 7 5 2 9" xfId="43042"/>
    <cellStyle name="ItemTypeClass 7 5 3" xfId="43043"/>
    <cellStyle name="ItemTypeClass 7 5 3 2" xfId="43044"/>
    <cellStyle name="ItemTypeClass 7 5 3 3" xfId="43045"/>
    <cellStyle name="ItemTypeClass 7 5 3 4" xfId="43046"/>
    <cellStyle name="ItemTypeClass 7 5 3 5" xfId="43047"/>
    <cellStyle name="ItemTypeClass 7 5 3 6" xfId="43048"/>
    <cellStyle name="ItemTypeClass 7 5 4" xfId="43049"/>
    <cellStyle name="ItemTypeClass 7 5 5" xfId="43050"/>
    <cellStyle name="ItemTypeClass 7 5 6" xfId="43051"/>
    <cellStyle name="ItemTypeClass 7 5 7" xfId="43052"/>
    <cellStyle name="ItemTypeClass 7 5 8" xfId="43053"/>
    <cellStyle name="ItemTypeClass 7 5 9" xfId="43054"/>
    <cellStyle name="ItemTypeClass 7 6" xfId="43055"/>
    <cellStyle name="ItemTypeClass 7 6 10" xfId="43056"/>
    <cellStyle name="ItemTypeClass 7 6 11" xfId="43057"/>
    <cellStyle name="ItemTypeClass 7 6 12" xfId="43058"/>
    <cellStyle name="ItemTypeClass 7 6 13" xfId="43059"/>
    <cellStyle name="ItemTypeClass 7 6 14" xfId="43060"/>
    <cellStyle name="ItemTypeClass 7 6 15" xfId="43061"/>
    <cellStyle name="ItemTypeClass 7 6 16" xfId="43062"/>
    <cellStyle name="ItemTypeClass 7 6 2" xfId="43063"/>
    <cellStyle name="ItemTypeClass 7 6 2 10" xfId="43064"/>
    <cellStyle name="ItemTypeClass 7 6 2 11" xfId="43065"/>
    <cellStyle name="ItemTypeClass 7 6 2 12" xfId="43066"/>
    <cellStyle name="ItemTypeClass 7 6 2 13" xfId="43067"/>
    <cellStyle name="ItemTypeClass 7 6 2 14" xfId="43068"/>
    <cellStyle name="ItemTypeClass 7 6 2 15" xfId="43069"/>
    <cellStyle name="ItemTypeClass 7 6 2 2" xfId="43070"/>
    <cellStyle name="ItemTypeClass 7 6 2 2 2" xfId="43071"/>
    <cellStyle name="ItemTypeClass 7 6 2 2 3" xfId="43072"/>
    <cellStyle name="ItemTypeClass 7 6 2 2 4" xfId="43073"/>
    <cellStyle name="ItemTypeClass 7 6 2 2 5" xfId="43074"/>
    <cellStyle name="ItemTypeClass 7 6 2 2 6" xfId="43075"/>
    <cellStyle name="ItemTypeClass 7 6 2 3" xfId="43076"/>
    <cellStyle name="ItemTypeClass 7 6 2 4" xfId="43077"/>
    <cellStyle name="ItemTypeClass 7 6 2 5" xfId="43078"/>
    <cellStyle name="ItemTypeClass 7 6 2 6" xfId="43079"/>
    <cellStyle name="ItemTypeClass 7 6 2 7" xfId="43080"/>
    <cellStyle name="ItemTypeClass 7 6 2 8" xfId="43081"/>
    <cellStyle name="ItemTypeClass 7 6 2 9" xfId="43082"/>
    <cellStyle name="ItemTypeClass 7 6 3" xfId="43083"/>
    <cellStyle name="ItemTypeClass 7 6 3 2" xfId="43084"/>
    <cellStyle name="ItemTypeClass 7 6 3 3" xfId="43085"/>
    <cellStyle name="ItemTypeClass 7 6 3 4" xfId="43086"/>
    <cellStyle name="ItemTypeClass 7 6 3 5" xfId="43087"/>
    <cellStyle name="ItemTypeClass 7 6 3 6" xfId="43088"/>
    <cellStyle name="ItemTypeClass 7 6 4" xfId="43089"/>
    <cellStyle name="ItemTypeClass 7 6 5" xfId="43090"/>
    <cellStyle name="ItemTypeClass 7 6 6" xfId="43091"/>
    <cellStyle name="ItemTypeClass 7 6 7" xfId="43092"/>
    <cellStyle name="ItemTypeClass 7 6 8" xfId="43093"/>
    <cellStyle name="ItemTypeClass 7 6 9" xfId="43094"/>
    <cellStyle name="ItemTypeClass 7 7" xfId="43095"/>
    <cellStyle name="ItemTypeClass 7 7 10" xfId="43096"/>
    <cellStyle name="ItemTypeClass 7 7 11" xfId="43097"/>
    <cellStyle name="ItemTypeClass 7 7 12" xfId="43098"/>
    <cellStyle name="ItemTypeClass 7 7 13" xfId="43099"/>
    <cellStyle name="ItemTypeClass 7 7 14" xfId="43100"/>
    <cellStyle name="ItemTypeClass 7 7 15" xfId="43101"/>
    <cellStyle name="ItemTypeClass 7 7 2" xfId="43102"/>
    <cellStyle name="ItemTypeClass 7 7 2 2" xfId="43103"/>
    <cellStyle name="ItemTypeClass 7 7 2 3" xfId="43104"/>
    <cellStyle name="ItemTypeClass 7 7 2 4" xfId="43105"/>
    <cellStyle name="ItemTypeClass 7 7 2 5" xfId="43106"/>
    <cellStyle name="ItemTypeClass 7 7 2 6" xfId="43107"/>
    <cellStyle name="ItemTypeClass 7 7 3" xfId="43108"/>
    <cellStyle name="ItemTypeClass 7 7 4" xfId="43109"/>
    <cellStyle name="ItemTypeClass 7 7 5" xfId="43110"/>
    <cellStyle name="ItemTypeClass 7 7 6" xfId="43111"/>
    <cellStyle name="ItemTypeClass 7 7 7" xfId="43112"/>
    <cellStyle name="ItemTypeClass 7 7 8" xfId="43113"/>
    <cellStyle name="ItemTypeClass 7 7 9" xfId="43114"/>
    <cellStyle name="ItemTypeClass 7 8" xfId="43115"/>
    <cellStyle name="ItemTypeClass 7 8 2" xfId="43116"/>
    <cellStyle name="ItemTypeClass 7 8 3" xfId="43117"/>
    <cellStyle name="ItemTypeClass 7 8 4" xfId="43118"/>
    <cellStyle name="ItemTypeClass 7 8 5" xfId="43119"/>
    <cellStyle name="ItemTypeClass 7 8 6" xfId="43120"/>
    <cellStyle name="ItemTypeClass 7 9" xfId="43121"/>
    <cellStyle name="ItemTypeClass 8" xfId="43122"/>
    <cellStyle name="ItemTypeClass 8 10" xfId="43123"/>
    <cellStyle name="ItemTypeClass 8 11" xfId="43124"/>
    <cellStyle name="ItemTypeClass 8 12" xfId="43125"/>
    <cellStyle name="ItemTypeClass 8 13" xfId="43126"/>
    <cellStyle name="ItemTypeClass 8 14" xfId="43127"/>
    <cellStyle name="ItemTypeClass 8 15" xfId="43128"/>
    <cellStyle name="ItemTypeClass 8 16" xfId="43129"/>
    <cellStyle name="ItemTypeClass 8 2" xfId="43130"/>
    <cellStyle name="ItemTypeClass 8 2 10" xfId="43131"/>
    <cellStyle name="ItemTypeClass 8 2 11" xfId="43132"/>
    <cellStyle name="ItemTypeClass 8 2 12" xfId="43133"/>
    <cellStyle name="ItemTypeClass 8 2 13" xfId="43134"/>
    <cellStyle name="ItemTypeClass 8 2 14" xfId="43135"/>
    <cellStyle name="ItemTypeClass 8 2 15" xfId="43136"/>
    <cellStyle name="ItemTypeClass 8 2 2" xfId="43137"/>
    <cellStyle name="ItemTypeClass 8 2 2 2" xfId="43138"/>
    <cellStyle name="ItemTypeClass 8 2 2 3" xfId="43139"/>
    <cellStyle name="ItemTypeClass 8 2 2 4" xfId="43140"/>
    <cellStyle name="ItemTypeClass 8 2 2 5" xfId="43141"/>
    <cellStyle name="ItemTypeClass 8 2 2 6" xfId="43142"/>
    <cellStyle name="ItemTypeClass 8 2 3" xfId="43143"/>
    <cellStyle name="ItemTypeClass 8 2 4" xfId="43144"/>
    <cellStyle name="ItemTypeClass 8 2 5" xfId="43145"/>
    <cellStyle name="ItemTypeClass 8 2 6" xfId="43146"/>
    <cellStyle name="ItemTypeClass 8 2 7" xfId="43147"/>
    <cellStyle name="ItemTypeClass 8 2 8" xfId="43148"/>
    <cellStyle name="ItemTypeClass 8 2 9" xfId="43149"/>
    <cellStyle name="ItemTypeClass 8 3" xfId="43150"/>
    <cellStyle name="ItemTypeClass 8 3 2" xfId="43151"/>
    <cellStyle name="ItemTypeClass 8 3 3" xfId="43152"/>
    <cellStyle name="ItemTypeClass 8 3 4" xfId="43153"/>
    <cellStyle name="ItemTypeClass 8 3 5" xfId="43154"/>
    <cellStyle name="ItemTypeClass 8 3 6" xfId="43155"/>
    <cellStyle name="ItemTypeClass 8 4" xfId="43156"/>
    <cellStyle name="ItemTypeClass 8 5" xfId="43157"/>
    <cellStyle name="ItemTypeClass 8 6" xfId="43158"/>
    <cellStyle name="ItemTypeClass 8 7" xfId="43159"/>
    <cellStyle name="ItemTypeClass 8 8" xfId="43160"/>
    <cellStyle name="ItemTypeClass 8 9" xfId="43161"/>
    <cellStyle name="ItemTypeClass 9" xfId="43162"/>
    <cellStyle name="ItemTypeClass 9 10" xfId="43163"/>
    <cellStyle name="ItemTypeClass 9 11" xfId="43164"/>
    <cellStyle name="ItemTypeClass 9 12" xfId="43165"/>
    <cellStyle name="ItemTypeClass 9 13" xfId="43166"/>
    <cellStyle name="ItemTypeClass 9 14" xfId="43167"/>
    <cellStyle name="ItemTypeClass 9 15" xfId="43168"/>
    <cellStyle name="ItemTypeClass 9 16" xfId="43169"/>
    <cellStyle name="ItemTypeClass 9 2" xfId="43170"/>
    <cellStyle name="ItemTypeClass 9 2 10" xfId="43171"/>
    <cellStyle name="ItemTypeClass 9 2 11" xfId="43172"/>
    <cellStyle name="ItemTypeClass 9 2 12" xfId="43173"/>
    <cellStyle name="ItemTypeClass 9 2 13" xfId="43174"/>
    <cellStyle name="ItemTypeClass 9 2 14" xfId="43175"/>
    <cellStyle name="ItemTypeClass 9 2 15" xfId="43176"/>
    <cellStyle name="ItemTypeClass 9 2 2" xfId="43177"/>
    <cellStyle name="ItemTypeClass 9 2 2 2" xfId="43178"/>
    <cellStyle name="ItemTypeClass 9 2 2 3" xfId="43179"/>
    <cellStyle name="ItemTypeClass 9 2 2 4" xfId="43180"/>
    <cellStyle name="ItemTypeClass 9 2 2 5" xfId="43181"/>
    <cellStyle name="ItemTypeClass 9 2 2 6" xfId="43182"/>
    <cellStyle name="ItemTypeClass 9 2 3" xfId="43183"/>
    <cellStyle name="ItemTypeClass 9 2 4" xfId="43184"/>
    <cellStyle name="ItemTypeClass 9 2 5" xfId="43185"/>
    <cellStyle name="ItemTypeClass 9 2 6" xfId="43186"/>
    <cellStyle name="ItemTypeClass 9 2 7" xfId="43187"/>
    <cellStyle name="ItemTypeClass 9 2 8" xfId="43188"/>
    <cellStyle name="ItemTypeClass 9 2 9" xfId="43189"/>
    <cellStyle name="ItemTypeClass 9 3" xfId="43190"/>
    <cellStyle name="ItemTypeClass 9 3 2" xfId="43191"/>
    <cellStyle name="ItemTypeClass 9 3 3" xfId="43192"/>
    <cellStyle name="ItemTypeClass 9 3 4" xfId="43193"/>
    <cellStyle name="ItemTypeClass 9 3 5" xfId="43194"/>
    <cellStyle name="ItemTypeClass 9 3 6" xfId="43195"/>
    <cellStyle name="ItemTypeClass 9 4" xfId="43196"/>
    <cellStyle name="ItemTypeClass 9 5" xfId="43197"/>
    <cellStyle name="ItemTypeClass 9 6" xfId="43198"/>
    <cellStyle name="ItemTypeClass 9 7" xfId="43199"/>
    <cellStyle name="ItemTypeClass 9 8" xfId="43200"/>
    <cellStyle name="ItemTypeClass 9 9" xfId="43201"/>
    <cellStyle name="KP_Normal" xfId="43202"/>
    <cellStyle name="Lien hypertexte 2" xfId="43203"/>
    <cellStyle name="Lien hypertexte 3" xfId="43204"/>
    <cellStyle name="Lien hypertexte visité_index" xfId="43205"/>
    <cellStyle name="Lien hypertexte_index" xfId="43206"/>
    <cellStyle name="ligne_detail" xfId="43207"/>
    <cellStyle name="Line" xfId="43208"/>
    <cellStyle name="Line 2" xfId="43209"/>
    <cellStyle name="Line 3" xfId="43210"/>
    <cellStyle name="Line 4" xfId="43211"/>
    <cellStyle name="Link Currency (0)" xfId="43212"/>
    <cellStyle name="Link Currency (2)" xfId="43213"/>
    <cellStyle name="Link Units (0)" xfId="43214"/>
    <cellStyle name="Link Units (1)" xfId="43215"/>
    <cellStyle name="Link Units (2)" xfId="43216"/>
    <cellStyle name="Linked Cell 2" xfId="43217"/>
    <cellStyle name="Linked Cell 2 2" xfId="43218"/>
    <cellStyle name="Linked Cell 2 3" xfId="43219"/>
    <cellStyle name="Linked Cell 2 4" xfId="43220"/>
    <cellStyle name="Linked Cell 2 5" xfId="43221"/>
    <cellStyle name="Linked Cell 2 6" xfId="43222"/>
    <cellStyle name="Linked Cell 2 7" xfId="43223"/>
    <cellStyle name="Linked Cell 2 8" xfId="43224"/>
    <cellStyle name="Linked Cell 2 9" xfId="43225"/>
    <cellStyle name="m/d/yy" xfId="43226"/>
    <cellStyle name="m/d/yy 2" xfId="43227"/>
    <cellStyle name="m/d/yy 3" xfId="43228"/>
    <cellStyle name="m/d/yy 4" xfId="43229"/>
    <cellStyle name="m1" xfId="43230"/>
    <cellStyle name="Major item" xfId="43231"/>
    <cellStyle name="Margin" xfId="43232"/>
    <cellStyle name="Migliaia (0)_Sheet1" xfId="43233"/>
    <cellStyle name="Migliaia_piv_polio" xfId="43234"/>
    <cellStyle name="Millares [0]_Asset Mgmt " xfId="43235"/>
    <cellStyle name="Millares_2AV_M_M " xfId="43236"/>
    <cellStyle name="Milliers [0]_CANADA1" xfId="43237"/>
    <cellStyle name="Milliers 2" xfId="43238"/>
    <cellStyle name="Milliers 2 2" xfId="43239"/>
    <cellStyle name="Milliers 2 3" xfId="43240"/>
    <cellStyle name="Milliers 3" xfId="43241"/>
    <cellStyle name="Milliers 3 2" xfId="43242"/>
    <cellStyle name="Milliers 4" xfId="43243"/>
    <cellStyle name="Milliers 4 2" xfId="43244"/>
    <cellStyle name="Milliers 5" xfId="43245"/>
    <cellStyle name="Milliers 6" xfId="43246"/>
    <cellStyle name="Milliers_CANADA1" xfId="43247"/>
    <cellStyle name="mm/dd/yy" xfId="43248"/>
    <cellStyle name="mod1" xfId="43249"/>
    <cellStyle name="modelo1" xfId="43250"/>
    <cellStyle name="Moneda [0]_2AV_M_M " xfId="43251"/>
    <cellStyle name="Moneda_2AV_M_M " xfId="43252"/>
    <cellStyle name="Monétaire [0]_CANADA1" xfId="43253"/>
    <cellStyle name="Monétaire 2" xfId="43254"/>
    <cellStyle name="Monétaire 2 2" xfId="43255"/>
    <cellStyle name="Monétaire 3" xfId="43256"/>
    <cellStyle name="Monétaire_CANADA1" xfId="43257"/>
    <cellStyle name="Monetario" xfId="43258"/>
    <cellStyle name="MonthYears" xfId="43259"/>
    <cellStyle name="Multiple" xfId="43260"/>
    <cellStyle name="Multiple (no x)" xfId="43261"/>
    <cellStyle name="Multiple (x)" xfId="43262"/>
    <cellStyle name="Multiple [0]" xfId="43263"/>
    <cellStyle name="Multiple [1]" xfId="43264"/>
    <cellStyle name="Multiple [2]" xfId="43265"/>
    <cellStyle name="Multiple [3]" xfId="43266"/>
    <cellStyle name="Multiple_1030171N" xfId="43267"/>
    <cellStyle name="neg0.0_CapitalCost " xfId="43268"/>
    <cellStyle name="Neutral 2" xfId="43269"/>
    <cellStyle name="Neutral 2 2" xfId="43270"/>
    <cellStyle name="Neutral 2 3" xfId="43271"/>
    <cellStyle name="Neutral 2 4" xfId="43272"/>
    <cellStyle name="Neutral 2 5" xfId="43273"/>
    <cellStyle name="Neutral 2 6" xfId="43274"/>
    <cellStyle name="Neutral 2 7" xfId="43275"/>
    <cellStyle name="Neutral 2 8" xfId="43276"/>
    <cellStyle name="Neutral 2 9" xfId="43277"/>
    <cellStyle name="New" xfId="43278"/>
    <cellStyle name="Nil" xfId="43279"/>
    <cellStyle name="no dec" xfId="43280"/>
    <cellStyle name="No-definido" xfId="43281"/>
    <cellStyle name="Non_Input_Cell_Figures" xfId="43282"/>
    <cellStyle name="NonPrintingArea" xfId="43283"/>
    <cellStyle name="NORAYAS" xfId="43284"/>
    <cellStyle name="Normal" xfId="0" builtinId="0"/>
    <cellStyle name="Normal--" xfId="43285"/>
    <cellStyle name="Normal - Style1" xfId="43286"/>
    <cellStyle name="Normal [0]" xfId="43287"/>
    <cellStyle name="Normal [1]" xfId="43288"/>
    <cellStyle name="Normal [3]" xfId="43289"/>
    <cellStyle name="Normal [3] 2" xfId="43290"/>
    <cellStyle name="Normal [3] 3" xfId="43291"/>
    <cellStyle name="Normal 10" xfId="43292"/>
    <cellStyle name="Normal 10 2" xfId="43293"/>
    <cellStyle name="Normal 10 2 10" xfId="43294"/>
    <cellStyle name="Normal 10 2 11" xfId="43295"/>
    <cellStyle name="Normal 10 2 12" xfId="43296"/>
    <cellStyle name="Normal 10 2 13" xfId="43297"/>
    <cellStyle name="Normal 10 2 14" xfId="43298"/>
    <cellStyle name="Normal 10 2 15" xfId="43299"/>
    <cellStyle name="Normal 10 2 16" xfId="43300"/>
    <cellStyle name="Normal 10 2 17" xfId="43301"/>
    <cellStyle name="Normal 10 2 18" xfId="43302"/>
    <cellStyle name="Normal 10 2 19" xfId="43303"/>
    <cellStyle name="Normal 10 2 2" xfId="43304"/>
    <cellStyle name="Normal 10 2 2 10" xfId="43305"/>
    <cellStyle name="Normal 10 2 2 2" xfId="43306"/>
    <cellStyle name="Normal 10 2 2 2 10" xfId="43307"/>
    <cellStyle name="Normal 10 2 2 2 11" xfId="43308"/>
    <cellStyle name="Normal 10 2 2 2 12" xfId="43309"/>
    <cellStyle name="Normal 10 2 2 2 13" xfId="43310"/>
    <cellStyle name="Normal 10 2 2 2 2" xfId="43311"/>
    <cellStyle name="Normal 10 2 2 2 2 2" xfId="43312"/>
    <cellStyle name="Normal 10 2 2 2 2 2 2" xfId="43313"/>
    <cellStyle name="Normal 10 2 2 2 2 3" xfId="43314"/>
    <cellStyle name="Normal 10 2 2 2 2 4" xfId="43315"/>
    <cellStyle name="Normal 10 2 2 2 3" xfId="43316"/>
    <cellStyle name="Normal 10 2 2 2 3 2" xfId="43317"/>
    <cellStyle name="Normal 10 2 2 2 3 3" xfId="43318"/>
    <cellStyle name="Normal 10 2 2 2 4" xfId="43319"/>
    <cellStyle name="Normal 10 2 2 2 4 2" xfId="43320"/>
    <cellStyle name="Normal 10 2 2 2 5" xfId="43321"/>
    <cellStyle name="Normal 10 2 2 2 5 2" xfId="43322"/>
    <cellStyle name="Normal 10 2 2 2 6" xfId="43323"/>
    <cellStyle name="Normal 10 2 2 2 7" xfId="43324"/>
    <cellStyle name="Normal 10 2 2 2 8" xfId="43325"/>
    <cellStyle name="Normal 10 2 2 2 9" xfId="43326"/>
    <cellStyle name="Normal 10 2 2 3" xfId="43327"/>
    <cellStyle name="Normal 10 2 2 3 10" xfId="43328"/>
    <cellStyle name="Normal 10 2 2 3 11" xfId="43329"/>
    <cellStyle name="Normal 10 2 2 3 2" xfId="43330"/>
    <cellStyle name="Normal 10 2 2 3 2 2" xfId="43331"/>
    <cellStyle name="Normal 10 2 2 3 3" xfId="43332"/>
    <cellStyle name="Normal 10 2 2 3 3 2" xfId="43333"/>
    <cellStyle name="Normal 10 2 2 3 4" xfId="43334"/>
    <cellStyle name="Normal 10 2 2 3 5" xfId="43335"/>
    <cellStyle name="Normal 10 2 2 3 6" xfId="43336"/>
    <cellStyle name="Normal 10 2 2 3 7" xfId="43337"/>
    <cellStyle name="Normal 10 2 2 3 8" xfId="43338"/>
    <cellStyle name="Normal 10 2 2 3 9" xfId="43339"/>
    <cellStyle name="Normal 10 2 2 4" xfId="43340"/>
    <cellStyle name="Normal 10 2 2 4 10" xfId="43341"/>
    <cellStyle name="Normal 10 2 2 4 11" xfId="43342"/>
    <cellStyle name="Normal 10 2 2 4 2" xfId="43343"/>
    <cellStyle name="Normal 10 2 2 4 2 2" xfId="43344"/>
    <cellStyle name="Normal 10 2 2 4 3" xfId="43345"/>
    <cellStyle name="Normal 10 2 2 4 4" xfId="43346"/>
    <cellStyle name="Normal 10 2 2 4 5" xfId="43347"/>
    <cellStyle name="Normal 10 2 2 4 6" xfId="43348"/>
    <cellStyle name="Normal 10 2 2 4 7" xfId="43349"/>
    <cellStyle name="Normal 10 2 2 4 8" xfId="43350"/>
    <cellStyle name="Normal 10 2 2 4 9" xfId="43351"/>
    <cellStyle name="Normal 10 2 2 5" xfId="43352"/>
    <cellStyle name="Normal 10 2 2 5 2" xfId="43353"/>
    <cellStyle name="Normal 10 2 2 5 3" xfId="43354"/>
    <cellStyle name="Normal 10 2 2 6" xfId="43355"/>
    <cellStyle name="Normal 10 2 2 6 2" xfId="43356"/>
    <cellStyle name="Normal 10 2 2 7" xfId="43357"/>
    <cellStyle name="Normal 10 2 2 8" xfId="43358"/>
    <cellStyle name="Normal 10 2 2 9" xfId="43359"/>
    <cellStyle name="Normal 10 2 20" xfId="43360"/>
    <cellStyle name="Normal 10 2 21" xfId="43361"/>
    <cellStyle name="Normal 10 2 22" xfId="43362"/>
    <cellStyle name="Normal 10 2 23" xfId="43363"/>
    <cellStyle name="Normal 10 2 24" xfId="43364"/>
    <cellStyle name="Normal 10 2 3" xfId="43365"/>
    <cellStyle name="Normal 10 2 3 10" xfId="43366"/>
    <cellStyle name="Normal 10 2 3 2" xfId="43367"/>
    <cellStyle name="Normal 10 2 3 2 10" xfId="43368"/>
    <cellStyle name="Normal 10 2 3 2 11" xfId="43369"/>
    <cellStyle name="Normal 10 2 3 2 12" xfId="43370"/>
    <cellStyle name="Normal 10 2 3 2 13" xfId="43371"/>
    <cellStyle name="Normal 10 2 3 2 2" xfId="43372"/>
    <cellStyle name="Normal 10 2 3 2 2 2" xfId="43373"/>
    <cellStyle name="Normal 10 2 3 2 2 2 2" xfId="43374"/>
    <cellStyle name="Normal 10 2 3 2 2 3" xfId="43375"/>
    <cellStyle name="Normal 10 2 3 2 2 4" xfId="43376"/>
    <cellStyle name="Normal 10 2 3 2 3" xfId="43377"/>
    <cellStyle name="Normal 10 2 3 2 3 2" xfId="43378"/>
    <cellStyle name="Normal 10 2 3 2 3 3" xfId="43379"/>
    <cellStyle name="Normal 10 2 3 2 4" xfId="43380"/>
    <cellStyle name="Normal 10 2 3 2 4 2" xfId="43381"/>
    <cellStyle name="Normal 10 2 3 2 5" xfId="43382"/>
    <cellStyle name="Normal 10 2 3 2 5 2" xfId="43383"/>
    <cellStyle name="Normal 10 2 3 2 6" xfId="43384"/>
    <cellStyle name="Normal 10 2 3 2 7" xfId="43385"/>
    <cellStyle name="Normal 10 2 3 2 8" xfId="43386"/>
    <cellStyle name="Normal 10 2 3 2 9" xfId="43387"/>
    <cellStyle name="Normal 10 2 3 3" xfId="43388"/>
    <cellStyle name="Normal 10 2 3 3 10" xfId="43389"/>
    <cellStyle name="Normal 10 2 3 3 11" xfId="43390"/>
    <cellStyle name="Normal 10 2 3 3 2" xfId="43391"/>
    <cellStyle name="Normal 10 2 3 3 2 2" xfId="43392"/>
    <cellStyle name="Normal 10 2 3 3 3" xfId="43393"/>
    <cellStyle name="Normal 10 2 3 3 3 2" xfId="43394"/>
    <cellStyle name="Normal 10 2 3 3 4" xfId="43395"/>
    <cellStyle name="Normal 10 2 3 3 5" xfId="43396"/>
    <cellStyle name="Normal 10 2 3 3 6" xfId="43397"/>
    <cellStyle name="Normal 10 2 3 3 7" xfId="43398"/>
    <cellStyle name="Normal 10 2 3 3 8" xfId="43399"/>
    <cellStyle name="Normal 10 2 3 3 9" xfId="43400"/>
    <cellStyle name="Normal 10 2 3 4" xfId="43401"/>
    <cellStyle name="Normal 10 2 3 4 10" xfId="43402"/>
    <cellStyle name="Normal 10 2 3 4 11" xfId="43403"/>
    <cellStyle name="Normal 10 2 3 4 2" xfId="43404"/>
    <cellStyle name="Normal 10 2 3 4 2 2" xfId="43405"/>
    <cellStyle name="Normal 10 2 3 4 3" xfId="43406"/>
    <cellStyle name="Normal 10 2 3 4 4" xfId="43407"/>
    <cellStyle name="Normal 10 2 3 4 5" xfId="43408"/>
    <cellStyle name="Normal 10 2 3 4 6" xfId="43409"/>
    <cellStyle name="Normal 10 2 3 4 7" xfId="43410"/>
    <cellStyle name="Normal 10 2 3 4 8" xfId="43411"/>
    <cellStyle name="Normal 10 2 3 4 9" xfId="43412"/>
    <cellStyle name="Normal 10 2 3 5" xfId="43413"/>
    <cellStyle name="Normal 10 2 3 5 2" xfId="43414"/>
    <cellStyle name="Normal 10 2 3 5 3" xfId="43415"/>
    <cellStyle name="Normal 10 2 3 6" xfId="43416"/>
    <cellStyle name="Normal 10 2 3 6 2" xfId="43417"/>
    <cellStyle name="Normal 10 2 3 7" xfId="43418"/>
    <cellStyle name="Normal 10 2 3 8" xfId="43419"/>
    <cellStyle name="Normal 10 2 3 9" xfId="43420"/>
    <cellStyle name="Normal 10 2 4" xfId="43421"/>
    <cellStyle name="Normal 10 2 4 10" xfId="43422"/>
    <cellStyle name="Normal 10 2 4 11" xfId="43423"/>
    <cellStyle name="Normal 10 2 4 12" xfId="43424"/>
    <cellStyle name="Normal 10 2 4 13" xfId="43425"/>
    <cellStyle name="Normal 10 2 4 14" xfId="43426"/>
    <cellStyle name="Normal 10 2 4 2" xfId="43427"/>
    <cellStyle name="Normal 10 2 4 2 2" xfId="43428"/>
    <cellStyle name="Normal 10 2 4 2 2 2" xfId="43429"/>
    <cellStyle name="Normal 10 2 4 2 3" xfId="43430"/>
    <cellStyle name="Normal 10 2 4 2 4" xfId="43431"/>
    <cellStyle name="Normal 10 2 4 3" xfId="43432"/>
    <cellStyle name="Normal 10 2 4 3 2" xfId="43433"/>
    <cellStyle name="Normal 10 2 4 3 3" xfId="43434"/>
    <cellStyle name="Normal 10 2 4 4" xfId="43435"/>
    <cellStyle name="Normal 10 2 4 4 2" xfId="43436"/>
    <cellStyle name="Normal 10 2 4 5" xfId="43437"/>
    <cellStyle name="Normal 10 2 4 5 2" xfId="43438"/>
    <cellStyle name="Normal 10 2 4 6" xfId="43439"/>
    <cellStyle name="Normal 10 2 4 7" xfId="43440"/>
    <cellStyle name="Normal 10 2 4 8" xfId="43441"/>
    <cellStyle name="Normal 10 2 4 9" xfId="43442"/>
    <cellStyle name="Normal 10 2 5" xfId="43443"/>
    <cellStyle name="Normal 10 2 5 10" xfId="43444"/>
    <cellStyle name="Normal 10 2 5 11" xfId="43445"/>
    <cellStyle name="Normal 10 2 5 12" xfId="43446"/>
    <cellStyle name="Normal 10 2 5 2" xfId="43447"/>
    <cellStyle name="Normal 10 2 5 2 2" xfId="43448"/>
    <cellStyle name="Normal 10 2 5 3" xfId="43449"/>
    <cellStyle name="Normal 10 2 5 4" xfId="43450"/>
    <cellStyle name="Normal 10 2 5 5" xfId="43451"/>
    <cellStyle name="Normal 10 2 5 6" xfId="43452"/>
    <cellStyle name="Normal 10 2 5 7" xfId="43453"/>
    <cellStyle name="Normal 10 2 5 8" xfId="43454"/>
    <cellStyle name="Normal 10 2 5 9" xfId="43455"/>
    <cellStyle name="Normal 10 2 6" xfId="43456"/>
    <cellStyle name="Normal 10 2 6 10" xfId="43457"/>
    <cellStyle name="Normal 10 2 6 11" xfId="43458"/>
    <cellStyle name="Normal 10 2 6 12" xfId="43459"/>
    <cellStyle name="Normal 10 2 6 13" xfId="43460"/>
    <cellStyle name="Normal 10 2 6 14" xfId="43461"/>
    <cellStyle name="Normal 10 2 6 15" xfId="43462"/>
    <cellStyle name="Normal 10 2 6 16" xfId="43463"/>
    <cellStyle name="Normal 10 2 6 17" xfId="43464"/>
    <cellStyle name="Normal 10 2 6 18" xfId="43465"/>
    <cellStyle name="Normal 10 2 6 2" xfId="43466"/>
    <cellStyle name="Normal 10 2 6 3" xfId="43467"/>
    <cellStyle name="Normal 10 2 6 4" xfId="43468"/>
    <cellStyle name="Normal 10 2 6 5" xfId="43469"/>
    <cellStyle name="Normal 10 2 6 6" xfId="43470"/>
    <cellStyle name="Normal 10 2 6 7" xfId="43471"/>
    <cellStyle name="Normal 10 2 6 8" xfId="43472"/>
    <cellStyle name="Normal 10 2 6 9" xfId="43473"/>
    <cellStyle name="Normal 10 2 7" xfId="43474"/>
    <cellStyle name="Normal 10 2 7 10" xfId="43475"/>
    <cellStyle name="Normal 10 2 7 11" xfId="43476"/>
    <cellStyle name="Normal 10 2 7 2" xfId="43477"/>
    <cellStyle name="Normal 10 2 7 3" xfId="43478"/>
    <cellStyle name="Normal 10 2 7 4" xfId="43479"/>
    <cellStyle name="Normal 10 2 7 5" xfId="43480"/>
    <cellStyle name="Normal 10 2 7 6" xfId="43481"/>
    <cellStyle name="Normal 10 2 7 7" xfId="43482"/>
    <cellStyle name="Normal 10 2 7 8" xfId="43483"/>
    <cellStyle name="Normal 10 2 7 9" xfId="43484"/>
    <cellStyle name="Normal 10 2 8" xfId="43485"/>
    <cellStyle name="Normal 10 2 8 10" xfId="43486"/>
    <cellStyle name="Normal 10 2 8 11" xfId="43487"/>
    <cellStyle name="Normal 10 2 8 2" xfId="43488"/>
    <cellStyle name="Normal 10 2 8 3" xfId="43489"/>
    <cellStyle name="Normal 10 2 8 4" xfId="43490"/>
    <cellStyle name="Normal 10 2 8 5" xfId="43491"/>
    <cellStyle name="Normal 10 2 8 6" xfId="43492"/>
    <cellStyle name="Normal 10 2 8 7" xfId="43493"/>
    <cellStyle name="Normal 10 2 8 8" xfId="43494"/>
    <cellStyle name="Normal 10 2 8 9" xfId="43495"/>
    <cellStyle name="Normal 10 2 9" xfId="43496"/>
    <cellStyle name="Normal 10 3" xfId="43497"/>
    <cellStyle name="Normal 10 3 10" xfId="43498"/>
    <cellStyle name="Normal 10 3 2" xfId="43499"/>
    <cellStyle name="Normal 10 3 2 10" xfId="43500"/>
    <cellStyle name="Normal 10 3 2 11" xfId="43501"/>
    <cellStyle name="Normal 10 3 2 12" xfId="43502"/>
    <cellStyle name="Normal 10 3 2 13" xfId="43503"/>
    <cellStyle name="Normal 10 3 2 2" xfId="43504"/>
    <cellStyle name="Normal 10 3 2 2 2" xfId="43505"/>
    <cellStyle name="Normal 10 3 2 2 2 2" xfId="43506"/>
    <cellStyle name="Normal 10 3 2 2 3" xfId="43507"/>
    <cellStyle name="Normal 10 3 2 2 4" xfId="43508"/>
    <cellStyle name="Normal 10 3 2 3" xfId="43509"/>
    <cellStyle name="Normal 10 3 2 3 2" xfId="43510"/>
    <cellStyle name="Normal 10 3 2 3 3" xfId="43511"/>
    <cellStyle name="Normal 10 3 2 4" xfId="43512"/>
    <cellStyle name="Normal 10 3 2 4 2" xfId="43513"/>
    <cellStyle name="Normal 10 3 2 5" xfId="43514"/>
    <cellStyle name="Normal 10 3 2 5 2" xfId="43515"/>
    <cellStyle name="Normal 10 3 2 6" xfId="43516"/>
    <cellStyle name="Normal 10 3 2 7" xfId="43517"/>
    <cellStyle name="Normal 10 3 2 8" xfId="43518"/>
    <cellStyle name="Normal 10 3 2 9" xfId="43519"/>
    <cellStyle name="Normal 10 3 3" xfId="43520"/>
    <cellStyle name="Normal 10 3 3 10" xfId="43521"/>
    <cellStyle name="Normal 10 3 3 11" xfId="43522"/>
    <cellStyle name="Normal 10 3 3 2" xfId="43523"/>
    <cellStyle name="Normal 10 3 3 2 2" xfId="43524"/>
    <cellStyle name="Normal 10 3 3 3" xfId="43525"/>
    <cellStyle name="Normal 10 3 3 3 2" xfId="43526"/>
    <cellStyle name="Normal 10 3 3 4" xfId="43527"/>
    <cellStyle name="Normal 10 3 3 5" xfId="43528"/>
    <cellStyle name="Normal 10 3 3 6" xfId="43529"/>
    <cellStyle name="Normal 10 3 3 7" xfId="43530"/>
    <cellStyle name="Normal 10 3 3 8" xfId="43531"/>
    <cellStyle name="Normal 10 3 3 9" xfId="43532"/>
    <cellStyle name="Normal 10 3 4" xfId="43533"/>
    <cellStyle name="Normal 10 3 4 10" xfId="43534"/>
    <cellStyle name="Normal 10 3 4 11" xfId="43535"/>
    <cellStyle name="Normal 10 3 4 2" xfId="43536"/>
    <cellStyle name="Normal 10 3 4 2 2" xfId="43537"/>
    <cellStyle name="Normal 10 3 4 3" xfId="43538"/>
    <cellStyle name="Normal 10 3 4 4" xfId="43539"/>
    <cellStyle name="Normal 10 3 4 5" xfId="43540"/>
    <cellStyle name="Normal 10 3 4 6" xfId="43541"/>
    <cellStyle name="Normal 10 3 4 7" xfId="43542"/>
    <cellStyle name="Normal 10 3 4 8" xfId="43543"/>
    <cellStyle name="Normal 10 3 4 9" xfId="43544"/>
    <cellStyle name="Normal 10 3 5" xfId="43545"/>
    <cellStyle name="Normal 10 3 5 2" xfId="43546"/>
    <cellStyle name="Normal 10 3 5 3" xfId="43547"/>
    <cellStyle name="Normal 10 3 6" xfId="43548"/>
    <cellStyle name="Normal 10 3 6 2" xfId="43549"/>
    <cellStyle name="Normal 10 3 7" xfId="43550"/>
    <cellStyle name="Normal 10 3 8" xfId="43551"/>
    <cellStyle name="Normal 10 3 9" xfId="43552"/>
    <cellStyle name="Normal 10 4" xfId="43553"/>
    <cellStyle name="Normal 10 4 2" xfId="43554"/>
    <cellStyle name="Normal 10 4 2 10" xfId="43555"/>
    <cellStyle name="Normal 10 4 2 11" xfId="43556"/>
    <cellStyle name="Normal 10 4 2 12" xfId="43557"/>
    <cellStyle name="Normal 10 4 2 13" xfId="43558"/>
    <cellStyle name="Normal 10 4 2 2" xfId="43559"/>
    <cellStyle name="Normal 10 4 2 2 2" xfId="43560"/>
    <cellStyle name="Normal 10 4 2 2 2 2" xfId="43561"/>
    <cellStyle name="Normal 10 4 2 2 3" xfId="43562"/>
    <cellStyle name="Normal 10 4 2 2 4" xfId="43563"/>
    <cellStyle name="Normal 10 4 2 3" xfId="43564"/>
    <cellStyle name="Normal 10 4 2 3 2" xfId="43565"/>
    <cellStyle name="Normal 10 4 2 3 3" xfId="43566"/>
    <cellStyle name="Normal 10 4 2 4" xfId="43567"/>
    <cellStyle name="Normal 10 4 2 4 2" xfId="43568"/>
    <cellStyle name="Normal 10 4 2 5" xfId="43569"/>
    <cellStyle name="Normal 10 4 2 5 2" xfId="43570"/>
    <cellStyle name="Normal 10 4 2 6" xfId="43571"/>
    <cellStyle name="Normal 10 4 2 7" xfId="43572"/>
    <cellStyle name="Normal 10 4 2 8" xfId="43573"/>
    <cellStyle name="Normal 10 4 2 9" xfId="43574"/>
    <cellStyle name="Normal 10 4 3" xfId="43575"/>
    <cellStyle name="Normal 10 4 3 10" xfId="43576"/>
    <cellStyle name="Normal 10 4 3 11" xfId="43577"/>
    <cellStyle name="Normal 10 4 3 12" xfId="43578"/>
    <cellStyle name="Normal 10 4 3 2" xfId="43579"/>
    <cellStyle name="Normal 10 4 3 2 2" xfId="43580"/>
    <cellStyle name="Normal 10 4 3 3" xfId="43581"/>
    <cellStyle name="Normal 10 4 3 3 2" xfId="43582"/>
    <cellStyle name="Normal 10 4 3 4" xfId="43583"/>
    <cellStyle name="Normal 10 4 3 5" xfId="43584"/>
    <cellStyle name="Normal 10 4 3 6" xfId="43585"/>
    <cellStyle name="Normal 10 4 3 7" xfId="43586"/>
    <cellStyle name="Normal 10 4 3 8" xfId="43587"/>
    <cellStyle name="Normal 10 4 3 9" xfId="43588"/>
    <cellStyle name="Normal 10 4 4" xfId="43589"/>
    <cellStyle name="Normal 10 4 4 10" xfId="43590"/>
    <cellStyle name="Normal 10 4 4 11" xfId="43591"/>
    <cellStyle name="Normal 10 4 4 2" xfId="43592"/>
    <cellStyle name="Normal 10 4 4 2 2" xfId="43593"/>
    <cellStyle name="Normal 10 4 4 3" xfId="43594"/>
    <cellStyle name="Normal 10 4 4 4" xfId="43595"/>
    <cellStyle name="Normal 10 4 4 5" xfId="43596"/>
    <cellStyle name="Normal 10 4 4 6" xfId="43597"/>
    <cellStyle name="Normal 10 4 4 7" xfId="43598"/>
    <cellStyle name="Normal 10 4 4 8" xfId="43599"/>
    <cellStyle name="Normal 10 4 4 9" xfId="43600"/>
    <cellStyle name="Normal 10 4 5" xfId="43601"/>
    <cellStyle name="Normal 10 4 5 2" xfId="43602"/>
    <cellStyle name="Normal 10 4 5 3" xfId="43603"/>
    <cellStyle name="Normal 10 4 6" xfId="43604"/>
    <cellStyle name="Normal 10 4 6 2" xfId="43605"/>
    <cellStyle name="Normal 10 4 7" xfId="43606"/>
    <cellStyle name="Normal 10 4 8" xfId="43607"/>
    <cellStyle name="Normal 10 4 9" xfId="43608"/>
    <cellStyle name="Normal 10 5" xfId="43609"/>
    <cellStyle name="Normal 10 5 2" xfId="43610"/>
    <cellStyle name="Normal 10 5 2 2" xfId="43611"/>
    <cellStyle name="Normal 10 5 2 2 2" xfId="43612"/>
    <cellStyle name="Normal 10 5 2 3" xfId="43613"/>
    <cellStyle name="Normal 10 5 2 4" xfId="43614"/>
    <cellStyle name="Normal 10 5 3" xfId="43615"/>
    <cellStyle name="Normal 10 5 3 2" xfId="43616"/>
    <cellStyle name="Normal 10 5 3 3" xfId="43617"/>
    <cellStyle name="Normal 10 5 4" xfId="43618"/>
    <cellStyle name="Normal 10 5 5" xfId="43619"/>
    <cellStyle name="Normal 10 5 6" xfId="43620"/>
    <cellStyle name="Normal 10 6" xfId="43621"/>
    <cellStyle name="Normal 10 6 2" xfId="43622"/>
    <cellStyle name="Normal 10 7" xfId="43623"/>
    <cellStyle name="Normal 10 7 2" xfId="43624"/>
    <cellStyle name="Normal 10 7 3" xfId="43625"/>
    <cellStyle name="Normal 10 7 4" xfId="43626"/>
    <cellStyle name="Normal 10 7 5" xfId="43627"/>
    <cellStyle name="Normal 10 7 6" xfId="43628"/>
    <cellStyle name="Normal 10 7 7" xfId="43629"/>
    <cellStyle name="Normal 10 7 8" xfId="43630"/>
    <cellStyle name="Normal 10 7 9" xfId="43631"/>
    <cellStyle name="Normal 10 8" xfId="43632"/>
    <cellStyle name="Normal 10 8 2" xfId="43633"/>
    <cellStyle name="Normal 10 9" xfId="43634"/>
    <cellStyle name="Normal 100" xfId="43635"/>
    <cellStyle name="Normal 101" xfId="43636"/>
    <cellStyle name="Normal 102" xfId="43637"/>
    <cellStyle name="Normal 103" xfId="43638"/>
    <cellStyle name="Normal 104" xfId="43639"/>
    <cellStyle name="Normal 105" xfId="43640"/>
    <cellStyle name="Normal 106" xfId="43641"/>
    <cellStyle name="Normal 107" xfId="43642"/>
    <cellStyle name="Normal 108" xfId="43643"/>
    <cellStyle name="Normal 109" xfId="43644"/>
    <cellStyle name="Normal 11" xfId="43645"/>
    <cellStyle name="Normal 11 2" xfId="43646"/>
    <cellStyle name="Normal 11 2 2" xfId="43647"/>
    <cellStyle name="Normal 11 3" xfId="43648"/>
    <cellStyle name="Normal 11 4" xfId="43649"/>
    <cellStyle name="Normal 11 5" xfId="43650"/>
    <cellStyle name="Normal 11 6" xfId="43651"/>
    <cellStyle name="Normal 11 7" xfId="43652"/>
    <cellStyle name="Normal 110" xfId="43653"/>
    <cellStyle name="Normal 110 2" xfId="43654"/>
    <cellStyle name="Normal 110 3" xfId="43655"/>
    <cellStyle name="Normal 111" xfId="43656"/>
    <cellStyle name="Normal 111 2" xfId="43657"/>
    <cellStyle name="Normal 111 3" xfId="43658"/>
    <cellStyle name="Normal 112" xfId="43659"/>
    <cellStyle name="Normal 112 2" xfId="43660"/>
    <cellStyle name="Normal 112 3" xfId="43661"/>
    <cellStyle name="Normal 113" xfId="43662"/>
    <cellStyle name="Normal 113 2" xfId="43663"/>
    <cellStyle name="Normal 113 3" xfId="43664"/>
    <cellStyle name="Normal 114" xfId="43665"/>
    <cellStyle name="Normal 114 2" xfId="43666"/>
    <cellStyle name="Normal 114 3" xfId="43667"/>
    <cellStyle name="Normal 115" xfId="43668"/>
    <cellStyle name="Normal 115 2" xfId="43669"/>
    <cellStyle name="Normal 115 3" xfId="43670"/>
    <cellStyle name="Normal 116" xfId="43671"/>
    <cellStyle name="Normal 116 2" xfId="43672"/>
    <cellStyle name="Normal 116 3" xfId="43673"/>
    <cellStyle name="Normal 117" xfId="43674"/>
    <cellStyle name="Normal 117 2" xfId="43675"/>
    <cellStyle name="Normal 117 3" xfId="43676"/>
    <cellStyle name="Normal 118" xfId="43677"/>
    <cellStyle name="Normal 118 2" xfId="43678"/>
    <cellStyle name="Normal 119" xfId="43679"/>
    <cellStyle name="Normal 119 2" xfId="43680"/>
    <cellStyle name="Normal 12" xfId="43681"/>
    <cellStyle name="Normal 12 2" xfId="43682"/>
    <cellStyle name="Normal 12 2 2" xfId="43683"/>
    <cellStyle name="Normal 12 2 2 2" xfId="43684"/>
    <cellStyle name="Normal 12 2 2 3" xfId="43685"/>
    <cellStyle name="Normal 12 2 2 4" xfId="43686"/>
    <cellStyle name="Normal 12 2 2 5" xfId="43687"/>
    <cellStyle name="Normal 12 2 3" xfId="43688"/>
    <cellStyle name="Normal 12 2 4" xfId="43689"/>
    <cellStyle name="Normal 12 2 5" xfId="43690"/>
    <cellStyle name="Normal 12 2 6" xfId="43691"/>
    <cellStyle name="Normal 12 3" xfId="43692"/>
    <cellStyle name="Normal 12 3 2" xfId="43693"/>
    <cellStyle name="Normal 12 3 3" xfId="43694"/>
    <cellStyle name="Normal 12 3 4" xfId="43695"/>
    <cellStyle name="Normal 12 3 5" xfId="43696"/>
    <cellStyle name="Normal 12 4" xfId="43697"/>
    <cellStyle name="Normal 12 4 2" xfId="43698"/>
    <cellStyle name="Normal 12 5" xfId="43699"/>
    <cellStyle name="Normal 12 5 2" xfId="43700"/>
    <cellStyle name="Normal 12 6" xfId="43701"/>
    <cellStyle name="Normal 12 7" xfId="43702"/>
    <cellStyle name="Normal 12 8" xfId="43703"/>
    <cellStyle name="Normal 120" xfId="43704"/>
    <cellStyle name="Normal 120 2" xfId="43705"/>
    <cellStyle name="Normal 121" xfId="43706"/>
    <cellStyle name="Normal 121 2" xfId="43707"/>
    <cellStyle name="Normal 122" xfId="43708"/>
    <cellStyle name="Normal 122 2" xfId="43709"/>
    <cellStyle name="Normal 123" xfId="43710"/>
    <cellStyle name="Normal 123 2" xfId="43711"/>
    <cellStyle name="Normal 124" xfId="43712"/>
    <cellStyle name="Normal 124 2" xfId="43713"/>
    <cellStyle name="Normal 125" xfId="43714"/>
    <cellStyle name="Normal 125 2" xfId="43715"/>
    <cellStyle name="Normal 126" xfId="43716"/>
    <cellStyle name="Normal 126 2" xfId="43717"/>
    <cellStyle name="Normal 127" xfId="43718"/>
    <cellStyle name="Normal 127 2" xfId="43719"/>
    <cellStyle name="Normal 128" xfId="43720"/>
    <cellStyle name="Normal 129" xfId="43721"/>
    <cellStyle name="Normal 13" xfId="43722"/>
    <cellStyle name="Normal 13 2" xfId="43723"/>
    <cellStyle name="Normal 13 2 10" xfId="43724"/>
    <cellStyle name="Normal 13 2 11" xfId="43725"/>
    <cellStyle name="Normal 13 2 12" xfId="43726"/>
    <cellStyle name="Normal 13 2 13" xfId="43727"/>
    <cellStyle name="Normal 13 2 14" xfId="43728"/>
    <cellStyle name="Normal 13 2 15" xfId="43729"/>
    <cellStyle name="Normal 13 2 16" xfId="43730"/>
    <cellStyle name="Normal 13 2 17" xfId="43731"/>
    <cellStyle name="Normal 13 2 18" xfId="43732"/>
    <cellStyle name="Normal 13 2 19" xfId="43733"/>
    <cellStyle name="Normal 13 2 2" xfId="43734"/>
    <cellStyle name="Normal 13 2 2 10" xfId="43735"/>
    <cellStyle name="Normal 13 2 2 2" xfId="43736"/>
    <cellStyle name="Normal 13 2 2 2 10" xfId="43737"/>
    <cellStyle name="Normal 13 2 2 2 11" xfId="43738"/>
    <cellStyle name="Normal 13 2 2 2 12" xfId="43739"/>
    <cellStyle name="Normal 13 2 2 2 13" xfId="43740"/>
    <cellStyle name="Normal 13 2 2 2 2" xfId="43741"/>
    <cellStyle name="Normal 13 2 2 2 2 2" xfId="43742"/>
    <cellStyle name="Normal 13 2 2 2 2 2 2" xfId="43743"/>
    <cellStyle name="Normal 13 2 2 2 2 3" xfId="43744"/>
    <cellStyle name="Normal 13 2 2 2 2 4" xfId="43745"/>
    <cellStyle name="Normal 13 2 2 2 3" xfId="43746"/>
    <cellStyle name="Normal 13 2 2 2 3 2" xfId="43747"/>
    <cellStyle name="Normal 13 2 2 2 3 3" xfId="43748"/>
    <cellStyle name="Normal 13 2 2 2 4" xfId="43749"/>
    <cellStyle name="Normal 13 2 2 2 4 2" xfId="43750"/>
    <cellStyle name="Normal 13 2 2 2 5" xfId="43751"/>
    <cellStyle name="Normal 13 2 2 2 5 2" xfId="43752"/>
    <cellStyle name="Normal 13 2 2 2 6" xfId="43753"/>
    <cellStyle name="Normal 13 2 2 2 7" xfId="43754"/>
    <cellStyle name="Normal 13 2 2 2 8" xfId="43755"/>
    <cellStyle name="Normal 13 2 2 2 9" xfId="43756"/>
    <cellStyle name="Normal 13 2 2 3" xfId="43757"/>
    <cellStyle name="Normal 13 2 2 3 10" xfId="43758"/>
    <cellStyle name="Normal 13 2 2 3 11" xfId="43759"/>
    <cellStyle name="Normal 13 2 2 3 2" xfId="43760"/>
    <cellStyle name="Normal 13 2 2 3 2 2" xfId="43761"/>
    <cellStyle name="Normal 13 2 2 3 3" xfId="43762"/>
    <cellStyle name="Normal 13 2 2 3 3 2" xfId="43763"/>
    <cellStyle name="Normal 13 2 2 3 4" xfId="43764"/>
    <cellStyle name="Normal 13 2 2 3 5" xfId="43765"/>
    <cellStyle name="Normal 13 2 2 3 6" xfId="43766"/>
    <cellStyle name="Normal 13 2 2 3 7" xfId="43767"/>
    <cellStyle name="Normal 13 2 2 3 8" xfId="43768"/>
    <cellStyle name="Normal 13 2 2 3 9" xfId="43769"/>
    <cellStyle name="Normal 13 2 2 4" xfId="43770"/>
    <cellStyle name="Normal 13 2 2 4 10" xfId="43771"/>
    <cellStyle name="Normal 13 2 2 4 11" xfId="43772"/>
    <cellStyle name="Normal 13 2 2 4 2" xfId="43773"/>
    <cellStyle name="Normal 13 2 2 4 2 2" xfId="43774"/>
    <cellStyle name="Normal 13 2 2 4 3" xfId="43775"/>
    <cellStyle name="Normal 13 2 2 4 4" xfId="43776"/>
    <cellStyle name="Normal 13 2 2 4 5" xfId="43777"/>
    <cellStyle name="Normal 13 2 2 4 6" xfId="43778"/>
    <cellStyle name="Normal 13 2 2 4 7" xfId="43779"/>
    <cellStyle name="Normal 13 2 2 4 8" xfId="43780"/>
    <cellStyle name="Normal 13 2 2 4 9" xfId="43781"/>
    <cellStyle name="Normal 13 2 2 5" xfId="43782"/>
    <cellStyle name="Normal 13 2 2 5 2" xfId="43783"/>
    <cellStyle name="Normal 13 2 2 5 3" xfId="43784"/>
    <cellStyle name="Normal 13 2 2 6" xfId="43785"/>
    <cellStyle name="Normal 13 2 2 6 2" xfId="43786"/>
    <cellStyle name="Normal 13 2 2 7" xfId="43787"/>
    <cellStyle name="Normal 13 2 2 8" xfId="43788"/>
    <cellStyle name="Normal 13 2 2 9" xfId="43789"/>
    <cellStyle name="Normal 13 2 20" xfId="43790"/>
    <cellStyle name="Normal 13 2 21" xfId="43791"/>
    <cellStyle name="Normal 13 2 22" xfId="43792"/>
    <cellStyle name="Normal 13 2 23" xfId="43793"/>
    <cellStyle name="Normal 13 2 24" xfId="43794"/>
    <cellStyle name="Normal 13 2 3" xfId="43795"/>
    <cellStyle name="Normal 13 2 3 10" xfId="43796"/>
    <cellStyle name="Normal 13 2 3 2" xfId="43797"/>
    <cellStyle name="Normal 13 2 3 2 10" xfId="43798"/>
    <cellStyle name="Normal 13 2 3 2 11" xfId="43799"/>
    <cellStyle name="Normal 13 2 3 2 12" xfId="43800"/>
    <cellStyle name="Normal 13 2 3 2 13" xfId="43801"/>
    <cellStyle name="Normal 13 2 3 2 2" xfId="43802"/>
    <cellStyle name="Normal 13 2 3 2 2 2" xfId="43803"/>
    <cellStyle name="Normal 13 2 3 2 2 2 2" xfId="43804"/>
    <cellStyle name="Normal 13 2 3 2 2 3" xfId="43805"/>
    <cellStyle name="Normal 13 2 3 2 2 4" xfId="43806"/>
    <cellStyle name="Normal 13 2 3 2 3" xfId="43807"/>
    <cellStyle name="Normal 13 2 3 2 3 2" xfId="43808"/>
    <cellStyle name="Normal 13 2 3 2 3 3" xfId="43809"/>
    <cellStyle name="Normal 13 2 3 2 4" xfId="43810"/>
    <cellStyle name="Normal 13 2 3 2 4 2" xfId="43811"/>
    <cellStyle name="Normal 13 2 3 2 5" xfId="43812"/>
    <cellStyle name="Normal 13 2 3 2 5 2" xfId="43813"/>
    <cellStyle name="Normal 13 2 3 2 6" xfId="43814"/>
    <cellStyle name="Normal 13 2 3 2 7" xfId="43815"/>
    <cellStyle name="Normal 13 2 3 2 8" xfId="43816"/>
    <cellStyle name="Normal 13 2 3 2 9" xfId="43817"/>
    <cellStyle name="Normal 13 2 3 3" xfId="43818"/>
    <cellStyle name="Normal 13 2 3 3 10" xfId="43819"/>
    <cellStyle name="Normal 13 2 3 3 11" xfId="43820"/>
    <cellStyle name="Normal 13 2 3 3 2" xfId="43821"/>
    <cellStyle name="Normal 13 2 3 3 2 2" xfId="43822"/>
    <cellStyle name="Normal 13 2 3 3 3" xfId="43823"/>
    <cellStyle name="Normal 13 2 3 3 3 2" xfId="43824"/>
    <cellStyle name="Normal 13 2 3 3 4" xfId="43825"/>
    <cellStyle name="Normal 13 2 3 3 5" xfId="43826"/>
    <cellStyle name="Normal 13 2 3 3 6" xfId="43827"/>
    <cellStyle name="Normal 13 2 3 3 7" xfId="43828"/>
    <cellStyle name="Normal 13 2 3 3 8" xfId="43829"/>
    <cellStyle name="Normal 13 2 3 3 9" xfId="43830"/>
    <cellStyle name="Normal 13 2 3 4" xfId="43831"/>
    <cellStyle name="Normal 13 2 3 4 10" xfId="43832"/>
    <cellStyle name="Normal 13 2 3 4 11" xfId="43833"/>
    <cellStyle name="Normal 13 2 3 4 2" xfId="43834"/>
    <cellStyle name="Normal 13 2 3 4 2 2" xfId="43835"/>
    <cellStyle name="Normal 13 2 3 4 3" xfId="43836"/>
    <cellStyle name="Normal 13 2 3 4 4" xfId="43837"/>
    <cellStyle name="Normal 13 2 3 4 5" xfId="43838"/>
    <cellStyle name="Normal 13 2 3 4 6" xfId="43839"/>
    <cellStyle name="Normal 13 2 3 4 7" xfId="43840"/>
    <cellStyle name="Normal 13 2 3 4 8" xfId="43841"/>
    <cellStyle name="Normal 13 2 3 4 9" xfId="43842"/>
    <cellStyle name="Normal 13 2 3 5" xfId="43843"/>
    <cellStyle name="Normal 13 2 3 5 2" xfId="43844"/>
    <cellStyle name="Normal 13 2 3 5 3" xfId="43845"/>
    <cellStyle name="Normal 13 2 3 6" xfId="43846"/>
    <cellStyle name="Normal 13 2 3 6 2" xfId="43847"/>
    <cellStyle name="Normal 13 2 3 7" xfId="43848"/>
    <cellStyle name="Normal 13 2 3 8" xfId="43849"/>
    <cellStyle name="Normal 13 2 3 9" xfId="43850"/>
    <cellStyle name="Normal 13 2 4" xfId="43851"/>
    <cellStyle name="Normal 13 2 4 10" xfId="43852"/>
    <cellStyle name="Normal 13 2 4 11" xfId="43853"/>
    <cellStyle name="Normal 13 2 4 12" xfId="43854"/>
    <cellStyle name="Normal 13 2 4 13" xfId="43855"/>
    <cellStyle name="Normal 13 2 4 14" xfId="43856"/>
    <cellStyle name="Normal 13 2 4 2" xfId="43857"/>
    <cellStyle name="Normal 13 2 4 2 2" xfId="43858"/>
    <cellStyle name="Normal 13 2 4 2 2 2" xfId="43859"/>
    <cellStyle name="Normal 13 2 4 2 3" xfId="43860"/>
    <cellStyle name="Normal 13 2 4 2 4" xfId="43861"/>
    <cellStyle name="Normal 13 2 4 3" xfId="43862"/>
    <cellStyle name="Normal 13 2 4 3 2" xfId="43863"/>
    <cellStyle name="Normal 13 2 4 3 3" xfId="43864"/>
    <cellStyle name="Normal 13 2 4 4" xfId="43865"/>
    <cellStyle name="Normal 13 2 4 4 2" xfId="43866"/>
    <cellStyle name="Normal 13 2 4 5" xfId="43867"/>
    <cellStyle name="Normal 13 2 4 5 2" xfId="43868"/>
    <cellStyle name="Normal 13 2 4 6" xfId="43869"/>
    <cellStyle name="Normal 13 2 4 7" xfId="43870"/>
    <cellStyle name="Normal 13 2 4 8" xfId="43871"/>
    <cellStyle name="Normal 13 2 4 9" xfId="43872"/>
    <cellStyle name="Normal 13 2 5" xfId="43873"/>
    <cellStyle name="Normal 13 2 5 10" xfId="43874"/>
    <cellStyle name="Normal 13 2 5 11" xfId="43875"/>
    <cellStyle name="Normal 13 2 5 12" xfId="43876"/>
    <cellStyle name="Normal 13 2 5 2" xfId="43877"/>
    <cellStyle name="Normal 13 2 5 2 2" xfId="43878"/>
    <cellStyle name="Normal 13 2 5 3" xfId="43879"/>
    <cellStyle name="Normal 13 2 5 4" xfId="43880"/>
    <cellStyle name="Normal 13 2 5 5" xfId="43881"/>
    <cellStyle name="Normal 13 2 5 6" xfId="43882"/>
    <cellStyle name="Normal 13 2 5 7" xfId="43883"/>
    <cellStyle name="Normal 13 2 5 8" xfId="43884"/>
    <cellStyle name="Normal 13 2 5 9" xfId="43885"/>
    <cellStyle name="Normal 13 2 6" xfId="43886"/>
    <cellStyle name="Normal 13 2 6 10" xfId="43887"/>
    <cellStyle name="Normal 13 2 6 11" xfId="43888"/>
    <cellStyle name="Normal 13 2 6 12" xfId="43889"/>
    <cellStyle name="Normal 13 2 6 13" xfId="43890"/>
    <cellStyle name="Normal 13 2 6 14" xfId="43891"/>
    <cellStyle name="Normal 13 2 6 15" xfId="43892"/>
    <cellStyle name="Normal 13 2 6 16" xfId="43893"/>
    <cellStyle name="Normal 13 2 6 17" xfId="43894"/>
    <cellStyle name="Normal 13 2 6 18" xfId="43895"/>
    <cellStyle name="Normal 13 2 6 2" xfId="43896"/>
    <cellStyle name="Normal 13 2 6 3" xfId="43897"/>
    <cellStyle name="Normal 13 2 6 4" xfId="43898"/>
    <cellStyle name="Normal 13 2 6 5" xfId="43899"/>
    <cellStyle name="Normal 13 2 6 6" xfId="43900"/>
    <cellStyle name="Normal 13 2 6 7" xfId="43901"/>
    <cellStyle name="Normal 13 2 6 8" xfId="43902"/>
    <cellStyle name="Normal 13 2 6 9" xfId="43903"/>
    <cellStyle name="Normal 13 2 7" xfId="43904"/>
    <cellStyle name="Normal 13 2 7 10" xfId="43905"/>
    <cellStyle name="Normal 13 2 7 11" xfId="43906"/>
    <cellStyle name="Normal 13 2 7 2" xfId="43907"/>
    <cellStyle name="Normal 13 2 7 3" xfId="43908"/>
    <cellStyle name="Normal 13 2 7 4" xfId="43909"/>
    <cellStyle name="Normal 13 2 7 5" xfId="43910"/>
    <cellStyle name="Normal 13 2 7 6" xfId="43911"/>
    <cellStyle name="Normal 13 2 7 7" xfId="43912"/>
    <cellStyle name="Normal 13 2 7 8" xfId="43913"/>
    <cellStyle name="Normal 13 2 7 9" xfId="43914"/>
    <cellStyle name="Normal 13 2 8" xfId="43915"/>
    <cellStyle name="Normal 13 2 8 10" xfId="43916"/>
    <cellStyle name="Normal 13 2 8 11" xfId="43917"/>
    <cellStyle name="Normal 13 2 8 2" xfId="43918"/>
    <cellStyle name="Normal 13 2 8 3" xfId="43919"/>
    <cellStyle name="Normal 13 2 8 4" xfId="43920"/>
    <cellStyle name="Normal 13 2 8 5" xfId="43921"/>
    <cellStyle name="Normal 13 2 8 6" xfId="43922"/>
    <cellStyle name="Normal 13 2 8 7" xfId="43923"/>
    <cellStyle name="Normal 13 2 8 8" xfId="43924"/>
    <cellStyle name="Normal 13 2 8 9" xfId="43925"/>
    <cellStyle name="Normal 13 2 9" xfId="43926"/>
    <cellStyle name="Normal 13 3" xfId="43927"/>
    <cellStyle name="Normal 13 3 10" xfId="43928"/>
    <cellStyle name="Normal 13 3 2" xfId="43929"/>
    <cellStyle name="Normal 13 3 2 10" xfId="43930"/>
    <cellStyle name="Normal 13 3 2 11" xfId="43931"/>
    <cellStyle name="Normal 13 3 2 12" xfId="43932"/>
    <cellStyle name="Normal 13 3 2 13" xfId="43933"/>
    <cellStyle name="Normal 13 3 2 2" xfId="43934"/>
    <cellStyle name="Normal 13 3 2 2 2" xfId="43935"/>
    <cellStyle name="Normal 13 3 2 2 2 2" xfId="43936"/>
    <cellStyle name="Normal 13 3 2 2 3" xfId="43937"/>
    <cellStyle name="Normal 13 3 2 2 4" xfId="43938"/>
    <cellStyle name="Normal 13 3 2 3" xfId="43939"/>
    <cellStyle name="Normal 13 3 2 3 2" xfId="43940"/>
    <cellStyle name="Normal 13 3 2 3 3" xfId="43941"/>
    <cellStyle name="Normal 13 3 2 4" xfId="43942"/>
    <cellStyle name="Normal 13 3 2 4 2" xfId="43943"/>
    <cellStyle name="Normal 13 3 2 5" xfId="43944"/>
    <cellStyle name="Normal 13 3 2 5 2" xfId="43945"/>
    <cellStyle name="Normal 13 3 2 6" xfId="43946"/>
    <cellStyle name="Normal 13 3 2 7" xfId="43947"/>
    <cellStyle name="Normal 13 3 2 8" xfId="43948"/>
    <cellStyle name="Normal 13 3 2 9" xfId="43949"/>
    <cellStyle name="Normal 13 3 3" xfId="43950"/>
    <cellStyle name="Normal 13 3 3 10" xfId="43951"/>
    <cellStyle name="Normal 13 3 3 11" xfId="43952"/>
    <cellStyle name="Normal 13 3 3 2" xfId="43953"/>
    <cellStyle name="Normal 13 3 3 2 2" xfId="43954"/>
    <cellStyle name="Normal 13 3 3 3" xfId="43955"/>
    <cellStyle name="Normal 13 3 3 3 2" xfId="43956"/>
    <cellStyle name="Normal 13 3 3 4" xfId="43957"/>
    <cellStyle name="Normal 13 3 3 5" xfId="43958"/>
    <cellStyle name="Normal 13 3 3 6" xfId="43959"/>
    <cellStyle name="Normal 13 3 3 7" xfId="43960"/>
    <cellStyle name="Normal 13 3 3 8" xfId="43961"/>
    <cellStyle name="Normal 13 3 3 9" xfId="43962"/>
    <cellStyle name="Normal 13 3 4" xfId="43963"/>
    <cellStyle name="Normal 13 3 4 10" xfId="43964"/>
    <cellStyle name="Normal 13 3 4 11" xfId="43965"/>
    <cellStyle name="Normal 13 3 4 2" xfId="43966"/>
    <cellStyle name="Normal 13 3 4 2 2" xfId="43967"/>
    <cellStyle name="Normal 13 3 4 3" xfId="43968"/>
    <cellStyle name="Normal 13 3 4 4" xfId="43969"/>
    <cellStyle name="Normal 13 3 4 5" xfId="43970"/>
    <cellStyle name="Normal 13 3 4 6" xfId="43971"/>
    <cellStyle name="Normal 13 3 4 7" xfId="43972"/>
    <cellStyle name="Normal 13 3 4 8" xfId="43973"/>
    <cellStyle name="Normal 13 3 4 9" xfId="43974"/>
    <cellStyle name="Normal 13 3 5" xfId="43975"/>
    <cellStyle name="Normal 13 3 5 2" xfId="43976"/>
    <cellStyle name="Normal 13 3 5 3" xfId="43977"/>
    <cellStyle name="Normal 13 3 6" xfId="43978"/>
    <cellStyle name="Normal 13 3 6 2" xfId="43979"/>
    <cellStyle name="Normal 13 3 7" xfId="43980"/>
    <cellStyle name="Normal 13 3 8" xfId="43981"/>
    <cellStyle name="Normal 13 3 9" xfId="43982"/>
    <cellStyle name="Normal 13 4" xfId="43983"/>
    <cellStyle name="Normal 13 4 2" xfId="43984"/>
    <cellStyle name="Normal 13 4 2 10" xfId="43985"/>
    <cellStyle name="Normal 13 4 2 11" xfId="43986"/>
    <cellStyle name="Normal 13 4 2 12" xfId="43987"/>
    <cellStyle name="Normal 13 4 2 13" xfId="43988"/>
    <cellStyle name="Normal 13 4 2 2" xfId="43989"/>
    <cellStyle name="Normal 13 4 2 2 2" xfId="43990"/>
    <cellStyle name="Normal 13 4 2 2 2 2" xfId="43991"/>
    <cellStyle name="Normal 13 4 2 2 3" xfId="43992"/>
    <cellStyle name="Normal 13 4 2 2 4" xfId="43993"/>
    <cellStyle name="Normal 13 4 2 3" xfId="43994"/>
    <cellStyle name="Normal 13 4 2 3 2" xfId="43995"/>
    <cellStyle name="Normal 13 4 2 3 3" xfId="43996"/>
    <cellStyle name="Normal 13 4 2 4" xfId="43997"/>
    <cellStyle name="Normal 13 4 2 4 2" xfId="43998"/>
    <cellStyle name="Normal 13 4 2 5" xfId="43999"/>
    <cellStyle name="Normal 13 4 2 5 2" xfId="44000"/>
    <cellStyle name="Normal 13 4 2 6" xfId="44001"/>
    <cellStyle name="Normal 13 4 2 7" xfId="44002"/>
    <cellStyle name="Normal 13 4 2 8" xfId="44003"/>
    <cellStyle name="Normal 13 4 2 9" xfId="44004"/>
    <cellStyle name="Normal 13 4 3" xfId="44005"/>
    <cellStyle name="Normal 13 4 3 10" xfId="44006"/>
    <cellStyle name="Normal 13 4 3 11" xfId="44007"/>
    <cellStyle name="Normal 13 4 3 12" xfId="44008"/>
    <cellStyle name="Normal 13 4 3 2" xfId="44009"/>
    <cellStyle name="Normal 13 4 3 2 2" xfId="44010"/>
    <cellStyle name="Normal 13 4 3 3" xfId="44011"/>
    <cellStyle name="Normal 13 4 3 3 2" xfId="44012"/>
    <cellStyle name="Normal 13 4 3 4" xfId="44013"/>
    <cellStyle name="Normal 13 4 3 5" xfId="44014"/>
    <cellStyle name="Normal 13 4 3 6" xfId="44015"/>
    <cellStyle name="Normal 13 4 3 7" xfId="44016"/>
    <cellStyle name="Normal 13 4 3 8" xfId="44017"/>
    <cellStyle name="Normal 13 4 3 9" xfId="44018"/>
    <cellStyle name="Normal 13 4 4" xfId="44019"/>
    <cellStyle name="Normal 13 4 4 10" xfId="44020"/>
    <cellStyle name="Normal 13 4 4 11" xfId="44021"/>
    <cellStyle name="Normal 13 4 4 2" xfId="44022"/>
    <cellStyle name="Normal 13 4 4 2 2" xfId="44023"/>
    <cellStyle name="Normal 13 4 4 3" xfId="44024"/>
    <cellStyle name="Normal 13 4 4 4" xfId="44025"/>
    <cellStyle name="Normal 13 4 4 5" xfId="44026"/>
    <cellStyle name="Normal 13 4 4 6" xfId="44027"/>
    <cellStyle name="Normal 13 4 4 7" xfId="44028"/>
    <cellStyle name="Normal 13 4 4 8" xfId="44029"/>
    <cellStyle name="Normal 13 4 4 9" xfId="44030"/>
    <cellStyle name="Normal 13 4 5" xfId="44031"/>
    <cellStyle name="Normal 13 4 5 2" xfId="44032"/>
    <cellStyle name="Normal 13 4 5 3" xfId="44033"/>
    <cellStyle name="Normal 13 4 6" xfId="44034"/>
    <cellStyle name="Normal 13 4 6 2" xfId="44035"/>
    <cellStyle name="Normal 13 4 7" xfId="44036"/>
    <cellStyle name="Normal 13 4 8" xfId="44037"/>
    <cellStyle name="Normal 13 4 9" xfId="44038"/>
    <cellStyle name="Normal 13 5" xfId="44039"/>
    <cellStyle name="Normal 13 5 2" xfId="44040"/>
    <cellStyle name="Normal 13 5 2 2" xfId="44041"/>
    <cellStyle name="Normal 13 5 2 2 2" xfId="44042"/>
    <cellStyle name="Normal 13 5 2 3" xfId="44043"/>
    <cellStyle name="Normal 13 5 2 4" xfId="44044"/>
    <cellStyle name="Normal 13 5 3" xfId="44045"/>
    <cellStyle name="Normal 13 5 3 2" xfId="44046"/>
    <cellStyle name="Normal 13 5 3 3" xfId="44047"/>
    <cellStyle name="Normal 13 5 4" xfId="44048"/>
    <cellStyle name="Normal 13 5 5" xfId="44049"/>
    <cellStyle name="Normal 13 5 6" xfId="44050"/>
    <cellStyle name="Normal 13 6" xfId="44051"/>
    <cellStyle name="Normal 13 6 2" xfId="44052"/>
    <cellStyle name="Normal 13 7" xfId="44053"/>
    <cellStyle name="Normal 13 7 2" xfId="44054"/>
    <cellStyle name="Normal 13 7 3" xfId="44055"/>
    <cellStyle name="Normal 13 7 4" xfId="44056"/>
    <cellStyle name="Normal 13 7 5" xfId="44057"/>
    <cellStyle name="Normal 13 7 6" xfId="44058"/>
    <cellStyle name="Normal 13 7 7" xfId="44059"/>
    <cellStyle name="Normal 13 7 8" xfId="44060"/>
    <cellStyle name="Normal 13 8" xfId="44061"/>
    <cellStyle name="Normal 13 8 2" xfId="44062"/>
    <cellStyle name="Normal 13 9" xfId="44063"/>
    <cellStyle name="Normal 130" xfId="44064"/>
    <cellStyle name="Normal 132" xfId="44065"/>
    <cellStyle name="Normal 14" xfId="44066"/>
    <cellStyle name="Normal 14 2" xfId="44067"/>
    <cellStyle name="Normal 14 2 2" xfId="44068"/>
    <cellStyle name="Normal 14 2 2 2" xfId="44069"/>
    <cellStyle name="Normal 14 2 2 2 2" xfId="44070"/>
    <cellStyle name="Normal 14 2 2 2 2 2" xfId="44071"/>
    <cellStyle name="Normal 14 2 2 2 2 2 2" xfId="44072"/>
    <cellStyle name="Normal 14 2 2 2 2 3" xfId="44073"/>
    <cellStyle name="Normal 14 2 2 2 2 4" xfId="44074"/>
    <cellStyle name="Normal 14 2 2 2 3" xfId="44075"/>
    <cellStyle name="Normal 14 2 2 2 3 2" xfId="44076"/>
    <cellStyle name="Normal 14 2 2 2 4" xfId="44077"/>
    <cellStyle name="Normal 14 2 2 2 5" xfId="44078"/>
    <cellStyle name="Normal 14 2 2 2 6" xfId="44079"/>
    <cellStyle name="Normal 14 2 2 3" xfId="44080"/>
    <cellStyle name="Normal 14 2 2 3 2" xfId="44081"/>
    <cellStyle name="Normal 14 2 2 3 2 2" xfId="44082"/>
    <cellStyle name="Normal 14 2 2 3 3" xfId="44083"/>
    <cellStyle name="Normal 14 2 2 3 4" xfId="44084"/>
    <cellStyle name="Normal 14 2 2 4" xfId="44085"/>
    <cellStyle name="Normal 14 2 2 4 2" xfId="44086"/>
    <cellStyle name="Normal 14 2 2 5" xfId="44087"/>
    <cellStyle name="Normal 14 2 2 6" xfId="44088"/>
    <cellStyle name="Normal 14 2 2 7" xfId="44089"/>
    <cellStyle name="Normal 14 2 3" xfId="44090"/>
    <cellStyle name="Normal 14 2 3 2" xfId="44091"/>
    <cellStyle name="Normal 14 2 3 2 2" xfId="44092"/>
    <cellStyle name="Normal 14 2 3 2 2 2" xfId="44093"/>
    <cellStyle name="Normal 14 2 3 2 3" xfId="44094"/>
    <cellStyle name="Normal 14 2 3 2 4" xfId="44095"/>
    <cellStyle name="Normal 14 2 3 3" xfId="44096"/>
    <cellStyle name="Normal 14 2 3 3 2" xfId="44097"/>
    <cellStyle name="Normal 14 2 3 4" xfId="44098"/>
    <cellStyle name="Normal 14 2 3 5" xfId="44099"/>
    <cellStyle name="Normal 14 2 3 6" xfId="44100"/>
    <cellStyle name="Normal 14 2 4" xfId="44101"/>
    <cellStyle name="Normal 14 2 4 2" xfId="44102"/>
    <cellStyle name="Normal 14 2 4 2 2" xfId="44103"/>
    <cellStyle name="Normal 14 2 4 2 2 2" xfId="44104"/>
    <cellStyle name="Normal 14 2 4 2 3" xfId="44105"/>
    <cellStyle name="Normal 14 2 4 2 4" xfId="44106"/>
    <cellStyle name="Normal 14 2 4 3" xfId="44107"/>
    <cellStyle name="Normal 14 2 4 3 2" xfId="44108"/>
    <cellStyle name="Normal 14 2 4 4" xfId="44109"/>
    <cellStyle name="Normal 14 2 4 5" xfId="44110"/>
    <cellStyle name="Normal 14 2 4 6" xfId="44111"/>
    <cellStyle name="Normal 14 2 5" xfId="44112"/>
    <cellStyle name="Normal 14 2 5 2" xfId="44113"/>
    <cellStyle name="Normal 14 2 5 2 2" xfId="44114"/>
    <cellStyle name="Normal 14 2 5 3" xfId="44115"/>
    <cellStyle name="Normal 14 2 5 4" xfId="44116"/>
    <cellStyle name="Normal 14 2 6" xfId="44117"/>
    <cellStyle name="Normal 14 2 6 2" xfId="44118"/>
    <cellStyle name="Normal 14 2 7" xfId="44119"/>
    <cellStyle name="Normal 14 2 8" xfId="44120"/>
    <cellStyle name="Normal 14 2 9" xfId="44121"/>
    <cellStyle name="Normal 14 3" xfId="44122"/>
    <cellStyle name="Normal 14 4" xfId="44123"/>
    <cellStyle name="Normal 14 5" xfId="44124"/>
    <cellStyle name="Normal 14 6" xfId="44125"/>
    <cellStyle name="Normal 15" xfId="44126"/>
    <cellStyle name="Normal 15 2" xfId="44127"/>
    <cellStyle name="Normal 15 2 2" xfId="44128"/>
    <cellStyle name="Normal 15 2 2 2" xfId="44129"/>
    <cellStyle name="Normal 15 2 2 2 2" xfId="44130"/>
    <cellStyle name="Normal 15 2 2 2 2 2" xfId="44131"/>
    <cellStyle name="Normal 15 2 2 2 3" xfId="44132"/>
    <cellStyle name="Normal 15 2 2 2 4" xfId="44133"/>
    <cellStyle name="Normal 15 2 2 3" xfId="44134"/>
    <cellStyle name="Normal 15 2 2 3 2" xfId="44135"/>
    <cellStyle name="Normal 15 2 2 4" xfId="44136"/>
    <cellStyle name="Normal 15 2 2 5" xfId="44137"/>
    <cellStyle name="Normal 15 2 2 6" xfId="44138"/>
    <cellStyle name="Normal 15 2 3" xfId="44139"/>
    <cellStyle name="Normal 15 2 3 2" xfId="44140"/>
    <cellStyle name="Normal 15 2 3 2 2" xfId="44141"/>
    <cellStyle name="Normal 15 2 3 3" xfId="44142"/>
    <cellStyle name="Normal 15 2 3 4" xfId="44143"/>
    <cellStyle name="Normal 15 2 4" xfId="44144"/>
    <cellStyle name="Normal 15 2 4 2" xfId="44145"/>
    <cellStyle name="Normal 15 2 5" xfId="44146"/>
    <cellStyle name="Normal 15 2 6" xfId="44147"/>
    <cellStyle name="Normal 15 2 7" xfId="44148"/>
    <cellStyle name="Normal 15 3" xfId="44149"/>
    <cellStyle name="Normal 15 3 2" xfId="44150"/>
    <cellStyle name="Normal 15 3 2 2" xfId="44151"/>
    <cellStyle name="Normal 15 3 2 2 2" xfId="44152"/>
    <cellStyle name="Normal 15 3 2 3" xfId="44153"/>
    <cellStyle name="Normal 15 3 2 4" xfId="44154"/>
    <cellStyle name="Normal 15 3 3" xfId="44155"/>
    <cellStyle name="Normal 15 3 3 2" xfId="44156"/>
    <cellStyle name="Normal 15 3 4" xfId="44157"/>
    <cellStyle name="Normal 15 3 5" xfId="44158"/>
    <cellStyle name="Normal 15 3 6" xfId="44159"/>
    <cellStyle name="Normal 15 4" xfId="44160"/>
    <cellStyle name="Normal 15 4 2" xfId="44161"/>
    <cellStyle name="Normal 15 4 2 2" xfId="44162"/>
    <cellStyle name="Normal 15 4 2 2 2" xfId="44163"/>
    <cellStyle name="Normal 15 4 2 3" xfId="44164"/>
    <cellStyle name="Normal 15 4 2 4" xfId="44165"/>
    <cellStyle name="Normal 15 4 3" xfId="44166"/>
    <cellStyle name="Normal 15 4 3 2" xfId="44167"/>
    <cellStyle name="Normal 15 4 4" xfId="44168"/>
    <cellStyle name="Normal 15 4 5" xfId="44169"/>
    <cellStyle name="Normal 15 4 6" xfId="44170"/>
    <cellStyle name="Normal 15 5" xfId="44171"/>
    <cellStyle name="Normal 15 5 2" xfId="44172"/>
    <cellStyle name="Normal 15 5 2 2" xfId="44173"/>
    <cellStyle name="Normal 15 5 3" xfId="44174"/>
    <cellStyle name="Normal 15 5 4" xfId="44175"/>
    <cellStyle name="Normal 15 6" xfId="44176"/>
    <cellStyle name="Normal 15 6 2" xfId="44177"/>
    <cellStyle name="Normal 15 7" xfId="44178"/>
    <cellStyle name="Normal 15 8" xfId="44179"/>
    <cellStyle name="Normal 15 9" xfId="44180"/>
    <cellStyle name="Normal 16" xfId="44181"/>
    <cellStyle name="Normal 16 2" xfId="44182"/>
    <cellStyle name="Normal 16 2 2" xfId="44183"/>
    <cellStyle name="Normal 16 2 2 2" xfId="44184"/>
    <cellStyle name="Normal 16 2 2 2 2" xfId="44185"/>
    <cellStyle name="Normal 16 2 2 2 2 2" xfId="44186"/>
    <cellStyle name="Normal 16 2 2 2 3" xfId="44187"/>
    <cellStyle name="Normal 16 2 2 2 4" xfId="44188"/>
    <cellStyle name="Normal 16 2 2 3" xfId="44189"/>
    <cellStyle name="Normal 16 2 2 3 2" xfId="44190"/>
    <cellStyle name="Normal 16 2 2 4" xfId="44191"/>
    <cellStyle name="Normal 16 2 2 5" xfId="44192"/>
    <cellStyle name="Normal 16 2 2 6" xfId="44193"/>
    <cellStyle name="Normal 16 2 3" xfId="44194"/>
    <cellStyle name="Normal 16 2 3 2" xfId="44195"/>
    <cellStyle name="Normal 16 2 3 2 2" xfId="44196"/>
    <cellStyle name="Normal 16 2 3 3" xfId="44197"/>
    <cellStyle name="Normal 16 2 3 4" xfId="44198"/>
    <cellStyle name="Normal 16 2 4" xfId="44199"/>
    <cellStyle name="Normal 16 2 4 2" xfId="44200"/>
    <cellStyle name="Normal 16 2 5" xfId="44201"/>
    <cellStyle name="Normal 16 2 6" xfId="44202"/>
    <cellStyle name="Normal 16 2 7" xfId="44203"/>
    <cellStyle name="Normal 16 3" xfId="44204"/>
    <cellStyle name="Normal 16 3 2" xfId="44205"/>
    <cellStyle name="Normal 16 3 2 2" xfId="44206"/>
    <cellStyle name="Normal 16 3 2 2 2" xfId="44207"/>
    <cellStyle name="Normal 16 3 2 3" xfId="44208"/>
    <cellStyle name="Normal 16 3 2 4" xfId="44209"/>
    <cellStyle name="Normal 16 3 3" xfId="44210"/>
    <cellStyle name="Normal 16 3 3 2" xfId="44211"/>
    <cellStyle name="Normal 16 3 4" xfId="44212"/>
    <cellStyle name="Normal 16 3 5" xfId="44213"/>
    <cellStyle name="Normal 16 3 6" xfId="44214"/>
    <cellStyle name="Normal 16 4" xfId="44215"/>
    <cellStyle name="Normal 16 4 2" xfId="44216"/>
    <cellStyle name="Normal 16 4 2 2" xfId="44217"/>
    <cellStyle name="Normal 16 4 2 2 2" xfId="44218"/>
    <cellStyle name="Normal 16 4 2 3" xfId="44219"/>
    <cellStyle name="Normal 16 4 2 4" xfId="44220"/>
    <cellStyle name="Normal 16 4 3" xfId="44221"/>
    <cellStyle name="Normal 16 4 3 2" xfId="44222"/>
    <cellStyle name="Normal 16 4 4" xfId="44223"/>
    <cellStyle name="Normal 16 4 5" xfId="44224"/>
    <cellStyle name="Normal 16 4 6" xfId="44225"/>
    <cellStyle name="Normal 16 5" xfId="44226"/>
    <cellStyle name="Normal 16 5 2" xfId="44227"/>
    <cellStyle name="Normal 16 5 2 2" xfId="44228"/>
    <cellStyle name="Normal 16 5 3" xfId="44229"/>
    <cellStyle name="Normal 16 5 4" xfId="44230"/>
    <cellStyle name="Normal 16 6" xfId="44231"/>
    <cellStyle name="Normal 16 6 2" xfId="44232"/>
    <cellStyle name="Normal 16 7" xfId="44233"/>
    <cellStyle name="Normal 16 8" xfId="44234"/>
    <cellStyle name="Normal 16 9" xfId="44235"/>
    <cellStyle name="Normal 17" xfId="44236"/>
    <cellStyle name="Normal 17 10" xfId="44237"/>
    <cellStyle name="Normal 17 2" xfId="44238"/>
    <cellStyle name="Normal 17 2 2" xfId="44239"/>
    <cellStyle name="Normal 17 2 2 2" xfId="44240"/>
    <cellStyle name="Normal 17 2 2 2 2" xfId="44241"/>
    <cellStyle name="Normal 17 2 2 2 2 2" xfId="44242"/>
    <cellStyle name="Normal 17 2 2 2 2 2 2" xfId="44243"/>
    <cellStyle name="Normal 17 2 2 2 2 3" xfId="44244"/>
    <cellStyle name="Normal 17 2 2 2 2 4" xfId="44245"/>
    <cellStyle name="Normal 17 2 2 2 3" xfId="44246"/>
    <cellStyle name="Normal 17 2 2 2 3 2" xfId="44247"/>
    <cellStyle name="Normal 17 2 2 2 4" xfId="44248"/>
    <cellStyle name="Normal 17 2 2 2 5" xfId="44249"/>
    <cellStyle name="Normal 17 2 2 2 6" xfId="44250"/>
    <cellStyle name="Normal 17 2 2 3" xfId="44251"/>
    <cellStyle name="Normal 17 2 2 3 2" xfId="44252"/>
    <cellStyle name="Normal 17 2 2 3 2 2" xfId="44253"/>
    <cellStyle name="Normal 17 2 2 3 3" xfId="44254"/>
    <cellStyle name="Normal 17 2 2 3 4" xfId="44255"/>
    <cellStyle name="Normal 17 2 2 4" xfId="44256"/>
    <cellStyle name="Normal 17 2 2 4 2" xfId="44257"/>
    <cellStyle name="Normal 17 2 2 5" xfId="44258"/>
    <cellStyle name="Normal 17 2 2 6" xfId="44259"/>
    <cellStyle name="Normal 17 2 2 7" xfId="44260"/>
    <cellStyle name="Normal 17 2 3" xfId="44261"/>
    <cellStyle name="Normal 17 2 3 2" xfId="44262"/>
    <cellStyle name="Normal 17 2 3 2 2" xfId="44263"/>
    <cellStyle name="Normal 17 2 3 2 2 2" xfId="44264"/>
    <cellStyle name="Normal 17 2 3 2 3" xfId="44265"/>
    <cellStyle name="Normal 17 2 3 2 4" xfId="44266"/>
    <cellStyle name="Normal 17 2 3 3" xfId="44267"/>
    <cellStyle name="Normal 17 2 3 3 2" xfId="44268"/>
    <cellStyle name="Normal 17 2 3 4" xfId="44269"/>
    <cellStyle name="Normal 17 2 3 5" xfId="44270"/>
    <cellStyle name="Normal 17 2 3 6" xfId="44271"/>
    <cellStyle name="Normal 17 2 4" xfId="44272"/>
    <cellStyle name="Normal 17 2 4 2" xfId="44273"/>
    <cellStyle name="Normal 17 2 4 2 2" xfId="44274"/>
    <cellStyle name="Normal 17 2 4 2 2 2" xfId="44275"/>
    <cellStyle name="Normal 17 2 4 2 3" xfId="44276"/>
    <cellStyle name="Normal 17 2 4 2 4" xfId="44277"/>
    <cellStyle name="Normal 17 2 4 3" xfId="44278"/>
    <cellStyle name="Normal 17 2 4 3 2" xfId="44279"/>
    <cellStyle name="Normal 17 2 4 4" xfId="44280"/>
    <cellStyle name="Normal 17 2 4 5" xfId="44281"/>
    <cellStyle name="Normal 17 2 4 6" xfId="44282"/>
    <cellStyle name="Normal 17 2 5" xfId="44283"/>
    <cellStyle name="Normal 17 2 5 2" xfId="44284"/>
    <cellStyle name="Normal 17 2 5 2 2" xfId="44285"/>
    <cellStyle name="Normal 17 2 5 3" xfId="44286"/>
    <cellStyle name="Normal 17 2 5 4" xfId="44287"/>
    <cellStyle name="Normal 17 2 6" xfId="44288"/>
    <cellStyle name="Normal 17 2 6 2" xfId="44289"/>
    <cellStyle name="Normal 17 2 7" xfId="44290"/>
    <cellStyle name="Normal 17 2 8" xfId="44291"/>
    <cellStyle name="Normal 17 2 9" xfId="44292"/>
    <cellStyle name="Normal 17 3" xfId="44293"/>
    <cellStyle name="Normal 17 3 2" xfId="44294"/>
    <cellStyle name="Normal 17 3 2 2" xfId="44295"/>
    <cellStyle name="Normal 17 3 2 2 2" xfId="44296"/>
    <cellStyle name="Normal 17 3 2 2 2 2" xfId="44297"/>
    <cellStyle name="Normal 17 3 2 2 3" xfId="44298"/>
    <cellStyle name="Normal 17 3 2 2 4" xfId="44299"/>
    <cellStyle name="Normal 17 3 2 3" xfId="44300"/>
    <cellStyle name="Normal 17 3 2 3 2" xfId="44301"/>
    <cellStyle name="Normal 17 3 2 4" xfId="44302"/>
    <cellStyle name="Normal 17 3 2 5" xfId="44303"/>
    <cellStyle name="Normal 17 3 2 6" xfId="44304"/>
    <cellStyle name="Normal 17 3 3" xfId="44305"/>
    <cellStyle name="Normal 17 3 3 2" xfId="44306"/>
    <cellStyle name="Normal 17 3 3 2 2" xfId="44307"/>
    <cellStyle name="Normal 17 3 3 3" xfId="44308"/>
    <cellStyle name="Normal 17 3 3 4" xfId="44309"/>
    <cellStyle name="Normal 17 3 4" xfId="44310"/>
    <cellStyle name="Normal 17 3 4 2" xfId="44311"/>
    <cellStyle name="Normal 17 3 5" xfId="44312"/>
    <cellStyle name="Normal 17 3 6" xfId="44313"/>
    <cellStyle name="Normal 17 3 7" xfId="44314"/>
    <cellStyle name="Normal 17 4" xfId="44315"/>
    <cellStyle name="Normal 17 4 2" xfId="44316"/>
    <cellStyle name="Normal 17 4 2 2" xfId="44317"/>
    <cellStyle name="Normal 17 4 2 2 2" xfId="44318"/>
    <cellStyle name="Normal 17 4 2 3" xfId="44319"/>
    <cellStyle name="Normal 17 4 2 4" xfId="44320"/>
    <cellStyle name="Normal 17 4 3" xfId="44321"/>
    <cellStyle name="Normal 17 4 3 2" xfId="44322"/>
    <cellStyle name="Normal 17 4 4" xfId="44323"/>
    <cellStyle name="Normal 17 4 5" xfId="44324"/>
    <cellStyle name="Normal 17 4 6" xfId="44325"/>
    <cellStyle name="Normal 17 5" xfId="44326"/>
    <cellStyle name="Normal 17 5 2" xfId="44327"/>
    <cellStyle name="Normal 17 5 2 2" xfId="44328"/>
    <cellStyle name="Normal 17 5 2 2 2" xfId="44329"/>
    <cellStyle name="Normal 17 5 2 3" xfId="44330"/>
    <cellStyle name="Normal 17 5 2 4" xfId="44331"/>
    <cellStyle name="Normal 17 5 3" xfId="44332"/>
    <cellStyle name="Normal 17 5 3 2" xfId="44333"/>
    <cellStyle name="Normal 17 5 4" xfId="44334"/>
    <cellStyle name="Normal 17 5 5" xfId="44335"/>
    <cellStyle name="Normal 17 5 6" xfId="44336"/>
    <cellStyle name="Normal 17 6" xfId="44337"/>
    <cellStyle name="Normal 17 6 2" xfId="44338"/>
    <cellStyle name="Normal 17 6 2 2" xfId="44339"/>
    <cellStyle name="Normal 17 6 3" xfId="44340"/>
    <cellStyle name="Normal 17 6 4" xfId="44341"/>
    <cellStyle name="Normal 17 7" xfId="44342"/>
    <cellStyle name="Normal 17 7 2" xfId="44343"/>
    <cellStyle name="Normal 17 8" xfId="44344"/>
    <cellStyle name="Normal 17 9" xfId="44345"/>
    <cellStyle name="Normal 18" xfId="44346"/>
    <cellStyle name="Normal 18 2" xfId="44347"/>
    <cellStyle name="Normal 18 2 2" xfId="44348"/>
    <cellStyle name="Normal 18 2 2 2" xfId="44349"/>
    <cellStyle name="Normal 18 2 2 2 2" xfId="44350"/>
    <cellStyle name="Normal 18 2 2 2 2 2" xfId="44351"/>
    <cellStyle name="Normal 18 2 2 2 3" xfId="44352"/>
    <cellStyle name="Normal 18 2 2 2 4" xfId="44353"/>
    <cellStyle name="Normal 18 2 2 3" xfId="44354"/>
    <cellStyle name="Normal 18 2 2 3 2" xfId="44355"/>
    <cellStyle name="Normal 18 2 2 4" xfId="44356"/>
    <cellStyle name="Normal 18 2 2 5" xfId="44357"/>
    <cellStyle name="Normal 18 2 2 6" xfId="44358"/>
    <cellStyle name="Normal 18 2 3" xfId="44359"/>
    <cellStyle name="Normal 18 2 3 2" xfId="44360"/>
    <cellStyle name="Normal 18 2 3 2 2" xfId="44361"/>
    <cellStyle name="Normal 18 2 3 3" xfId="44362"/>
    <cellStyle name="Normal 18 2 3 4" xfId="44363"/>
    <cellStyle name="Normal 18 2 4" xfId="44364"/>
    <cellStyle name="Normal 18 2 4 2" xfId="44365"/>
    <cellStyle name="Normal 18 2 5" xfId="44366"/>
    <cellStyle name="Normal 18 2 6" xfId="44367"/>
    <cellStyle name="Normal 18 2 7" xfId="44368"/>
    <cellStyle name="Normal 18 3" xfId="44369"/>
    <cellStyle name="Normal 18 3 2" xfId="44370"/>
    <cellStyle name="Normal 18 3 2 2" xfId="44371"/>
    <cellStyle name="Normal 18 3 2 2 2" xfId="44372"/>
    <cellStyle name="Normal 18 3 2 3" xfId="44373"/>
    <cellStyle name="Normal 18 3 2 4" xfId="44374"/>
    <cellStyle name="Normal 18 3 3" xfId="44375"/>
    <cellStyle name="Normal 18 3 3 2" xfId="44376"/>
    <cellStyle name="Normal 18 3 4" xfId="44377"/>
    <cellStyle name="Normal 18 3 5" xfId="44378"/>
    <cellStyle name="Normal 18 3 6" xfId="44379"/>
    <cellStyle name="Normal 18 4" xfId="44380"/>
    <cellStyle name="Normal 18 4 2" xfId="44381"/>
    <cellStyle name="Normal 18 4 2 2" xfId="44382"/>
    <cellStyle name="Normal 18 4 2 2 2" xfId="44383"/>
    <cellStyle name="Normal 18 4 2 3" xfId="44384"/>
    <cellStyle name="Normal 18 4 2 4" xfId="44385"/>
    <cellStyle name="Normal 18 4 3" xfId="44386"/>
    <cellStyle name="Normal 18 4 3 2" xfId="44387"/>
    <cellStyle name="Normal 18 4 4" xfId="44388"/>
    <cellStyle name="Normal 18 4 5" xfId="44389"/>
    <cellStyle name="Normal 18 4 6" xfId="44390"/>
    <cellStyle name="Normal 18 5" xfId="44391"/>
    <cellStyle name="Normal 18 5 2" xfId="44392"/>
    <cellStyle name="Normal 18 5 2 2" xfId="44393"/>
    <cellStyle name="Normal 18 5 3" xfId="44394"/>
    <cellStyle name="Normal 18 5 4" xfId="44395"/>
    <cellStyle name="Normal 18 6" xfId="44396"/>
    <cellStyle name="Normal 18 6 2" xfId="44397"/>
    <cellStyle name="Normal 18 7" xfId="44398"/>
    <cellStyle name="Normal 18 8" xfId="44399"/>
    <cellStyle name="Normal 18 9" xfId="44400"/>
    <cellStyle name="Normal 19" xfId="44401"/>
    <cellStyle name="Normal 19 2" xfId="44402"/>
    <cellStyle name="Normal 2" xfId="44403"/>
    <cellStyle name="Normal-- 2" xfId="44404"/>
    <cellStyle name="Normal 2 10" xfId="44405"/>
    <cellStyle name="Normal 2 10 2" xfId="44406"/>
    <cellStyle name="Normal 2 11" xfId="44407"/>
    <cellStyle name="Normal 2 11 2" xfId="44408"/>
    <cellStyle name="Normal 2 12" xfId="44409"/>
    <cellStyle name="Normal 2 12 2" xfId="44410"/>
    <cellStyle name="Normal 2 13" xfId="44411"/>
    <cellStyle name="Normal 2 13 2" xfId="44412"/>
    <cellStyle name="Normal 2 14" xfId="44413"/>
    <cellStyle name="Normal 2 14 2" xfId="44414"/>
    <cellStyle name="Normal 2 15" xfId="44415"/>
    <cellStyle name="Normal 2 15 2" xfId="44416"/>
    <cellStyle name="Normal 2 16" xfId="44417"/>
    <cellStyle name="Normal 2 16 2" xfId="44418"/>
    <cellStyle name="Normal 2 17" xfId="44419"/>
    <cellStyle name="Normal 2 17 2" xfId="44420"/>
    <cellStyle name="Normal 2 18" xfId="44421"/>
    <cellStyle name="Normal 2 18 2" xfId="44422"/>
    <cellStyle name="Normal 2 19" xfId="44423"/>
    <cellStyle name="Normal 2 19 2" xfId="44424"/>
    <cellStyle name="Normal 2 2" xfId="44425"/>
    <cellStyle name="Normal 2 2 2" xfId="44426"/>
    <cellStyle name="Normal 2 2 2 2" xfId="44427"/>
    <cellStyle name="Normal 2 2 2 2 2" xfId="44428"/>
    <cellStyle name="Normal 2 2 2 3" xfId="44429"/>
    <cellStyle name="Normal 2 2 2 4" xfId="44430"/>
    <cellStyle name="Normal 2 2 2 5" xfId="44431"/>
    <cellStyle name="Normal 2 2 2 6" xfId="44432"/>
    <cellStyle name="Normal 2 2 2 7" xfId="44433"/>
    <cellStyle name="Normal 2 2 3" xfId="44434"/>
    <cellStyle name="Normal 2 2 3 2" xfId="44435"/>
    <cellStyle name="Normal 2 2 3 3" xfId="44436"/>
    <cellStyle name="Normal 2 2 4" xfId="44437"/>
    <cellStyle name="Normal 2 2 4 2" xfId="44438"/>
    <cellStyle name="Normal 2 2 4 3" xfId="44439"/>
    <cellStyle name="Normal 2 2 4 4" xfId="44440"/>
    <cellStyle name="Normal 2 2 5" xfId="44441"/>
    <cellStyle name="Normal 2 2 6" xfId="44442"/>
    <cellStyle name="Normal 2 20" xfId="44443"/>
    <cellStyle name="Normal 2 20 2" xfId="44444"/>
    <cellStyle name="Normal 2 21" xfId="44445"/>
    <cellStyle name="Normal 2 21 2" xfId="44446"/>
    <cellStyle name="Normal 2 22" xfId="44447"/>
    <cellStyle name="Normal 2 22 2" xfId="44448"/>
    <cellStyle name="Normal 2 23" xfId="44449"/>
    <cellStyle name="Normal 2 23 2" xfId="44450"/>
    <cellStyle name="Normal 2 24" xfId="44451"/>
    <cellStyle name="Normal 2 24 2" xfId="44452"/>
    <cellStyle name="Normal 2 24 2 2" xfId="44453"/>
    <cellStyle name="Normal 2 24 3" xfId="44454"/>
    <cellStyle name="Normal 2 24 4" xfId="44455"/>
    <cellStyle name="Normal 2 25" xfId="44456"/>
    <cellStyle name="Normal 2 25 2" xfId="44457"/>
    <cellStyle name="Normal 2 26" xfId="44458"/>
    <cellStyle name="Normal 2 26 2" xfId="44459"/>
    <cellStyle name="Normal 2 27" xfId="44460"/>
    <cellStyle name="Normal 2 27 2" xfId="44461"/>
    <cellStyle name="Normal 2 28" xfId="44462"/>
    <cellStyle name="Normal 2 28 2" xfId="44463"/>
    <cellStyle name="Normal 2 29" xfId="44464"/>
    <cellStyle name="Normal 2 29 2" xfId="44465"/>
    <cellStyle name="Normal 2 3" xfId="44466"/>
    <cellStyle name="Normal 2 3 2" xfId="44467"/>
    <cellStyle name="Normal 2 3 2 2" xfId="44468"/>
    <cellStyle name="Normal 2 3 2 3" xfId="44469"/>
    <cellStyle name="Normal 2 3 3" xfId="44470"/>
    <cellStyle name="Normal 2 30" xfId="44471"/>
    <cellStyle name="Normal 2 30 2" xfId="44472"/>
    <cellStyle name="Normal 2 31" xfId="44473"/>
    <cellStyle name="Normal 2 31 2" xfId="44474"/>
    <cellStyle name="Normal 2 32" xfId="44475"/>
    <cellStyle name="Normal 2 33" xfId="44476"/>
    <cellStyle name="Normal 2 34" xfId="44477"/>
    <cellStyle name="Normal 2 35" xfId="44478"/>
    <cellStyle name="Normal 2 36" xfId="44479"/>
    <cellStyle name="Normal 2 37" xfId="44480"/>
    <cellStyle name="Normal 2 38" xfId="44481"/>
    <cellStyle name="Normal 2 38 2" xfId="44482"/>
    <cellStyle name="Normal 2 38 3" xfId="44483"/>
    <cellStyle name="Normal 2 39" xfId="44484"/>
    <cellStyle name="Normal 2 4" xfId="44485"/>
    <cellStyle name="Normal 2 4 2" xfId="44486"/>
    <cellStyle name="Normal 2 4 3" xfId="44487"/>
    <cellStyle name="Normal 2 4 4" xfId="44488"/>
    <cellStyle name="Normal 2 4 5" xfId="44489"/>
    <cellStyle name="Normal 2 40" xfId="44490"/>
    <cellStyle name="Normal 2 41" xfId="44491"/>
    <cellStyle name="Normal 2 42" xfId="44492"/>
    <cellStyle name="Normal 2 43" xfId="44493"/>
    <cellStyle name="Normal 2 44" xfId="44494"/>
    <cellStyle name="Normal 2 45" xfId="44495"/>
    <cellStyle name="Normal 2 46" xfId="44496"/>
    <cellStyle name="Normal 2 47" xfId="44497"/>
    <cellStyle name="Normal 2 48" xfId="44498"/>
    <cellStyle name="Normal 2 49" xfId="44499"/>
    <cellStyle name="Normal 2 5" xfId="44500"/>
    <cellStyle name="Normal 2 5 2" xfId="44501"/>
    <cellStyle name="Normal 2 5 3" xfId="44502"/>
    <cellStyle name="Normal 2 50" xfId="44503"/>
    <cellStyle name="Normal 2 51" xfId="44504"/>
    <cellStyle name="Normal 2 52" xfId="44505"/>
    <cellStyle name="Normal 2 53" xfId="44506"/>
    <cellStyle name="Normal 2 54" xfId="44507"/>
    <cellStyle name="Normal 2 55" xfId="44508"/>
    <cellStyle name="Normal 2 56" xfId="44509"/>
    <cellStyle name="Normal 2 57" xfId="44510"/>
    <cellStyle name="Normal 2 58" xfId="44511"/>
    <cellStyle name="Normal 2 59" xfId="44512"/>
    <cellStyle name="Normal 2 6" xfId="44513"/>
    <cellStyle name="Normal 2 6 2" xfId="44514"/>
    <cellStyle name="Normal 2 60" xfId="44515"/>
    <cellStyle name="Normal 2 61" xfId="44516"/>
    <cellStyle name="Normal 2 62" xfId="44517"/>
    <cellStyle name="Normal 2 63" xfId="44518"/>
    <cellStyle name="Normal 2 64" xfId="44519"/>
    <cellStyle name="Normal 2 7" xfId="44520"/>
    <cellStyle name="Normal 2 7 2" xfId="44521"/>
    <cellStyle name="Normal 2 8" xfId="44522"/>
    <cellStyle name="Normal 2 8 2" xfId="44523"/>
    <cellStyle name="Normal 2 9" xfId="44524"/>
    <cellStyle name="Normal 2 9 2" xfId="44525"/>
    <cellStyle name="Normal 2_Commercial Directional Lighting Calculator (v2003) for LDC Working Group" xfId="44526"/>
    <cellStyle name="Normal 20" xfId="44527"/>
    <cellStyle name="Normal 20 2" xfId="44528"/>
    <cellStyle name="Normal 20 2 2" xfId="44529"/>
    <cellStyle name="Normal 20 2 2 2" xfId="44530"/>
    <cellStyle name="Normal 20 2 2 2 2" xfId="44531"/>
    <cellStyle name="Normal 20 2 2 3" xfId="44532"/>
    <cellStyle name="Normal 20 2 2 4" xfId="44533"/>
    <cellStyle name="Normal 20 2 3" xfId="44534"/>
    <cellStyle name="Normal 20 2 3 2" xfId="44535"/>
    <cellStyle name="Normal 20 2 4" xfId="44536"/>
    <cellStyle name="Normal 20 2 5" xfId="44537"/>
    <cellStyle name="Normal 20 2 6" xfId="44538"/>
    <cellStyle name="Normal 20 3" xfId="44539"/>
    <cellStyle name="Normal 20 3 2" xfId="44540"/>
    <cellStyle name="Normal 20 3 2 2" xfId="44541"/>
    <cellStyle name="Normal 20 3 3" xfId="44542"/>
    <cellStyle name="Normal 20 3 4" xfId="44543"/>
    <cellStyle name="Normal 20 4" xfId="44544"/>
    <cellStyle name="Normal 20 4 2" xfId="44545"/>
    <cellStyle name="Normal 20 5" xfId="44546"/>
    <cellStyle name="Normal 20 6" xfId="44547"/>
    <cellStyle name="Normal 20 7" xfId="44548"/>
    <cellStyle name="Normal 21" xfId="44549"/>
    <cellStyle name="Normal 22" xfId="44550"/>
    <cellStyle name="Normal 22 2" xfId="44551"/>
    <cellStyle name="Normal 22 2 2" xfId="44552"/>
    <cellStyle name="Normal 22 2 2 2" xfId="44553"/>
    <cellStyle name="Normal 22 2 3" xfId="44554"/>
    <cellStyle name="Normal 22 2 4" xfId="44555"/>
    <cellStyle name="Normal 22 3" xfId="44556"/>
    <cellStyle name="Normal 22 3 2" xfId="44557"/>
    <cellStyle name="Normal 22 4" xfId="44558"/>
    <cellStyle name="Normal 22 5" xfId="44559"/>
    <cellStyle name="Normal 22 6" xfId="44560"/>
    <cellStyle name="Normal 23" xfId="44561"/>
    <cellStyle name="Normal 23 2" xfId="44562"/>
    <cellStyle name="Normal 23 2 2" xfId="44563"/>
    <cellStyle name="Normal 23 2 2 2" xfId="44564"/>
    <cellStyle name="Normal 23 2 3" xfId="44565"/>
    <cellStyle name="Normal 23 2 4" xfId="44566"/>
    <cellStyle name="Normal 23 3" xfId="44567"/>
    <cellStyle name="Normal 23 3 2" xfId="44568"/>
    <cellStyle name="Normal 23 4" xfId="44569"/>
    <cellStyle name="Normal 23 5" xfId="44570"/>
    <cellStyle name="Normal 23 6" xfId="44571"/>
    <cellStyle name="Normal 24" xfId="44572"/>
    <cellStyle name="Normal 24 2" xfId="44573"/>
    <cellStyle name="Normal 24 2 2" xfId="44574"/>
    <cellStyle name="Normal 24 2 2 2" xfId="44575"/>
    <cellStyle name="Normal 24 2 3" xfId="44576"/>
    <cellStyle name="Normal 24 2 4" xfId="44577"/>
    <cellStyle name="Normal 24 3" xfId="44578"/>
    <cellStyle name="Normal 24 3 2" xfId="44579"/>
    <cellStyle name="Normal 24 4" xfId="44580"/>
    <cellStyle name="Normal 24 5" xfId="44581"/>
    <cellStyle name="Normal 24 6" xfId="44582"/>
    <cellStyle name="Normal 25" xfId="44583"/>
    <cellStyle name="Normal 25 10" xfId="44584"/>
    <cellStyle name="Normal 25 100" xfId="44585"/>
    <cellStyle name="Normal 25 101" xfId="44586"/>
    <cellStyle name="Normal 25 102" xfId="44587"/>
    <cellStyle name="Normal 25 103" xfId="44588"/>
    <cellStyle name="Normal 25 104" xfId="44589"/>
    <cellStyle name="Normal 25 105" xfId="44590"/>
    <cellStyle name="Normal 25 106" xfId="44591"/>
    <cellStyle name="Normal 25 107" xfId="44592"/>
    <cellStyle name="Normal 25 108" xfId="44593"/>
    <cellStyle name="Normal 25 109" xfId="44594"/>
    <cellStyle name="Normal 25 11" xfId="44595"/>
    <cellStyle name="Normal 25 12" xfId="44596"/>
    <cellStyle name="Normal 25 13" xfId="44597"/>
    <cellStyle name="Normal 25 14" xfId="44598"/>
    <cellStyle name="Normal 25 15" xfId="44599"/>
    <cellStyle name="Normal 25 16" xfId="44600"/>
    <cellStyle name="Normal 25 17" xfId="44601"/>
    <cellStyle name="Normal 25 18" xfId="44602"/>
    <cellStyle name="Normal 25 19" xfId="44603"/>
    <cellStyle name="Normal 25 2" xfId="44604"/>
    <cellStyle name="Normal 25 20" xfId="44605"/>
    <cellStyle name="Normal 25 21" xfId="44606"/>
    <cellStyle name="Normal 25 22" xfId="44607"/>
    <cellStyle name="Normal 25 23" xfId="44608"/>
    <cellStyle name="Normal 25 24" xfId="44609"/>
    <cellStyle name="Normal 25 25" xfId="44610"/>
    <cellStyle name="Normal 25 26" xfId="44611"/>
    <cellStyle name="Normal 25 27" xfId="44612"/>
    <cellStyle name="Normal 25 28" xfId="44613"/>
    <cellStyle name="Normal 25 29" xfId="44614"/>
    <cellStyle name="Normal 25 3" xfId="44615"/>
    <cellStyle name="Normal 25 30" xfId="44616"/>
    <cellStyle name="Normal 25 31" xfId="44617"/>
    <cellStyle name="Normal 25 32" xfId="44618"/>
    <cellStyle name="Normal 25 33" xfId="44619"/>
    <cellStyle name="Normal 25 34" xfId="44620"/>
    <cellStyle name="Normal 25 35" xfId="44621"/>
    <cellStyle name="Normal 25 36" xfId="44622"/>
    <cellStyle name="Normal 25 37" xfId="44623"/>
    <cellStyle name="Normal 25 38" xfId="44624"/>
    <cellStyle name="Normal 25 39" xfId="44625"/>
    <cellStyle name="Normal 25 4" xfId="44626"/>
    <cellStyle name="Normal 25 40" xfId="44627"/>
    <cellStyle name="Normal 25 41" xfId="44628"/>
    <cellStyle name="Normal 25 42" xfId="44629"/>
    <cellStyle name="Normal 25 43" xfId="44630"/>
    <cellStyle name="Normal 25 44" xfId="44631"/>
    <cellStyle name="Normal 25 45" xfId="44632"/>
    <cellStyle name="Normal 25 46" xfId="44633"/>
    <cellStyle name="Normal 25 47" xfId="44634"/>
    <cellStyle name="Normal 25 48" xfId="44635"/>
    <cellStyle name="Normal 25 49" xfId="44636"/>
    <cellStyle name="Normal 25 5" xfId="44637"/>
    <cellStyle name="Normal 25 50" xfId="44638"/>
    <cellStyle name="Normal 25 51" xfId="44639"/>
    <cellStyle name="Normal 25 52" xfId="44640"/>
    <cellStyle name="Normal 25 53" xfId="44641"/>
    <cellStyle name="Normal 25 54" xfId="44642"/>
    <cellStyle name="Normal 25 55" xfId="44643"/>
    <cellStyle name="Normal 25 56" xfId="44644"/>
    <cellStyle name="Normal 25 57" xfId="44645"/>
    <cellStyle name="Normal 25 58" xfId="44646"/>
    <cellStyle name="Normal 25 59" xfId="44647"/>
    <cellStyle name="Normal 25 6" xfId="44648"/>
    <cellStyle name="Normal 25 60" xfId="44649"/>
    <cellStyle name="Normal 25 61" xfId="44650"/>
    <cellStyle name="Normal 25 62" xfId="44651"/>
    <cellStyle name="Normal 25 63" xfId="44652"/>
    <cellStyle name="Normal 25 64" xfId="44653"/>
    <cellStyle name="Normal 25 65" xfId="44654"/>
    <cellStyle name="Normal 25 66" xfId="44655"/>
    <cellStyle name="Normal 25 67" xfId="44656"/>
    <cellStyle name="Normal 25 68" xfId="44657"/>
    <cellStyle name="Normal 25 69" xfId="44658"/>
    <cellStyle name="Normal 25 7" xfId="44659"/>
    <cellStyle name="Normal 25 70" xfId="44660"/>
    <cellStyle name="Normal 25 71" xfId="44661"/>
    <cellStyle name="Normal 25 72" xfId="44662"/>
    <cellStyle name="Normal 25 73" xfId="44663"/>
    <cellStyle name="Normal 25 74" xfId="44664"/>
    <cellStyle name="Normal 25 75" xfId="44665"/>
    <cellStyle name="Normal 25 76" xfId="44666"/>
    <cellStyle name="Normal 25 77" xfId="44667"/>
    <cellStyle name="Normal 25 78" xfId="44668"/>
    <cellStyle name="Normal 25 79" xfId="44669"/>
    <cellStyle name="Normal 25 8" xfId="44670"/>
    <cellStyle name="Normal 25 80" xfId="44671"/>
    <cellStyle name="Normal 25 81" xfId="44672"/>
    <cellStyle name="Normal 25 82" xfId="44673"/>
    <cellStyle name="Normal 25 83" xfId="44674"/>
    <cellStyle name="Normal 25 84" xfId="44675"/>
    <cellStyle name="Normal 25 85" xfId="44676"/>
    <cellStyle name="Normal 25 86" xfId="44677"/>
    <cellStyle name="Normal 25 87" xfId="44678"/>
    <cellStyle name="Normal 25 88" xfId="44679"/>
    <cellStyle name="Normal 25 89" xfId="44680"/>
    <cellStyle name="Normal 25 9" xfId="44681"/>
    <cellStyle name="Normal 25 90" xfId="44682"/>
    <cellStyle name="Normal 25 91" xfId="44683"/>
    <cellStyle name="Normal 25 92" xfId="44684"/>
    <cellStyle name="Normal 25 93" xfId="44685"/>
    <cellStyle name="Normal 25 94" xfId="44686"/>
    <cellStyle name="Normal 25 95" xfId="44687"/>
    <cellStyle name="Normal 25 96" xfId="44688"/>
    <cellStyle name="Normal 25 97" xfId="44689"/>
    <cellStyle name="Normal 25 98" xfId="44690"/>
    <cellStyle name="Normal 25 99" xfId="44691"/>
    <cellStyle name="Normal 26" xfId="44692"/>
    <cellStyle name="Normal 26 10" xfId="44693"/>
    <cellStyle name="Normal 26 100" xfId="44694"/>
    <cellStyle name="Normal 26 101" xfId="44695"/>
    <cellStyle name="Normal 26 102" xfId="44696"/>
    <cellStyle name="Normal 26 103" xfId="44697"/>
    <cellStyle name="Normal 26 104" xfId="44698"/>
    <cellStyle name="Normal 26 105" xfId="44699"/>
    <cellStyle name="Normal 26 106" xfId="44700"/>
    <cellStyle name="Normal 26 107" xfId="44701"/>
    <cellStyle name="Normal 26 108" xfId="44702"/>
    <cellStyle name="Normal 26 109" xfId="44703"/>
    <cellStyle name="Normal 26 11" xfId="44704"/>
    <cellStyle name="Normal 26 12" xfId="44705"/>
    <cellStyle name="Normal 26 13" xfId="44706"/>
    <cellStyle name="Normal 26 14" xfId="44707"/>
    <cellStyle name="Normal 26 15" xfId="44708"/>
    <cellStyle name="Normal 26 16" xfId="44709"/>
    <cellStyle name="Normal 26 17" xfId="44710"/>
    <cellStyle name="Normal 26 18" xfId="44711"/>
    <cellStyle name="Normal 26 19" xfId="44712"/>
    <cellStyle name="Normal 26 2" xfId="44713"/>
    <cellStyle name="Normal 26 20" xfId="44714"/>
    <cellStyle name="Normal 26 21" xfId="44715"/>
    <cellStyle name="Normal 26 22" xfId="44716"/>
    <cellStyle name="Normal 26 23" xfId="44717"/>
    <cellStyle name="Normal 26 24" xfId="44718"/>
    <cellStyle name="Normal 26 25" xfId="44719"/>
    <cellStyle name="Normal 26 26" xfId="44720"/>
    <cellStyle name="Normal 26 27" xfId="44721"/>
    <cellStyle name="Normal 26 28" xfId="44722"/>
    <cellStyle name="Normal 26 29" xfId="44723"/>
    <cellStyle name="Normal 26 3" xfId="44724"/>
    <cellStyle name="Normal 26 30" xfId="44725"/>
    <cellStyle name="Normal 26 31" xfId="44726"/>
    <cellStyle name="Normal 26 32" xfId="44727"/>
    <cellStyle name="Normal 26 33" xfId="44728"/>
    <cellStyle name="Normal 26 34" xfId="44729"/>
    <cellStyle name="Normal 26 35" xfId="44730"/>
    <cellStyle name="Normal 26 36" xfId="44731"/>
    <cellStyle name="Normal 26 37" xfId="44732"/>
    <cellStyle name="Normal 26 38" xfId="44733"/>
    <cellStyle name="Normal 26 39" xfId="44734"/>
    <cellStyle name="Normal 26 4" xfId="44735"/>
    <cellStyle name="Normal 26 40" xfId="44736"/>
    <cellStyle name="Normal 26 41" xfId="44737"/>
    <cellStyle name="Normal 26 42" xfId="44738"/>
    <cellStyle name="Normal 26 43" xfId="44739"/>
    <cellStyle name="Normal 26 44" xfId="44740"/>
    <cellStyle name="Normal 26 45" xfId="44741"/>
    <cellStyle name="Normal 26 46" xfId="44742"/>
    <cellStyle name="Normal 26 47" xfId="44743"/>
    <cellStyle name="Normal 26 48" xfId="44744"/>
    <cellStyle name="Normal 26 49" xfId="44745"/>
    <cellStyle name="Normal 26 5" xfId="44746"/>
    <cellStyle name="Normal 26 50" xfId="44747"/>
    <cellStyle name="Normal 26 51" xfId="44748"/>
    <cellStyle name="Normal 26 52" xfId="44749"/>
    <cellStyle name="Normal 26 53" xfId="44750"/>
    <cellStyle name="Normal 26 54" xfId="44751"/>
    <cellStyle name="Normal 26 55" xfId="44752"/>
    <cellStyle name="Normal 26 56" xfId="44753"/>
    <cellStyle name="Normal 26 57" xfId="44754"/>
    <cellStyle name="Normal 26 58" xfId="44755"/>
    <cellStyle name="Normal 26 59" xfId="44756"/>
    <cellStyle name="Normal 26 6" xfId="44757"/>
    <cellStyle name="Normal 26 60" xfId="44758"/>
    <cellStyle name="Normal 26 61" xfId="44759"/>
    <cellStyle name="Normal 26 62" xfId="44760"/>
    <cellStyle name="Normal 26 63" xfId="44761"/>
    <cellStyle name="Normal 26 64" xfId="44762"/>
    <cellStyle name="Normal 26 65" xfId="44763"/>
    <cellStyle name="Normal 26 66" xfId="44764"/>
    <cellStyle name="Normal 26 67" xfId="44765"/>
    <cellStyle name="Normal 26 68" xfId="44766"/>
    <cellStyle name="Normal 26 69" xfId="44767"/>
    <cellStyle name="Normal 26 7" xfId="44768"/>
    <cellStyle name="Normal 26 70" xfId="44769"/>
    <cellStyle name="Normal 26 71" xfId="44770"/>
    <cellStyle name="Normal 26 72" xfId="44771"/>
    <cellStyle name="Normal 26 73" xfId="44772"/>
    <cellStyle name="Normal 26 74" xfId="44773"/>
    <cellStyle name="Normal 26 75" xfId="44774"/>
    <cellStyle name="Normal 26 76" xfId="44775"/>
    <cellStyle name="Normal 26 77" xfId="44776"/>
    <cellStyle name="Normal 26 78" xfId="44777"/>
    <cellStyle name="Normal 26 79" xfId="44778"/>
    <cellStyle name="Normal 26 8" xfId="44779"/>
    <cellStyle name="Normal 26 80" xfId="44780"/>
    <cellStyle name="Normal 26 81" xfId="44781"/>
    <cellStyle name="Normal 26 82" xfId="44782"/>
    <cellStyle name="Normal 26 83" xfId="44783"/>
    <cellStyle name="Normal 26 84" xfId="44784"/>
    <cellStyle name="Normal 26 85" xfId="44785"/>
    <cellStyle name="Normal 26 86" xfId="44786"/>
    <cellStyle name="Normal 26 87" xfId="44787"/>
    <cellStyle name="Normal 26 88" xfId="44788"/>
    <cellStyle name="Normal 26 89" xfId="44789"/>
    <cellStyle name="Normal 26 9" xfId="44790"/>
    <cellStyle name="Normal 26 90" xfId="44791"/>
    <cellStyle name="Normal 26 91" xfId="44792"/>
    <cellStyle name="Normal 26 92" xfId="44793"/>
    <cellStyle name="Normal 26 93" xfId="44794"/>
    <cellStyle name="Normal 26 94" xfId="44795"/>
    <cellStyle name="Normal 26 95" xfId="44796"/>
    <cellStyle name="Normal 26 96" xfId="44797"/>
    <cellStyle name="Normal 26 97" xfId="44798"/>
    <cellStyle name="Normal 26 98" xfId="44799"/>
    <cellStyle name="Normal 26 99" xfId="44800"/>
    <cellStyle name="Normal 27" xfId="44801"/>
    <cellStyle name="Normal 27 10" xfId="44802"/>
    <cellStyle name="Normal 27 100" xfId="44803"/>
    <cellStyle name="Normal 27 101" xfId="44804"/>
    <cellStyle name="Normal 27 102" xfId="44805"/>
    <cellStyle name="Normal 27 103" xfId="44806"/>
    <cellStyle name="Normal 27 104" xfId="44807"/>
    <cellStyle name="Normal 27 105" xfId="44808"/>
    <cellStyle name="Normal 27 106" xfId="44809"/>
    <cellStyle name="Normal 27 107" xfId="44810"/>
    <cellStyle name="Normal 27 108" xfId="44811"/>
    <cellStyle name="Normal 27 109" xfId="44812"/>
    <cellStyle name="Normal 27 11" xfId="44813"/>
    <cellStyle name="Normal 27 12" xfId="44814"/>
    <cellStyle name="Normal 27 13" xfId="44815"/>
    <cellStyle name="Normal 27 14" xfId="44816"/>
    <cellStyle name="Normal 27 15" xfId="44817"/>
    <cellStyle name="Normal 27 16" xfId="44818"/>
    <cellStyle name="Normal 27 17" xfId="44819"/>
    <cellStyle name="Normal 27 18" xfId="44820"/>
    <cellStyle name="Normal 27 19" xfId="44821"/>
    <cellStyle name="Normal 27 2" xfId="44822"/>
    <cellStyle name="Normal 27 20" xfId="44823"/>
    <cellStyle name="Normal 27 21" xfId="44824"/>
    <cellStyle name="Normal 27 22" xfId="44825"/>
    <cellStyle name="Normal 27 23" xfId="44826"/>
    <cellStyle name="Normal 27 24" xfId="44827"/>
    <cellStyle name="Normal 27 25" xfId="44828"/>
    <cellStyle name="Normal 27 26" xfId="44829"/>
    <cellStyle name="Normal 27 27" xfId="44830"/>
    <cellStyle name="Normal 27 28" xfId="44831"/>
    <cellStyle name="Normal 27 29" xfId="44832"/>
    <cellStyle name="Normal 27 3" xfId="44833"/>
    <cellStyle name="Normal 27 30" xfId="44834"/>
    <cellStyle name="Normal 27 31" xfId="44835"/>
    <cellStyle name="Normal 27 32" xfId="44836"/>
    <cellStyle name="Normal 27 33" xfId="44837"/>
    <cellStyle name="Normal 27 34" xfId="44838"/>
    <cellStyle name="Normal 27 35" xfId="44839"/>
    <cellStyle name="Normal 27 36" xfId="44840"/>
    <cellStyle name="Normal 27 37" xfId="44841"/>
    <cellStyle name="Normal 27 38" xfId="44842"/>
    <cellStyle name="Normal 27 39" xfId="44843"/>
    <cellStyle name="Normal 27 4" xfId="44844"/>
    <cellStyle name="Normal 27 40" xfId="44845"/>
    <cellStyle name="Normal 27 41" xfId="44846"/>
    <cellStyle name="Normal 27 42" xfId="44847"/>
    <cellStyle name="Normal 27 43" xfId="44848"/>
    <cellStyle name="Normal 27 44" xfId="44849"/>
    <cellStyle name="Normal 27 45" xfId="44850"/>
    <cellStyle name="Normal 27 46" xfId="44851"/>
    <cellStyle name="Normal 27 47" xfId="44852"/>
    <cellStyle name="Normal 27 48" xfId="44853"/>
    <cellStyle name="Normal 27 49" xfId="44854"/>
    <cellStyle name="Normal 27 5" xfId="44855"/>
    <cellStyle name="Normal 27 50" xfId="44856"/>
    <cellStyle name="Normal 27 51" xfId="44857"/>
    <cellStyle name="Normal 27 52" xfId="44858"/>
    <cellStyle name="Normal 27 53" xfId="44859"/>
    <cellStyle name="Normal 27 54" xfId="44860"/>
    <cellStyle name="Normal 27 55" xfId="44861"/>
    <cellStyle name="Normal 27 56" xfId="44862"/>
    <cellStyle name="Normal 27 57" xfId="44863"/>
    <cellStyle name="Normal 27 58" xfId="44864"/>
    <cellStyle name="Normal 27 59" xfId="44865"/>
    <cellStyle name="Normal 27 6" xfId="44866"/>
    <cellStyle name="Normal 27 60" xfId="44867"/>
    <cellStyle name="Normal 27 61" xfId="44868"/>
    <cellStyle name="Normal 27 62" xfId="44869"/>
    <cellStyle name="Normal 27 63" xfId="44870"/>
    <cellStyle name="Normal 27 64" xfId="44871"/>
    <cellStyle name="Normal 27 65" xfId="44872"/>
    <cellStyle name="Normal 27 66" xfId="44873"/>
    <cellStyle name="Normal 27 67" xfId="44874"/>
    <cellStyle name="Normal 27 68" xfId="44875"/>
    <cellStyle name="Normal 27 69" xfId="44876"/>
    <cellStyle name="Normal 27 7" xfId="44877"/>
    <cellStyle name="Normal 27 70" xfId="44878"/>
    <cellStyle name="Normal 27 71" xfId="44879"/>
    <cellStyle name="Normal 27 72" xfId="44880"/>
    <cellStyle name="Normal 27 73" xfId="44881"/>
    <cellStyle name="Normal 27 74" xfId="44882"/>
    <cellStyle name="Normal 27 75" xfId="44883"/>
    <cellStyle name="Normal 27 76" xfId="44884"/>
    <cellStyle name="Normal 27 77" xfId="44885"/>
    <cellStyle name="Normal 27 78" xfId="44886"/>
    <cellStyle name="Normal 27 79" xfId="44887"/>
    <cellStyle name="Normal 27 8" xfId="44888"/>
    <cellStyle name="Normal 27 80" xfId="44889"/>
    <cellStyle name="Normal 27 81" xfId="44890"/>
    <cellStyle name="Normal 27 82" xfId="44891"/>
    <cellStyle name="Normal 27 83" xfId="44892"/>
    <cellStyle name="Normal 27 84" xfId="44893"/>
    <cellStyle name="Normal 27 85" xfId="44894"/>
    <cellStyle name="Normal 27 86" xfId="44895"/>
    <cellStyle name="Normal 27 87" xfId="44896"/>
    <cellStyle name="Normal 27 88" xfId="44897"/>
    <cellStyle name="Normal 27 89" xfId="44898"/>
    <cellStyle name="Normal 27 9" xfId="44899"/>
    <cellStyle name="Normal 27 90" xfId="44900"/>
    <cellStyle name="Normal 27 91" xfId="44901"/>
    <cellStyle name="Normal 27 92" xfId="44902"/>
    <cellStyle name="Normal 27 93" xfId="44903"/>
    <cellStyle name="Normal 27 94" xfId="44904"/>
    <cellStyle name="Normal 27 95" xfId="44905"/>
    <cellStyle name="Normal 27 96" xfId="44906"/>
    <cellStyle name="Normal 27 97" xfId="44907"/>
    <cellStyle name="Normal 27 98" xfId="44908"/>
    <cellStyle name="Normal 27 99" xfId="44909"/>
    <cellStyle name="Normal 28" xfId="44910"/>
    <cellStyle name="Normal 28 10" xfId="44911"/>
    <cellStyle name="Normal 28 100" xfId="44912"/>
    <cellStyle name="Normal 28 101" xfId="44913"/>
    <cellStyle name="Normal 28 102" xfId="44914"/>
    <cellStyle name="Normal 28 103" xfId="44915"/>
    <cellStyle name="Normal 28 104" xfId="44916"/>
    <cellStyle name="Normal 28 105" xfId="44917"/>
    <cellStyle name="Normal 28 106" xfId="44918"/>
    <cellStyle name="Normal 28 107" xfId="44919"/>
    <cellStyle name="Normal 28 108" xfId="44920"/>
    <cellStyle name="Normal 28 109" xfId="44921"/>
    <cellStyle name="Normal 28 11" xfId="44922"/>
    <cellStyle name="Normal 28 12" xfId="44923"/>
    <cellStyle name="Normal 28 13" xfId="44924"/>
    <cellStyle name="Normal 28 14" xfId="44925"/>
    <cellStyle name="Normal 28 15" xfId="44926"/>
    <cellStyle name="Normal 28 16" xfId="44927"/>
    <cellStyle name="Normal 28 17" xfId="44928"/>
    <cellStyle name="Normal 28 18" xfId="44929"/>
    <cellStyle name="Normal 28 19" xfId="44930"/>
    <cellStyle name="Normal 28 2" xfId="44931"/>
    <cellStyle name="Normal 28 20" xfId="44932"/>
    <cellStyle name="Normal 28 21" xfId="44933"/>
    <cellStyle name="Normal 28 22" xfId="44934"/>
    <cellStyle name="Normal 28 23" xfId="44935"/>
    <cellStyle name="Normal 28 24" xfId="44936"/>
    <cellStyle name="Normal 28 25" xfId="44937"/>
    <cellStyle name="Normal 28 26" xfId="44938"/>
    <cellStyle name="Normal 28 27" xfId="44939"/>
    <cellStyle name="Normal 28 28" xfId="44940"/>
    <cellStyle name="Normal 28 29" xfId="44941"/>
    <cellStyle name="Normal 28 3" xfId="44942"/>
    <cellStyle name="Normal 28 30" xfId="44943"/>
    <cellStyle name="Normal 28 31" xfId="44944"/>
    <cellStyle name="Normal 28 32" xfId="44945"/>
    <cellStyle name="Normal 28 33" xfId="44946"/>
    <cellStyle name="Normal 28 34" xfId="44947"/>
    <cellStyle name="Normal 28 35" xfId="44948"/>
    <cellStyle name="Normal 28 36" xfId="44949"/>
    <cellStyle name="Normal 28 37" xfId="44950"/>
    <cellStyle name="Normal 28 38" xfId="44951"/>
    <cellStyle name="Normal 28 39" xfId="44952"/>
    <cellStyle name="Normal 28 4" xfId="44953"/>
    <cellStyle name="Normal 28 40" xfId="44954"/>
    <cellStyle name="Normal 28 41" xfId="44955"/>
    <cellStyle name="Normal 28 42" xfId="44956"/>
    <cellStyle name="Normal 28 43" xfId="44957"/>
    <cellStyle name="Normal 28 44" xfId="44958"/>
    <cellStyle name="Normal 28 45" xfId="44959"/>
    <cellStyle name="Normal 28 46" xfId="44960"/>
    <cellStyle name="Normal 28 47" xfId="44961"/>
    <cellStyle name="Normal 28 48" xfId="44962"/>
    <cellStyle name="Normal 28 49" xfId="44963"/>
    <cellStyle name="Normal 28 5" xfId="44964"/>
    <cellStyle name="Normal 28 50" xfId="44965"/>
    <cellStyle name="Normal 28 51" xfId="44966"/>
    <cellStyle name="Normal 28 52" xfId="44967"/>
    <cellStyle name="Normal 28 53" xfId="44968"/>
    <cellStyle name="Normal 28 54" xfId="44969"/>
    <cellStyle name="Normal 28 55" xfId="44970"/>
    <cellStyle name="Normal 28 56" xfId="44971"/>
    <cellStyle name="Normal 28 57" xfId="44972"/>
    <cellStyle name="Normal 28 58" xfId="44973"/>
    <cellStyle name="Normal 28 59" xfId="44974"/>
    <cellStyle name="Normal 28 6" xfId="44975"/>
    <cellStyle name="Normal 28 60" xfId="44976"/>
    <cellStyle name="Normal 28 61" xfId="44977"/>
    <cellStyle name="Normal 28 62" xfId="44978"/>
    <cellStyle name="Normal 28 63" xfId="44979"/>
    <cellStyle name="Normal 28 64" xfId="44980"/>
    <cellStyle name="Normal 28 65" xfId="44981"/>
    <cellStyle name="Normal 28 66" xfId="44982"/>
    <cellStyle name="Normal 28 67" xfId="44983"/>
    <cellStyle name="Normal 28 68" xfId="44984"/>
    <cellStyle name="Normal 28 69" xfId="44985"/>
    <cellStyle name="Normal 28 7" xfId="44986"/>
    <cellStyle name="Normal 28 70" xfId="44987"/>
    <cellStyle name="Normal 28 71" xfId="44988"/>
    <cellStyle name="Normal 28 72" xfId="44989"/>
    <cellStyle name="Normal 28 73" xfId="44990"/>
    <cellStyle name="Normal 28 74" xfId="44991"/>
    <cellStyle name="Normal 28 75" xfId="44992"/>
    <cellStyle name="Normal 28 76" xfId="44993"/>
    <cellStyle name="Normal 28 77" xfId="44994"/>
    <cellStyle name="Normal 28 78" xfId="44995"/>
    <cellStyle name="Normal 28 79" xfId="44996"/>
    <cellStyle name="Normal 28 8" xfId="44997"/>
    <cellStyle name="Normal 28 80" xfId="44998"/>
    <cellStyle name="Normal 28 81" xfId="44999"/>
    <cellStyle name="Normal 28 82" xfId="45000"/>
    <cellStyle name="Normal 28 83" xfId="45001"/>
    <cellStyle name="Normal 28 84" xfId="45002"/>
    <cellStyle name="Normal 28 85" xfId="45003"/>
    <cellStyle name="Normal 28 86" xfId="45004"/>
    <cellStyle name="Normal 28 87" xfId="45005"/>
    <cellStyle name="Normal 28 88" xfId="45006"/>
    <cellStyle name="Normal 28 89" xfId="45007"/>
    <cellStyle name="Normal 28 9" xfId="45008"/>
    <cellStyle name="Normal 28 90" xfId="45009"/>
    <cellStyle name="Normal 28 91" xfId="45010"/>
    <cellStyle name="Normal 28 92" xfId="45011"/>
    <cellStyle name="Normal 28 93" xfId="45012"/>
    <cellStyle name="Normal 28 94" xfId="45013"/>
    <cellStyle name="Normal 28 95" xfId="45014"/>
    <cellStyle name="Normal 28 96" xfId="45015"/>
    <cellStyle name="Normal 28 97" xfId="45016"/>
    <cellStyle name="Normal 28 98" xfId="45017"/>
    <cellStyle name="Normal 28 99" xfId="45018"/>
    <cellStyle name="Normal 29" xfId="45019"/>
    <cellStyle name="Normal 29 10" xfId="45020"/>
    <cellStyle name="Normal 29 100" xfId="45021"/>
    <cellStyle name="Normal 29 101" xfId="45022"/>
    <cellStyle name="Normal 29 102" xfId="45023"/>
    <cellStyle name="Normal 29 103" xfId="45024"/>
    <cellStyle name="Normal 29 104" xfId="45025"/>
    <cellStyle name="Normal 29 105" xfId="45026"/>
    <cellStyle name="Normal 29 106" xfId="45027"/>
    <cellStyle name="Normal 29 107" xfId="45028"/>
    <cellStyle name="Normal 29 108" xfId="45029"/>
    <cellStyle name="Normal 29 109" xfId="45030"/>
    <cellStyle name="Normal 29 11" xfId="45031"/>
    <cellStyle name="Normal 29 12" xfId="45032"/>
    <cellStyle name="Normal 29 13" xfId="45033"/>
    <cellStyle name="Normal 29 14" xfId="45034"/>
    <cellStyle name="Normal 29 15" xfId="45035"/>
    <cellStyle name="Normal 29 16" xfId="45036"/>
    <cellStyle name="Normal 29 17" xfId="45037"/>
    <cellStyle name="Normal 29 18" xfId="45038"/>
    <cellStyle name="Normal 29 19" xfId="45039"/>
    <cellStyle name="Normal 29 2" xfId="45040"/>
    <cellStyle name="Normal 29 20" xfId="45041"/>
    <cellStyle name="Normal 29 21" xfId="45042"/>
    <cellStyle name="Normal 29 22" xfId="45043"/>
    <cellStyle name="Normal 29 23" xfId="45044"/>
    <cellStyle name="Normal 29 24" xfId="45045"/>
    <cellStyle name="Normal 29 25" xfId="45046"/>
    <cellStyle name="Normal 29 26" xfId="45047"/>
    <cellStyle name="Normal 29 27" xfId="45048"/>
    <cellStyle name="Normal 29 28" xfId="45049"/>
    <cellStyle name="Normal 29 29" xfId="45050"/>
    <cellStyle name="Normal 29 3" xfId="45051"/>
    <cellStyle name="Normal 29 30" xfId="45052"/>
    <cellStyle name="Normal 29 31" xfId="45053"/>
    <cellStyle name="Normal 29 32" xfId="45054"/>
    <cellStyle name="Normal 29 33" xfId="45055"/>
    <cellStyle name="Normal 29 34" xfId="45056"/>
    <cellStyle name="Normal 29 35" xfId="45057"/>
    <cellStyle name="Normal 29 36" xfId="45058"/>
    <cellStyle name="Normal 29 37" xfId="45059"/>
    <cellStyle name="Normal 29 38" xfId="45060"/>
    <cellStyle name="Normal 29 39" xfId="45061"/>
    <cellStyle name="Normal 29 4" xfId="45062"/>
    <cellStyle name="Normal 29 40" xfId="45063"/>
    <cellStyle name="Normal 29 41" xfId="45064"/>
    <cellStyle name="Normal 29 42" xfId="45065"/>
    <cellStyle name="Normal 29 43" xfId="45066"/>
    <cellStyle name="Normal 29 44" xfId="45067"/>
    <cellStyle name="Normal 29 45" xfId="45068"/>
    <cellStyle name="Normal 29 46" xfId="45069"/>
    <cellStyle name="Normal 29 47" xfId="45070"/>
    <cellStyle name="Normal 29 48" xfId="45071"/>
    <cellStyle name="Normal 29 49" xfId="45072"/>
    <cellStyle name="Normal 29 5" xfId="45073"/>
    <cellStyle name="Normal 29 50" xfId="45074"/>
    <cellStyle name="Normal 29 51" xfId="45075"/>
    <cellStyle name="Normal 29 52" xfId="45076"/>
    <cellStyle name="Normal 29 53" xfId="45077"/>
    <cellStyle name="Normal 29 54" xfId="45078"/>
    <cellStyle name="Normal 29 55" xfId="45079"/>
    <cellStyle name="Normal 29 56" xfId="45080"/>
    <cellStyle name="Normal 29 57" xfId="45081"/>
    <cellStyle name="Normal 29 58" xfId="45082"/>
    <cellStyle name="Normal 29 59" xfId="45083"/>
    <cellStyle name="Normal 29 6" xfId="45084"/>
    <cellStyle name="Normal 29 60" xfId="45085"/>
    <cellStyle name="Normal 29 61" xfId="45086"/>
    <cellStyle name="Normal 29 62" xfId="45087"/>
    <cellStyle name="Normal 29 63" xfId="45088"/>
    <cellStyle name="Normal 29 64" xfId="45089"/>
    <cellStyle name="Normal 29 65" xfId="45090"/>
    <cellStyle name="Normal 29 66" xfId="45091"/>
    <cellStyle name="Normal 29 67" xfId="45092"/>
    <cellStyle name="Normal 29 68" xfId="45093"/>
    <cellStyle name="Normal 29 69" xfId="45094"/>
    <cellStyle name="Normal 29 7" xfId="45095"/>
    <cellStyle name="Normal 29 70" xfId="45096"/>
    <cellStyle name="Normal 29 71" xfId="45097"/>
    <cellStyle name="Normal 29 72" xfId="45098"/>
    <cellStyle name="Normal 29 73" xfId="45099"/>
    <cellStyle name="Normal 29 74" xfId="45100"/>
    <cellStyle name="Normal 29 75" xfId="45101"/>
    <cellStyle name="Normal 29 76" xfId="45102"/>
    <cellStyle name="Normal 29 77" xfId="45103"/>
    <cellStyle name="Normal 29 78" xfId="45104"/>
    <cellStyle name="Normal 29 79" xfId="45105"/>
    <cellStyle name="Normal 29 8" xfId="45106"/>
    <cellStyle name="Normal 29 80" xfId="45107"/>
    <cellStyle name="Normal 29 81" xfId="45108"/>
    <cellStyle name="Normal 29 82" xfId="45109"/>
    <cellStyle name="Normal 29 83" xfId="45110"/>
    <cellStyle name="Normal 29 84" xfId="45111"/>
    <cellStyle name="Normal 29 85" xfId="45112"/>
    <cellStyle name="Normal 29 86" xfId="45113"/>
    <cellStyle name="Normal 29 87" xfId="45114"/>
    <cellStyle name="Normal 29 88" xfId="45115"/>
    <cellStyle name="Normal 29 89" xfId="45116"/>
    <cellStyle name="Normal 29 9" xfId="45117"/>
    <cellStyle name="Normal 29 90" xfId="45118"/>
    <cellStyle name="Normal 29 91" xfId="45119"/>
    <cellStyle name="Normal 29 92" xfId="45120"/>
    <cellStyle name="Normal 29 93" xfId="45121"/>
    <cellStyle name="Normal 29 94" xfId="45122"/>
    <cellStyle name="Normal 29 95" xfId="45123"/>
    <cellStyle name="Normal 29 96" xfId="45124"/>
    <cellStyle name="Normal 29 97" xfId="45125"/>
    <cellStyle name="Normal 29 98" xfId="45126"/>
    <cellStyle name="Normal 29 99" xfId="45127"/>
    <cellStyle name="Normal 3" xfId="45128"/>
    <cellStyle name="Normal-- 3" xfId="45129"/>
    <cellStyle name="Normal 3 10" xfId="45130"/>
    <cellStyle name="Normal 3 11" xfId="45131"/>
    <cellStyle name="Normal 3 12" xfId="45132"/>
    <cellStyle name="Normal 3 13" xfId="45133"/>
    <cellStyle name="Normal 3 14" xfId="45134"/>
    <cellStyle name="Normal 3 15" xfId="45135"/>
    <cellStyle name="Normal 3 16" xfId="45136"/>
    <cellStyle name="Normal 3 17" xfId="45137"/>
    <cellStyle name="Normal 3 18" xfId="45138"/>
    <cellStyle name="Normal 3 19" xfId="45139"/>
    <cellStyle name="Normal 3 2" xfId="45140"/>
    <cellStyle name="Normal 3 2 2" xfId="45141"/>
    <cellStyle name="Normal 3 2 2 2" xfId="45142"/>
    <cellStyle name="Normal 3 2 2 3" xfId="45143"/>
    <cellStyle name="Normal 3 2 3" xfId="45144"/>
    <cellStyle name="Normal 3 2 4" xfId="45145"/>
    <cellStyle name="Normal 3 2 5" xfId="45146"/>
    <cellStyle name="Normal 3 20" xfId="45147"/>
    <cellStyle name="Normal 3 21" xfId="45148"/>
    <cellStyle name="Normal 3 22" xfId="45149"/>
    <cellStyle name="Normal 3 22 2" xfId="45150"/>
    <cellStyle name="Normal 3 22 2 2" xfId="45151"/>
    <cellStyle name="Normal 3 22 2 2 2" xfId="45152"/>
    <cellStyle name="Normal 3 22 2 3" xfId="45153"/>
    <cellStyle name="Normal 3 22 3" xfId="45154"/>
    <cellStyle name="Normal 3 22 3 2" xfId="45155"/>
    <cellStyle name="Normal 3 22 4" xfId="45156"/>
    <cellStyle name="Normal 3 23" xfId="45157"/>
    <cellStyle name="Normal 3 24" xfId="45158"/>
    <cellStyle name="Normal 3 24 2" xfId="45159"/>
    <cellStyle name="Normal 3 24 2 2" xfId="45160"/>
    <cellStyle name="Normal 3 24 3" xfId="45161"/>
    <cellStyle name="Normal 3 25" xfId="45162"/>
    <cellStyle name="Normal 3 26" xfId="45163"/>
    <cellStyle name="Normal 3 27" xfId="45164"/>
    <cellStyle name="Normal 3 28" xfId="45165"/>
    <cellStyle name="Normal 3 29" xfId="45166"/>
    <cellStyle name="Normal 3 3" xfId="45167"/>
    <cellStyle name="Normal 3 3 2" xfId="45168"/>
    <cellStyle name="Normal 3 3 2 2" xfId="45169"/>
    <cellStyle name="Normal 3 3 3" xfId="45170"/>
    <cellStyle name="Normal 3 3 3 2" xfId="45171"/>
    <cellStyle name="Normal 3 3 4" xfId="45172"/>
    <cellStyle name="Normal 3 3 5" xfId="45173"/>
    <cellStyle name="Normal 3 30" xfId="45174"/>
    <cellStyle name="Normal 3 31" xfId="45175"/>
    <cellStyle name="Normal 3 32" xfId="45176"/>
    <cellStyle name="Normal 3 33" xfId="45177"/>
    <cellStyle name="Normal 3 34" xfId="45178"/>
    <cellStyle name="Normal 3 35" xfId="45179"/>
    <cellStyle name="Normal 3 36" xfId="45180"/>
    <cellStyle name="Normal 3 37" xfId="45181"/>
    <cellStyle name="Normal 3 38" xfId="45182"/>
    <cellStyle name="Normal 3 39" xfId="45183"/>
    <cellStyle name="Normal 3 39 2" xfId="45184"/>
    <cellStyle name="Normal 3 4" xfId="45185"/>
    <cellStyle name="Normal 3 4 2" xfId="45186"/>
    <cellStyle name="Normal 3 4 2 2" xfId="45187"/>
    <cellStyle name="Normal 3 4 3" xfId="45188"/>
    <cellStyle name="Normal 3 4 3 2" xfId="45189"/>
    <cellStyle name="Normal 3 4 3 3" xfId="45190"/>
    <cellStyle name="Normal 3 4 3 4" xfId="45191"/>
    <cellStyle name="Normal 3 4 3 4 2" xfId="45192"/>
    <cellStyle name="Normal 3 4 4" xfId="45193"/>
    <cellStyle name="Normal 3 4 4 2" xfId="45194"/>
    <cellStyle name="Normal 3 4 4 3" xfId="45195"/>
    <cellStyle name="Normal 3 4 5" xfId="45196"/>
    <cellStyle name="Normal 3 40" xfId="45197"/>
    <cellStyle name="Normal 3 41" xfId="45198"/>
    <cellStyle name="Normal 3 42" xfId="45199"/>
    <cellStyle name="Normal 3 42 2" xfId="45200"/>
    <cellStyle name="Normal 3 43" xfId="45201"/>
    <cellStyle name="Normal 3 44" xfId="45202"/>
    <cellStyle name="Normal 3 44 2" xfId="45203"/>
    <cellStyle name="Normal 3 45" xfId="45204"/>
    <cellStyle name="Normal 3 45 2" xfId="45205"/>
    <cellStyle name="Normal 3 46" xfId="45206"/>
    <cellStyle name="Normal 3 47" xfId="45207"/>
    <cellStyle name="Normal 3 47 2" xfId="45208"/>
    <cellStyle name="Normal 3 48" xfId="45209"/>
    <cellStyle name="Normal 3 48 2" xfId="45210"/>
    <cellStyle name="Normal 3 49" xfId="45211"/>
    <cellStyle name="Normal 3 49 2" xfId="45212"/>
    <cellStyle name="Normal 3 5" xfId="45213"/>
    <cellStyle name="Normal 3 5 2" xfId="45214"/>
    <cellStyle name="Normal 3 5 3" xfId="45215"/>
    <cellStyle name="Normal 3 50" xfId="45216"/>
    <cellStyle name="Normal 3 51" xfId="45217"/>
    <cellStyle name="Normal 3 52" xfId="45218"/>
    <cellStyle name="Normal 3 53" xfId="45219"/>
    <cellStyle name="Normal 3 54" xfId="45220"/>
    <cellStyle name="Normal 3 55" xfId="45221"/>
    <cellStyle name="Normal 3 56" xfId="45222"/>
    <cellStyle name="Normal 3 57" xfId="45223"/>
    <cellStyle name="Normal 3 58" xfId="45224"/>
    <cellStyle name="Normal 3 59" xfId="45225"/>
    <cellStyle name="Normal 3 6" xfId="45226"/>
    <cellStyle name="Normal 3 6 2" xfId="45227"/>
    <cellStyle name="Normal 3 60" xfId="45228"/>
    <cellStyle name="Normal 3 61" xfId="45229"/>
    <cellStyle name="Normal 3 62" xfId="45230"/>
    <cellStyle name="Normal 3 63" xfId="45231"/>
    <cellStyle name="Normal 3 64" xfId="45232"/>
    <cellStyle name="Normal 3 65" xfId="45233"/>
    <cellStyle name="Normal 3 66" xfId="45234"/>
    <cellStyle name="Normal 3 67" xfId="45235"/>
    <cellStyle name="Normal 3 68" xfId="45236"/>
    <cellStyle name="Normal 3 69" xfId="45237"/>
    <cellStyle name="Normal 3 7" xfId="45238"/>
    <cellStyle name="Normal 3 7 2" xfId="45239"/>
    <cellStyle name="Normal 3 70" xfId="45240"/>
    <cellStyle name="Normal 3 71" xfId="45241"/>
    <cellStyle name="Normal 3 72" xfId="45242"/>
    <cellStyle name="Normal 3 73" xfId="45243"/>
    <cellStyle name="Normal 3 74" xfId="45244"/>
    <cellStyle name="Normal 3 75" xfId="45245"/>
    <cellStyle name="Normal 3 76" xfId="45246"/>
    <cellStyle name="Normal 3 76 2" xfId="45247"/>
    <cellStyle name="Normal 3 77" xfId="45248"/>
    <cellStyle name="Normal 3 78" xfId="45249"/>
    <cellStyle name="Normal 3 79" xfId="45250"/>
    <cellStyle name="Normal 3 8" xfId="45251"/>
    <cellStyle name="Normal 3 8 2" xfId="45252"/>
    <cellStyle name="Normal 3 80" xfId="45253"/>
    <cellStyle name="Normal 3 81" xfId="45254"/>
    <cellStyle name="Normal 3 82" xfId="45255"/>
    <cellStyle name="Normal 3 83" xfId="45256"/>
    <cellStyle name="Normal 3 84" xfId="45257"/>
    <cellStyle name="Normal 3 85" xfId="45258"/>
    <cellStyle name="Normal 3 9" xfId="45259"/>
    <cellStyle name="Normal 30" xfId="45260"/>
    <cellStyle name="Normal 30 10" xfId="45261"/>
    <cellStyle name="Normal 30 100" xfId="45262"/>
    <cellStyle name="Normal 30 101" xfId="45263"/>
    <cellStyle name="Normal 30 102" xfId="45264"/>
    <cellStyle name="Normal 30 103" xfId="45265"/>
    <cellStyle name="Normal 30 104" xfId="45266"/>
    <cellStyle name="Normal 30 105" xfId="45267"/>
    <cellStyle name="Normal 30 106" xfId="45268"/>
    <cellStyle name="Normal 30 107" xfId="45269"/>
    <cellStyle name="Normal 30 108" xfId="45270"/>
    <cellStyle name="Normal 30 109" xfId="45271"/>
    <cellStyle name="Normal 30 11" xfId="45272"/>
    <cellStyle name="Normal 30 12" xfId="45273"/>
    <cellStyle name="Normal 30 13" xfId="45274"/>
    <cellStyle name="Normal 30 14" xfId="45275"/>
    <cellStyle name="Normal 30 15" xfId="45276"/>
    <cellStyle name="Normal 30 16" xfId="45277"/>
    <cellStyle name="Normal 30 17" xfId="45278"/>
    <cellStyle name="Normal 30 18" xfId="45279"/>
    <cellStyle name="Normal 30 19" xfId="45280"/>
    <cellStyle name="Normal 30 2" xfId="45281"/>
    <cellStyle name="Normal 30 20" xfId="45282"/>
    <cellStyle name="Normal 30 21" xfId="45283"/>
    <cellStyle name="Normal 30 22" xfId="45284"/>
    <cellStyle name="Normal 30 23" xfId="45285"/>
    <cellStyle name="Normal 30 24" xfId="45286"/>
    <cellStyle name="Normal 30 25" xfId="45287"/>
    <cellStyle name="Normal 30 26" xfId="45288"/>
    <cellStyle name="Normal 30 27" xfId="45289"/>
    <cellStyle name="Normal 30 28" xfId="45290"/>
    <cellStyle name="Normal 30 29" xfId="45291"/>
    <cellStyle name="Normal 30 3" xfId="45292"/>
    <cellStyle name="Normal 30 30" xfId="45293"/>
    <cellStyle name="Normal 30 31" xfId="45294"/>
    <cellStyle name="Normal 30 32" xfId="45295"/>
    <cellStyle name="Normal 30 33" xfId="45296"/>
    <cellStyle name="Normal 30 34" xfId="45297"/>
    <cellStyle name="Normal 30 35" xfId="45298"/>
    <cellStyle name="Normal 30 36" xfId="45299"/>
    <cellStyle name="Normal 30 37" xfId="45300"/>
    <cellStyle name="Normal 30 38" xfId="45301"/>
    <cellStyle name="Normal 30 39" xfId="45302"/>
    <cellStyle name="Normal 30 4" xfId="45303"/>
    <cellStyle name="Normal 30 40" xfId="45304"/>
    <cellStyle name="Normal 30 41" xfId="45305"/>
    <cellStyle name="Normal 30 42" xfId="45306"/>
    <cellStyle name="Normal 30 43" xfId="45307"/>
    <cellStyle name="Normal 30 44" xfId="45308"/>
    <cellStyle name="Normal 30 45" xfId="45309"/>
    <cellStyle name="Normal 30 46" xfId="45310"/>
    <cellStyle name="Normal 30 47" xfId="45311"/>
    <cellStyle name="Normal 30 48" xfId="45312"/>
    <cellStyle name="Normal 30 49" xfId="45313"/>
    <cellStyle name="Normal 30 5" xfId="45314"/>
    <cellStyle name="Normal 30 50" xfId="45315"/>
    <cellStyle name="Normal 30 51" xfId="45316"/>
    <cellStyle name="Normal 30 52" xfId="45317"/>
    <cellStyle name="Normal 30 53" xfId="45318"/>
    <cellStyle name="Normal 30 54" xfId="45319"/>
    <cellStyle name="Normal 30 55" xfId="45320"/>
    <cellStyle name="Normal 30 56" xfId="45321"/>
    <cellStyle name="Normal 30 57" xfId="45322"/>
    <cellStyle name="Normal 30 58" xfId="45323"/>
    <cellStyle name="Normal 30 59" xfId="45324"/>
    <cellStyle name="Normal 30 6" xfId="45325"/>
    <cellStyle name="Normal 30 60" xfId="45326"/>
    <cellStyle name="Normal 30 61" xfId="45327"/>
    <cellStyle name="Normal 30 62" xfId="45328"/>
    <cellStyle name="Normal 30 63" xfId="45329"/>
    <cellStyle name="Normal 30 64" xfId="45330"/>
    <cellStyle name="Normal 30 65" xfId="45331"/>
    <cellStyle name="Normal 30 66" xfId="45332"/>
    <cellStyle name="Normal 30 67" xfId="45333"/>
    <cellStyle name="Normal 30 68" xfId="45334"/>
    <cellStyle name="Normal 30 69" xfId="45335"/>
    <cellStyle name="Normal 30 7" xfId="45336"/>
    <cellStyle name="Normal 30 70" xfId="45337"/>
    <cellStyle name="Normal 30 71" xfId="45338"/>
    <cellStyle name="Normal 30 72" xfId="45339"/>
    <cellStyle name="Normal 30 73" xfId="45340"/>
    <cellStyle name="Normal 30 74" xfId="45341"/>
    <cellStyle name="Normal 30 75" xfId="45342"/>
    <cellStyle name="Normal 30 76" xfId="45343"/>
    <cellStyle name="Normal 30 77" xfId="45344"/>
    <cellStyle name="Normal 30 78" xfId="45345"/>
    <cellStyle name="Normal 30 79" xfId="45346"/>
    <cellStyle name="Normal 30 8" xfId="45347"/>
    <cellStyle name="Normal 30 80" xfId="45348"/>
    <cellStyle name="Normal 30 81" xfId="45349"/>
    <cellStyle name="Normal 30 82" xfId="45350"/>
    <cellStyle name="Normal 30 83" xfId="45351"/>
    <cellStyle name="Normal 30 84" xfId="45352"/>
    <cellStyle name="Normal 30 85" xfId="45353"/>
    <cellStyle name="Normal 30 86" xfId="45354"/>
    <cellStyle name="Normal 30 87" xfId="45355"/>
    <cellStyle name="Normal 30 88" xfId="45356"/>
    <cellStyle name="Normal 30 89" xfId="45357"/>
    <cellStyle name="Normal 30 9" xfId="45358"/>
    <cellStyle name="Normal 30 90" xfId="45359"/>
    <cellStyle name="Normal 30 91" xfId="45360"/>
    <cellStyle name="Normal 30 92" xfId="45361"/>
    <cellStyle name="Normal 30 93" xfId="45362"/>
    <cellStyle name="Normal 30 94" xfId="45363"/>
    <cellStyle name="Normal 30 95" xfId="45364"/>
    <cellStyle name="Normal 30 96" xfId="45365"/>
    <cellStyle name="Normal 30 97" xfId="45366"/>
    <cellStyle name="Normal 30 98" xfId="45367"/>
    <cellStyle name="Normal 30 99" xfId="45368"/>
    <cellStyle name="Normal 31" xfId="45369"/>
    <cellStyle name="Normal 31 10" xfId="45370"/>
    <cellStyle name="Normal 31 100" xfId="45371"/>
    <cellStyle name="Normal 31 101" xfId="45372"/>
    <cellStyle name="Normal 31 102" xfId="45373"/>
    <cellStyle name="Normal 31 103" xfId="45374"/>
    <cellStyle name="Normal 31 104" xfId="45375"/>
    <cellStyle name="Normal 31 105" xfId="45376"/>
    <cellStyle name="Normal 31 106" xfId="45377"/>
    <cellStyle name="Normal 31 107" xfId="45378"/>
    <cellStyle name="Normal 31 108" xfId="45379"/>
    <cellStyle name="Normal 31 109" xfId="45380"/>
    <cellStyle name="Normal 31 11" xfId="45381"/>
    <cellStyle name="Normal 31 12" xfId="45382"/>
    <cellStyle name="Normal 31 13" xfId="45383"/>
    <cellStyle name="Normal 31 14" xfId="45384"/>
    <cellStyle name="Normal 31 15" xfId="45385"/>
    <cellStyle name="Normal 31 16" xfId="45386"/>
    <cellStyle name="Normal 31 17" xfId="45387"/>
    <cellStyle name="Normal 31 18" xfId="45388"/>
    <cellStyle name="Normal 31 19" xfId="45389"/>
    <cellStyle name="Normal 31 2" xfId="45390"/>
    <cellStyle name="Normal 31 20" xfId="45391"/>
    <cellStyle name="Normal 31 21" xfId="45392"/>
    <cellStyle name="Normal 31 22" xfId="45393"/>
    <cellStyle name="Normal 31 23" xfId="45394"/>
    <cellStyle name="Normal 31 24" xfId="45395"/>
    <cellStyle name="Normal 31 25" xfId="45396"/>
    <cellStyle name="Normal 31 26" xfId="45397"/>
    <cellStyle name="Normal 31 27" xfId="45398"/>
    <cellStyle name="Normal 31 28" xfId="45399"/>
    <cellStyle name="Normal 31 29" xfId="45400"/>
    <cellStyle name="Normal 31 3" xfId="45401"/>
    <cellStyle name="Normal 31 30" xfId="45402"/>
    <cellStyle name="Normal 31 31" xfId="45403"/>
    <cellStyle name="Normal 31 32" xfId="45404"/>
    <cellStyle name="Normal 31 33" xfId="45405"/>
    <cellStyle name="Normal 31 34" xfId="45406"/>
    <cellStyle name="Normal 31 35" xfId="45407"/>
    <cellStyle name="Normal 31 36" xfId="45408"/>
    <cellStyle name="Normal 31 37" xfId="45409"/>
    <cellStyle name="Normal 31 38" xfId="45410"/>
    <cellStyle name="Normal 31 39" xfId="45411"/>
    <cellStyle name="Normal 31 4" xfId="45412"/>
    <cellStyle name="Normal 31 40" xfId="45413"/>
    <cellStyle name="Normal 31 41" xfId="45414"/>
    <cellStyle name="Normal 31 42" xfId="45415"/>
    <cellStyle name="Normal 31 43" xfId="45416"/>
    <cellStyle name="Normal 31 44" xfId="45417"/>
    <cellStyle name="Normal 31 45" xfId="45418"/>
    <cellStyle name="Normal 31 46" xfId="45419"/>
    <cellStyle name="Normal 31 47" xfId="45420"/>
    <cellStyle name="Normal 31 48" xfId="45421"/>
    <cellStyle name="Normal 31 49" xfId="45422"/>
    <cellStyle name="Normal 31 5" xfId="45423"/>
    <cellStyle name="Normal 31 50" xfId="45424"/>
    <cellStyle name="Normal 31 51" xfId="45425"/>
    <cellStyle name="Normal 31 52" xfId="45426"/>
    <cellStyle name="Normal 31 53" xfId="45427"/>
    <cellStyle name="Normal 31 54" xfId="45428"/>
    <cellStyle name="Normal 31 55" xfId="45429"/>
    <cellStyle name="Normal 31 56" xfId="45430"/>
    <cellStyle name="Normal 31 57" xfId="45431"/>
    <cellStyle name="Normal 31 58" xfId="45432"/>
    <cellStyle name="Normal 31 59" xfId="45433"/>
    <cellStyle name="Normal 31 6" xfId="45434"/>
    <cellStyle name="Normal 31 60" xfId="45435"/>
    <cellStyle name="Normal 31 61" xfId="45436"/>
    <cellStyle name="Normal 31 62" xfId="45437"/>
    <cellStyle name="Normal 31 63" xfId="45438"/>
    <cellStyle name="Normal 31 64" xfId="45439"/>
    <cellStyle name="Normal 31 65" xfId="45440"/>
    <cellStyle name="Normal 31 66" xfId="45441"/>
    <cellStyle name="Normal 31 67" xfId="45442"/>
    <cellStyle name="Normal 31 68" xfId="45443"/>
    <cellStyle name="Normal 31 69" xfId="45444"/>
    <cellStyle name="Normal 31 7" xfId="45445"/>
    <cellStyle name="Normal 31 70" xfId="45446"/>
    <cellStyle name="Normal 31 71" xfId="45447"/>
    <cellStyle name="Normal 31 72" xfId="45448"/>
    <cellStyle name="Normal 31 73" xfId="45449"/>
    <cellStyle name="Normal 31 74" xfId="45450"/>
    <cellStyle name="Normal 31 75" xfId="45451"/>
    <cellStyle name="Normal 31 76" xfId="45452"/>
    <cellStyle name="Normal 31 77" xfId="45453"/>
    <cellStyle name="Normal 31 78" xfId="45454"/>
    <cellStyle name="Normal 31 79" xfId="45455"/>
    <cellStyle name="Normal 31 8" xfId="45456"/>
    <cellStyle name="Normal 31 80" xfId="45457"/>
    <cellStyle name="Normal 31 81" xfId="45458"/>
    <cellStyle name="Normal 31 82" xfId="45459"/>
    <cellStyle name="Normal 31 83" xfId="45460"/>
    <cellStyle name="Normal 31 84" xfId="45461"/>
    <cellStyle name="Normal 31 85" xfId="45462"/>
    <cellStyle name="Normal 31 86" xfId="45463"/>
    <cellStyle name="Normal 31 87" xfId="45464"/>
    <cellStyle name="Normal 31 88" xfId="45465"/>
    <cellStyle name="Normal 31 89" xfId="45466"/>
    <cellStyle name="Normal 31 9" xfId="45467"/>
    <cellStyle name="Normal 31 90" xfId="45468"/>
    <cellStyle name="Normal 31 91" xfId="45469"/>
    <cellStyle name="Normal 31 92" xfId="45470"/>
    <cellStyle name="Normal 31 93" xfId="45471"/>
    <cellStyle name="Normal 31 94" xfId="45472"/>
    <cellStyle name="Normal 31 95" xfId="45473"/>
    <cellStyle name="Normal 31 96" xfId="45474"/>
    <cellStyle name="Normal 31 97" xfId="45475"/>
    <cellStyle name="Normal 31 98" xfId="45476"/>
    <cellStyle name="Normal 31 99" xfId="45477"/>
    <cellStyle name="Normal 32" xfId="45478"/>
    <cellStyle name="Normal 32 2" xfId="45479"/>
    <cellStyle name="Normal 33" xfId="45480"/>
    <cellStyle name="Normal 33 2" xfId="45481"/>
    <cellStyle name="Normal 34" xfId="45482"/>
    <cellStyle name="Normal 34 2" xfId="45483"/>
    <cellStyle name="Normal 34 2 2" xfId="45484"/>
    <cellStyle name="Normal 34 2 2 2" xfId="45485"/>
    <cellStyle name="Normal 34 2 3" xfId="45486"/>
    <cellStyle name="Normal 34 2 4" xfId="45487"/>
    <cellStyle name="Normal 34 3" xfId="45488"/>
    <cellStyle name="Normal 34 3 2" xfId="45489"/>
    <cellStyle name="Normal 34 4" xfId="45490"/>
    <cellStyle name="Normal 34 5" xfId="45491"/>
    <cellStyle name="Normal 34 6" xfId="45492"/>
    <cellStyle name="Normal 35" xfId="45493"/>
    <cellStyle name="Normal 35 10" xfId="45494"/>
    <cellStyle name="Normal 35 100" xfId="45495"/>
    <cellStyle name="Normal 35 101" xfId="45496"/>
    <cellStyle name="Normal 35 102" xfId="45497"/>
    <cellStyle name="Normal 35 103" xfId="45498"/>
    <cellStyle name="Normal 35 104" xfId="45499"/>
    <cellStyle name="Normal 35 105" xfId="45500"/>
    <cellStyle name="Normal 35 106" xfId="45501"/>
    <cellStyle name="Normal 35 107" xfId="45502"/>
    <cellStyle name="Normal 35 108" xfId="45503"/>
    <cellStyle name="Normal 35 109" xfId="45504"/>
    <cellStyle name="Normal 35 11" xfId="45505"/>
    <cellStyle name="Normal 35 12" xfId="45506"/>
    <cellStyle name="Normal 35 13" xfId="45507"/>
    <cellStyle name="Normal 35 14" xfId="45508"/>
    <cellStyle name="Normal 35 15" xfId="45509"/>
    <cellStyle name="Normal 35 16" xfId="45510"/>
    <cellStyle name="Normal 35 17" xfId="45511"/>
    <cellStyle name="Normal 35 18" xfId="45512"/>
    <cellStyle name="Normal 35 19" xfId="45513"/>
    <cellStyle name="Normal 35 2" xfId="45514"/>
    <cellStyle name="Normal 35 20" xfId="45515"/>
    <cellStyle name="Normal 35 21" xfId="45516"/>
    <cellStyle name="Normal 35 22" xfId="45517"/>
    <cellStyle name="Normal 35 23" xfId="45518"/>
    <cellStyle name="Normal 35 24" xfId="45519"/>
    <cellStyle name="Normal 35 25" xfId="45520"/>
    <cellStyle name="Normal 35 26" xfId="45521"/>
    <cellStyle name="Normal 35 27" xfId="45522"/>
    <cellStyle name="Normal 35 28" xfId="45523"/>
    <cellStyle name="Normal 35 29" xfId="45524"/>
    <cellStyle name="Normal 35 3" xfId="45525"/>
    <cellStyle name="Normal 35 30" xfId="45526"/>
    <cellStyle name="Normal 35 31" xfId="45527"/>
    <cellStyle name="Normal 35 32" xfId="45528"/>
    <cellStyle name="Normal 35 33" xfId="45529"/>
    <cellStyle name="Normal 35 34" xfId="45530"/>
    <cellStyle name="Normal 35 35" xfId="45531"/>
    <cellStyle name="Normal 35 36" xfId="45532"/>
    <cellStyle name="Normal 35 37" xfId="45533"/>
    <cellStyle name="Normal 35 38" xfId="45534"/>
    <cellStyle name="Normal 35 39" xfId="45535"/>
    <cellStyle name="Normal 35 4" xfId="45536"/>
    <cellStyle name="Normal 35 40" xfId="45537"/>
    <cellStyle name="Normal 35 41" xfId="45538"/>
    <cellStyle name="Normal 35 42" xfId="45539"/>
    <cellStyle name="Normal 35 43" xfId="45540"/>
    <cellStyle name="Normal 35 44" xfId="45541"/>
    <cellStyle name="Normal 35 45" xfId="45542"/>
    <cellStyle name="Normal 35 46" xfId="45543"/>
    <cellStyle name="Normal 35 47" xfId="45544"/>
    <cellStyle name="Normal 35 48" xfId="45545"/>
    <cellStyle name="Normal 35 49" xfId="45546"/>
    <cellStyle name="Normal 35 5" xfId="45547"/>
    <cellStyle name="Normal 35 50" xfId="45548"/>
    <cellStyle name="Normal 35 51" xfId="45549"/>
    <cellStyle name="Normal 35 52" xfId="45550"/>
    <cellStyle name="Normal 35 53" xfId="45551"/>
    <cellStyle name="Normal 35 54" xfId="45552"/>
    <cellStyle name="Normal 35 55" xfId="45553"/>
    <cellStyle name="Normal 35 56" xfId="45554"/>
    <cellStyle name="Normal 35 57" xfId="45555"/>
    <cellStyle name="Normal 35 58" xfId="45556"/>
    <cellStyle name="Normal 35 59" xfId="45557"/>
    <cellStyle name="Normal 35 6" xfId="45558"/>
    <cellStyle name="Normal 35 60" xfId="45559"/>
    <cellStyle name="Normal 35 61" xfId="45560"/>
    <cellStyle name="Normal 35 62" xfId="45561"/>
    <cellStyle name="Normal 35 63" xfId="45562"/>
    <cellStyle name="Normal 35 64" xfId="45563"/>
    <cellStyle name="Normal 35 65" xfId="45564"/>
    <cellStyle name="Normal 35 66" xfId="45565"/>
    <cellStyle name="Normal 35 67" xfId="45566"/>
    <cellStyle name="Normal 35 68" xfId="45567"/>
    <cellStyle name="Normal 35 69" xfId="45568"/>
    <cellStyle name="Normal 35 7" xfId="45569"/>
    <cellStyle name="Normal 35 70" xfId="45570"/>
    <cellStyle name="Normal 35 71" xfId="45571"/>
    <cellStyle name="Normal 35 72" xfId="45572"/>
    <cellStyle name="Normal 35 73" xfId="45573"/>
    <cellStyle name="Normal 35 74" xfId="45574"/>
    <cellStyle name="Normal 35 75" xfId="45575"/>
    <cellStyle name="Normal 35 76" xfId="45576"/>
    <cellStyle name="Normal 35 77" xfId="45577"/>
    <cellStyle name="Normal 35 78" xfId="45578"/>
    <cellStyle name="Normal 35 79" xfId="45579"/>
    <cellStyle name="Normal 35 8" xfId="45580"/>
    <cellStyle name="Normal 35 80" xfId="45581"/>
    <cellStyle name="Normal 35 81" xfId="45582"/>
    <cellStyle name="Normal 35 82" xfId="45583"/>
    <cellStyle name="Normal 35 83" xfId="45584"/>
    <cellStyle name="Normal 35 84" xfId="45585"/>
    <cellStyle name="Normal 35 85" xfId="45586"/>
    <cellStyle name="Normal 35 86" xfId="45587"/>
    <cellStyle name="Normal 35 87" xfId="45588"/>
    <cellStyle name="Normal 35 88" xfId="45589"/>
    <cellStyle name="Normal 35 89" xfId="45590"/>
    <cellStyle name="Normal 35 9" xfId="45591"/>
    <cellStyle name="Normal 35 90" xfId="45592"/>
    <cellStyle name="Normal 35 91" xfId="45593"/>
    <cellStyle name="Normal 35 92" xfId="45594"/>
    <cellStyle name="Normal 35 93" xfId="45595"/>
    <cellStyle name="Normal 35 94" xfId="45596"/>
    <cellStyle name="Normal 35 95" xfId="45597"/>
    <cellStyle name="Normal 35 96" xfId="45598"/>
    <cellStyle name="Normal 35 97" xfId="45599"/>
    <cellStyle name="Normal 35 98" xfId="45600"/>
    <cellStyle name="Normal 35 99" xfId="45601"/>
    <cellStyle name="Normal 36" xfId="45602"/>
    <cellStyle name="Normal 36 10" xfId="45603"/>
    <cellStyle name="Normal 36 100" xfId="45604"/>
    <cellStyle name="Normal 36 101" xfId="45605"/>
    <cellStyle name="Normal 36 102" xfId="45606"/>
    <cellStyle name="Normal 36 103" xfId="45607"/>
    <cellStyle name="Normal 36 104" xfId="45608"/>
    <cellStyle name="Normal 36 105" xfId="45609"/>
    <cellStyle name="Normal 36 106" xfId="45610"/>
    <cellStyle name="Normal 36 107" xfId="45611"/>
    <cellStyle name="Normal 36 108" xfId="45612"/>
    <cellStyle name="Normal 36 109" xfId="45613"/>
    <cellStyle name="Normal 36 11" xfId="45614"/>
    <cellStyle name="Normal 36 12" xfId="45615"/>
    <cellStyle name="Normal 36 13" xfId="45616"/>
    <cellStyle name="Normal 36 14" xfId="45617"/>
    <cellStyle name="Normal 36 15" xfId="45618"/>
    <cellStyle name="Normal 36 16" xfId="45619"/>
    <cellStyle name="Normal 36 17" xfId="45620"/>
    <cellStyle name="Normal 36 18" xfId="45621"/>
    <cellStyle name="Normal 36 19" xfId="45622"/>
    <cellStyle name="Normal 36 2" xfId="45623"/>
    <cellStyle name="Normal 36 20" xfId="45624"/>
    <cellStyle name="Normal 36 21" xfId="45625"/>
    <cellStyle name="Normal 36 22" xfId="45626"/>
    <cellStyle name="Normal 36 23" xfId="45627"/>
    <cellStyle name="Normal 36 24" xfId="45628"/>
    <cellStyle name="Normal 36 25" xfId="45629"/>
    <cellStyle name="Normal 36 26" xfId="45630"/>
    <cellStyle name="Normal 36 27" xfId="45631"/>
    <cellStyle name="Normal 36 28" xfId="45632"/>
    <cellStyle name="Normal 36 29" xfId="45633"/>
    <cellStyle name="Normal 36 3" xfId="45634"/>
    <cellStyle name="Normal 36 30" xfId="45635"/>
    <cellStyle name="Normal 36 31" xfId="45636"/>
    <cellStyle name="Normal 36 32" xfId="45637"/>
    <cellStyle name="Normal 36 33" xfId="45638"/>
    <cellStyle name="Normal 36 34" xfId="45639"/>
    <cellStyle name="Normal 36 35" xfId="45640"/>
    <cellStyle name="Normal 36 36" xfId="45641"/>
    <cellStyle name="Normal 36 37" xfId="45642"/>
    <cellStyle name="Normal 36 38" xfId="45643"/>
    <cellStyle name="Normal 36 39" xfId="45644"/>
    <cellStyle name="Normal 36 4" xfId="45645"/>
    <cellStyle name="Normal 36 40" xfId="45646"/>
    <cellStyle name="Normal 36 41" xfId="45647"/>
    <cellStyle name="Normal 36 42" xfId="45648"/>
    <cellStyle name="Normal 36 43" xfId="45649"/>
    <cellStyle name="Normal 36 44" xfId="45650"/>
    <cellStyle name="Normal 36 45" xfId="45651"/>
    <cellStyle name="Normal 36 46" xfId="45652"/>
    <cellStyle name="Normal 36 47" xfId="45653"/>
    <cellStyle name="Normal 36 48" xfId="45654"/>
    <cellStyle name="Normal 36 49" xfId="45655"/>
    <cellStyle name="Normal 36 5" xfId="45656"/>
    <cellStyle name="Normal 36 50" xfId="45657"/>
    <cellStyle name="Normal 36 51" xfId="45658"/>
    <cellStyle name="Normal 36 52" xfId="45659"/>
    <cellStyle name="Normal 36 53" xfId="45660"/>
    <cellStyle name="Normal 36 54" xfId="45661"/>
    <cellStyle name="Normal 36 55" xfId="45662"/>
    <cellStyle name="Normal 36 56" xfId="45663"/>
    <cellStyle name="Normal 36 57" xfId="45664"/>
    <cellStyle name="Normal 36 58" xfId="45665"/>
    <cellStyle name="Normal 36 59" xfId="45666"/>
    <cellStyle name="Normal 36 6" xfId="45667"/>
    <cellStyle name="Normal 36 60" xfId="45668"/>
    <cellStyle name="Normal 36 61" xfId="45669"/>
    <cellStyle name="Normal 36 62" xfId="45670"/>
    <cellStyle name="Normal 36 63" xfId="45671"/>
    <cellStyle name="Normal 36 64" xfId="45672"/>
    <cellStyle name="Normal 36 65" xfId="45673"/>
    <cellStyle name="Normal 36 66" xfId="45674"/>
    <cellStyle name="Normal 36 67" xfId="45675"/>
    <cellStyle name="Normal 36 68" xfId="45676"/>
    <cellStyle name="Normal 36 69" xfId="45677"/>
    <cellStyle name="Normal 36 7" xfId="45678"/>
    <cellStyle name="Normal 36 70" xfId="45679"/>
    <cellStyle name="Normal 36 71" xfId="45680"/>
    <cellStyle name="Normal 36 72" xfId="45681"/>
    <cellStyle name="Normal 36 73" xfId="45682"/>
    <cellStyle name="Normal 36 74" xfId="45683"/>
    <cellStyle name="Normal 36 75" xfId="45684"/>
    <cellStyle name="Normal 36 76" xfId="45685"/>
    <cellStyle name="Normal 36 77" xfId="45686"/>
    <cellStyle name="Normal 36 78" xfId="45687"/>
    <cellStyle name="Normal 36 79" xfId="45688"/>
    <cellStyle name="Normal 36 8" xfId="45689"/>
    <cellStyle name="Normal 36 80" xfId="45690"/>
    <cellStyle name="Normal 36 81" xfId="45691"/>
    <cellStyle name="Normal 36 82" xfId="45692"/>
    <cellStyle name="Normal 36 83" xfId="45693"/>
    <cellStyle name="Normal 36 84" xfId="45694"/>
    <cellStyle name="Normal 36 85" xfId="45695"/>
    <cellStyle name="Normal 36 86" xfId="45696"/>
    <cellStyle name="Normal 36 87" xfId="45697"/>
    <cellStyle name="Normal 36 88" xfId="45698"/>
    <cellStyle name="Normal 36 89" xfId="45699"/>
    <cellStyle name="Normal 36 9" xfId="45700"/>
    <cellStyle name="Normal 36 90" xfId="45701"/>
    <cellStyle name="Normal 36 91" xfId="45702"/>
    <cellStyle name="Normal 36 92" xfId="45703"/>
    <cellStyle name="Normal 36 93" xfId="45704"/>
    <cellStyle name="Normal 36 94" xfId="45705"/>
    <cellStyle name="Normal 36 95" xfId="45706"/>
    <cellStyle name="Normal 36 96" xfId="45707"/>
    <cellStyle name="Normal 36 97" xfId="45708"/>
    <cellStyle name="Normal 36 98" xfId="45709"/>
    <cellStyle name="Normal 36 99" xfId="45710"/>
    <cellStyle name="Normal 37" xfId="45711"/>
    <cellStyle name="Normal 37 2" xfId="45712"/>
    <cellStyle name="Normal 37 2 2" xfId="45713"/>
    <cellStyle name="Normal 37 2 2 2" xfId="45714"/>
    <cellStyle name="Normal 37 2 3" xfId="45715"/>
    <cellStyle name="Normal 37 2 4" xfId="45716"/>
    <cellStyle name="Normal 37 3" xfId="45717"/>
    <cellStyle name="Normal 37 3 2" xfId="45718"/>
    <cellStyle name="Normal 37 4" xfId="45719"/>
    <cellStyle name="Normal 37 5" xfId="45720"/>
    <cellStyle name="Normal 38" xfId="45721"/>
    <cellStyle name="Normal 38 2" xfId="45722"/>
    <cellStyle name="Normal 38 2 2" xfId="45723"/>
    <cellStyle name="Normal 38 3" xfId="45724"/>
    <cellStyle name="Normal 38 4" xfId="45725"/>
    <cellStyle name="Normal 39" xfId="45726"/>
    <cellStyle name="Normal 39 2" xfId="45727"/>
    <cellStyle name="Normal 39 3" xfId="45728"/>
    <cellStyle name="Normal 4" xfId="45729"/>
    <cellStyle name="Normal-- 4" xfId="45730"/>
    <cellStyle name="Normal 4 10" xfId="45731"/>
    <cellStyle name="Normal 4 10 2" xfId="45732"/>
    <cellStyle name="Normal 4 100" xfId="45733"/>
    <cellStyle name="Normal 4 101" xfId="45734"/>
    <cellStyle name="Normal 4 102" xfId="45735"/>
    <cellStyle name="Normal 4 103" xfId="45736"/>
    <cellStyle name="Normal 4 104" xfId="45737"/>
    <cellStyle name="Normal 4 105" xfId="45738"/>
    <cellStyle name="Normal 4 106" xfId="45739"/>
    <cellStyle name="Normal 4 107" xfId="45740"/>
    <cellStyle name="Normal 4 108" xfId="45741"/>
    <cellStyle name="Normal 4 109" xfId="45742"/>
    <cellStyle name="Normal 4 109 2" xfId="45743"/>
    <cellStyle name="Normal 4 109 2 2" xfId="45744"/>
    <cellStyle name="Normal 4 109 2 2 2" xfId="45745"/>
    <cellStyle name="Normal 4 109 2 2 2 2" xfId="45746"/>
    <cellStyle name="Normal 4 109 2 2 2 2 2" xfId="45747"/>
    <cellStyle name="Normal 4 109 2 2 2 3" xfId="45748"/>
    <cellStyle name="Normal 4 109 2 2 2 4" xfId="45749"/>
    <cellStyle name="Normal 4 109 2 2 3" xfId="45750"/>
    <cellStyle name="Normal 4 109 2 2 3 2" xfId="45751"/>
    <cellStyle name="Normal 4 109 2 2 4" xfId="45752"/>
    <cellStyle name="Normal 4 109 2 2 5" xfId="45753"/>
    <cellStyle name="Normal 4 109 2 2 6" xfId="45754"/>
    <cellStyle name="Normal 4 109 2 3" xfId="45755"/>
    <cellStyle name="Normal 4 109 2 3 2" xfId="45756"/>
    <cellStyle name="Normal 4 109 2 3 2 2" xfId="45757"/>
    <cellStyle name="Normal 4 109 2 3 3" xfId="45758"/>
    <cellStyle name="Normal 4 109 2 3 4" xfId="45759"/>
    <cellStyle name="Normal 4 109 2 4" xfId="45760"/>
    <cellStyle name="Normal 4 109 2 4 2" xfId="45761"/>
    <cellStyle name="Normal 4 109 2 5" xfId="45762"/>
    <cellStyle name="Normal 4 109 2 6" xfId="45763"/>
    <cellStyle name="Normal 4 109 2 7" xfId="45764"/>
    <cellStyle name="Normal 4 109 3" xfId="45765"/>
    <cellStyle name="Normal 4 109 3 2" xfId="45766"/>
    <cellStyle name="Normal 4 109 3 2 2" xfId="45767"/>
    <cellStyle name="Normal 4 109 3 2 2 2" xfId="45768"/>
    <cellStyle name="Normal 4 109 3 2 3" xfId="45769"/>
    <cellStyle name="Normal 4 109 3 2 4" xfId="45770"/>
    <cellStyle name="Normal 4 109 3 3" xfId="45771"/>
    <cellStyle name="Normal 4 109 3 3 2" xfId="45772"/>
    <cellStyle name="Normal 4 109 3 4" xfId="45773"/>
    <cellStyle name="Normal 4 109 3 5" xfId="45774"/>
    <cellStyle name="Normal 4 109 3 6" xfId="45775"/>
    <cellStyle name="Normal 4 109 4" xfId="45776"/>
    <cellStyle name="Normal 4 109 4 2" xfId="45777"/>
    <cellStyle name="Normal 4 109 4 2 2" xfId="45778"/>
    <cellStyle name="Normal 4 109 4 2 2 2" xfId="45779"/>
    <cellStyle name="Normal 4 109 4 2 3" xfId="45780"/>
    <cellStyle name="Normal 4 109 4 2 4" xfId="45781"/>
    <cellStyle name="Normal 4 109 4 3" xfId="45782"/>
    <cellStyle name="Normal 4 109 4 3 2" xfId="45783"/>
    <cellStyle name="Normal 4 109 4 4" xfId="45784"/>
    <cellStyle name="Normal 4 109 4 5" xfId="45785"/>
    <cellStyle name="Normal 4 109 4 6" xfId="45786"/>
    <cellStyle name="Normal 4 109 5" xfId="45787"/>
    <cellStyle name="Normal 4 109 5 2" xfId="45788"/>
    <cellStyle name="Normal 4 109 5 2 2" xfId="45789"/>
    <cellStyle name="Normal 4 109 5 3" xfId="45790"/>
    <cellStyle name="Normal 4 109 5 4" xfId="45791"/>
    <cellStyle name="Normal 4 109 6" xfId="45792"/>
    <cellStyle name="Normal 4 109 6 2" xfId="45793"/>
    <cellStyle name="Normal 4 109 7" xfId="45794"/>
    <cellStyle name="Normal 4 109 8" xfId="45795"/>
    <cellStyle name="Normal 4 109 9" xfId="45796"/>
    <cellStyle name="Normal 4 11" xfId="45797"/>
    <cellStyle name="Normal 4 11 2" xfId="45798"/>
    <cellStyle name="Normal 4 110" xfId="45799"/>
    <cellStyle name="Normal 4 110 2" xfId="45800"/>
    <cellStyle name="Normal 4 111" xfId="45801"/>
    <cellStyle name="Normal 4 111 2" xfId="45802"/>
    <cellStyle name="Normal 4 111 3" xfId="45803"/>
    <cellStyle name="Normal 4 112" xfId="45804"/>
    <cellStyle name="Normal 4 113" xfId="45805"/>
    <cellStyle name="Normal 4 114" xfId="45806"/>
    <cellStyle name="Normal 4 115" xfId="45807"/>
    <cellStyle name="Normal 4 116" xfId="45808"/>
    <cellStyle name="Normal 4 117" xfId="45809"/>
    <cellStyle name="Normal 4 118" xfId="45810"/>
    <cellStyle name="Normal 4 119" xfId="45811"/>
    <cellStyle name="Normal 4 12" xfId="45812"/>
    <cellStyle name="Normal 4 12 2" xfId="45813"/>
    <cellStyle name="Normal 4 120" xfId="45814"/>
    <cellStyle name="Normal 4 120 2" xfId="45815"/>
    <cellStyle name="Normal 4 120 3" xfId="45816"/>
    <cellStyle name="Normal 4 121" xfId="45817"/>
    <cellStyle name="Normal 4 121 2" xfId="45818"/>
    <cellStyle name="Normal 4 121 3" xfId="45819"/>
    <cellStyle name="Normal 4 122" xfId="45820"/>
    <cellStyle name="Normal 4 122 2" xfId="45821"/>
    <cellStyle name="Normal 4 122 3" xfId="45822"/>
    <cellStyle name="Normal 4 123" xfId="45823"/>
    <cellStyle name="Normal 4 123 2" xfId="45824"/>
    <cellStyle name="Normal 4 123 3" xfId="45825"/>
    <cellStyle name="Normal 4 124" xfId="45826"/>
    <cellStyle name="Normal 4 124 2" xfId="45827"/>
    <cellStyle name="Normal 4 124 3" xfId="45828"/>
    <cellStyle name="Normal 4 125" xfId="45829"/>
    <cellStyle name="Normal 4 125 2" xfId="45830"/>
    <cellStyle name="Normal 4 125 3" xfId="45831"/>
    <cellStyle name="Normal 4 126" xfId="45832"/>
    <cellStyle name="Normal 4 126 2" xfId="45833"/>
    <cellStyle name="Normal 4 126 3" xfId="45834"/>
    <cellStyle name="Normal 4 127" xfId="45835"/>
    <cellStyle name="Normal 4 127 2" xfId="45836"/>
    <cellStyle name="Normal 4 127 3" xfId="45837"/>
    <cellStyle name="Normal 4 128" xfId="45838"/>
    <cellStyle name="Normal 4 128 2" xfId="45839"/>
    <cellStyle name="Normal 4 128 3" xfId="45840"/>
    <cellStyle name="Normal 4 129" xfId="45841"/>
    <cellStyle name="Normal 4 129 2" xfId="45842"/>
    <cellStyle name="Normal 4 129 3" xfId="45843"/>
    <cellStyle name="Normal 4 13" xfId="45844"/>
    <cellStyle name="Normal 4 13 2" xfId="45845"/>
    <cellStyle name="Normal 4 130" xfId="45846"/>
    <cellStyle name="Normal 4 130 2" xfId="45847"/>
    <cellStyle name="Normal 4 130 3" xfId="45848"/>
    <cellStyle name="Normal 4 131" xfId="45849"/>
    <cellStyle name="Normal 4 131 2" xfId="45850"/>
    <cellStyle name="Normal 4 131 3" xfId="45851"/>
    <cellStyle name="Normal 4 132" xfId="45852"/>
    <cellStyle name="Normal 4 132 2" xfId="45853"/>
    <cellStyle name="Normal 4 132 3" xfId="45854"/>
    <cellStyle name="Normal 4 133" xfId="45855"/>
    <cellStyle name="Normal 4 133 2" xfId="45856"/>
    <cellStyle name="Normal 4 133 3" xfId="45857"/>
    <cellStyle name="Normal 4 134" xfId="45858"/>
    <cellStyle name="Normal 4 134 2" xfId="45859"/>
    <cellStyle name="Normal 4 134 3" xfId="45860"/>
    <cellStyle name="Normal 4 135" xfId="45861"/>
    <cellStyle name="Normal 4 135 2" xfId="45862"/>
    <cellStyle name="Normal 4 135 3" xfId="45863"/>
    <cellStyle name="Normal 4 136" xfId="45864"/>
    <cellStyle name="Normal 4 136 2" xfId="45865"/>
    <cellStyle name="Normal 4 136 3" xfId="45866"/>
    <cellStyle name="Normal 4 137" xfId="45867"/>
    <cellStyle name="Normal 4 138" xfId="45868"/>
    <cellStyle name="Normal 4 139" xfId="45869"/>
    <cellStyle name="Normal 4 14" xfId="45870"/>
    <cellStyle name="Normal 4 14 2" xfId="45871"/>
    <cellStyle name="Normal 4 140" xfId="45872"/>
    <cellStyle name="Normal 4 141" xfId="45873"/>
    <cellStyle name="Normal 4 142" xfId="45874"/>
    <cellStyle name="Normal 4 143" xfId="45875"/>
    <cellStyle name="Normal 4 144" xfId="45876"/>
    <cellStyle name="Normal 4 145" xfId="45877"/>
    <cellStyle name="Normal 4 145 2" xfId="45878"/>
    <cellStyle name="Normal 4 146" xfId="45879"/>
    <cellStyle name="Normal 4 147" xfId="45880"/>
    <cellStyle name="Normal 4 148" xfId="45881"/>
    <cellStyle name="Normal 4 149" xfId="45882"/>
    <cellStyle name="Normal 4 15" xfId="45883"/>
    <cellStyle name="Normal 4 15 2" xfId="45884"/>
    <cellStyle name="Normal 4 150" xfId="45885"/>
    <cellStyle name="Normal 4 151" xfId="45886"/>
    <cellStyle name="Normal 4 152" xfId="45887"/>
    <cellStyle name="Normal 4 153" xfId="45888"/>
    <cellStyle name="Normal 4 154" xfId="45889"/>
    <cellStyle name="Normal 4 155" xfId="45890"/>
    <cellStyle name="Normal 4 156" xfId="45891"/>
    <cellStyle name="Normal 4 157" xfId="45892"/>
    <cellStyle name="Normal 4 158" xfId="45893"/>
    <cellStyle name="Normal 4 159" xfId="45894"/>
    <cellStyle name="Normal 4 16" xfId="45895"/>
    <cellStyle name="Normal 4 16 2" xfId="45896"/>
    <cellStyle name="Normal 4 160" xfId="45897"/>
    <cellStyle name="Normal 4 161" xfId="45898"/>
    <cellStyle name="Normal 4 162" xfId="45899"/>
    <cellStyle name="Normal 4 163" xfId="45900"/>
    <cellStyle name="Normal 4 164" xfId="45901"/>
    <cellStyle name="Normal 4 165" xfId="45902"/>
    <cellStyle name="Normal 4 166" xfId="45903"/>
    <cellStyle name="Normal 4 167" xfId="45904"/>
    <cellStyle name="Normal 4 168" xfId="45905"/>
    <cellStyle name="Normal 4 169" xfId="45906"/>
    <cellStyle name="Normal 4 17" xfId="45907"/>
    <cellStyle name="Normal 4 17 2" xfId="45908"/>
    <cellStyle name="Normal 4 170" xfId="45909"/>
    <cellStyle name="Normal 4 171" xfId="45910"/>
    <cellStyle name="Normal 4 172" xfId="45911"/>
    <cellStyle name="Normal 4 173" xfId="45912"/>
    <cellStyle name="Normal 4 174" xfId="45913"/>
    <cellStyle name="Normal 4 175" xfId="45914"/>
    <cellStyle name="Normal 4 176" xfId="45915"/>
    <cellStyle name="Normal 4 177" xfId="45916"/>
    <cellStyle name="Normal 4 178" xfId="45917"/>
    <cellStyle name="Normal 4 179" xfId="45918"/>
    <cellStyle name="Normal 4 18" xfId="45919"/>
    <cellStyle name="Normal 4 18 2" xfId="45920"/>
    <cellStyle name="Normal 4 180" xfId="45921"/>
    <cellStyle name="Normal 4 181" xfId="45922"/>
    <cellStyle name="Normal 4 182" xfId="45923"/>
    <cellStyle name="Normal 4 183" xfId="45924"/>
    <cellStyle name="Normal 4 184" xfId="45925"/>
    <cellStyle name="Normal 4 185" xfId="45926"/>
    <cellStyle name="Normal 4 186" xfId="45927"/>
    <cellStyle name="Normal 4 187" xfId="45928"/>
    <cellStyle name="Normal 4 188" xfId="45929"/>
    <cellStyle name="Normal 4 189" xfId="45930"/>
    <cellStyle name="Normal 4 19" xfId="45931"/>
    <cellStyle name="Normal 4 19 2" xfId="45932"/>
    <cellStyle name="Normal 4 190" xfId="45933"/>
    <cellStyle name="Normal 4 191" xfId="45934"/>
    <cellStyle name="Normal 4 192" xfId="45935"/>
    <cellStyle name="Normal 4 193" xfId="45936"/>
    <cellStyle name="Normal 4 194" xfId="45937"/>
    <cellStyle name="Normal 4 195" xfId="45938"/>
    <cellStyle name="Normal 4 196" xfId="45939"/>
    <cellStyle name="Normal 4 197" xfId="45940"/>
    <cellStyle name="Normal 4 198" xfId="45941"/>
    <cellStyle name="Normal 4 199" xfId="45942"/>
    <cellStyle name="Normal 4 199 2" xfId="45943"/>
    <cellStyle name="Normal 4 2" xfId="45944"/>
    <cellStyle name="Normal 4 2 2" xfId="45945"/>
    <cellStyle name="Normal 4 2 2 2" xfId="45946"/>
    <cellStyle name="Normal 4 2 2 2 2" xfId="45947"/>
    <cellStyle name="Normal 4 2 2 2 2 2" xfId="45948"/>
    <cellStyle name="Normal 4 2 2 2 2 2 2" xfId="45949"/>
    <cellStyle name="Normal 4 2 2 2 2 2 2 2" xfId="45950"/>
    <cellStyle name="Normal 4 2 2 2 2 2 3" xfId="45951"/>
    <cellStyle name="Normal 4 2 2 2 2 2 4" xfId="45952"/>
    <cellStyle name="Normal 4 2 2 2 2 3" xfId="45953"/>
    <cellStyle name="Normal 4 2 2 2 2 3 2" xfId="45954"/>
    <cellStyle name="Normal 4 2 2 2 2 4" xfId="45955"/>
    <cellStyle name="Normal 4 2 2 2 2 5" xfId="45956"/>
    <cellStyle name="Normal 4 2 2 2 2 6" xfId="45957"/>
    <cellStyle name="Normal 4 2 2 2 3" xfId="45958"/>
    <cellStyle name="Normal 4 2 2 2 3 2" xfId="45959"/>
    <cellStyle name="Normal 4 2 2 2 3 2 2" xfId="45960"/>
    <cellStyle name="Normal 4 2 2 2 3 3" xfId="45961"/>
    <cellStyle name="Normal 4 2 2 2 3 4" xfId="45962"/>
    <cellStyle name="Normal 4 2 2 2 4" xfId="45963"/>
    <cellStyle name="Normal 4 2 2 2 4 2" xfId="45964"/>
    <cellStyle name="Normal 4 2 2 2 5" xfId="45965"/>
    <cellStyle name="Normal 4 2 2 2 6" xfId="45966"/>
    <cellStyle name="Normal 4 2 2 2 7" xfId="45967"/>
    <cellStyle name="Normal 4 2 2 3" xfId="45968"/>
    <cellStyle name="Normal 4 2 2 3 2" xfId="45969"/>
    <cellStyle name="Normal 4 2 2 3 2 2" xfId="45970"/>
    <cellStyle name="Normal 4 2 2 3 2 2 2" xfId="45971"/>
    <cellStyle name="Normal 4 2 2 3 2 3" xfId="45972"/>
    <cellStyle name="Normal 4 2 2 3 2 4" xfId="45973"/>
    <cellStyle name="Normal 4 2 2 3 3" xfId="45974"/>
    <cellStyle name="Normal 4 2 2 3 3 2" xfId="45975"/>
    <cellStyle name="Normal 4 2 2 3 4" xfId="45976"/>
    <cellStyle name="Normal 4 2 2 3 5" xfId="45977"/>
    <cellStyle name="Normal 4 2 2 3 6" xfId="45978"/>
    <cellStyle name="Normal 4 2 2 4" xfId="45979"/>
    <cellStyle name="Normal 4 2 2 4 2" xfId="45980"/>
    <cellStyle name="Normal 4 2 2 4 2 2" xfId="45981"/>
    <cellStyle name="Normal 4 2 2 4 2 2 2" xfId="45982"/>
    <cellStyle name="Normal 4 2 2 4 2 3" xfId="45983"/>
    <cellStyle name="Normal 4 2 2 4 2 4" xfId="45984"/>
    <cellStyle name="Normal 4 2 2 4 3" xfId="45985"/>
    <cellStyle name="Normal 4 2 2 4 3 2" xfId="45986"/>
    <cellStyle name="Normal 4 2 2 4 4" xfId="45987"/>
    <cellStyle name="Normal 4 2 2 4 5" xfId="45988"/>
    <cellStyle name="Normal 4 2 2 4 6" xfId="45989"/>
    <cellStyle name="Normal 4 2 2 5" xfId="45990"/>
    <cellStyle name="Normal 4 2 2 5 2" xfId="45991"/>
    <cellStyle name="Normal 4 2 2 5 2 2" xfId="45992"/>
    <cellStyle name="Normal 4 2 2 5 3" xfId="45993"/>
    <cellStyle name="Normal 4 2 2 5 4" xfId="45994"/>
    <cellStyle name="Normal 4 2 2 6" xfId="45995"/>
    <cellStyle name="Normal 4 2 2 6 2" xfId="45996"/>
    <cellStyle name="Normal 4 2 2 7" xfId="45997"/>
    <cellStyle name="Normal 4 2 2 8" xfId="45998"/>
    <cellStyle name="Normal 4 2 2 9" xfId="45999"/>
    <cellStyle name="Normal 4 2 3" xfId="46000"/>
    <cellStyle name="Normal 4 2 3 2" xfId="46001"/>
    <cellStyle name="Normal 4 2 3 2 2" xfId="46002"/>
    <cellStyle name="Normal 4 2 3 2 2 2" xfId="46003"/>
    <cellStyle name="Normal 4 2 3 2 2 3" xfId="46004"/>
    <cellStyle name="Normal 4 2 3 2 2 4" xfId="46005"/>
    <cellStyle name="Normal 4 2 3 2 2 5" xfId="46006"/>
    <cellStyle name="Normal 4 2 3 2 3" xfId="46007"/>
    <cellStyle name="Normal 4 2 3 2 4" xfId="46008"/>
    <cellStyle name="Normal 4 2 3 2 5" xfId="46009"/>
    <cellStyle name="Normal 4 2 3 2 6" xfId="46010"/>
    <cellStyle name="Normal 4 2 3 3" xfId="46011"/>
    <cellStyle name="Normal 4 2 3 3 2" xfId="46012"/>
    <cellStyle name="Normal 4 2 3 3 3" xfId="46013"/>
    <cellStyle name="Normal 4 2 3 3 4" xfId="46014"/>
    <cellStyle name="Normal 4 2 3 3 5" xfId="46015"/>
    <cellStyle name="Normal 4 2 3 4" xfId="46016"/>
    <cellStyle name="Normal 4 2 3 4 2" xfId="46017"/>
    <cellStyle name="Normal 4 2 3 5" xfId="46018"/>
    <cellStyle name="Normal 4 2 3 5 2" xfId="46019"/>
    <cellStyle name="Normal 4 2 3 6" xfId="46020"/>
    <cellStyle name="Normal 4 2 3 7" xfId="46021"/>
    <cellStyle name="Normal 4 2 3 8" xfId="46022"/>
    <cellStyle name="Normal 4 2 4" xfId="46023"/>
    <cellStyle name="Normal 4 2 4 2" xfId="46024"/>
    <cellStyle name="Normal 4 2 4 2 2" xfId="46025"/>
    <cellStyle name="Normal 4 2 4 2 3" xfId="46026"/>
    <cellStyle name="Normal 4 2 4 2 4" xfId="46027"/>
    <cellStyle name="Normal 4 2 4 2 5" xfId="46028"/>
    <cellStyle name="Normal 4 2 4 3" xfId="46029"/>
    <cellStyle name="Normal 4 2 4 3 2" xfId="46030"/>
    <cellStyle name="Normal 4 2 4 4" xfId="46031"/>
    <cellStyle name="Normal 4 2 4 4 2" xfId="46032"/>
    <cellStyle name="Normal 4 2 4 5" xfId="46033"/>
    <cellStyle name="Normal 4 2 4 6" xfId="46034"/>
    <cellStyle name="Normal 4 2 4 7" xfId="46035"/>
    <cellStyle name="Normal 4 2 5" xfId="46036"/>
    <cellStyle name="Normal 4 2 5 2" xfId="46037"/>
    <cellStyle name="Normal 4 2 5 3" xfId="46038"/>
    <cellStyle name="Normal 4 2 5 4" xfId="46039"/>
    <cellStyle name="Normal 4 2 5 5" xfId="46040"/>
    <cellStyle name="Normal 4 2 6" xfId="46041"/>
    <cellStyle name="Normal 4 2 7" xfId="46042"/>
    <cellStyle name="Normal 4 2 7 2" xfId="46043"/>
    <cellStyle name="Normal 4 2 8" xfId="46044"/>
    <cellStyle name="Normal 4 2 8 2" xfId="46045"/>
    <cellStyle name="Normal 4 2 8 3" xfId="46046"/>
    <cellStyle name="Normal 4 2 9" xfId="46047"/>
    <cellStyle name="Normal 4 20" xfId="46048"/>
    <cellStyle name="Normal 4 20 2" xfId="46049"/>
    <cellStyle name="Normal 4 200" xfId="46050"/>
    <cellStyle name="Normal 4 201" xfId="46051"/>
    <cellStyle name="Normal 4 202" xfId="46052"/>
    <cellStyle name="Normal 4 203" xfId="46053"/>
    <cellStyle name="Normal 4 204" xfId="46054"/>
    <cellStyle name="Normal 4 205" xfId="46055"/>
    <cellStyle name="Normal 4 206" xfId="46056"/>
    <cellStyle name="Normal 4 207" xfId="46057"/>
    <cellStyle name="Normal 4 208" xfId="46058"/>
    <cellStyle name="Normal 4 209" xfId="46059"/>
    <cellStyle name="Normal 4 21" xfId="46060"/>
    <cellStyle name="Normal 4 21 2" xfId="46061"/>
    <cellStyle name="Normal 4 21 2 2" xfId="46062"/>
    <cellStyle name="Normal 4 21 2 2 2" xfId="46063"/>
    <cellStyle name="Normal 4 21 2 2 2 2" xfId="46064"/>
    <cellStyle name="Normal 4 21 2 2 3" xfId="46065"/>
    <cellStyle name="Normal 4 21 2 3" xfId="46066"/>
    <cellStyle name="Normal 4 21 2 3 2" xfId="46067"/>
    <cellStyle name="Normal 4 21 2 4" xfId="46068"/>
    <cellStyle name="Normal 4 21 3" xfId="46069"/>
    <cellStyle name="Normal 4 21 3 2" xfId="46070"/>
    <cellStyle name="Normal 4 21 3 2 2" xfId="46071"/>
    <cellStyle name="Normal 4 21 3 2 2 2" xfId="46072"/>
    <cellStyle name="Normal 4 21 3 2 3" xfId="46073"/>
    <cellStyle name="Normal 4 21 3 3" xfId="46074"/>
    <cellStyle name="Normal 4 21 3 3 2" xfId="46075"/>
    <cellStyle name="Normal 4 21 3 4" xfId="46076"/>
    <cellStyle name="Normal 4 21 4" xfId="46077"/>
    <cellStyle name="Normal 4 21 4 2" xfId="46078"/>
    <cellStyle name="Normal 4 21 4 2 2" xfId="46079"/>
    <cellStyle name="Normal 4 21 4 2 2 2" xfId="46080"/>
    <cellStyle name="Normal 4 21 4 2 3" xfId="46081"/>
    <cellStyle name="Normal 4 21 4 3" xfId="46082"/>
    <cellStyle name="Normal 4 21 4 3 2" xfId="46083"/>
    <cellStyle name="Normal 4 21 4 4" xfId="46084"/>
    <cellStyle name="Normal 4 21 5" xfId="46085"/>
    <cellStyle name="Normal 4 21 5 2" xfId="46086"/>
    <cellStyle name="Normal 4 21 5 2 2" xfId="46087"/>
    <cellStyle name="Normal 4 21 5 3" xfId="46088"/>
    <cellStyle name="Normal 4 21 6" xfId="46089"/>
    <cellStyle name="Normal 4 21 6 2" xfId="46090"/>
    <cellStyle name="Normal 4 21 7" xfId="46091"/>
    <cellStyle name="Normal 4 21 8" xfId="46092"/>
    <cellStyle name="Normal 4 210" xfId="46093"/>
    <cellStyle name="Normal 4 211" xfId="46094"/>
    <cellStyle name="Normal 4 212" xfId="46095"/>
    <cellStyle name="Normal 4 213" xfId="46096"/>
    <cellStyle name="Normal 4 214" xfId="46097"/>
    <cellStyle name="Normal 4 215" xfId="46098"/>
    <cellStyle name="Normal 4 216" xfId="46099"/>
    <cellStyle name="Normal 4 217" xfId="46100"/>
    <cellStyle name="Normal 4 218" xfId="46101"/>
    <cellStyle name="Normal 4 22" xfId="46102"/>
    <cellStyle name="Normal 4 22 2" xfId="46103"/>
    <cellStyle name="Normal 4 22 2 2" xfId="46104"/>
    <cellStyle name="Normal 4 22 2 2 2" xfId="46105"/>
    <cellStyle name="Normal 4 22 2 3" xfId="46106"/>
    <cellStyle name="Normal 4 22 3" xfId="46107"/>
    <cellStyle name="Normal 4 22 3 2" xfId="46108"/>
    <cellStyle name="Normal 4 22 4" xfId="46109"/>
    <cellStyle name="Normal 4 22 5" xfId="46110"/>
    <cellStyle name="Normal 4 23" xfId="46111"/>
    <cellStyle name="Normal 4 23 2" xfId="46112"/>
    <cellStyle name="Normal 4 23 2 2" xfId="46113"/>
    <cellStyle name="Normal 4 23 2 2 2" xfId="46114"/>
    <cellStyle name="Normal 4 23 2 3" xfId="46115"/>
    <cellStyle name="Normal 4 23 3" xfId="46116"/>
    <cellStyle name="Normal 4 23 3 2" xfId="46117"/>
    <cellStyle name="Normal 4 23 4" xfId="46118"/>
    <cellStyle name="Normal 4 23 5" xfId="46119"/>
    <cellStyle name="Normal 4 24" xfId="46120"/>
    <cellStyle name="Normal 4 24 2" xfId="46121"/>
    <cellStyle name="Normal 4 24 2 2" xfId="46122"/>
    <cellStyle name="Normal 4 24 2 2 2" xfId="46123"/>
    <cellStyle name="Normal 4 24 2 3" xfId="46124"/>
    <cellStyle name="Normal 4 24 3" xfId="46125"/>
    <cellStyle name="Normal 4 24 3 2" xfId="46126"/>
    <cellStyle name="Normal 4 24 4" xfId="46127"/>
    <cellStyle name="Normal 4 24 5" xfId="46128"/>
    <cellStyle name="Normal 4 25" xfId="46129"/>
    <cellStyle name="Normal 4 25 2" xfId="46130"/>
    <cellStyle name="Normal 4 25 2 2" xfId="46131"/>
    <cellStyle name="Normal 4 25 3" xfId="46132"/>
    <cellStyle name="Normal 4 25 4" xfId="46133"/>
    <cellStyle name="Normal 4 26" xfId="46134"/>
    <cellStyle name="Normal 4 26 2" xfId="46135"/>
    <cellStyle name="Normal 4 27" xfId="46136"/>
    <cellStyle name="Normal 4 27 2" xfId="46137"/>
    <cellStyle name="Normal 4 27 2 2" xfId="46138"/>
    <cellStyle name="Normal 4 27 3" xfId="46139"/>
    <cellStyle name="Normal 4 27 4" xfId="46140"/>
    <cellStyle name="Normal 4 28" xfId="46141"/>
    <cellStyle name="Normal 4 28 2" xfId="46142"/>
    <cellStyle name="Normal 4 28 3" xfId="46143"/>
    <cellStyle name="Normal 4 29" xfId="46144"/>
    <cellStyle name="Normal 4 29 2" xfId="46145"/>
    <cellStyle name="Normal 4 3" xfId="46146"/>
    <cellStyle name="Normal 4 3 2" xfId="46147"/>
    <cellStyle name="Normal 4 3 2 2" xfId="46148"/>
    <cellStyle name="Normal 4 3 2 2 2" xfId="46149"/>
    <cellStyle name="Normal 4 3 2 3" xfId="46150"/>
    <cellStyle name="Normal 4 3 2 4" xfId="46151"/>
    <cellStyle name="Normal 4 3 2 5" xfId="46152"/>
    <cellStyle name="Normal 4 3 3" xfId="46153"/>
    <cellStyle name="Normal 4 3 3 2" xfId="46154"/>
    <cellStyle name="Normal 4 3 4" xfId="46155"/>
    <cellStyle name="Normal 4 3 4 2" xfId="46156"/>
    <cellStyle name="Normal 4 3 4 3" xfId="46157"/>
    <cellStyle name="Normal 4 3 5" xfId="46158"/>
    <cellStyle name="Normal 4 3 6" xfId="46159"/>
    <cellStyle name="Normal 4 30" xfId="46160"/>
    <cellStyle name="Normal 4 30 2" xfId="46161"/>
    <cellStyle name="Normal 4 31" xfId="46162"/>
    <cellStyle name="Normal 4 31 2" xfId="46163"/>
    <cellStyle name="Normal 4 32" xfId="46164"/>
    <cellStyle name="Normal 4 32 2" xfId="46165"/>
    <cellStyle name="Normal 4 33" xfId="46166"/>
    <cellStyle name="Normal 4 33 2" xfId="46167"/>
    <cellStyle name="Normal 4 34" xfId="46168"/>
    <cellStyle name="Normal 4 35" xfId="46169"/>
    <cellStyle name="Normal 4 36" xfId="46170"/>
    <cellStyle name="Normal 4 37" xfId="46171"/>
    <cellStyle name="Normal 4 38" xfId="46172"/>
    <cellStyle name="Normal 4 39" xfId="46173"/>
    <cellStyle name="Normal 4 4" xfId="46174"/>
    <cellStyle name="Normal 4 4 2" xfId="46175"/>
    <cellStyle name="Normal 4 4 3" xfId="46176"/>
    <cellStyle name="Normal 4 4 4" xfId="46177"/>
    <cellStyle name="Normal 4 4 5" xfId="46178"/>
    <cellStyle name="Normal 4 40" xfId="46179"/>
    <cellStyle name="Normal 4 41" xfId="46180"/>
    <cellStyle name="Normal 4 42" xfId="46181"/>
    <cellStyle name="Normal 4 43" xfId="46182"/>
    <cellStyle name="Normal 4 44" xfId="46183"/>
    <cellStyle name="Normal 4 45" xfId="46184"/>
    <cellStyle name="Normal 4 46" xfId="46185"/>
    <cellStyle name="Normal 4 47" xfId="46186"/>
    <cellStyle name="Normal 4 48" xfId="46187"/>
    <cellStyle name="Normal 4 49" xfId="46188"/>
    <cellStyle name="Normal 4 5" xfId="46189"/>
    <cellStyle name="Normal 4 5 2" xfId="46190"/>
    <cellStyle name="Normal 4 50" xfId="46191"/>
    <cellStyle name="Normal 4 51" xfId="46192"/>
    <cellStyle name="Normal 4 52" xfId="46193"/>
    <cellStyle name="Normal 4 53" xfId="46194"/>
    <cellStyle name="Normal 4 54" xfId="46195"/>
    <cellStyle name="Normal 4 55" xfId="46196"/>
    <cellStyle name="Normal 4 56" xfId="46197"/>
    <cellStyle name="Normal 4 57" xfId="46198"/>
    <cellStyle name="Normal 4 58" xfId="46199"/>
    <cellStyle name="Normal 4 59" xfId="46200"/>
    <cellStyle name="Normal 4 6" xfId="46201"/>
    <cellStyle name="Normal 4 6 2" xfId="46202"/>
    <cellStyle name="Normal 4 60" xfId="46203"/>
    <cellStyle name="Normal 4 61" xfId="46204"/>
    <cellStyle name="Normal 4 62" xfId="46205"/>
    <cellStyle name="Normal 4 63" xfId="46206"/>
    <cellStyle name="Normal 4 64" xfId="46207"/>
    <cellStyle name="Normal 4 65" xfId="46208"/>
    <cellStyle name="Normal 4 66" xfId="46209"/>
    <cellStyle name="Normal 4 67" xfId="46210"/>
    <cellStyle name="Normal 4 68" xfId="46211"/>
    <cellStyle name="Normal 4 69" xfId="46212"/>
    <cellStyle name="Normal 4 7" xfId="46213"/>
    <cellStyle name="Normal 4 7 2" xfId="46214"/>
    <cellStyle name="Normal 4 7 2 2" xfId="46215"/>
    <cellStyle name="Normal 4 7 2 2 2" xfId="46216"/>
    <cellStyle name="Normal 4 7 2 2 3" xfId="46217"/>
    <cellStyle name="Normal 4 7 2 2 4" xfId="46218"/>
    <cellStyle name="Normal 4 7 2 2 5" xfId="46219"/>
    <cellStyle name="Normal 4 7 2 3" xfId="46220"/>
    <cellStyle name="Normal 4 7 2 3 2" xfId="46221"/>
    <cellStyle name="Normal 4 7 2 4" xfId="46222"/>
    <cellStyle name="Normal 4 7 2 4 2" xfId="46223"/>
    <cellStyle name="Normal 4 7 2 5" xfId="46224"/>
    <cellStyle name="Normal 4 7 2 6" xfId="46225"/>
    <cellStyle name="Normal 4 7 2 7" xfId="46226"/>
    <cellStyle name="Normal 4 7 3" xfId="46227"/>
    <cellStyle name="Normal 4 7 3 2" xfId="46228"/>
    <cellStyle name="Normal 4 7 3 3" xfId="46229"/>
    <cellStyle name="Normal 4 7 3 4" xfId="46230"/>
    <cellStyle name="Normal 4 7 3 5" xfId="46231"/>
    <cellStyle name="Normal 4 7 4" xfId="46232"/>
    <cellStyle name="Normal 4 7 5" xfId="46233"/>
    <cellStyle name="Normal 4 7 6" xfId="46234"/>
    <cellStyle name="Normal 4 7 7" xfId="46235"/>
    <cellStyle name="Normal 4 7 8" xfId="46236"/>
    <cellStyle name="Normal 4 70" xfId="46237"/>
    <cellStyle name="Normal 4 71" xfId="46238"/>
    <cellStyle name="Normal 4 72" xfId="46239"/>
    <cellStyle name="Normal 4 73" xfId="46240"/>
    <cellStyle name="Normal 4 74" xfId="46241"/>
    <cellStyle name="Normal 4 75" xfId="46242"/>
    <cellStyle name="Normal 4 76" xfId="46243"/>
    <cellStyle name="Normal 4 77" xfId="46244"/>
    <cellStyle name="Normal 4 78" xfId="46245"/>
    <cellStyle name="Normal 4 79" xfId="46246"/>
    <cellStyle name="Normal 4 8" xfId="46247"/>
    <cellStyle name="Normal 4 8 2" xfId="46248"/>
    <cellStyle name="Normal 4 8 2 2" xfId="46249"/>
    <cellStyle name="Normal 4 8 2 3" xfId="46250"/>
    <cellStyle name="Normal 4 8 2 4" xfId="46251"/>
    <cellStyle name="Normal 4 8 2 5" xfId="46252"/>
    <cellStyle name="Normal 4 8 2 6" xfId="46253"/>
    <cellStyle name="Normal 4 8 3" xfId="46254"/>
    <cellStyle name="Normal 4 8 4" xfId="46255"/>
    <cellStyle name="Normal 4 8 5" xfId="46256"/>
    <cellStyle name="Normal 4 8 6" xfId="46257"/>
    <cellStyle name="Normal 4 8 7" xfId="46258"/>
    <cellStyle name="Normal 4 80" xfId="46259"/>
    <cellStyle name="Normal 4 81" xfId="46260"/>
    <cellStyle name="Normal 4 82" xfId="46261"/>
    <cellStyle name="Normal 4 83" xfId="46262"/>
    <cellStyle name="Normal 4 84" xfId="46263"/>
    <cellStyle name="Normal 4 85" xfId="46264"/>
    <cellStyle name="Normal 4 86" xfId="46265"/>
    <cellStyle name="Normal 4 87" xfId="46266"/>
    <cellStyle name="Normal 4 88" xfId="46267"/>
    <cellStyle name="Normal 4 89" xfId="46268"/>
    <cellStyle name="Normal 4 9" xfId="46269"/>
    <cellStyle name="Normal 4 9 2" xfId="46270"/>
    <cellStyle name="Normal 4 9 2 2" xfId="46271"/>
    <cellStyle name="Normal 4 9 3" xfId="46272"/>
    <cellStyle name="Normal 4 9 3 2" xfId="46273"/>
    <cellStyle name="Normal 4 9 4" xfId="46274"/>
    <cellStyle name="Normal 4 9 5" xfId="46275"/>
    <cellStyle name="Normal 4 9 6" xfId="46276"/>
    <cellStyle name="Normal 4 90" xfId="46277"/>
    <cellStyle name="Normal 4 91" xfId="46278"/>
    <cellStyle name="Normal 4 92" xfId="46279"/>
    <cellStyle name="Normal 4 93" xfId="46280"/>
    <cellStyle name="Normal 4 94" xfId="46281"/>
    <cellStyle name="Normal 4 95" xfId="46282"/>
    <cellStyle name="Normal 4 96" xfId="46283"/>
    <cellStyle name="Normal 4 97" xfId="46284"/>
    <cellStyle name="Normal 4 98" xfId="46285"/>
    <cellStyle name="Normal 4 99" xfId="46286"/>
    <cellStyle name="Normal 40" xfId="46287"/>
    <cellStyle name="Normal 41" xfId="46288"/>
    <cellStyle name="Normal 42" xfId="46289"/>
    <cellStyle name="Normal 43" xfId="46290"/>
    <cellStyle name="Normal 44" xfId="46291"/>
    <cellStyle name="Normal 45" xfId="46292"/>
    <cellStyle name="Normal 46" xfId="46293"/>
    <cellStyle name="Normal 47" xfId="46294"/>
    <cellStyle name="Normal 47 10" xfId="46295"/>
    <cellStyle name="Normal 47 11" xfId="46296"/>
    <cellStyle name="Normal 47 11 2" xfId="46297"/>
    <cellStyle name="Normal 47 11 3" xfId="46298"/>
    <cellStyle name="Normal 47 11 4" xfId="46299"/>
    <cellStyle name="Normal 47 11 5" xfId="46300"/>
    <cellStyle name="Normal 47 11 6" xfId="46301"/>
    <cellStyle name="Normal 47 11 7" xfId="46302"/>
    <cellStyle name="Normal 47 11 8" xfId="46303"/>
    <cellStyle name="Normal 47 12" xfId="46304"/>
    <cellStyle name="Normal 47 13" xfId="46305"/>
    <cellStyle name="Normal 47 14" xfId="46306"/>
    <cellStyle name="Normal 47 15" xfId="46307"/>
    <cellStyle name="Normal 47 16" xfId="46308"/>
    <cellStyle name="Normal 47 17" xfId="46309"/>
    <cellStyle name="Normal 47 2" xfId="46310"/>
    <cellStyle name="Normal 47 3" xfId="46311"/>
    <cellStyle name="Normal 47 3 2" xfId="46312"/>
    <cellStyle name="Normal 47 3 3" xfId="46313"/>
    <cellStyle name="Normal 47 3 4" xfId="46314"/>
    <cellStyle name="Normal 47 3 5" xfId="46315"/>
    <cellStyle name="Normal 47 3 6" xfId="46316"/>
    <cellStyle name="Normal 47 3 7" xfId="46317"/>
    <cellStyle name="Normal 47 3 8" xfId="46318"/>
    <cellStyle name="Normal 47 4" xfId="46319"/>
    <cellStyle name="Normal 47 4 2" xfId="46320"/>
    <cellStyle name="Normal 47 4 3" xfId="46321"/>
    <cellStyle name="Normal 47 4 4" xfId="46322"/>
    <cellStyle name="Normal 47 4 5" xfId="46323"/>
    <cellStyle name="Normal 47 4 6" xfId="46324"/>
    <cellStyle name="Normal 47 4 7" xfId="46325"/>
    <cellStyle name="Normal 47 4 8" xfId="46326"/>
    <cellStyle name="Normal 47 5" xfId="46327"/>
    <cellStyle name="Normal 47 5 2" xfId="46328"/>
    <cellStyle name="Normal 47 5 3" xfId="46329"/>
    <cellStyle name="Normal 47 5 4" xfId="46330"/>
    <cellStyle name="Normal 47 5 5" xfId="46331"/>
    <cellStyle name="Normal 47 5 6" xfId="46332"/>
    <cellStyle name="Normal 47 5 7" xfId="46333"/>
    <cellStyle name="Normal 47 5 8" xfId="46334"/>
    <cellStyle name="Normal 47 6" xfId="46335"/>
    <cellStyle name="Normal 47 6 2" xfId="46336"/>
    <cellStyle name="Normal 47 6 3" xfId="46337"/>
    <cellStyle name="Normal 47 6 4" xfId="46338"/>
    <cellStyle name="Normal 47 6 5" xfId="46339"/>
    <cellStyle name="Normal 47 6 6" xfId="46340"/>
    <cellStyle name="Normal 47 6 7" xfId="46341"/>
    <cellStyle name="Normal 47 6 8" xfId="46342"/>
    <cellStyle name="Normal 47 7" xfId="46343"/>
    <cellStyle name="Normal 47 7 2" xfId="46344"/>
    <cellStyle name="Normal 47 7 3" xfId="46345"/>
    <cellStyle name="Normal 47 7 4" xfId="46346"/>
    <cellStyle name="Normal 47 7 5" xfId="46347"/>
    <cellStyle name="Normal 47 7 6" xfId="46348"/>
    <cellStyle name="Normal 47 7 7" xfId="46349"/>
    <cellStyle name="Normal 47 7 8" xfId="46350"/>
    <cellStyle name="Normal 47 8" xfId="46351"/>
    <cellStyle name="Normal 47 8 2" xfId="46352"/>
    <cellStyle name="Normal 47 8 3" xfId="46353"/>
    <cellStyle name="Normal 47 8 4" xfId="46354"/>
    <cellStyle name="Normal 47 8 5" xfId="46355"/>
    <cellStyle name="Normal 47 8 6" xfId="46356"/>
    <cellStyle name="Normal 47 8 7" xfId="46357"/>
    <cellStyle name="Normal 47 8 8" xfId="46358"/>
    <cellStyle name="Normal 47 9" xfId="46359"/>
    <cellStyle name="Normal 48" xfId="46360"/>
    <cellStyle name="Normal 49" xfId="46361"/>
    <cellStyle name="Normal 49 2" xfId="46362"/>
    <cellStyle name="Normal 49 2 2" xfId="46363"/>
    <cellStyle name="Normal 49 2 2 2" xfId="46364"/>
    <cellStyle name="Normal 49 2 2 2 2" xfId="46365"/>
    <cellStyle name="Normal 49 2 2 3" xfId="46366"/>
    <cellStyle name="Normal 49 2 3" xfId="46367"/>
    <cellStyle name="Normal 49 2 3 2" xfId="46368"/>
    <cellStyle name="Normal 49 2 4" xfId="46369"/>
    <cellStyle name="Normal 49 3" xfId="46370"/>
    <cellStyle name="Normal 49 3 2" xfId="46371"/>
    <cellStyle name="Normal 49 3 2 2" xfId="46372"/>
    <cellStyle name="Normal 49 3 2 2 2" xfId="46373"/>
    <cellStyle name="Normal 49 3 2 3" xfId="46374"/>
    <cellStyle name="Normal 49 3 3" xfId="46375"/>
    <cellStyle name="Normal 49 3 3 2" xfId="46376"/>
    <cellStyle name="Normal 49 3 4" xfId="46377"/>
    <cellStyle name="Normal 49 4" xfId="46378"/>
    <cellStyle name="Normal 49 4 2" xfId="46379"/>
    <cellStyle name="Normal 49 4 2 2" xfId="46380"/>
    <cellStyle name="Normal 49 4 2 2 2" xfId="46381"/>
    <cellStyle name="Normal 49 4 2 3" xfId="46382"/>
    <cellStyle name="Normal 49 4 3" xfId="46383"/>
    <cellStyle name="Normal 49 4 3 2" xfId="46384"/>
    <cellStyle name="Normal 49 4 4" xfId="46385"/>
    <cellStyle name="Normal 49 5" xfId="46386"/>
    <cellStyle name="Normal 49 5 2" xfId="46387"/>
    <cellStyle name="Normal 49 5 2 2" xfId="46388"/>
    <cellStyle name="Normal 49 5 3" xfId="46389"/>
    <cellStyle name="Normal 49 6" xfId="46390"/>
    <cellStyle name="Normal 49 6 2" xfId="46391"/>
    <cellStyle name="Normal 49 7" xfId="46392"/>
    <cellStyle name="Normal 49 8" xfId="46393"/>
    <cellStyle name="Normal 5" xfId="46394"/>
    <cellStyle name="Normal-- 5" xfId="46395"/>
    <cellStyle name="Normal 5 10" xfId="46396"/>
    <cellStyle name="Normal 5 10 2" xfId="46397"/>
    <cellStyle name="Normal 5 100" xfId="46398"/>
    <cellStyle name="Normal 5 101" xfId="46399"/>
    <cellStyle name="Normal 5 102" xfId="46400"/>
    <cellStyle name="Normal 5 103" xfId="46401"/>
    <cellStyle name="Normal 5 104" xfId="46402"/>
    <cellStyle name="Normal 5 105" xfId="46403"/>
    <cellStyle name="Normal 5 106" xfId="46404"/>
    <cellStyle name="Normal 5 107" xfId="46405"/>
    <cellStyle name="Normal 5 108" xfId="46406"/>
    <cellStyle name="Normal 5 109" xfId="46407"/>
    <cellStyle name="Normal 5 11" xfId="46408"/>
    <cellStyle name="Normal 5 11 2" xfId="46409"/>
    <cellStyle name="Normal 5 110" xfId="46410"/>
    <cellStyle name="Normal 5 111" xfId="46411"/>
    <cellStyle name="Normal 5 112" xfId="46412"/>
    <cellStyle name="Normal 5 113" xfId="46413"/>
    <cellStyle name="Normal 5 114" xfId="46414"/>
    <cellStyle name="Normal 5 115" xfId="46415"/>
    <cellStyle name="Normal 5 116" xfId="46416"/>
    <cellStyle name="Normal 5 117" xfId="46417"/>
    <cellStyle name="Normal 5 118" xfId="46418"/>
    <cellStyle name="Normal 5 119" xfId="46419"/>
    <cellStyle name="Normal 5 12" xfId="46420"/>
    <cellStyle name="Normal 5 12 2" xfId="46421"/>
    <cellStyle name="Normal 5 120" xfId="46422"/>
    <cellStyle name="Normal 5 121" xfId="46423"/>
    <cellStyle name="Normal 5 122" xfId="46424"/>
    <cellStyle name="Normal 5 123" xfId="46425"/>
    <cellStyle name="Normal 5 124" xfId="46426"/>
    <cellStyle name="Normal 5 125" xfId="46427"/>
    <cellStyle name="Normal 5 126" xfId="46428"/>
    <cellStyle name="Normal 5 127" xfId="46429"/>
    <cellStyle name="Normal 5 128" xfId="46430"/>
    <cellStyle name="Normal 5 129" xfId="46431"/>
    <cellStyle name="Normal 5 13" xfId="46432"/>
    <cellStyle name="Normal 5 13 2" xfId="46433"/>
    <cellStyle name="Normal 5 130" xfId="46434"/>
    <cellStyle name="Normal 5 131" xfId="46435"/>
    <cellStyle name="Normal 5 132" xfId="46436"/>
    <cellStyle name="Normal 5 133" xfId="46437"/>
    <cellStyle name="Normal 5 134" xfId="46438"/>
    <cellStyle name="Normal 5 135" xfId="46439"/>
    <cellStyle name="Normal 5 136" xfId="46440"/>
    <cellStyle name="Normal 5 137" xfId="46441"/>
    <cellStyle name="Normal 5 138" xfId="46442"/>
    <cellStyle name="Normal 5 139" xfId="46443"/>
    <cellStyle name="Normal 5 14" xfId="46444"/>
    <cellStyle name="Normal 5 14 2" xfId="46445"/>
    <cellStyle name="Normal 5 140" xfId="46446"/>
    <cellStyle name="Normal 5 15" xfId="46447"/>
    <cellStyle name="Normal 5 15 2" xfId="46448"/>
    <cellStyle name="Normal 5 16" xfId="46449"/>
    <cellStyle name="Normal 5 16 2" xfId="46450"/>
    <cellStyle name="Normal 5 17" xfId="46451"/>
    <cellStyle name="Normal 5 17 2" xfId="46452"/>
    <cellStyle name="Normal 5 18" xfId="46453"/>
    <cellStyle name="Normal 5 18 2" xfId="46454"/>
    <cellStyle name="Normal 5 19" xfId="46455"/>
    <cellStyle name="Normal 5 19 2" xfId="46456"/>
    <cellStyle name="Normal 5 2" xfId="46457"/>
    <cellStyle name="Normal 5 2 2" xfId="46458"/>
    <cellStyle name="Normal 5 2 3" xfId="46459"/>
    <cellStyle name="Normal 5 2 3 2" xfId="46460"/>
    <cellStyle name="Normal 5 2 4" xfId="46461"/>
    <cellStyle name="Normal 5 2 4 2" xfId="46462"/>
    <cellStyle name="Normal 5 2 4 3" xfId="46463"/>
    <cellStyle name="Normal 5 2 5" xfId="46464"/>
    <cellStyle name="Normal 5 20" xfId="46465"/>
    <cellStyle name="Normal 5 20 2" xfId="46466"/>
    <cellStyle name="Normal 5 21" xfId="46467"/>
    <cellStyle name="Normal 5 21 2" xfId="46468"/>
    <cellStyle name="Normal 5 22" xfId="46469"/>
    <cellStyle name="Normal 5 22 2" xfId="46470"/>
    <cellStyle name="Normal 5 22 2 2" xfId="46471"/>
    <cellStyle name="Normal 5 22 3" xfId="46472"/>
    <cellStyle name="Normal 5 22 4" xfId="46473"/>
    <cellStyle name="Normal 5 23" xfId="46474"/>
    <cellStyle name="Normal 5 23 2" xfId="46475"/>
    <cellStyle name="Normal 5 24" xfId="46476"/>
    <cellStyle name="Normal 5 24 2" xfId="46477"/>
    <cellStyle name="Normal 5 25" xfId="46478"/>
    <cellStyle name="Normal 5 25 2" xfId="46479"/>
    <cellStyle name="Normal 5 26" xfId="46480"/>
    <cellStyle name="Normal 5 26 2" xfId="46481"/>
    <cellStyle name="Normal 5 27" xfId="46482"/>
    <cellStyle name="Normal 5 27 2" xfId="46483"/>
    <cellStyle name="Normal 5 28" xfId="46484"/>
    <cellStyle name="Normal 5 28 2" xfId="46485"/>
    <cellStyle name="Normal 5 29" xfId="46486"/>
    <cellStyle name="Normal 5 29 2" xfId="46487"/>
    <cellStyle name="Normal 5 3" xfId="46488"/>
    <cellStyle name="Normal 5 3 2" xfId="46489"/>
    <cellStyle name="Normal 5 30" xfId="46490"/>
    <cellStyle name="Normal 5 30 2" xfId="46491"/>
    <cellStyle name="Normal 5 31" xfId="46492"/>
    <cellStyle name="Normal 5 31 2" xfId="46493"/>
    <cellStyle name="Normal 5 32" xfId="46494"/>
    <cellStyle name="Normal 5 32 2" xfId="46495"/>
    <cellStyle name="Normal 5 33" xfId="46496"/>
    <cellStyle name="Normal 5 33 2" xfId="46497"/>
    <cellStyle name="Normal 5 34" xfId="46498"/>
    <cellStyle name="Normal 5 34 2" xfId="46499"/>
    <cellStyle name="Normal 5 35" xfId="46500"/>
    <cellStyle name="Normal 5 35 2" xfId="46501"/>
    <cellStyle name="Normal 5 36" xfId="46502"/>
    <cellStyle name="Normal 5 36 2" xfId="46503"/>
    <cellStyle name="Normal 5 37" xfId="46504"/>
    <cellStyle name="Normal 5 37 2" xfId="46505"/>
    <cellStyle name="Normal 5 38" xfId="46506"/>
    <cellStyle name="Normal 5 39" xfId="46507"/>
    <cellStyle name="Normal 5 4" xfId="46508"/>
    <cellStyle name="Normal 5 4 2" xfId="46509"/>
    <cellStyle name="Normal 5 40" xfId="46510"/>
    <cellStyle name="Normal 5 41" xfId="46511"/>
    <cellStyle name="Normal 5 42" xfId="46512"/>
    <cellStyle name="Normal 5 43" xfId="46513"/>
    <cellStyle name="Normal 5 44" xfId="46514"/>
    <cellStyle name="Normal 5 45" xfId="46515"/>
    <cellStyle name="Normal 5 46" xfId="46516"/>
    <cellStyle name="Normal 5 47" xfId="46517"/>
    <cellStyle name="Normal 5 48" xfId="46518"/>
    <cellStyle name="Normal 5 49" xfId="46519"/>
    <cellStyle name="Normal 5 5" xfId="46520"/>
    <cellStyle name="Normal 5 5 2" xfId="46521"/>
    <cellStyle name="Normal 5 50" xfId="46522"/>
    <cellStyle name="Normal 5 51" xfId="46523"/>
    <cellStyle name="Normal 5 52" xfId="46524"/>
    <cellStyle name="Normal 5 53" xfId="46525"/>
    <cellStyle name="Normal 5 54" xfId="46526"/>
    <cellStyle name="Normal 5 55" xfId="46527"/>
    <cellStyle name="Normal 5 56" xfId="46528"/>
    <cellStyle name="Normal 5 57" xfId="46529"/>
    <cellStyle name="Normal 5 58" xfId="46530"/>
    <cellStyle name="Normal 5 59" xfId="46531"/>
    <cellStyle name="Normal 5 6" xfId="46532"/>
    <cellStyle name="Normal 5 6 2" xfId="46533"/>
    <cellStyle name="Normal 5 60" xfId="46534"/>
    <cellStyle name="Normal 5 61" xfId="46535"/>
    <cellStyle name="Normal 5 62" xfId="46536"/>
    <cellStyle name="Normal 5 63" xfId="46537"/>
    <cellStyle name="Normal 5 64" xfId="46538"/>
    <cellStyle name="Normal 5 65" xfId="46539"/>
    <cellStyle name="Normal 5 66" xfId="46540"/>
    <cellStyle name="Normal 5 67" xfId="46541"/>
    <cellStyle name="Normal 5 68" xfId="46542"/>
    <cellStyle name="Normal 5 69" xfId="46543"/>
    <cellStyle name="Normal 5 7" xfId="46544"/>
    <cellStyle name="Normal 5 7 2" xfId="46545"/>
    <cellStyle name="Normal 5 70" xfId="46546"/>
    <cellStyle name="Normal 5 71" xfId="46547"/>
    <cellStyle name="Normal 5 72" xfId="46548"/>
    <cellStyle name="Normal 5 73" xfId="46549"/>
    <cellStyle name="Normal 5 74" xfId="46550"/>
    <cellStyle name="Normal 5 75" xfId="46551"/>
    <cellStyle name="Normal 5 76" xfId="46552"/>
    <cellStyle name="Normal 5 77" xfId="46553"/>
    <cellStyle name="Normal 5 78" xfId="46554"/>
    <cellStyle name="Normal 5 79" xfId="46555"/>
    <cellStyle name="Normal 5 8" xfId="46556"/>
    <cellStyle name="Normal 5 8 2" xfId="46557"/>
    <cellStyle name="Normal 5 80" xfId="46558"/>
    <cellStyle name="Normal 5 81" xfId="46559"/>
    <cellStyle name="Normal 5 82" xfId="46560"/>
    <cellStyle name="Normal 5 83" xfId="46561"/>
    <cellStyle name="Normal 5 84" xfId="46562"/>
    <cellStyle name="Normal 5 85" xfId="46563"/>
    <cellStyle name="Normal 5 86" xfId="46564"/>
    <cellStyle name="Normal 5 87" xfId="46565"/>
    <cellStyle name="Normal 5 88" xfId="46566"/>
    <cellStyle name="Normal 5 89" xfId="46567"/>
    <cellStyle name="Normal 5 9" xfId="46568"/>
    <cellStyle name="Normal 5 9 2" xfId="46569"/>
    <cellStyle name="Normal 5 90" xfId="46570"/>
    <cellStyle name="Normal 5 91" xfId="46571"/>
    <cellStyle name="Normal 5 92" xfId="46572"/>
    <cellStyle name="Normal 5 93" xfId="46573"/>
    <cellStyle name="Normal 5 94" xfId="46574"/>
    <cellStyle name="Normal 5 95" xfId="46575"/>
    <cellStyle name="Normal 5 96" xfId="46576"/>
    <cellStyle name="Normal 5 97" xfId="46577"/>
    <cellStyle name="Normal 5 98" xfId="46578"/>
    <cellStyle name="Normal 5 99" xfId="46579"/>
    <cellStyle name="Normal 50" xfId="46580"/>
    <cellStyle name="Normal 50 2" xfId="46581"/>
    <cellStyle name="Normal 50 3" xfId="46582"/>
    <cellStyle name="Normal 50 4" xfId="46583"/>
    <cellStyle name="Normal 50 5" xfId="46584"/>
    <cellStyle name="Normal 50 6" xfId="46585"/>
    <cellStyle name="Normal 50 7" xfId="46586"/>
    <cellStyle name="Normal 50 8" xfId="46587"/>
    <cellStyle name="Normal 51" xfId="46588"/>
    <cellStyle name="Normal 51 2" xfId="46589"/>
    <cellStyle name="Normal 51 2 2" xfId="46590"/>
    <cellStyle name="Normal 51 2 2 2" xfId="46591"/>
    <cellStyle name="Normal 51 2 2 2 2" xfId="46592"/>
    <cellStyle name="Normal 51 2 2 3" xfId="46593"/>
    <cellStyle name="Normal 51 2 3" xfId="46594"/>
    <cellStyle name="Normal 51 2 3 2" xfId="46595"/>
    <cellStyle name="Normal 51 2 4" xfId="46596"/>
    <cellStyle name="Normal 51 3" xfId="46597"/>
    <cellStyle name="Normal 51 3 2" xfId="46598"/>
    <cellStyle name="Normal 51 3 2 2" xfId="46599"/>
    <cellStyle name="Normal 51 3 3" xfId="46600"/>
    <cellStyle name="Normal 51 4" xfId="46601"/>
    <cellStyle name="Normal 51 4 2" xfId="46602"/>
    <cellStyle name="Normal 51 5" xfId="46603"/>
    <cellStyle name="Normal 51 6" xfId="46604"/>
    <cellStyle name="Normal 51 7" xfId="46605"/>
    <cellStyle name="Normal 51 8" xfId="46606"/>
    <cellStyle name="Normal 52" xfId="46607"/>
    <cellStyle name="Normal 52 2" xfId="46608"/>
    <cellStyle name="Normal 52 2 2" xfId="46609"/>
    <cellStyle name="Normal 52 3" xfId="46610"/>
    <cellStyle name="Normal 52 4" xfId="46611"/>
    <cellStyle name="Normal 52 5" xfId="46612"/>
    <cellStyle name="Normal 52 6" xfId="46613"/>
    <cellStyle name="Normal 52 7" xfId="46614"/>
    <cellStyle name="Normal 52 8" xfId="46615"/>
    <cellStyle name="Normal 53" xfId="46616"/>
    <cellStyle name="Normal 53 2" xfId="46617"/>
    <cellStyle name="Normal 53 2 2" xfId="46618"/>
    <cellStyle name="Normal 53 2 2 2" xfId="46619"/>
    <cellStyle name="Normal 53 2 3" xfId="46620"/>
    <cellStyle name="Normal 53 3" xfId="46621"/>
    <cellStyle name="Normal 53 3 2" xfId="46622"/>
    <cellStyle name="Normal 53 4" xfId="46623"/>
    <cellStyle name="Normal 53 5" xfId="46624"/>
    <cellStyle name="Normal 53 6" xfId="46625"/>
    <cellStyle name="Normal 53 7" xfId="46626"/>
    <cellStyle name="Normal 53 8" xfId="46627"/>
    <cellStyle name="Normal 54" xfId="46628"/>
    <cellStyle name="Normal 54 2" xfId="46629"/>
    <cellStyle name="Normal 54 3" xfId="46630"/>
    <cellStyle name="Normal 54 4" xfId="46631"/>
    <cellStyle name="Normal 54 5" xfId="46632"/>
    <cellStyle name="Normal 54 6" xfId="46633"/>
    <cellStyle name="Normal 54 7" xfId="46634"/>
    <cellStyle name="Normal 54 8" xfId="46635"/>
    <cellStyle name="Normal 55" xfId="46636"/>
    <cellStyle name="Normal 55 2" xfId="46637"/>
    <cellStyle name="Normal 55 3" xfId="46638"/>
    <cellStyle name="Normal 55 4" xfId="46639"/>
    <cellStyle name="Normal 55 5" xfId="46640"/>
    <cellStyle name="Normal 55 6" xfId="46641"/>
    <cellStyle name="Normal 55 7" xfId="46642"/>
    <cellStyle name="Normal 55 8" xfId="46643"/>
    <cellStyle name="Normal 56" xfId="46644"/>
    <cellStyle name="Normal 56 2" xfId="46645"/>
    <cellStyle name="Normal 56 3" xfId="46646"/>
    <cellStyle name="Normal 56 4" xfId="46647"/>
    <cellStyle name="Normal 56 5" xfId="46648"/>
    <cellStyle name="Normal 56 6" xfId="46649"/>
    <cellStyle name="Normal 56 7" xfId="46650"/>
    <cellStyle name="Normal 56 8" xfId="46651"/>
    <cellStyle name="Normal 57" xfId="46652"/>
    <cellStyle name="Normal 57 2" xfId="46653"/>
    <cellStyle name="Normal 57 3" xfId="46654"/>
    <cellStyle name="Normal 57 4" xfId="46655"/>
    <cellStyle name="Normal 57 5" xfId="46656"/>
    <cellStyle name="Normal 57 6" xfId="46657"/>
    <cellStyle name="Normal 57 7" xfId="46658"/>
    <cellStyle name="Normal 57 8" xfId="46659"/>
    <cellStyle name="Normal 58" xfId="46660"/>
    <cellStyle name="Normal 58 2" xfId="46661"/>
    <cellStyle name="Normal 58 3" xfId="46662"/>
    <cellStyle name="Normal 58 4" xfId="46663"/>
    <cellStyle name="Normal 58 5" xfId="46664"/>
    <cellStyle name="Normal 58 6" xfId="46665"/>
    <cellStyle name="Normal 58 7" xfId="46666"/>
    <cellStyle name="Normal 58 8" xfId="46667"/>
    <cellStyle name="Normal 59" xfId="46668"/>
    <cellStyle name="Normal 59 2" xfId="46669"/>
    <cellStyle name="Normal 59 3" xfId="46670"/>
    <cellStyle name="Normal 59 4" xfId="46671"/>
    <cellStyle name="Normal 59 5" xfId="46672"/>
    <cellStyle name="Normal 59 6" xfId="46673"/>
    <cellStyle name="Normal 59 7" xfId="46674"/>
    <cellStyle name="Normal 59 8" xfId="46675"/>
    <cellStyle name="Normal 6" xfId="46676"/>
    <cellStyle name="Normal-- 6" xfId="46677"/>
    <cellStyle name="Normal 6 10" xfId="46678"/>
    <cellStyle name="Normal 6 10 2" xfId="46679"/>
    <cellStyle name="Normal 6 10 2 2" xfId="46680"/>
    <cellStyle name="Normal 6 10 3" xfId="46681"/>
    <cellStyle name="Normal 6 10 4" xfId="46682"/>
    <cellStyle name="Normal 6 100" xfId="46683"/>
    <cellStyle name="Normal 6 101" xfId="46684"/>
    <cellStyle name="Normal 6 102" xfId="46685"/>
    <cellStyle name="Normal 6 103" xfId="46686"/>
    <cellStyle name="Normal 6 104" xfId="46687"/>
    <cellStyle name="Normal 6 105" xfId="46688"/>
    <cellStyle name="Normal 6 106" xfId="46689"/>
    <cellStyle name="Normal 6 107" xfId="46690"/>
    <cellStyle name="Normal 6 108" xfId="46691"/>
    <cellStyle name="Normal 6 109" xfId="46692"/>
    <cellStyle name="Normal 6 11" xfId="46693"/>
    <cellStyle name="Normal 6 11 2" xfId="46694"/>
    <cellStyle name="Normal 6 110" xfId="46695"/>
    <cellStyle name="Normal 6 110 2" xfId="46696"/>
    <cellStyle name="Normal 6 111" xfId="46697"/>
    <cellStyle name="Normal 6 111 2" xfId="46698"/>
    <cellStyle name="Normal 6 111 3" xfId="46699"/>
    <cellStyle name="Normal 6 111 4" xfId="46700"/>
    <cellStyle name="Normal 6 112" xfId="46701"/>
    <cellStyle name="Normal 6 112 2" xfId="46702"/>
    <cellStyle name="Normal 6 112 3" xfId="46703"/>
    <cellStyle name="Normal 6 113" xfId="46704"/>
    <cellStyle name="Normal 6 114" xfId="46705"/>
    <cellStyle name="Normal 6 114 2" xfId="46706"/>
    <cellStyle name="Normal 6 115" xfId="46707"/>
    <cellStyle name="Normal 6 115 2" xfId="46708"/>
    <cellStyle name="Normal 6 116" xfId="46709"/>
    <cellStyle name="Normal 6 116 2" xfId="46710"/>
    <cellStyle name="Normal 6 117" xfId="46711"/>
    <cellStyle name="Normal 6 118" xfId="46712"/>
    <cellStyle name="Normal 6 119" xfId="46713"/>
    <cellStyle name="Normal 6 12" xfId="46714"/>
    <cellStyle name="Normal 6 12 2" xfId="46715"/>
    <cellStyle name="Normal 6 120" xfId="46716"/>
    <cellStyle name="Normal 6 121" xfId="46717"/>
    <cellStyle name="Normal 6 122" xfId="46718"/>
    <cellStyle name="Normal 6 123" xfId="46719"/>
    <cellStyle name="Normal 6 124" xfId="46720"/>
    <cellStyle name="Normal 6 125" xfId="46721"/>
    <cellStyle name="Normal 6 126" xfId="46722"/>
    <cellStyle name="Normal 6 127" xfId="46723"/>
    <cellStyle name="Normal 6 128" xfId="46724"/>
    <cellStyle name="Normal 6 129" xfId="46725"/>
    <cellStyle name="Normal 6 13" xfId="46726"/>
    <cellStyle name="Normal 6 13 2" xfId="46727"/>
    <cellStyle name="Normal 6 130" xfId="46728"/>
    <cellStyle name="Normal 6 131" xfId="46729"/>
    <cellStyle name="Normal 6 132" xfId="46730"/>
    <cellStyle name="Normal 6 133" xfId="46731"/>
    <cellStyle name="Normal 6 134" xfId="46732"/>
    <cellStyle name="Normal 6 135" xfId="46733"/>
    <cellStyle name="Normal 6 136" xfId="46734"/>
    <cellStyle name="Normal 6 137" xfId="46735"/>
    <cellStyle name="Normal 6 138" xfId="46736"/>
    <cellStyle name="Normal 6 139" xfId="46737"/>
    <cellStyle name="Normal 6 14" xfId="46738"/>
    <cellStyle name="Normal 6 14 2" xfId="46739"/>
    <cellStyle name="Normal 6 140" xfId="46740"/>
    <cellStyle name="Normal 6 141" xfId="46741"/>
    <cellStyle name="Normal 6 142" xfId="46742"/>
    <cellStyle name="Normal 6 143" xfId="46743"/>
    <cellStyle name="Normal 6 144" xfId="46744"/>
    <cellStyle name="Normal 6 145" xfId="46745"/>
    <cellStyle name="Normal 6 146" xfId="46746"/>
    <cellStyle name="Normal 6 147" xfId="46747"/>
    <cellStyle name="Normal 6 148" xfId="46748"/>
    <cellStyle name="Normal 6 149" xfId="46749"/>
    <cellStyle name="Normal 6 15" xfId="46750"/>
    <cellStyle name="Normal 6 15 2" xfId="46751"/>
    <cellStyle name="Normal 6 150" xfId="46752"/>
    <cellStyle name="Normal 6 151" xfId="46753"/>
    <cellStyle name="Normal 6 152" xfId="46754"/>
    <cellStyle name="Normal 6 153" xfId="46755"/>
    <cellStyle name="Normal 6 154" xfId="46756"/>
    <cellStyle name="Normal 6 155" xfId="46757"/>
    <cellStyle name="Normal 6 156" xfId="46758"/>
    <cellStyle name="Normal 6 157" xfId="46759"/>
    <cellStyle name="Normal 6 158" xfId="46760"/>
    <cellStyle name="Normal 6 159" xfId="46761"/>
    <cellStyle name="Normal 6 16" xfId="46762"/>
    <cellStyle name="Normal 6 16 2" xfId="46763"/>
    <cellStyle name="Normal 6 160" xfId="46764"/>
    <cellStyle name="Normal 6 161" xfId="46765"/>
    <cellStyle name="Normal 6 162" xfId="46766"/>
    <cellStyle name="Normal 6 163" xfId="46767"/>
    <cellStyle name="Normal 6 164" xfId="46768"/>
    <cellStyle name="Normal 6 165" xfId="46769"/>
    <cellStyle name="Normal 6 166" xfId="46770"/>
    <cellStyle name="Normal 6 167" xfId="46771"/>
    <cellStyle name="Normal 6 168" xfId="46772"/>
    <cellStyle name="Normal 6 169" xfId="46773"/>
    <cellStyle name="Normal 6 17" xfId="46774"/>
    <cellStyle name="Normal 6 17 2" xfId="46775"/>
    <cellStyle name="Normal 6 170" xfId="46776"/>
    <cellStyle name="Normal 6 171" xfId="46777"/>
    <cellStyle name="Normal 6 172" xfId="46778"/>
    <cellStyle name="Normal 6 173" xfId="46779"/>
    <cellStyle name="Normal 6 174" xfId="46780"/>
    <cellStyle name="Normal 6 175" xfId="46781"/>
    <cellStyle name="Normal 6 176" xfId="46782"/>
    <cellStyle name="Normal 6 177" xfId="46783"/>
    <cellStyle name="Normal 6 178" xfId="46784"/>
    <cellStyle name="Normal 6 18" xfId="46785"/>
    <cellStyle name="Normal 6 18 2" xfId="46786"/>
    <cellStyle name="Normal 6 19" xfId="46787"/>
    <cellStyle name="Normal 6 19 2" xfId="46788"/>
    <cellStyle name="Normal 6 2" xfId="46789"/>
    <cellStyle name="Normal 6 2 2" xfId="46790"/>
    <cellStyle name="Normal 6 2 2 2" xfId="46791"/>
    <cellStyle name="Normal 6 2 2 2 2" xfId="46792"/>
    <cellStyle name="Normal 6 2 2 2 2 2" xfId="46793"/>
    <cellStyle name="Normal 6 2 2 2 2 2 2" xfId="46794"/>
    <cellStyle name="Normal 6 2 2 2 2 2 2 2" xfId="46795"/>
    <cellStyle name="Normal 6 2 2 2 2 2 3" xfId="46796"/>
    <cellStyle name="Normal 6 2 2 2 2 2 4" xfId="46797"/>
    <cellStyle name="Normal 6 2 2 2 2 3" xfId="46798"/>
    <cellStyle name="Normal 6 2 2 2 2 3 2" xfId="46799"/>
    <cellStyle name="Normal 6 2 2 2 2 4" xfId="46800"/>
    <cellStyle name="Normal 6 2 2 2 2 5" xfId="46801"/>
    <cellStyle name="Normal 6 2 2 2 2 6" xfId="46802"/>
    <cellStyle name="Normal 6 2 2 2 3" xfId="46803"/>
    <cellStyle name="Normal 6 2 2 2 3 2" xfId="46804"/>
    <cellStyle name="Normal 6 2 2 2 3 2 2" xfId="46805"/>
    <cellStyle name="Normal 6 2 2 2 3 3" xfId="46806"/>
    <cellStyle name="Normal 6 2 2 2 3 4" xfId="46807"/>
    <cellStyle name="Normal 6 2 2 2 4" xfId="46808"/>
    <cellStyle name="Normal 6 2 2 2 4 2" xfId="46809"/>
    <cellStyle name="Normal 6 2 2 2 5" xfId="46810"/>
    <cellStyle name="Normal 6 2 2 2 6" xfId="46811"/>
    <cellStyle name="Normal 6 2 2 2 7" xfId="46812"/>
    <cellStyle name="Normal 6 2 2 3" xfId="46813"/>
    <cellStyle name="Normal 6 2 2 3 2" xfId="46814"/>
    <cellStyle name="Normal 6 2 2 3 2 2" xfId="46815"/>
    <cellStyle name="Normal 6 2 2 3 2 2 2" xfId="46816"/>
    <cellStyle name="Normal 6 2 2 3 2 3" xfId="46817"/>
    <cellStyle name="Normal 6 2 2 3 2 4" xfId="46818"/>
    <cellStyle name="Normal 6 2 2 3 3" xfId="46819"/>
    <cellStyle name="Normal 6 2 2 3 3 2" xfId="46820"/>
    <cellStyle name="Normal 6 2 2 3 4" xfId="46821"/>
    <cellStyle name="Normal 6 2 2 3 5" xfId="46822"/>
    <cellStyle name="Normal 6 2 2 3 6" xfId="46823"/>
    <cellStyle name="Normal 6 2 2 4" xfId="46824"/>
    <cellStyle name="Normal 6 2 2 4 2" xfId="46825"/>
    <cellStyle name="Normal 6 2 2 4 2 2" xfId="46826"/>
    <cellStyle name="Normal 6 2 2 4 2 2 2" xfId="46827"/>
    <cellStyle name="Normal 6 2 2 4 2 3" xfId="46828"/>
    <cellStyle name="Normal 6 2 2 4 2 4" xfId="46829"/>
    <cellStyle name="Normal 6 2 2 4 3" xfId="46830"/>
    <cellStyle name="Normal 6 2 2 4 3 2" xfId="46831"/>
    <cellStyle name="Normal 6 2 2 4 4" xfId="46832"/>
    <cellStyle name="Normal 6 2 2 4 5" xfId="46833"/>
    <cellStyle name="Normal 6 2 2 4 6" xfId="46834"/>
    <cellStyle name="Normal 6 2 2 5" xfId="46835"/>
    <cellStyle name="Normal 6 2 2 5 2" xfId="46836"/>
    <cellStyle name="Normal 6 2 2 5 2 2" xfId="46837"/>
    <cellStyle name="Normal 6 2 2 5 3" xfId="46838"/>
    <cellStyle name="Normal 6 2 2 5 4" xfId="46839"/>
    <cellStyle name="Normal 6 2 2 6" xfId="46840"/>
    <cellStyle name="Normal 6 2 2 6 2" xfId="46841"/>
    <cellStyle name="Normal 6 2 2 7" xfId="46842"/>
    <cellStyle name="Normal 6 2 2 8" xfId="46843"/>
    <cellStyle name="Normal 6 2 2 9" xfId="46844"/>
    <cellStyle name="Normal 6 2 3" xfId="46845"/>
    <cellStyle name="Normal 6 2 3 2" xfId="46846"/>
    <cellStyle name="Normal 6 2 4" xfId="46847"/>
    <cellStyle name="Normal 6 2 4 2" xfId="46848"/>
    <cellStyle name="Normal 6 2 5" xfId="46849"/>
    <cellStyle name="Normal 6 2 6" xfId="46850"/>
    <cellStyle name="Normal 6 2 7" xfId="46851"/>
    <cellStyle name="Normal 6 2 7 2" xfId="46852"/>
    <cellStyle name="Normal 6 20" xfId="46853"/>
    <cellStyle name="Normal 6 20 2" xfId="46854"/>
    <cellStyle name="Normal 6 21" xfId="46855"/>
    <cellStyle name="Normal 6 21 2" xfId="46856"/>
    <cellStyle name="Normal 6 21 2 2" xfId="46857"/>
    <cellStyle name="Normal 6 21 3" xfId="46858"/>
    <cellStyle name="Normal 6 21 4" xfId="46859"/>
    <cellStyle name="Normal 6 22" xfId="46860"/>
    <cellStyle name="Normal 6 22 2" xfId="46861"/>
    <cellStyle name="Normal 6 22 2 2" xfId="46862"/>
    <cellStyle name="Normal 6 22 3" xfId="46863"/>
    <cellStyle name="Normal 6 22 4" xfId="46864"/>
    <cellStyle name="Normal 6 23" xfId="46865"/>
    <cellStyle name="Normal 6 23 2" xfId="46866"/>
    <cellStyle name="Normal 6 24" xfId="46867"/>
    <cellStyle name="Normal 6 24 2" xfId="46868"/>
    <cellStyle name="Normal 6 25" xfId="46869"/>
    <cellStyle name="Normal 6 25 2" xfId="46870"/>
    <cellStyle name="Normal 6 26" xfId="46871"/>
    <cellStyle name="Normal 6 26 2" xfId="46872"/>
    <cellStyle name="Normal 6 27" xfId="46873"/>
    <cellStyle name="Normal 6 27 2" xfId="46874"/>
    <cellStyle name="Normal 6 28" xfId="46875"/>
    <cellStyle name="Normal 6 28 2" xfId="46876"/>
    <cellStyle name="Normal 6 29" xfId="46877"/>
    <cellStyle name="Normal 6 29 2" xfId="46878"/>
    <cellStyle name="Normal 6 3" xfId="46879"/>
    <cellStyle name="Normal 6 3 2" xfId="46880"/>
    <cellStyle name="Normal 6 3 2 2" xfId="46881"/>
    <cellStyle name="Normal 6 3 2 3" xfId="46882"/>
    <cellStyle name="Normal 6 3 3" xfId="46883"/>
    <cellStyle name="Normal 6 3 3 2" xfId="46884"/>
    <cellStyle name="Normal 6 3 4" xfId="46885"/>
    <cellStyle name="Normal 6 3 4 2" xfId="46886"/>
    <cellStyle name="Normal 6 3 4 3" xfId="46887"/>
    <cellStyle name="Normal 6 3 5" xfId="46888"/>
    <cellStyle name="Normal 6 3 5 2" xfId="46889"/>
    <cellStyle name="Normal 6 3 6" xfId="46890"/>
    <cellStyle name="Normal 6 30" xfId="46891"/>
    <cellStyle name="Normal 6 31" xfId="46892"/>
    <cellStyle name="Normal 6 32" xfId="46893"/>
    <cellStyle name="Normal 6 33" xfId="46894"/>
    <cellStyle name="Normal 6 34" xfId="46895"/>
    <cellStyle name="Normal 6 35" xfId="46896"/>
    <cellStyle name="Normal 6 36" xfId="46897"/>
    <cellStyle name="Normal 6 37" xfId="46898"/>
    <cellStyle name="Normal 6 38" xfId="46899"/>
    <cellStyle name="Normal 6 39" xfId="46900"/>
    <cellStyle name="Normal 6 4" xfId="46901"/>
    <cellStyle name="Normal 6 4 2" xfId="46902"/>
    <cellStyle name="Normal 6 40" xfId="46903"/>
    <cellStyle name="Normal 6 41" xfId="46904"/>
    <cellStyle name="Normal 6 42" xfId="46905"/>
    <cellStyle name="Normal 6 43" xfId="46906"/>
    <cellStyle name="Normal 6 44" xfId="46907"/>
    <cellStyle name="Normal 6 45" xfId="46908"/>
    <cellStyle name="Normal 6 46" xfId="46909"/>
    <cellStyle name="Normal 6 47" xfId="46910"/>
    <cellStyle name="Normal 6 48" xfId="46911"/>
    <cellStyle name="Normal 6 49" xfId="46912"/>
    <cellStyle name="Normal 6 5" xfId="46913"/>
    <cellStyle name="Normal 6 5 2" xfId="46914"/>
    <cellStyle name="Normal 6 50" xfId="46915"/>
    <cellStyle name="Normal 6 51" xfId="46916"/>
    <cellStyle name="Normal 6 52" xfId="46917"/>
    <cellStyle name="Normal 6 53" xfId="46918"/>
    <cellStyle name="Normal 6 54" xfId="46919"/>
    <cellStyle name="Normal 6 55" xfId="46920"/>
    <cellStyle name="Normal 6 56" xfId="46921"/>
    <cellStyle name="Normal 6 57" xfId="46922"/>
    <cellStyle name="Normal 6 58" xfId="46923"/>
    <cellStyle name="Normal 6 59" xfId="46924"/>
    <cellStyle name="Normal 6 6" xfId="46925"/>
    <cellStyle name="Normal 6 6 2" xfId="46926"/>
    <cellStyle name="Normal 6 60" xfId="46927"/>
    <cellStyle name="Normal 6 61" xfId="46928"/>
    <cellStyle name="Normal 6 62" xfId="46929"/>
    <cellStyle name="Normal 6 63" xfId="46930"/>
    <cellStyle name="Normal 6 64" xfId="46931"/>
    <cellStyle name="Normal 6 65" xfId="46932"/>
    <cellStyle name="Normal 6 66" xfId="46933"/>
    <cellStyle name="Normal 6 67" xfId="46934"/>
    <cellStyle name="Normal 6 68" xfId="46935"/>
    <cellStyle name="Normal 6 69" xfId="46936"/>
    <cellStyle name="Normal 6 7" xfId="46937"/>
    <cellStyle name="Normal 6 7 2" xfId="46938"/>
    <cellStyle name="Normal 6 7 2 2" xfId="46939"/>
    <cellStyle name="Normal 6 7 2 2 2" xfId="46940"/>
    <cellStyle name="Normal 6 7 2 2 3" xfId="46941"/>
    <cellStyle name="Normal 6 7 2 2 4" xfId="46942"/>
    <cellStyle name="Normal 6 7 2 2 5" xfId="46943"/>
    <cellStyle name="Normal 6 7 2 3" xfId="46944"/>
    <cellStyle name="Normal 6 7 2 3 2" xfId="46945"/>
    <cellStyle name="Normal 6 7 2 4" xfId="46946"/>
    <cellStyle name="Normal 6 7 2 4 2" xfId="46947"/>
    <cellStyle name="Normal 6 7 2 5" xfId="46948"/>
    <cellStyle name="Normal 6 7 2 6" xfId="46949"/>
    <cellStyle name="Normal 6 7 2 7" xfId="46950"/>
    <cellStyle name="Normal 6 7 3" xfId="46951"/>
    <cellStyle name="Normal 6 7 3 2" xfId="46952"/>
    <cellStyle name="Normal 6 7 3 3" xfId="46953"/>
    <cellStyle name="Normal 6 7 3 4" xfId="46954"/>
    <cellStyle name="Normal 6 7 3 5" xfId="46955"/>
    <cellStyle name="Normal 6 7 3 6" xfId="46956"/>
    <cellStyle name="Normal 6 7 4" xfId="46957"/>
    <cellStyle name="Normal 6 7 5" xfId="46958"/>
    <cellStyle name="Normal 6 7 6" xfId="46959"/>
    <cellStyle name="Normal 6 7 7" xfId="46960"/>
    <cellStyle name="Normal 6 7 8" xfId="46961"/>
    <cellStyle name="Normal 6 70" xfId="46962"/>
    <cellStyle name="Normal 6 71" xfId="46963"/>
    <cellStyle name="Normal 6 72" xfId="46964"/>
    <cellStyle name="Normal 6 73" xfId="46965"/>
    <cellStyle name="Normal 6 74" xfId="46966"/>
    <cellStyle name="Normal 6 75" xfId="46967"/>
    <cellStyle name="Normal 6 76" xfId="46968"/>
    <cellStyle name="Normal 6 77" xfId="46969"/>
    <cellStyle name="Normal 6 78" xfId="46970"/>
    <cellStyle name="Normal 6 79" xfId="46971"/>
    <cellStyle name="Normal 6 8" xfId="46972"/>
    <cellStyle name="Normal 6 8 2" xfId="46973"/>
    <cellStyle name="Normal 6 8 2 2" xfId="46974"/>
    <cellStyle name="Normal 6 8 2 3" xfId="46975"/>
    <cellStyle name="Normal 6 8 2 4" xfId="46976"/>
    <cellStyle name="Normal 6 8 2 5" xfId="46977"/>
    <cellStyle name="Normal 6 8 3" xfId="46978"/>
    <cellStyle name="Normal 6 8 3 2" xfId="46979"/>
    <cellStyle name="Normal 6 8 4" xfId="46980"/>
    <cellStyle name="Normal 6 8 4 2" xfId="46981"/>
    <cellStyle name="Normal 6 8 5" xfId="46982"/>
    <cellStyle name="Normal 6 8 6" xfId="46983"/>
    <cellStyle name="Normal 6 8 7" xfId="46984"/>
    <cellStyle name="Normal 6 80" xfId="46985"/>
    <cellStyle name="Normal 6 81" xfId="46986"/>
    <cellStyle name="Normal 6 82" xfId="46987"/>
    <cellStyle name="Normal 6 83" xfId="46988"/>
    <cellStyle name="Normal 6 84" xfId="46989"/>
    <cellStyle name="Normal 6 85" xfId="46990"/>
    <cellStyle name="Normal 6 86" xfId="46991"/>
    <cellStyle name="Normal 6 87" xfId="46992"/>
    <cellStyle name="Normal 6 88" xfId="46993"/>
    <cellStyle name="Normal 6 89" xfId="46994"/>
    <cellStyle name="Normal 6 9" xfId="46995"/>
    <cellStyle name="Normal 6 9 2" xfId="46996"/>
    <cellStyle name="Normal 6 9 3" xfId="46997"/>
    <cellStyle name="Normal 6 9 4" xfId="46998"/>
    <cellStyle name="Normal 6 9 5" xfId="46999"/>
    <cellStyle name="Normal 6 9 6" xfId="47000"/>
    <cellStyle name="Normal 6 9 7" xfId="47001"/>
    <cellStyle name="Normal 6 90" xfId="47002"/>
    <cellStyle name="Normal 6 91" xfId="47003"/>
    <cellStyle name="Normal 6 92" xfId="47004"/>
    <cellStyle name="Normal 6 93" xfId="47005"/>
    <cellStyle name="Normal 6 94" xfId="47006"/>
    <cellStyle name="Normal 6 95" xfId="47007"/>
    <cellStyle name="Normal 6 96" xfId="47008"/>
    <cellStyle name="Normal 6 97" xfId="47009"/>
    <cellStyle name="Normal 6 98" xfId="47010"/>
    <cellStyle name="Normal 6 99" xfId="47011"/>
    <cellStyle name="Normal 60" xfId="47012"/>
    <cellStyle name="Normal 60 2" xfId="47013"/>
    <cellStyle name="Normal 60 3" xfId="47014"/>
    <cellStyle name="Normal 60 4" xfId="47015"/>
    <cellStyle name="Normal 60 5" xfId="47016"/>
    <cellStyle name="Normal 60 6" xfId="47017"/>
    <cellStyle name="Normal 60 7" xfId="47018"/>
    <cellStyle name="Normal 60 8" xfId="47019"/>
    <cellStyle name="Normal 61" xfId="47020"/>
    <cellStyle name="Normal 61 2" xfId="47021"/>
    <cellStyle name="Normal 61 3" xfId="47022"/>
    <cellStyle name="Normal 61 4" xfId="47023"/>
    <cellStyle name="Normal 61 5" xfId="47024"/>
    <cellStyle name="Normal 61 6" xfId="47025"/>
    <cellStyle name="Normal 61 7" xfId="47026"/>
    <cellStyle name="Normal 61 8" xfId="47027"/>
    <cellStyle name="Normal 61 9" xfId="47028"/>
    <cellStyle name="Normal 62" xfId="47029"/>
    <cellStyle name="Normal 62 2" xfId="47030"/>
    <cellStyle name="Normal 62 3" xfId="47031"/>
    <cellStyle name="Normal 62 4" xfId="47032"/>
    <cellStyle name="Normal 62 5" xfId="47033"/>
    <cellStyle name="Normal 62 6" xfId="47034"/>
    <cellStyle name="Normal 62 7" xfId="47035"/>
    <cellStyle name="Normal 62 8" xfId="47036"/>
    <cellStyle name="Normal 63" xfId="47037"/>
    <cellStyle name="Normal 63 2" xfId="47038"/>
    <cellStyle name="Normal 63 3" xfId="47039"/>
    <cellStyle name="Normal 63 4" xfId="47040"/>
    <cellStyle name="Normal 63 5" xfId="47041"/>
    <cellStyle name="Normal 63 6" xfId="47042"/>
    <cellStyle name="Normal 63 7" xfId="47043"/>
    <cellStyle name="Normal 63 8" xfId="47044"/>
    <cellStyle name="Normal 64" xfId="47045"/>
    <cellStyle name="Normal 64 2" xfId="47046"/>
    <cellStyle name="Normal 64 3" xfId="47047"/>
    <cellStyle name="Normal 64 4" xfId="47048"/>
    <cellStyle name="Normal 64 5" xfId="47049"/>
    <cellStyle name="Normal 64 6" xfId="47050"/>
    <cellStyle name="Normal 64 7" xfId="47051"/>
    <cellStyle name="Normal 64 8" xfId="47052"/>
    <cellStyle name="Normal 64 9" xfId="47053"/>
    <cellStyle name="Normal 65" xfId="47054"/>
    <cellStyle name="Normal 65 2" xfId="47055"/>
    <cellStyle name="Normal 65 3" xfId="47056"/>
    <cellStyle name="Normal 65 4" xfId="47057"/>
    <cellStyle name="Normal 65 5" xfId="47058"/>
    <cellStyle name="Normal 65 6" xfId="47059"/>
    <cellStyle name="Normal 65 7" xfId="47060"/>
    <cellStyle name="Normal 65 8" xfId="47061"/>
    <cellStyle name="Normal 66" xfId="47062"/>
    <cellStyle name="Normal 66 2" xfId="47063"/>
    <cellStyle name="Normal 67" xfId="47064"/>
    <cellStyle name="Normal 67 2" xfId="47065"/>
    <cellStyle name="Normal 67 3" xfId="47066"/>
    <cellStyle name="Normal 67 4" xfId="47067"/>
    <cellStyle name="Normal 67 5" xfId="47068"/>
    <cellStyle name="Normal 67 6" xfId="47069"/>
    <cellStyle name="Normal 67 7" xfId="47070"/>
    <cellStyle name="Normal 67 8" xfId="47071"/>
    <cellStyle name="Normal 68" xfId="47072"/>
    <cellStyle name="Normal 69" xfId="47073"/>
    <cellStyle name="Normal 69 2" xfId="47074"/>
    <cellStyle name="Normal 69 3" xfId="47075"/>
    <cellStyle name="Normal 69 4" xfId="47076"/>
    <cellStyle name="Normal 69 5" xfId="47077"/>
    <cellStyle name="Normal 69 6" xfId="47078"/>
    <cellStyle name="Normal 69 7" xfId="47079"/>
    <cellStyle name="Normal 69 8" xfId="47080"/>
    <cellStyle name="Normal 7" xfId="47081"/>
    <cellStyle name="Normal-- 7" xfId="47082"/>
    <cellStyle name="Normal 7 10" xfId="47083"/>
    <cellStyle name="Normal 7 100" xfId="47084"/>
    <cellStyle name="Normal 7 101" xfId="47085"/>
    <cellStyle name="Normal 7 102" xfId="47086"/>
    <cellStyle name="Normal 7 103" xfId="47087"/>
    <cellStyle name="Normal 7 104" xfId="47088"/>
    <cellStyle name="Normal 7 105" xfId="47089"/>
    <cellStyle name="Normal 7 106" xfId="47090"/>
    <cellStyle name="Normal 7 107" xfId="47091"/>
    <cellStyle name="Normal 7 108" xfId="47092"/>
    <cellStyle name="Normal 7 109" xfId="47093"/>
    <cellStyle name="Normal 7 11" xfId="47094"/>
    <cellStyle name="Normal 7 110" xfId="47095"/>
    <cellStyle name="Normal 7 111" xfId="47096"/>
    <cellStyle name="Normal 7 112" xfId="47097"/>
    <cellStyle name="Normal 7 113" xfId="47098"/>
    <cellStyle name="Normal 7 114" xfId="47099"/>
    <cellStyle name="Normal 7 115" xfId="47100"/>
    <cellStyle name="Normal 7 116" xfId="47101"/>
    <cellStyle name="Normal 7 117" xfId="47102"/>
    <cellStyle name="Normal 7 118" xfId="47103"/>
    <cellStyle name="Normal 7 119" xfId="47104"/>
    <cellStyle name="Normal 7 12" xfId="47105"/>
    <cellStyle name="Normal 7 120" xfId="47106"/>
    <cellStyle name="Normal 7 121" xfId="47107"/>
    <cellStyle name="Normal 7 122" xfId="47108"/>
    <cellStyle name="Normal 7 123" xfId="47109"/>
    <cellStyle name="Normal 7 124" xfId="47110"/>
    <cellStyle name="Normal 7 125" xfId="47111"/>
    <cellStyle name="Normal 7 126" xfId="47112"/>
    <cellStyle name="Normal 7 127" xfId="47113"/>
    <cellStyle name="Normal 7 128" xfId="47114"/>
    <cellStyle name="Normal 7 129" xfId="47115"/>
    <cellStyle name="Normal 7 13" xfId="47116"/>
    <cellStyle name="Normal 7 130" xfId="47117"/>
    <cellStyle name="Normal 7 131" xfId="47118"/>
    <cellStyle name="Normal 7 132" xfId="47119"/>
    <cellStyle name="Normal 7 133" xfId="47120"/>
    <cellStyle name="Normal 7 134" xfId="47121"/>
    <cellStyle name="Normal 7 14" xfId="47122"/>
    <cellStyle name="Normal 7 15" xfId="47123"/>
    <cellStyle name="Normal 7 16" xfId="47124"/>
    <cellStyle name="Normal 7 17" xfId="47125"/>
    <cellStyle name="Normal 7 18" xfId="47126"/>
    <cellStyle name="Normal 7 19" xfId="47127"/>
    <cellStyle name="Normal 7 2" xfId="47128"/>
    <cellStyle name="Normal 7 2 2" xfId="47129"/>
    <cellStyle name="Normal 7 2 2 2" xfId="47130"/>
    <cellStyle name="Normal 7 2 3" xfId="47131"/>
    <cellStyle name="Normal 7 2 3 2" xfId="47132"/>
    <cellStyle name="Normal 7 2 3 3" xfId="47133"/>
    <cellStyle name="Normal 7 2 4" xfId="47134"/>
    <cellStyle name="Normal 7 20" xfId="47135"/>
    <cellStyle name="Normal 7 21" xfId="47136"/>
    <cellStyle name="Normal 7 22" xfId="47137"/>
    <cellStyle name="Normal 7 23" xfId="47138"/>
    <cellStyle name="Normal 7 24" xfId="47139"/>
    <cellStyle name="Normal 7 25" xfId="47140"/>
    <cellStyle name="Normal 7 26" xfId="47141"/>
    <cellStyle name="Normal 7 27" xfId="47142"/>
    <cellStyle name="Normal 7 28" xfId="47143"/>
    <cellStyle name="Normal 7 29" xfId="47144"/>
    <cellStyle name="Normal 7 3" xfId="47145"/>
    <cellStyle name="Normal 7 3 2" xfId="47146"/>
    <cellStyle name="Normal 7 3 2 2" xfId="47147"/>
    <cellStyle name="Normal 7 3 2 2 2" xfId="47148"/>
    <cellStyle name="Normal 7 3 2 2 2 2" xfId="47149"/>
    <cellStyle name="Normal 7 3 2 2 2 2 2" xfId="47150"/>
    <cellStyle name="Normal 7 3 2 2 2 3" xfId="47151"/>
    <cellStyle name="Normal 7 3 2 2 2 4" xfId="47152"/>
    <cellStyle name="Normal 7 3 2 2 3" xfId="47153"/>
    <cellStyle name="Normal 7 3 2 2 3 2" xfId="47154"/>
    <cellStyle name="Normal 7 3 2 2 4" xfId="47155"/>
    <cellStyle name="Normal 7 3 2 2 5" xfId="47156"/>
    <cellStyle name="Normal 7 3 2 2 6" xfId="47157"/>
    <cellStyle name="Normal 7 3 2 3" xfId="47158"/>
    <cellStyle name="Normal 7 3 2 3 2" xfId="47159"/>
    <cellStyle name="Normal 7 3 2 3 2 2" xfId="47160"/>
    <cellStyle name="Normal 7 3 2 3 3" xfId="47161"/>
    <cellStyle name="Normal 7 3 2 3 4" xfId="47162"/>
    <cellStyle name="Normal 7 3 2 4" xfId="47163"/>
    <cellStyle name="Normal 7 3 2 4 2" xfId="47164"/>
    <cellStyle name="Normal 7 3 2 5" xfId="47165"/>
    <cellStyle name="Normal 7 3 2 6" xfId="47166"/>
    <cellStyle name="Normal 7 3 2 7" xfId="47167"/>
    <cellStyle name="Normal 7 3 3" xfId="47168"/>
    <cellStyle name="Normal 7 3 3 2" xfId="47169"/>
    <cellStyle name="Normal 7 3 3 2 2" xfId="47170"/>
    <cellStyle name="Normal 7 3 3 2 2 2" xfId="47171"/>
    <cellStyle name="Normal 7 3 3 2 3" xfId="47172"/>
    <cellStyle name="Normal 7 3 3 2 4" xfId="47173"/>
    <cellStyle name="Normal 7 3 3 3" xfId="47174"/>
    <cellStyle name="Normal 7 3 3 3 2" xfId="47175"/>
    <cellStyle name="Normal 7 3 3 4" xfId="47176"/>
    <cellStyle name="Normal 7 3 3 5" xfId="47177"/>
    <cellStyle name="Normal 7 3 3 6" xfId="47178"/>
    <cellStyle name="Normal 7 3 4" xfId="47179"/>
    <cellStyle name="Normal 7 3 4 2" xfId="47180"/>
    <cellStyle name="Normal 7 3 4 2 2" xfId="47181"/>
    <cellStyle name="Normal 7 3 4 2 2 2" xfId="47182"/>
    <cellStyle name="Normal 7 3 4 2 3" xfId="47183"/>
    <cellStyle name="Normal 7 3 4 2 4" xfId="47184"/>
    <cellStyle name="Normal 7 3 4 3" xfId="47185"/>
    <cellStyle name="Normal 7 3 4 3 2" xfId="47186"/>
    <cellStyle name="Normal 7 3 4 4" xfId="47187"/>
    <cellStyle name="Normal 7 3 4 5" xfId="47188"/>
    <cellStyle name="Normal 7 3 4 6" xfId="47189"/>
    <cellStyle name="Normal 7 3 5" xfId="47190"/>
    <cellStyle name="Normal 7 3 5 2" xfId="47191"/>
    <cellStyle name="Normal 7 3 5 2 2" xfId="47192"/>
    <cellStyle name="Normal 7 3 5 3" xfId="47193"/>
    <cellStyle name="Normal 7 3 5 4" xfId="47194"/>
    <cellStyle name="Normal 7 3 6" xfId="47195"/>
    <cellStyle name="Normal 7 3 6 2" xfId="47196"/>
    <cellStyle name="Normal 7 3 7" xfId="47197"/>
    <cellStyle name="Normal 7 3 8" xfId="47198"/>
    <cellStyle name="Normal 7 3 9" xfId="47199"/>
    <cellStyle name="Normal 7 30" xfId="47200"/>
    <cellStyle name="Normal 7 31" xfId="47201"/>
    <cellStyle name="Normal 7 32" xfId="47202"/>
    <cellStyle name="Normal 7 32 2" xfId="47203"/>
    <cellStyle name="Normal 7 32 3" xfId="47204"/>
    <cellStyle name="Normal 7 32 4" xfId="47205"/>
    <cellStyle name="Normal 7 33" xfId="47206"/>
    <cellStyle name="Normal 7 34" xfId="47207"/>
    <cellStyle name="Normal 7 35" xfId="47208"/>
    <cellStyle name="Normal 7 36" xfId="47209"/>
    <cellStyle name="Normal 7 37" xfId="47210"/>
    <cellStyle name="Normal 7 38" xfId="47211"/>
    <cellStyle name="Normal 7 39" xfId="47212"/>
    <cellStyle name="Normal 7 4" xfId="47213"/>
    <cellStyle name="Normal 7 40" xfId="47214"/>
    <cellStyle name="Normal 7 41" xfId="47215"/>
    <cellStyle name="Normal 7 42" xfId="47216"/>
    <cellStyle name="Normal 7 43" xfId="47217"/>
    <cellStyle name="Normal 7 44" xfId="47218"/>
    <cellStyle name="Normal 7 45" xfId="47219"/>
    <cellStyle name="Normal 7 46" xfId="47220"/>
    <cellStyle name="Normal 7 46 2" xfId="47221"/>
    <cellStyle name="Normal 7 47" xfId="47222"/>
    <cellStyle name="Normal 7 47 2" xfId="47223"/>
    <cellStyle name="Normal 7 48" xfId="47224"/>
    <cellStyle name="Normal 7 48 2" xfId="47225"/>
    <cellStyle name="Normal 7 49" xfId="47226"/>
    <cellStyle name="Normal 7 49 2" xfId="47227"/>
    <cellStyle name="Normal 7 5" xfId="47228"/>
    <cellStyle name="Normal 7 5 2" xfId="47229"/>
    <cellStyle name="Normal 7 5 2 2" xfId="47230"/>
    <cellStyle name="Normal 7 5 2 2 2" xfId="47231"/>
    <cellStyle name="Normal 7 5 2 2 2 2" xfId="47232"/>
    <cellStyle name="Normal 7 5 2 2 3" xfId="47233"/>
    <cellStyle name="Normal 7 5 2 2 4" xfId="47234"/>
    <cellStyle name="Normal 7 5 2 3" xfId="47235"/>
    <cellStyle name="Normal 7 5 2 3 2" xfId="47236"/>
    <cellStyle name="Normal 7 5 2 4" xfId="47237"/>
    <cellStyle name="Normal 7 5 2 5" xfId="47238"/>
    <cellStyle name="Normal 7 5 2 6" xfId="47239"/>
    <cellStyle name="Normal 7 5 3" xfId="47240"/>
    <cellStyle name="Normal 7 5 3 2" xfId="47241"/>
    <cellStyle name="Normal 7 5 3 2 2" xfId="47242"/>
    <cellStyle name="Normal 7 5 3 3" xfId="47243"/>
    <cellStyle name="Normal 7 5 3 4" xfId="47244"/>
    <cellStyle name="Normal 7 5 4" xfId="47245"/>
    <cellStyle name="Normal 7 5 4 2" xfId="47246"/>
    <cellStyle name="Normal 7 5 5" xfId="47247"/>
    <cellStyle name="Normal 7 5 6" xfId="47248"/>
    <cellStyle name="Normal 7 5 7" xfId="47249"/>
    <cellStyle name="Normal 7 50" xfId="47250"/>
    <cellStyle name="Normal 7 50 2" xfId="47251"/>
    <cellStyle name="Normal 7 51" xfId="47252"/>
    <cellStyle name="Normal 7 51 2" xfId="47253"/>
    <cellStyle name="Normal 7 52" xfId="47254"/>
    <cellStyle name="Normal 7 52 2" xfId="47255"/>
    <cellStyle name="Normal 7 53" xfId="47256"/>
    <cellStyle name="Normal 7 53 2" xfId="47257"/>
    <cellStyle name="Normal 7 54" xfId="47258"/>
    <cellStyle name="Normal 7 54 2" xfId="47259"/>
    <cellStyle name="Normal 7 55" xfId="47260"/>
    <cellStyle name="Normal 7 55 2" xfId="47261"/>
    <cellStyle name="Normal 7 56" xfId="47262"/>
    <cellStyle name="Normal 7 56 2" xfId="47263"/>
    <cellStyle name="Normal 7 57" xfId="47264"/>
    <cellStyle name="Normal 7 57 2" xfId="47265"/>
    <cellStyle name="Normal 7 58" xfId="47266"/>
    <cellStyle name="Normal 7 58 2" xfId="47267"/>
    <cellStyle name="Normal 7 59" xfId="47268"/>
    <cellStyle name="Normal 7 59 2" xfId="47269"/>
    <cellStyle name="Normal 7 6" xfId="47270"/>
    <cellStyle name="Normal 7 6 2" xfId="47271"/>
    <cellStyle name="Normal 7 6 2 2" xfId="47272"/>
    <cellStyle name="Normal 7 6 2 2 2" xfId="47273"/>
    <cellStyle name="Normal 7 6 2 3" xfId="47274"/>
    <cellStyle name="Normal 7 6 2 4" xfId="47275"/>
    <cellStyle name="Normal 7 6 3" xfId="47276"/>
    <cellStyle name="Normal 7 6 3 2" xfId="47277"/>
    <cellStyle name="Normal 7 6 4" xfId="47278"/>
    <cellStyle name="Normal 7 6 5" xfId="47279"/>
    <cellStyle name="Normal 7 6 6" xfId="47280"/>
    <cellStyle name="Normal 7 60" xfId="47281"/>
    <cellStyle name="Normal 7 60 2" xfId="47282"/>
    <cellStyle name="Normal 7 61" xfId="47283"/>
    <cellStyle name="Normal 7 61 2" xfId="47284"/>
    <cellStyle name="Normal 7 62" xfId="47285"/>
    <cellStyle name="Normal 7 62 2" xfId="47286"/>
    <cellStyle name="Normal 7 63" xfId="47287"/>
    <cellStyle name="Normal 7 63 2" xfId="47288"/>
    <cellStyle name="Normal 7 64" xfId="47289"/>
    <cellStyle name="Normal 7 64 2" xfId="47290"/>
    <cellStyle name="Normal 7 65" xfId="47291"/>
    <cellStyle name="Normal 7 65 2" xfId="47292"/>
    <cellStyle name="Normal 7 66" xfId="47293"/>
    <cellStyle name="Normal 7 66 2" xfId="47294"/>
    <cellStyle name="Normal 7 67" xfId="47295"/>
    <cellStyle name="Normal 7 67 2" xfId="47296"/>
    <cellStyle name="Normal 7 68" xfId="47297"/>
    <cellStyle name="Normal 7 68 2" xfId="47298"/>
    <cellStyle name="Normal 7 69" xfId="47299"/>
    <cellStyle name="Normal 7 69 2" xfId="47300"/>
    <cellStyle name="Normal 7 7" xfId="47301"/>
    <cellStyle name="Normal 7 7 2" xfId="47302"/>
    <cellStyle name="Normal 7 7 2 2" xfId="47303"/>
    <cellStyle name="Normal 7 7 2 2 2" xfId="47304"/>
    <cellStyle name="Normal 7 7 2 3" xfId="47305"/>
    <cellStyle name="Normal 7 7 2 4" xfId="47306"/>
    <cellStyle name="Normal 7 7 3" xfId="47307"/>
    <cellStyle name="Normal 7 7 3 2" xfId="47308"/>
    <cellStyle name="Normal 7 7 4" xfId="47309"/>
    <cellStyle name="Normal 7 7 5" xfId="47310"/>
    <cellStyle name="Normal 7 7 6" xfId="47311"/>
    <cellStyle name="Normal 7 70" xfId="47312"/>
    <cellStyle name="Normal 7 70 2" xfId="47313"/>
    <cellStyle name="Normal 7 71" xfId="47314"/>
    <cellStyle name="Normal 7 72" xfId="47315"/>
    <cellStyle name="Normal 7 73" xfId="47316"/>
    <cellStyle name="Normal 7 74" xfId="47317"/>
    <cellStyle name="Normal 7 75" xfId="47318"/>
    <cellStyle name="Normal 7 76" xfId="47319"/>
    <cellStyle name="Normal 7 77" xfId="47320"/>
    <cellStyle name="Normal 7 78" xfId="47321"/>
    <cellStyle name="Normal 7 79" xfId="47322"/>
    <cellStyle name="Normal 7 8" xfId="47323"/>
    <cellStyle name="Normal 7 8 2" xfId="47324"/>
    <cellStyle name="Normal 7 8 2 2" xfId="47325"/>
    <cellStyle name="Normal 7 8 3" xfId="47326"/>
    <cellStyle name="Normal 7 8 4" xfId="47327"/>
    <cellStyle name="Normal 7 80" xfId="47328"/>
    <cellStyle name="Normal 7 81" xfId="47329"/>
    <cellStyle name="Normal 7 82" xfId="47330"/>
    <cellStyle name="Normal 7 83" xfId="47331"/>
    <cellStyle name="Normal 7 84" xfId="47332"/>
    <cellStyle name="Normal 7 85" xfId="47333"/>
    <cellStyle name="Normal 7 86" xfId="47334"/>
    <cellStyle name="Normal 7 87" xfId="47335"/>
    <cellStyle name="Normal 7 88" xfId="47336"/>
    <cellStyle name="Normal 7 89" xfId="47337"/>
    <cellStyle name="Normal 7 9" xfId="47338"/>
    <cellStyle name="Normal 7 9 2" xfId="47339"/>
    <cellStyle name="Normal 7 90" xfId="47340"/>
    <cellStyle name="Normal 7 91" xfId="47341"/>
    <cellStyle name="Normal 7 92" xfId="47342"/>
    <cellStyle name="Normal 7 93" xfId="47343"/>
    <cellStyle name="Normal 7 94" xfId="47344"/>
    <cellStyle name="Normal 7 95" xfId="47345"/>
    <cellStyle name="Normal 7 96" xfId="47346"/>
    <cellStyle name="Normal 7 97" xfId="47347"/>
    <cellStyle name="Normal 7 98" xfId="47348"/>
    <cellStyle name="Normal 7 99" xfId="47349"/>
    <cellStyle name="Normal 70" xfId="47350"/>
    <cellStyle name="Normal 70 2" xfId="47351"/>
    <cellStyle name="Normal 70 3" xfId="47352"/>
    <cellStyle name="Normal 70 4" xfId="47353"/>
    <cellStyle name="Normal 70 5" xfId="47354"/>
    <cellStyle name="Normal 70 6" xfId="47355"/>
    <cellStyle name="Normal 70 7" xfId="47356"/>
    <cellStyle name="Normal 70 8" xfId="47357"/>
    <cellStyle name="Normal 71" xfId="47358"/>
    <cellStyle name="Normal 71 2" xfId="47359"/>
    <cellStyle name="Normal 71 3" xfId="47360"/>
    <cellStyle name="Normal 71 4" xfId="47361"/>
    <cellStyle name="Normal 71 5" xfId="47362"/>
    <cellStyle name="Normal 71 6" xfId="47363"/>
    <cellStyle name="Normal 71 7" xfId="47364"/>
    <cellStyle name="Normal 71 8" xfId="47365"/>
    <cellStyle name="Normal 72" xfId="47366"/>
    <cellStyle name="Normal 72 2" xfId="47367"/>
    <cellStyle name="Normal 72 3" xfId="47368"/>
    <cellStyle name="Normal 72 4" xfId="47369"/>
    <cellStyle name="Normal 72 5" xfId="47370"/>
    <cellStyle name="Normal 72 6" xfId="47371"/>
    <cellStyle name="Normal 72 7" xfId="47372"/>
    <cellStyle name="Normal 72 8" xfId="47373"/>
    <cellStyle name="Normal 73" xfId="47374"/>
    <cellStyle name="Normal 73 2" xfId="47375"/>
    <cellStyle name="Normal 73 3" xfId="47376"/>
    <cellStyle name="Normal 73 4" xfId="47377"/>
    <cellStyle name="Normal 73 5" xfId="47378"/>
    <cellStyle name="Normal 73 6" xfId="47379"/>
    <cellStyle name="Normal 73 7" xfId="47380"/>
    <cellStyle name="Normal 73 8" xfId="47381"/>
    <cellStyle name="Normal 74" xfId="47382"/>
    <cellStyle name="Normal 74 2" xfId="47383"/>
    <cellStyle name="Normal 74 3" xfId="47384"/>
    <cellStyle name="Normal 74 4" xfId="47385"/>
    <cellStyle name="Normal 74 5" xfId="47386"/>
    <cellStyle name="Normal 74 6" xfId="47387"/>
    <cellStyle name="Normal 74 7" xfId="47388"/>
    <cellStyle name="Normal 74 8" xfId="47389"/>
    <cellStyle name="Normal 75" xfId="47390"/>
    <cellStyle name="Normal 75 2" xfId="47391"/>
    <cellStyle name="Normal 75 3" xfId="47392"/>
    <cellStyle name="Normal 75 4" xfId="47393"/>
    <cellStyle name="Normal 75 5" xfId="47394"/>
    <cellStyle name="Normal 75 6" xfId="47395"/>
    <cellStyle name="Normal 75 7" xfId="47396"/>
    <cellStyle name="Normal 75 8" xfId="47397"/>
    <cellStyle name="Normal 76" xfId="47398"/>
    <cellStyle name="Normal 77" xfId="47399"/>
    <cellStyle name="Normal 78" xfId="47400"/>
    <cellStyle name="Normal 79" xfId="47401"/>
    <cellStyle name="Normal 8" xfId="47402"/>
    <cellStyle name="Normal-- 8" xfId="47403"/>
    <cellStyle name="Normal 8 10" xfId="47404"/>
    <cellStyle name="Normal 8 100" xfId="47405"/>
    <cellStyle name="Normal 8 101" xfId="47406"/>
    <cellStyle name="Normal 8 102" xfId="47407"/>
    <cellStyle name="Normal 8 103" xfId="47408"/>
    <cellStyle name="Normal 8 104" xfId="47409"/>
    <cellStyle name="Normal 8 105" xfId="47410"/>
    <cellStyle name="Normal 8 106" xfId="47411"/>
    <cellStyle name="Normal 8 107" xfId="47412"/>
    <cellStyle name="Normal 8 108" xfId="47413"/>
    <cellStyle name="Normal 8 109" xfId="47414"/>
    <cellStyle name="Normal 8 11" xfId="47415"/>
    <cellStyle name="Normal 8 110" xfId="47416"/>
    <cellStyle name="Normal 8 111" xfId="47417"/>
    <cellStyle name="Normal 8 112" xfId="47418"/>
    <cellStyle name="Normal 8 113" xfId="47419"/>
    <cellStyle name="Normal 8 114" xfId="47420"/>
    <cellStyle name="Normal 8 115" xfId="47421"/>
    <cellStyle name="Normal 8 116" xfId="47422"/>
    <cellStyle name="Normal 8 117" xfId="47423"/>
    <cellStyle name="Normal 8 118" xfId="47424"/>
    <cellStyle name="Normal 8 119" xfId="47425"/>
    <cellStyle name="Normal 8 12" xfId="47426"/>
    <cellStyle name="Normal 8 120" xfId="47427"/>
    <cellStyle name="Normal 8 121" xfId="47428"/>
    <cellStyle name="Normal 8 122" xfId="47429"/>
    <cellStyle name="Normal 8 123" xfId="47430"/>
    <cellStyle name="Normal 8 124" xfId="47431"/>
    <cellStyle name="Normal 8 125" xfId="47432"/>
    <cellStyle name="Normal 8 126" xfId="47433"/>
    <cellStyle name="Normal 8 127" xfId="47434"/>
    <cellStyle name="Normal 8 128" xfId="47435"/>
    <cellStyle name="Normal 8 129" xfId="47436"/>
    <cellStyle name="Normal 8 13" xfId="47437"/>
    <cellStyle name="Normal 8 130" xfId="47438"/>
    <cellStyle name="Normal 8 131" xfId="47439"/>
    <cellStyle name="Normal 8 132" xfId="47440"/>
    <cellStyle name="Normal 8 133" xfId="47441"/>
    <cellStyle name="Normal 8 134" xfId="47442"/>
    <cellStyle name="Normal 8 135" xfId="47443"/>
    <cellStyle name="Normal 8 136" xfId="47444"/>
    <cellStyle name="Normal 8 137" xfId="47445"/>
    <cellStyle name="Normal 8 138" xfId="47446"/>
    <cellStyle name="Normal 8 139" xfId="47447"/>
    <cellStyle name="Normal 8 14" xfId="47448"/>
    <cellStyle name="Normal 8 140" xfId="47449"/>
    <cellStyle name="Normal 8 141" xfId="47450"/>
    <cellStyle name="Normal 8 142" xfId="47451"/>
    <cellStyle name="Normal 8 143" xfId="47452"/>
    <cellStyle name="Normal 8 144" xfId="47453"/>
    <cellStyle name="Normal 8 145" xfId="47454"/>
    <cellStyle name="Normal 8 146" xfId="47455"/>
    <cellStyle name="Normal 8 147" xfId="47456"/>
    <cellStyle name="Normal 8 148" xfId="47457"/>
    <cellStyle name="Normal 8 149" xfId="47458"/>
    <cellStyle name="Normal 8 15" xfId="47459"/>
    <cellStyle name="Normal 8 150" xfId="47460"/>
    <cellStyle name="Normal 8 151" xfId="47461"/>
    <cellStyle name="Normal 8 152" xfId="47462"/>
    <cellStyle name="Normal 8 153" xfId="47463"/>
    <cellStyle name="Normal 8 154" xfId="47464"/>
    <cellStyle name="Normal 8 155" xfId="47465"/>
    <cellStyle name="Normal 8 156" xfId="47466"/>
    <cellStyle name="Normal 8 157" xfId="47467"/>
    <cellStyle name="Normal 8 158" xfId="47468"/>
    <cellStyle name="Normal 8 159" xfId="47469"/>
    <cellStyle name="Normal 8 16" xfId="47470"/>
    <cellStyle name="Normal 8 160" xfId="47471"/>
    <cellStyle name="Normal 8 161" xfId="47472"/>
    <cellStyle name="Normal 8 162" xfId="47473"/>
    <cellStyle name="Normal 8 163" xfId="47474"/>
    <cellStyle name="Normal 8 164" xfId="47475"/>
    <cellStyle name="Normal 8 165" xfId="47476"/>
    <cellStyle name="Normal 8 166" xfId="47477"/>
    <cellStyle name="Normal 8 167" xfId="47478"/>
    <cellStyle name="Normal 8 168" xfId="47479"/>
    <cellStyle name="Normal 8 169" xfId="47480"/>
    <cellStyle name="Normal 8 17" xfId="47481"/>
    <cellStyle name="Normal 8 170" xfId="47482"/>
    <cellStyle name="Normal 8 171" xfId="47483"/>
    <cellStyle name="Normal 8 172" xfId="47484"/>
    <cellStyle name="Normal 8 173" xfId="47485"/>
    <cellStyle name="Normal 8 174" xfId="47486"/>
    <cellStyle name="Normal 8 175" xfId="47487"/>
    <cellStyle name="Normal 8 176" xfId="47488"/>
    <cellStyle name="Normal 8 177" xfId="47489"/>
    <cellStyle name="Normal 8 178" xfId="47490"/>
    <cellStyle name="Normal 8 179" xfId="47491"/>
    <cellStyle name="Normal 8 18" xfId="47492"/>
    <cellStyle name="Normal 8 180" xfId="47493"/>
    <cellStyle name="Normal 8 181" xfId="47494"/>
    <cellStyle name="Normal 8 182" xfId="47495"/>
    <cellStyle name="Normal 8 183" xfId="47496"/>
    <cellStyle name="Normal 8 184" xfId="47497"/>
    <cellStyle name="Normal 8 185" xfId="47498"/>
    <cellStyle name="Normal 8 186" xfId="47499"/>
    <cellStyle name="Normal 8 187" xfId="47500"/>
    <cellStyle name="Normal 8 188" xfId="47501"/>
    <cellStyle name="Normal 8 189" xfId="47502"/>
    <cellStyle name="Normal 8 19" xfId="47503"/>
    <cellStyle name="Normal 8 190" xfId="47504"/>
    <cellStyle name="Normal 8 191" xfId="47505"/>
    <cellStyle name="Normal 8 192" xfId="47506"/>
    <cellStyle name="Normal 8 193" xfId="47507"/>
    <cellStyle name="Normal 8 194" xfId="47508"/>
    <cellStyle name="Normal 8 195" xfId="47509"/>
    <cellStyle name="Normal 8 196" xfId="47510"/>
    <cellStyle name="Normal 8 197" xfId="47511"/>
    <cellStyle name="Normal 8 198" xfId="47512"/>
    <cellStyle name="Normal 8 199" xfId="47513"/>
    <cellStyle name="Normal 8 2" xfId="47514"/>
    <cellStyle name="Normal 8 2 2" xfId="47515"/>
    <cellStyle name="Normal 8 2 2 2" xfId="47516"/>
    <cellStyle name="Normal 8 2 2 2 2" xfId="47517"/>
    <cellStyle name="Normal 8 2 2 2 2 2" xfId="47518"/>
    <cellStyle name="Normal 8 2 2 2 2 2 2" xfId="47519"/>
    <cellStyle name="Normal 8 2 2 2 2 2 2 2" xfId="47520"/>
    <cellStyle name="Normal 8 2 2 2 2 2 3" xfId="47521"/>
    <cellStyle name="Normal 8 2 2 2 2 2 4" xfId="47522"/>
    <cellStyle name="Normal 8 2 2 2 2 3" xfId="47523"/>
    <cellStyle name="Normal 8 2 2 2 2 3 2" xfId="47524"/>
    <cellStyle name="Normal 8 2 2 2 2 4" xfId="47525"/>
    <cellStyle name="Normal 8 2 2 2 2 5" xfId="47526"/>
    <cellStyle name="Normal 8 2 2 2 2 6" xfId="47527"/>
    <cellStyle name="Normal 8 2 2 2 3" xfId="47528"/>
    <cellStyle name="Normal 8 2 2 2 3 2" xfId="47529"/>
    <cellStyle name="Normal 8 2 2 2 3 2 2" xfId="47530"/>
    <cellStyle name="Normal 8 2 2 2 3 3" xfId="47531"/>
    <cellStyle name="Normal 8 2 2 2 3 4" xfId="47532"/>
    <cellStyle name="Normal 8 2 2 2 4" xfId="47533"/>
    <cellStyle name="Normal 8 2 2 2 4 2" xfId="47534"/>
    <cellStyle name="Normal 8 2 2 2 5" xfId="47535"/>
    <cellStyle name="Normal 8 2 2 2 6" xfId="47536"/>
    <cellStyle name="Normal 8 2 2 2 7" xfId="47537"/>
    <cellStyle name="Normal 8 2 2 3" xfId="47538"/>
    <cellStyle name="Normal 8 2 2 3 2" xfId="47539"/>
    <cellStyle name="Normal 8 2 2 3 2 2" xfId="47540"/>
    <cellStyle name="Normal 8 2 2 3 2 2 2" xfId="47541"/>
    <cellStyle name="Normal 8 2 2 3 2 3" xfId="47542"/>
    <cellStyle name="Normal 8 2 2 3 2 4" xfId="47543"/>
    <cellStyle name="Normal 8 2 2 3 3" xfId="47544"/>
    <cellStyle name="Normal 8 2 2 3 3 2" xfId="47545"/>
    <cellStyle name="Normal 8 2 2 3 4" xfId="47546"/>
    <cellStyle name="Normal 8 2 2 3 5" xfId="47547"/>
    <cellStyle name="Normal 8 2 2 3 6" xfId="47548"/>
    <cellStyle name="Normal 8 2 2 4" xfId="47549"/>
    <cellStyle name="Normal 8 2 2 4 2" xfId="47550"/>
    <cellStyle name="Normal 8 2 2 4 2 2" xfId="47551"/>
    <cellStyle name="Normal 8 2 2 4 2 2 2" xfId="47552"/>
    <cellStyle name="Normal 8 2 2 4 2 3" xfId="47553"/>
    <cellStyle name="Normal 8 2 2 4 2 4" xfId="47554"/>
    <cellStyle name="Normal 8 2 2 4 3" xfId="47555"/>
    <cellStyle name="Normal 8 2 2 4 3 2" xfId="47556"/>
    <cellStyle name="Normal 8 2 2 4 4" xfId="47557"/>
    <cellStyle name="Normal 8 2 2 4 5" xfId="47558"/>
    <cellStyle name="Normal 8 2 2 4 6" xfId="47559"/>
    <cellStyle name="Normal 8 2 2 5" xfId="47560"/>
    <cellStyle name="Normal 8 2 2 5 2" xfId="47561"/>
    <cellStyle name="Normal 8 2 2 5 2 2" xfId="47562"/>
    <cellStyle name="Normal 8 2 2 5 3" xfId="47563"/>
    <cellStyle name="Normal 8 2 2 5 4" xfId="47564"/>
    <cellStyle name="Normal 8 2 2 6" xfId="47565"/>
    <cellStyle name="Normal 8 2 2 6 2" xfId="47566"/>
    <cellStyle name="Normal 8 2 2 7" xfId="47567"/>
    <cellStyle name="Normal 8 2 2 8" xfId="47568"/>
    <cellStyle name="Normal 8 2 2 9" xfId="47569"/>
    <cellStyle name="Normal 8 2 3" xfId="47570"/>
    <cellStyle name="Normal 8 2 3 2" xfId="47571"/>
    <cellStyle name="Normal 8 2 3 2 2" xfId="47572"/>
    <cellStyle name="Normal 8 2 3 2 3" xfId="47573"/>
    <cellStyle name="Normal 8 2 3 2 4" xfId="47574"/>
    <cellStyle name="Normal 8 2 3 2 5" xfId="47575"/>
    <cellStyle name="Normal 8 2 3 3" xfId="47576"/>
    <cellStyle name="Normal 8 2 3 3 2" xfId="47577"/>
    <cellStyle name="Normal 8 2 3 4" xfId="47578"/>
    <cellStyle name="Normal 8 2 3 4 2" xfId="47579"/>
    <cellStyle name="Normal 8 2 3 5" xfId="47580"/>
    <cellStyle name="Normal 8 2 3 6" xfId="47581"/>
    <cellStyle name="Normal 8 2 3 7" xfId="47582"/>
    <cellStyle name="Normal 8 2 4" xfId="47583"/>
    <cellStyle name="Normal 8 2 4 2" xfId="47584"/>
    <cellStyle name="Normal 8 2 4 3" xfId="47585"/>
    <cellStyle name="Normal 8 2 4 4" xfId="47586"/>
    <cellStyle name="Normal 8 2 4 5" xfId="47587"/>
    <cellStyle name="Normal 8 2 5" xfId="47588"/>
    <cellStyle name="Normal 8 2 6" xfId="47589"/>
    <cellStyle name="Normal 8 2 7" xfId="47590"/>
    <cellStyle name="Normal 8 2 8" xfId="47591"/>
    <cellStyle name="Normal 8 2 9" xfId="47592"/>
    <cellStyle name="Normal 8 20" xfId="47593"/>
    <cellStyle name="Normal 8 200" xfId="47594"/>
    <cellStyle name="Normal 8 201" xfId="47595"/>
    <cellStyle name="Normal 8 202" xfId="47596"/>
    <cellStyle name="Normal 8 203" xfId="47597"/>
    <cellStyle name="Normal 8 204" xfId="47598"/>
    <cellStyle name="Normal 8 205" xfId="47599"/>
    <cellStyle name="Normal 8 21" xfId="47600"/>
    <cellStyle name="Normal 8 21 2" xfId="47601"/>
    <cellStyle name="Normal 8 21 2 2" xfId="47602"/>
    <cellStyle name="Normal 8 21 2 2 2" xfId="47603"/>
    <cellStyle name="Normal 8 21 2 3" xfId="47604"/>
    <cellStyle name="Normal 8 21 3" xfId="47605"/>
    <cellStyle name="Normal 8 21 3 2" xfId="47606"/>
    <cellStyle name="Normal 8 21 4" xfId="47607"/>
    <cellStyle name="Normal 8 22" xfId="47608"/>
    <cellStyle name="Normal 8 22 2" xfId="47609"/>
    <cellStyle name="Normal 8 22 2 2" xfId="47610"/>
    <cellStyle name="Normal 8 22 2 2 2" xfId="47611"/>
    <cellStyle name="Normal 8 22 2 3" xfId="47612"/>
    <cellStyle name="Normal 8 22 3" xfId="47613"/>
    <cellStyle name="Normal 8 22 3 2" xfId="47614"/>
    <cellStyle name="Normal 8 22 4" xfId="47615"/>
    <cellStyle name="Normal 8 23" xfId="47616"/>
    <cellStyle name="Normal 8 23 2" xfId="47617"/>
    <cellStyle name="Normal 8 23 2 2" xfId="47618"/>
    <cellStyle name="Normal 8 23 3" xfId="47619"/>
    <cellStyle name="Normal 8 24" xfId="47620"/>
    <cellStyle name="Normal 8 24 2" xfId="47621"/>
    <cellStyle name="Normal 8 25" xfId="47622"/>
    <cellStyle name="Normal 8 26" xfId="47623"/>
    <cellStyle name="Normal 8 27" xfId="47624"/>
    <cellStyle name="Normal 8 28" xfId="47625"/>
    <cellStyle name="Normal 8 29" xfId="47626"/>
    <cellStyle name="Normal 8 3" xfId="47627"/>
    <cellStyle name="Normal 8 3 2" xfId="47628"/>
    <cellStyle name="Normal 8 3 3" xfId="47629"/>
    <cellStyle name="Normal 8 30" xfId="47630"/>
    <cellStyle name="Normal 8 31" xfId="47631"/>
    <cellStyle name="Normal 8 32" xfId="47632"/>
    <cellStyle name="Normal 8 33" xfId="47633"/>
    <cellStyle name="Normal 8 34" xfId="47634"/>
    <cellStyle name="Normal 8 35" xfId="47635"/>
    <cellStyle name="Normal 8 36" xfId="47636"/>
    <cellStyle name="Normal 8 37" xfId="47637"/>
    <cellStyle name="Normal 8 38" xfId="47638"/>
    <cellStyle name="Normal 8 39" xfId="47639"/>
    <cellStyle name="Normal 8 39 2" xfId="47640"/>
    <cellStyle name="Normal 8 39 3" xfId="47641"/>
    <cellStyle name="Normal 8 39 4" xfId="47642"/>
    <cellStyle name="Normal 8 4" xfId="47643"/>
    <cellStyle name="Normal 8 40" xfId="47644"/>
    <cellStyle name="Normal 8 41" xfId="47645"/>
    <cellStyle name="Normal 8 42" xfId="47646"/>
    <cellStyle name="Normal 8 43" xfId="47647"/>
    <cellStyle name="Normal 8 44" xfId="47648"/>
    <cellStyle name="Normal 8 45" xfId="47649"/>
    <cellStyle name="Normal 8 46" xfId="47650"/>
    <cellStyle name="Normal 8 47" xfId="47651"/>
    <cellStyle name="Normal 8 48" xfId="47652"/>
    <cellStyle name="Normal 8 49" xfId="47653"/>
    <cellStyle name="Normal 8 5" xfId="47654"/>
    <cellStyle name="Normal 8 50" xfId="47655"/>
    <cellStyle name="Normal 8 51" xfId="47656"/>
    <cellStyle name="Normal 8 52" xfId="47657"/>
    <cellStyle name="Normal 8 53" xfId="47658"/>
    <cellStyle name="Normal 8 54" xfId="47659"/>
    <cellStyle name="Normal 8 55" xfId="47660"/>
    <cellStyle name="Normal 8 56" xfId="47661"/>
    <cellStyle name="Normal 8 57" xfId="47662"/>
    <cellStyle name="Normal 8 58" xfId="47663"/>
    <cellStyle name="Normal 8 59" xfId="47664"/>
    <cellStyle name="Normal 8 6" xfId="47665"/>
    <cellStyle name="Normal 8 60" xfId="47666"/>
    <cellStyle name="Normal 8 61" xfId="47667"/>
    <cellStyle name="Normal 8 62" xfId="47668"/>
    <cellStyle name="Normal 8 63" xfId="47669"/>
    <cellStyle name="Normal 8 64" xfId="47670"/>
    <cellStyle name="Normal 8 65" xfId="47671"/>
    <cellStyle name="Normal 8 66" xfId="47672"/>
    <cellStyle name="Normal 8 67" xfId="47673"/>
    <cellStyle name="Normal 8 68" xfId="47674"/>
    <cellStyle name="Normal 8 69" xfId="47675"/>
    <cellStyle name="Normal 8 7" xfId="47676"/>
    <cellStyle name="Normal 8 70" xfId="47677"/>
    <cellStyle name="Normal 8 71" xfId="47678"/>
    <cellStyle name="Normal 8 72" xfId="47679"/>
    <cellStyle name="Normal 8 73" xfId="47680"/>
    <cellStyle name="Normal 8 74" xfId="47681"/>
    <cellStyle name="Normal 8 75" xfId="47682"/>
    <cellStyle name="Normal 8 76" xfId="47683"/>
    <cellStyle name="Normal 8 77" xfId="47684"/>
    <cellStyle name="Normal 8 78" xfId="47685"/>
    <cellStyle name="Normal 8 79" xfId="47686"/>
    <cellStyle name="Normal 8 8" xfId="47687"/>
    <cellStyle name="Normal 8 80" xfId="47688"/>
    <cellStyle name="Normal 8 81" xfId="47689"/>
    <cellStyle name="Normal 8 82" xfId="47690"/>
    <cellStyle name="Normal 8 83" xfId="47691"/>
    <cellStyle name="Normal 8 84" xfId="47692"/>
    <cellStyle name="Normal 8 85" xfId="47693"/>
    <cellStyle name="Normal 8 86" xfId="47694"/>
    <cellStyle name="Normal 8 87" xfId="47695"/>
    <cellStyle name="Normal 8 88" xfId="47696"/>
    <cellStyle name="Normal 8 89" xfId="47697"/>
    <cellStyle name="Normal 8 9" xfId="47698"/>
    <cellStyle name="Normal 8 90" xfId="47699"/>
    <cellStyle name="Normal 8 91" xfId="47700"/>
    <cellStyle name="Normal 8 92" xfId="47701"/>
    <cellStyle name="Normal 8 93" xfId="47702"/>
    <cellStyle name="Normal 8 94" xfId="47703"/>
    <cellStyle name="Normal 8 95" xfId="47704"/>
    <cellStyle name="Normal 8 96" xfId="47705"/>
    <cellStyle name="Normal 8 97" xfId="47706"/>
    <cellStyle name="Normal 8 98" xfId="47707"/>
    <cellStyle name="Normal 8 99" xfId="47708"/>
    <cellStyle name="Normal 80" xfId="47709"/>
    <cellStyle name="Normal 81" xfId="47710"/>
    <cellStyle name="Normal 82" xfId="47711"/>
    <cellStyle name="Normal 83" xfId="47712"/>
    <cellStyle name="Normal 84" xfId="47713"/>
    <cellStyle name="Normal 85" xfId="47714"/>
    <cellStyle name="Normal 86" xfId="47715"/>
    <cellStyle name="Normal 87" xfId="47716"/>
    <cellStyle name="Normal 88" xfId="47717"/>
    <cellStyle name="Normal 89" xfId="47718"/>
    <cellStyle name="Normal 9" xfId="47719"/>
    <cellStyle name="Normal 9 10" xfId="47720"/>
    <cellStyle name="Normal 9 11" xfId="47721"/>
    <cellStyle name="Normal 9 2" xfId="47722"/>
    <cellStyle name="Normal 9 2 2" xfId="47723"/>
    <cellStyle name="Normal 9 2 2 2" xfId="47724"/>
    <cellStyle name="Normal 9 2 2 2 2" xfId="47725"/>
    <cellStyle name="Normal 9 2 2 2 2 2" xfId="47726"/>
    <cellStyle name="Normal 9 2 2 2 2 3" xfId="47727"/>
    <cellStyle name="Normal 9 2 2 2 2 4" xfId="47728"/>
    <cellStyle name="Normal 9 2 2 2 2 5" xfId="47729"/>
    <cellStyle name="Normal 9 2 2 2 3" xfId="47730"/>
    <cellStyle name="Normal 9 2 2 2 4" xfId="47731"/>
    <cellStyle name="Normal 9 2 2 2 5" xfId="47732"/>
    <cellStyle name="Normal 9 2 2 2 6" xfId="47733"/>
    <cellStyle name="Normal 9 2 2 3" xfId="47734"/>
    <cellStyle name="Normal 9 2 2 3 2" xfId="47735"/>
    <cellStyle name="Normal 9 2 2 3 3" xfId="47736"/>
    <cellStyle name="Normal 9 2 2 3 4" xfId="47737"/>
    <cellStyle name="Normal 9 2 2 3 5" xfId="47738"/>
    <cellStyle name="Normal 9 2 2 4" xfId="47739"/>
    <cellStyle name="Normal 9 2 2 4 2" xfId="47740"/>
    <cellStyle name="Normal 9 2 2 5" xfId="47741"/>
    <cellStyle name="Normal 9 2 2 5 2" xfId="47742"/>
    <cellStyle name="Normal 9 2 2 6" xfId="47743"/>
    <cellStyle name="Normal 9 2 2 7" xfId="47744"/>
    <cellStyle name="Normal 9 2 2 8" xfId="47745"/>
    <cellStyle name="Normal 9 2 3" xfId="47746"/>
    <cellStyle name="Normal 9 2 3 2" xfId="47747"/>
    <cellStyle name="Normal 9 2 3 2 2" xfId="47748"/>
    <cellStyle name="Normal 9 2 3 2 3" xfId="47749"/>
    <cellStyle name="Normal 9 2 3 2 4" xfId="47750"/>
    <cellStyle name="Normal 9 2 3 2 5" xfId="47751"/>
    <cellStyle name="Normal 9 2 3 3" xfId="47752"/>
    <cellStyle name="Normal 9 2 3 4" xfId="47753"/>
    <cellStyle name="Normal 9 2 3 5" xfId="47754"/>
    <cellStyle name="Normal 9 2 3 6" xfId="47755"/>
    <cellStyle name="Normal 9 2 4" xfId="47756"/>
    <cellStyle name="Normal 9 2 4 2" xfId="47757"/>
    <cellStyle name="Normal 9 2 4 3" xfId="47758"/>
    <cellStyle name="Normal 9 2 4 4" xfId="47759"/>
    <cellStyle name="Normal 9 2 4 5" xfId="47760"/>
    <cellStyle name="Normal 9 2 5" xfId="47761"/>
    <cellStyle name="Normal 9 2 5 2" xfId="47762"/>
    <cellStyle name="Normal 9 2 6" xfId="47763"/>
    <cellStyle name="Normal 9 2 6 2" xfId="47764"/>
    <cellStyle name="Normal 9 2 7" xfId="47765"/>
    <cellStyle name="Normal 9 2 8" xfId="47766"/>
    <cellStyle name="Normal 9 2 9" xfId="47767"/>
    <cellStyle name="Normal 9 3" xfId="47768"/>
    <cellStyle name="Normal 9 3 2" xfId="47769"/>
    <cellStyle name="Normal 9 3 2 2" xfId="47770"/>
    <cellStyle name="Normal 9 3 2 2 2" xfId="47771"/>
    <cellStyle name="Normal 9 3 2 2 2 2" xfId="47772"/>
    <cellStyle name="Normal 9 3 2 2 2 3" xfId="47773"/>
    <cellStyle name="Normal 9 3 2 2 2 4" xfId="47774"/>
    <cellStyle name="Normal 9 3 2 2 2 5" xfId="47775"/>
    <cellStyle name="Normal 9 3 2 2 3" xfId="47776"/>
    <cellStyle name="Normal 9 3 2 2 4" xfId="47777"/>
    <cellStyle name="Normal 9 3 2 2 5" xfId="47778"/>
    <cellStyle name="Normal 9 3 2 2 6" xfId="47779"/>
    <cellStyle name="Normal 9 3 2 3" xfId="47780"/>
    <cellStyle name="Normal 9 3 2 3 2" xfId="47781"/>
    <cellStyle name="Normal 9 3 2 3 3" xfId="47782"/>
    <cellStyle name="Normal 9 3 2 3 4" xfId="47783"/>
    <cellStyle name="Normal 9 3 2 3 5" xfId="47784"/>
    <cellStyle name="Normal 9 3 2 4" xfId="47785"/>
    <cellStyle name="Normal 9 3 2 4 2" xfId="47786"/>
    <cellStyle name="Normal 9 3 2 5" xfId="47787"/>
    <cellStyle name="Normal 9 3 2 5 2" xfId="47788"/>
    <cellStyle name="Normal 9 3 2 6" xfId="47789"/>
    <cellStyle name="Normal 9 3 2 7" xfId="47790"/>
    <cellStyle name="Normal 9 3 2 8" xfId="47791"/>
    <cellStyle name="Normal 9 3 3" xfId="47792"/>
    <cellStyle name="Normal 9 3 3 2" xfId="47793"/>
    <cellStyle name="Normal 9 3 3 2 2" xfId="47794"/>
    <cellStyle name="Normal 9 3 3 2 3" xfId="47795"/>
    <cellStyle name="Normal 9 3 3 2 4" xfId="47796"/>
    <cellStyle name="Normal 9 3 3 2 5" xfId="47797"/>
    <cellStyle name="Normal 9 3 3 3" xfId="47798"/>
    <cellStyle name="Normal 9 3 3 3 2" xfId="47799"/>
    <cellStyle name="Normal 9 3 3 4" xfId="47800"/>
    <cellStyle name="Normal 9 3 3 4 2" xfId="47801"/>
    <cellStyle name="Normal 9 3 3 5" xfId="47802"/>
    <cellStyle name="Normal 9 3 3 6" xfId="47803"/>
    <cellStyle name="Normal 9 3 3 7" xfId="47804"/>
    <cellStyle name="Normal 9 3 4" xfId="47805"/>
    <cellStyle name="Normal 9 3 4 2" xfId="47806"/>
    <cellStyle name="Normal 9 3 4 3" xfId="47807"/>
    <cellStyle name="Normal 9 3 4 4" xfId="47808"/>
    <cellStyle name="Normal 9 3 4 5" xfId="47809"/>
    <cellStyle name="Normal 9 3 5" xfId="47810"/>
    <cellStyle name="Normal 9 3 6" xfId="47811"/>
    <cellStyle name="Normal 9 3 7" xfId="47812"/>
    <cellStyle name="Normal 9 3 8" xfId="47813"/>
    <cellStyle name="Normal 9 3 9" xfId="47814"/>
    <cellStyle name="Normal 9 4" xfId="47815"/>
    <cellStyle name="Normal 9 4 2" xfId="47816"/>
    <cellStyle name="Normal 9 4 2 2" xfId="47817"/>
    <cellStyle name="Normal 9 4 2 2 2" xfId="47818"/>
    <cellStyle name="Normal 9 4 2 2 3" xfId="47819"/>
    <cellStyle name="Normal 9 4 2 2 4" xfId="47820"/>
    <cellStyle name="Normal 9 4 2 2 5" xfId="47821"/>
    <cellStyle name="Normal 9 4 2 3" xfId="47822"/>
    <cellStyle name="Normal 9 4 2 3 2" xfId="47823"/>
    <cellStyle name="Normal 9 4 2 4" xfId="47824"/>
    <cellStyle name="Normal 9 4 2 4 2" xfId="47825"/>
    <cellStyle name="Normal 9 4 2 5" xfId="47826"/>
    <cellStyle name="Normal 9 4 2 6" xfId="47827"/>
    <cellStyle name="Normal 9 4 2 7" xfId="47828"/>
    <cellStyle name="Normal 9 4 3" xfId="47829"/>
    <cellStyle name="Normal 9 4 3 2" xfId="47830"/>
    <cellStyle name="Normal 9 4 3 3" xfId="47831"/>
    <cellStyle name="Normal 9 4 3 4" xfId="47832"/>
    <cellStyle name="Normal 9 4 3 5" xfId="47833"/>
    <cellStyle name="Normal 9 4 4" xfId="47834"/>
    <cellStyle name="Normal 9 4 5" xfId="47835"/>
    <cellStyle name="Normal 9 4 6" xfId="47836"/>
    <cellStyle name="Normal 9 4 7" xfId="47837"/>
    <cellStyle name="Normal 9 4 8" xfId="47838"/>
    <cellStyle name="Normal 9 5" xfId="47839"/>
    <cellStyle name="Normal 9 5 2" xfId="47840"/>
    <cellStyle name="Normal 9 5 2 2" xfId="47841"/>
    <cellStyle name="Normal 9 5 2 3" xfId="47842"/>
    <cellStyle name="Normal 9 5 2 4" xfId="47843"/>
    <cellStyle name="Normal 9 5 2 5" xfId="47844"/>
    <cellStyle name="Normal 9 5 3" xfId="47845"/>
    <cellStyle name="Normal 9 5 4" xfId="47846"/>
    <cellStyle name="Normal 9 5 5" xfId="47847"/>
    <cellStyle name="Normal 9 5 6" xfId="47848"/>
    <cellStyle name="Normal 9 6" xfId="47849"/>
    <cellStyle name="Normal 9 6 2" xfId="47850"/>
    <cellStyle name="Normal 9 6 3" xfId="47851"/>
    <cellStyle name="Normal 9 6 4" xfId="47852"/>
    <cellStyle name="Normal 9 6 5" xfId="47853"/>
    <cellStyle name="Normal 9 7" xfId="47854"/>
    <cellStyle name="Normal 9 7 2" xfId="47855"/>
    <cellStyle name="Normal 9 8" xfId="47856"/>
    <cellStyle name="Normal 9 9" xfId="47857"/>
    <cellStyle name="Normal 90" xfId="47858"/>
    <cellStyle name="Normal 91" xfId="47859"/>
    <cellStyle name="Normal 92" xfId="47860"/>
    <cellStyle name="Normal 93" xfId="47861"/>
    <cellStyle name="Normal 94" xfId="47862"/>
    <cellStyle name="Normal 95" xfId="47863"/>
    <cellStyle name="Normal 96" xfId="47864"/>
    <cellStyle name="Normal 97" xfId="47865"/>
    <cellStyle name="Normal 98" xfId="47866"/>
    <cellStyle name="Normal 99" xfId="47867"/>
    <cellStyle name="Normal2" xfId="47868"/>
    <cellStyle name="Normale_97.98.us" xfId="47869"/>
    <cellStyle name="NormalGB" xfId="47870"/>
    <cellStyle name="Normalx" xfId="47871"/>
    <cellStyle name="Note 2" xfId="47872"/>
    <cellStyle name="Note 2 10" xfId="47873"/>
    <cellStyle name="Note 2 10 10" xfId="47874"/>
    <cellStyle name="Note 2 10 11" xfId="47875"/>
    <cellStyle name="Note 2 10 12" xfId="47876"/>
    <cellStyle name="Note 2 10 13" xfId="47877"/>
    <cellStyle name="Note 2 10 14" xfId="47878"/>
    <cellStyle name="Note 2 10 15" xfId="47879"/>
    <cellStyle name="Note 2 10 16" xfId="47880"/>
    <cellStyle name="Note 2 10 17" xfId="47881"/>
    <cellStyle name="Note 2 10 18" xfId="47882"/>
    <cellStyle name="Note 2 10 2" xfId="47883"/>
    <cellStyle name="Note 2 10 3" xfId="47884"/>
    <cellStyle name="Note 2 10 4" xfId="47885"/>
    <cellStyle name="Note 2 10 5" xfId="47886"/>
    <cellStyle name="Note 2 10 6" xfId="47887"/>
    <cellStyle name="Note 2 10 7" xfId="47888"/>
    <cellStyle name="Note 2 10 8" xfId="47889"/>
    <cellStyle name="Note 2 10 9" xfId="47890"/>
    <cellStyle name="Note 2 11" xfId="47891"/>
    <cellStyle name="Note 2 11 10" xfId="47892"/>
    <cellStyle name="Note 2 11 11" xfId="47893"/>
    <cellStyle name="Note 2 11 12" xfId="47894"/>
    <cellStyle name="Note 2 11 13" xfId="47895"/>
    <cellStyle name="Note 2 11 14" xfId="47896"/>
    <cellStyle name="Note 2 11 15" xfId="47897"/>
    <cellStyle name="Note 2 11 16" xfId="47898"/>
    <cellStyle name="Note 2 11 17" xfId="47899"/>
    <cellStyle name="Note 2 11 18" xfId="47900"/>
    <cellStyle name="Note 2 11 2" xfId="47901"/>
    <cellStyle name="Note 2 11 3" xfId="47902"/>
    <cellStyle name="Note 2 11 4" xfId="47903"/>
    <cellStyle name="Note 2 11 5" xfId="47904"/>
    <cellStyle name="Note 2 11 6" xfId="47905"/>
    <cellStyle name="Note 2 11 7" xfId="47906"/>
    <cellStyle name="Note 2 11 8" xfId="47907"/>
    <cellStyle name="Note 2 11 9" xfId="47908"/>
    <cellStyle name="Note 2 12" xfId="47909"/>
    <cellStyle name="Note 2 12 2" xfId="47910"/>
    <cellStyle name="Note 2 13" xfId="47911"/>
    <cellStyle name="Note 2 14" xfId="47912"/>
    <cellStyle name="Note 2 15" xfId="47913"/>
    <cellStyle name="Note 2 16" xfId="47914"/>
    <cellStyle name="Note 2 17" xfId="47915"/>
    <cellStyle name="Note 2 18" xfId="47916"/>
    <cellStyle name="Note 2 19" xfId="47917"/>
    <cellStyle name="Note 2 2" xfId="47918"/>
    <cellStyle name="Note 2 2 10" xfId="47919"/>
    <cellStyle name="Note 2 2 10 2" xfId="47920"/>
    <cellStyle name="Note 2 2 11" xfId="47921"/>
    <cellStyle name="Note 2 2 12" xfId="47922"/>
    <cellStyle name="Note 2 2 13" xfId="47923"/>
    <cellStyle name="Note 2 2 14" xfId="47924"/>
    <cellStyle name="Note 2 2 15" xfId="47925"/>
    <cellStyle name="Note 2 2 16" xfId="47926"/>
    <cellStyle name="Note 2 2 17" xfId="47927"/>
    <cellStyle name="Note 2 2 18" xfId="47928"/>
    <cellStyle name="Note 2 2 19" xfId="47929"/>
    <cellStyle name="Note 2 2 2" xfId="47930"/>
    <cellStyle name="Note 2 2 2 10" xfId="47931"/>
    <cellStyle name="Note 2 2 2 10 2" xfId="47932"/>
    <cellStyle name="Note 2 2 2 10 3" xfId="47933"/>
    <cellStyle name="Note 2 2 2 10 4" xfId="47934"/>
    <cellStyle name="Note 2 2 2 10 5" xfId="47935"/>
    <cellStyle name="Note 2 2 2 10 6" xfId="47936"/>
    <cellStyle name="Note 2 2 2 10 7" xfId="47937"/>
    <cellStyle name="Note 2 2 2 10 8" xfId="47938"/>
    <cellStyle name="Note 2 2 2 10 9" xfId="47939"/>
    <cellStyle name="Note 2 2 2 11" xfId="47940"/>
    <cellStyle name="Note 2 2 2 12" xfId="47941"/>
    <cellStyle name="Note 2 2 2 13" xfId="47942"/>
    <cellStyle name="Note 2 2 2 14" xfId="47943"/>
    <cellStyle name="Note 2 2 2 15" xfId="47944"/>
    <cellStyle name="Note 2 2 2 16" xfId="47945"/>
    <cellStyle name="Note 2 2 2 17" xfId="47946"/>
    <cellStyle name="Note 2 2 2 18" xfId="47947"/>
    <cellStyle name="Note 2 2 2 19" xfId="47948"/>
    <cellStyle name="Note 2 2 2 2" xfId="47949"/>
    <cellStyle name="Note 2 2 2 2 10" xfId="47950"/>
    <cellStyle name="Note 2 2 2 2 11" xfId="47951"/>
    <cellStyle name="Note 2 2 2 2 12" xfId="47952"/>
    <cellStyle name="Note 2 2 2 2 13" xfId="47953"/>
    <cellStyle name="Note 2 2 2 2 14" xfId="47954"/>
    <cellStyle name="Note 2 2 2 2 15" xfId="47955"/>
    <cellStyle name="Note 2 2 2 2 16" xfId="47956"/>
    <cellStyle name="Note 2 2 2 2 17" xfId="47957"/>
    <cellStyle name="Note 2 2 2 2 18" xfId="47958"/>
    <cellStyle name="Note 2 2 2 2 19" xfId="47959"/>
    <cellStyle name="Note 2 2 2 2 2" xfId="47960"/>
    <cellStyle name="Note 2 2 2 2 2 10" xfId="47961"/>
    <cellStyle name="Note 2 2 2 2 2 10 2" xfId="47962"/>
    <cellStyle name="Note 2 2 2 2 2 10 3" xfId="47963"/>
    <cellStyle name="Note 2 2 2 2 2 10 4" xfId="47964"/>
    <cellStyle name="Note 2 2 2 2 2 10 5" xfId="47965"/>
    <cellStyle name="Note 2 2 2 2 2 10 6" xfId="47966"/>
    <cellStyle name="Note 2 2 2 2 2 10 7" xfId="47967"/>
    <cellStyle name="Note 2 2 2 2 2 10 8" xfId="47968"/>
    <cellStyle name="Note 2 2 2 2 2 11" xfId="47969"/>
    <cellStyle name="Note 2 2 2 2 2 12" xfId="47970"/>
    <cellStyle name="Note 2 2 2 2 2 13" xfId="47971"/>
    <cellStyle name="Note 2 2 2 2 2 14" xfId="47972"/>
    <cellStyle name="Note 2 2 2 2 2 15" xfId="47973"/>
    <cellStyle name="Note 2 2 2 2 2 16" xfId="47974"/>
    <cellStyle name="Note 2 2 2 2 2 17" xfId="47975"/>
    <cellStyle name="Note 2 2 2 2 2 18" xfId="47976"/>
    <cellStyle name="Note 2 2 2 2 2 19" xfId="47977"/>
    <cellStyle name="Note 2 2 2 2 2 2" xfId="47978"/>
    <cellStyle name="Note 2 2 2 2 2 2 10" xfId="47979"/>
    <cellStyle name="Note 2 2 2 2 2 2 11" xfId="47980"/>
    <cellStyle name="Note 2 2 2 2 2 2 12" xfId="47981"/>
    <cellStyle name="Note 2 2 2 2 2 2 13" xfId="47982"/>
    <cellStyle name="Note 2 2 2 2 2 2 14" xfId="47983"/>
    <cellStyle name="Note 2 2 2 2 2 2 15" xfId="47984"/>
    <cellStyle name="Note 2 2 2 2 2 2 16" xfId="47985"/>
    <cellStyle name="Note 2 2 2 2 2 2 17" xfId="47986"/>
    <cellStyle name="Note 2 2 2 2 2 2 18" xfId="47987"/>
    <cellStyle name="Note 2 2 2 2 2 2 19" xfId="47988"/>
    <cellStyle name="Note 2 2 2 2 2 2 2" xfId="47989"/>
    <cellStyle name="Note 2 2 2 2 2 2 2 2" xfId="47990"/>
    <cellStyle name="Note 2 2 2 2 2 2 2 2 2" xfId="47991"/>
    <cellStyle name="Note 2 2 2 2 2 2 2 3" xfId="47992"/>
    <cellStyle name="Note 2 2 2 2 2 2 2 3 2" xfId="47993"/>
    <cellStyle name="Note 2 2 2 2 2 2 2 4" xfId="47994"/>
    <cellStyle name="Note 2 2 2 2 2 2 2 4 2" xfId="47995"/>
    <cellStyle name="Note 2 2 2 2 2 2 2 5" xfId="47996"/>
    <cellStyle name="Note 2 2 2 2 2 2 2 6" xfId="47997"/>
    <cellStyle name="Note 2 2 2 2 2 2 2 7" xfId="47998"/>
    <cellStyle name="Note 2 2 2 2 2 2 2 8" xfId="47999"/>
    <cellStyle name="Note 2 2 2 2 2 2 2 9" xfId="48000"/>
    <cellStyle name="Note 2 2 2 2 2 2 20" xfId="48001"/>
    <cellStyle name="Note 2 2 2 2 2 2 21" xfId="48002"/>
    <cellStyle name="Note 2 2 2 2 2 2 22" xfId="48003"/>
    <cellStyle name="Note 2 2 2 2 2 2 23" xfId="48004"/>
    <cellStyle name="Note 2 2 2 2 2 2 24" xfId="48005"/>
    <cellStyle name="Note 2 2 2 2 2 2 25" xfId="48006"/>
    <cellStyle name="Note 2 2 2 2 2 2 3" xfId="48007"/>
    <cellStyle name="Note 2 2 2 2 2 2 3 2" xfId="48008"/>
    <cellStyle name="Note 2 2 2 2 2 2 3 3" xfId="48009"/>
    <cellStyle name="Note 2 2 2 2 2 2 3 4" xfId="48010"/>
    <cellStyle name="Note 2 2 2 2 2 2 3 5" xfId="48011"/>
    <cellStyle name="Note 2 2 2 2 2 2 3 6" xfId="48012"/>
    <cellStyle name="Note 2 2 2 2 2 2 3 7" xfId="48013"/>
    <cellStyle name="Note 2 2 2 2 2 2 3 8" xfId="48014"/>
    <cellStyle name="Note 2 2 2 2 2 2 3 9" xfId="48015"/>
    <cellStyle name="Note 2 2 2 2 2 2 4" xfId="48016"/>
    <cellStyle name="Note 2 2 2 2 2 2 4 2" xfId="48017"/>
    <cellStyle name="Note 2 2 2 2 2 2 4 3" xfId="48018"/>
    <cellStyle name="Note 2 2 2 2 2 2 4 4" xfId="48019"/>
    <cellStyle name="Note 2 2 2 2 2 2 4 5" xfId="48020"/>
    <cellStyle name="Note 2 2 2 2 2 2 4 6" xfId="48021"/>
    <cellStyle name="Note 2 2 2 2 2 2 4 7" xfId="48022"/>
    <cellStyle name="Note 2 2 2 2 2 2 4 8" xfId="48023"/>
    <cellStyle name="Note 2 2 2 2 2 2 4 9" xfId="48024"/>
    <cellStyle name="Note 2 2 2 2 2 2 5" xfId="48025"/>
    <cellStyle name="Note 2 2 2 2 2 2 5 2" xfId="48026"/>
    <cellStyle name="Note 2 2 2 2 2 2 5 3" xfId="48027"/>
    <cellStyle name="Note 2 2 2 2 2 2 5 4" xfId="48028"/>
    <cellStyle name="Note 2 2 2 2 2 2 5 5" xfId="48029"/>
    <cellStyle name="Note 2 2 2 2 2 2 5 6" xfId="48030"/>
    <cellStyle name="Note 2 2 2 2 2 2 5 7" xfId="48031"/>
    <cellStyle name="Note 2 2 2 2 2 2 5 8" xfId="48032"/>
    <cellStyle name="Note 2 2 2 2 2 2 5 9" xfId="48033"/>
    <cellStyle name="Note 2 2 2 2 2 2 6" xfId="48034"/>
    <cellStyle name="Note 2 2 2 2 2 2 6 2" xfId="48035"/>
    <cellStyle name="Note 2 2 2 2 2 2 6 3" xfId="48036"/>
    <cellStyle name="Note 2 2 2 2 2 2 6 4" xfId="48037"/>
    <cellStyle name="Note 2 2 2 2 2 2 6 5" xfId="48038"/>
    <cellStyle name="Note 2 2 2 2 2 2 6 6" xfId="48039"/>
    <cellStyle name="Note 2 2 2 2 2 2 6 7" xfId="48040"/>
    <cellStyle name="Note 2 2 2 2 2 2 6 8" xfId="48041"/>
    <cellStyle name="Note 2 2 2 2 2 2 6 9" xfId="48042"/>
    <cellStyle name="Note 2 2 2 2 2 2 7" xfId="48043"/>
    <cellStyle name="Note 2 2 2 2 2 2 7 2" xfId="48044"/>
    <cellStyle name="Note 2 2 2 2 2 2 7 3" xfId="48045"/>
    <cellStyle name="Note 2 2 2 2 2 2 7 4" xfId="48046"/>
    <cellStyle name="Note 2 2 2 2 2 2 7 5" xfId="48047"/>
    <cellStyle name="Note 2 2 2 2 2 2 7 6" xfId="48048"/>
    <cellStyle name="Note 2 2 2 2 2 2 7 7" xfId="48049"/>
    <cellStyle name="Note 2 2 2 2 2 2 7 8" xfId="48050"/>
    <cellStyle name="Note 2 2 2 2 2 2 8" xfId="48051"/>
    <cellStyle name="Note 2 2 2 2 2 2 9" xfId="48052"/>
    <cellStyle name="Note 2 2 2 2 2 20" xfId="48053"/>
    <cellStyle name="Note 2 2 2 2 2 21" xfId="48054"/>
    <cellStyle name="Note 2 2 2 2 2 22" xfId="48055"/>
    <cellStyle name="Note 2 2 2 2 2 23" xfId="48056"/>
    <cellStyle name="Note 2 2 2 2 2 24" xfId="48057"/>
    <cellStyle name="Note 2 2 2 2 2 25" xfId="48058"/>
    <cellStyle name="Note 2 2 2 2 2 26" xfId="48059"/>
    <cellStyle name="Note 2 2 2 2 2 3" xfId="48060"/>
    <cellStyle name="Note 2 2 2 2 2 3 10" xfId="48061"/>
    <cellStyle name="Note 2 2 2 2 2 3 11" xfId="48062"/>
    <cellStyle name="Note 2 2 2 2 2 3 12" xfId="48063"/>
    <cellStyle name="Note 2 2 2 2 2 3 13" xfId="48064"/>
    <cellStyle name="Note 2 2 2 2 2 3 14" xfId="48065"/>
    <cellStyle name="Note 2 2 2 2 2 3 15" xfId="48066"/>
    <cellStyle name="Note 2 2 2 2 2 3 16" xfId="48067"/>
    <cellStyle name="Note 2 2 2 2 2 3 17" xfId="48068"/>
    <cellStyle name="Note 2 2 2 2 2 3 18" xfId="48069"/>
    <cellStyle name="Note 2 2 2 2 2 3 19" xfId="48070"/>
    <cellStyle name="Note 2 2 2 2 2 3 2" xfId="48071"/>
    <cellStyle name="Note 2 2 2 2 2 3 2 2" xfId="48072"/>
    <cellStyle name="Note 2 2 2 2 2 3 2 3" xfId="48073"/>
    <cellStyle name="Note 2 2 2 2 2 3 2 4" xfId="48074"/>
    <cellStyle name="Note 2 2 2 2 2 3 2 5" xfId="48075"/>
    <cellStyle name="Note 2 2 2 2 2 3 2 6" xfId="48076"/>
    <cellStyle name="Note 2 2 2 2 2 3 2 7" xfId="48077"/>
    <cellStyle name="Note 2 2 2 2 2 3 2 8" xfId="48078"/>
    <cellStyle name="Note 2 2 2 2 2 3 20" xfId="48079"/>
    <cellStyle name="Note 2 2 2 2 2 3 21" xfId="48080"/>
    <cellStyle name="Note 2 2 2 2 2 3 22" xfId="48081"/>
    <cellStyle name="Note 2 2 2 2 2 3 23" xfId="48082"/>
    <cellStyle name="Note 2 2 2 2 2 3 24" xfId="48083"/>
    <cellStyle name="Note 2 2 2 2 2 3 3" xfId="48084"/>
    <cellStyle name="Note 2 2 2 2 2 3 3 2" xfId="48085"/>
    <cellStyle name="Note 2 2 2 2 2 3 3 3" xfId="48086"/>
    <cellStyle name="Note 2 2 2 2 2 3 3 4" xfId="48087"/>
    <cellStyle name="Note 2 2 2 2 2 3 3 5" xfId="48088"/>
    <cellStyle name="Note 2 2 2 2 2 3 3 6" xfId="48089"/>
    <cellStyle name="Note 2 2 2 2 2 3 3 7" xfId="48090"/>
    <cellStyle name="Note 2 2 2 2 2 3 3 8" xfId="48091"/>
    <cellStyle name="Note 2 2 2 2 2 3 4" xfId="48092"/>
    <cellStyle name="Note 2 2 2 2 2 3 4 2" xfId="48093"/>
    <cellStyle name="Note 2 2 2 2 2 3 4 3" xfId="48094"/>
    <cellStyle name="Note 2 2 2 2 2 3 4 4" xfId="48095"/>
    <cellStyle name="Note 2 2 2 2 2 3 4 5" xfId="48096"/>
    <cellStyle name="Note 2 2 2 2 2 3 4 6" xfId="48097"/>
    <cellStyle name="Note 2 2 2 2 2 3 4 7" xfId="48098"/>
    <cellStyle name="Note 2 2 2 2 2 3 4 8" xfId="48099"/>
    <cellStyle name="Note 2 2 2 2 2 3 5" xfId="48100"/>
    <cellStyle name="Note 2 2 2 2 2 3 5 2" xfId="48101"/>
    <cellStyle name="Note 2 2 2 2 2 3 5 3" xfId="48102"/>
    <cellStyle name="Note 2 2 2 2 2 3 5 4" xfId="48103"/>
    <cellStyle name="Note 2 2 2 2 2 3 5 5" xfId="48104"/>
    <cellStyle name="Note 2 2 2 2 2 3 5 6" xfId="48105"/>
    <cellStyle name="Note 2 2 2 2 2 3 5 7" xfId="48106"/>
    <cellStyle name="Note 2 2 2 2 2 3 5 8" xfId="48107"/>
    <cellStyle name="Note 2 2 2 2 2 3 6" xfId="48108"/>
    <cellStyle name="Note 2 2 2 2 2 3 6 2" xfId="48109"/>
    <cellStyle name="Note 2 2 2 2 2 3 6 3" xfId="48110"/>
    <cellStyle name="Note 2 2 2 2 2 3 6 4" xfId="48111"/>
    <cellStyle name="Note 2 2 2 2 2 3 6 5" xfId="48112"/>
    <cellStyle name="Note 2 2 2 2 2 3 6 6" xfId="48113"/>
    <cellStyle name="Note 2 2 2 2 2 3 6 7" xfId="48114"/>
    <cellStyle name="Note 2 2 2 2 2 3 6 8" xfId="48115"/>
    <cellStyle name="Note 2 2 2 2 2 3 7" xfId="48116"/>
    <cellStyle name="Note 2 2 2 2 2 3 7 2" xfId="48117"/>
    <cellStyle name="Note 2 2 2 2 2 3 7 3" xfId="48118"/>
    <cellStyle name="Note 2 2 2 2 2 3 7 4" xfId="48119"/>
    <cellStyle name="Note 2 2 2 2 2 3 7 5" xfId="48120"/>
    <cellStyle name="Note 2 2 2 2 2 3 7 6" xfId="48121"/>
    <cellStyle name="Note 2 2 2 2 2 3 7 7" xfId="48122"/>
    <cellStyle name="Note 2 2 2 2 2 3 7 8" xfId="48123"/>
    <cellStyle name="Note 2 2 2 2 2 3 8" xfId="48124"/>
    <cellStyle name="Note 2 2 2 2 2 3 9" xfId="48125"/>
    <cellStyle name="Note 2 2 2 2 2 4" xfId="48126"/>
    <cellStyle name="Note 2 2 2 2 2 4 10" xfId="48127"/>
    <cellStyle name="Note 2 2 2 2 2 4 11" xfId="48128"/>
    <cellStyle name="Note 2 2 2 2 2 4 12" xfId="48129"/>
    <cellStyle name="Note 2 2 2 2 2 4 13" xfId="48130"/>
    <cellStyle name="Note 2 2 2 2 2 4 14" xfId="48131"/>
    <cellStyle name="Note 2 2 2 2 2 4 15" xfId="48132"/>
    <cellStyle name="Note 2 2 2 2 2 4 16" xfId="48133"/>
    <cellStyle name="Note 2 2 2 2 2 4 17" xfId="48134"/>
    <cellStyle name="Note 2 2 2 2 2 4 18" xfId="48135"/>
    <cellStyle name="Note 2 2 2 2 2 4 2" xfId="48136"/>
    <cellStyle name="Note 2 2 2 2 2 4 3" xfId="48137"/>
    <cellStyle name="Note 2 2 2 2 2 4 4" xfId="48138"/>
    <cellStyle name="Note 2 2 2 2 2 4 5" xfId="48139"/>
    <cellStyle name="Note 2 2 2 2 2 4 6" xfId="48140"/>
    <cellStyle name="Note 2 2 2 2 2 4 7" xfId="48141"/>
    <cellStyle name="Note 2 2 2 2 2 4 8" xfId="48142"/>
    <cellStyle name="Note 2 2 2 2 2 4 9" xfId="48143"/>
    <cellStyle name="Note 2 2 2 2 2 5" xfId="48144"/>
    <cellStyle name="Note 2 2 2 2 2 5 10" xfId="48145"/>
    <cellStyle name="Note 2 2 2 2 2 5 11" xfId="48146"/>
    <cellStyle name="Note 2 2 2 2 2 5 12" xfId="48147"/>
    <cellStyle name="Note 2 2 2 2 2 5 13" xfId="48148"/>
    <cellStyle name="Note 2 2 2 2 2 5 14" xfId="48149"/>
    <cellStyle name="Note 2 2 2 2 2 5 15" xfId="48150"/>
    <cellStyle name="Note 2 2 2 2 2 5 16" xfId="48151"/>
    <cellStyle name="Note 2 2 2 2 2 5 17" xfId="48152"/>
    <cellStyle name="Note 2 2 2 2 2 5 18" xfId="48153"/>
    <cellStyle name="Note 2 2 2 2 2 5 2" xfId="48154"/>
    <cellStyle name="Note 2 2 2 2 2 5 3" xfId="48155"/>
    <cellStyle name="Note 2 2 2 2 2 5 4" xfId="48156"/>
    <cellStyle name="Note 2 2 2 2 2 5 5" xfId="48157"/>
    <cellStyle name="Note 2 2 2 2 2 5 6" xfId="48158"/>
    <cellStyle name="Note 2 2 2 2 2 5 7" xfId="48159"/>
    <cellStyle name="Note 2 2 2 2 2 5 8" xfId="48160"/>
    <cellStyle name="Note 2 2 2 2 2 5 9" xfId="48161"/>
    <cellStyle name="Note 2 2 2 2 2 6" xfId="48162"/>
    <cellStyle name="Note 2 2 2 2 2 6 10" xfId="48163"/>
    <cellStyle name="Note 2 2 2 2 2 6 11" xfId="48164"/>
    <cellStyle name="Note 2 2 2 2 2 6 12" xfId="48165"/>
    <cellStyle name="Note 2 2 2 2 2 6 13" xfId="48166"/>
    <cellStyle name="Note 2 2 2 2 2 6 14" xfId="48167"/>
    <cellStyle name="Note 2 2 2 2 2 6 15" xfId="48168"/>
    <cellStyle name="Note 2 2 2 2 2 6 16" xfId="48169"/>
    <cellStyle name="Note 2 2 2 2 2 6 17" xfId="48170"/>
    <cellStyle name="Note 2 2 2 2 2 6 18" xfId="48171"/>
    <cellStyle name="Note 2 2 2 2 2 6 2" xfId="48172"/>
    <cellStyle name="Note 2 2 2 2 2 6 3" xfId="48173"/>
    <cellStyle name="Note 2 2 2 2 2 6 4" xfId="48174"/>
    <cellStyle name="Note 2 2 2 2 2 6 5" xfId="48175"/>
    <cellStyle name="Note 2 2 2 2 2 6 6" xfId="48176"/>
    <cellStyle name="Note 2 2 2 2 2 6 7" xfId="48177"/>
    <cellStyle name="Note 2 2 2 2 2 6 8" xfId="48178"/>
    <cellStyle name="Note 2 2 2 2 2 6 9" xfId="48179"/>
    <cellStyle name="Note 2 2 2 2 2 7" xfId="48180"/>
    <cellStyle name="Note 2 2 2 2 2 7 2" xfId="48181"/>
    <cellStyle name="Note 2 2 2 2 2 7 3" xfId="48182"/>
    <cellStyle name="Note 2 2 2 2 2 7 4" xfId="48183"/>
    <cellStyle name="Note 2 2 2 2 2 7 5" xfId="48184"/>
    <cellStyle name="Note 2 2 2 2 2 7 6" xfId="48185"/>
    <cellStyle name="Note 2 2 2 2 2 7 7" xfId="48186"/>
    <cellStyle name="Note 2 2 2 2 2 7 8" xfId="48187"/>
    <cellStyle name="Note 2 2 2 2 2 7 9" xfId="48188"/>
    <cellStyle name="Note 2 2 2 2 2 8" xfId="48189"/>
    <cellStyle name="Note 2 2 2 2 2 8 2" xfId="48190"/>
    <cellStyle name="Note 2 2 2 2 2 8 3" xfId="48191"/>
    <cellStyle name="Note 2 2 2 2 2 8 4" xfId="48192"/>
    <cellStyle name="Note 2 2 2 2 2 8 5" xfId="48193"/>
    <cellStyle name="Note 2 2 2 2 2 8 6" xfId="48194"/>
    <cellStyle name="Note 2 2 2 2 2 8 7" xfId="48195"/>
    <cellStyle name="Note 2 2 2 2 2 8 8" xfId="48196"/>
    <cellStyle name="Note 2 2 2 2 2 8 9" xfId="48197"/>
    <cellStyle name="Note 2 2 2 2 2 9" xfId="48198"/>
    <cellStyle name="Note 2 2 2 2 2 9 2" xfId="48199"/>
    <cellStyle name="Note 2 2 2 2 2 9 3" xfId="48200"/>
    <cellStyle name="Note 2 2 2 2 2 9 4" xfId="48201"/>
    <cellStyle name="Note 2 2 2 2 2 9 5" xfId="48202"/>
    <cellStyle name="Note 2 2 2 2 2 9 6" xfId="48203"/>
    <cellStyle name="Note 2 2 2 2 2 9 7" xfId="48204"/>
    <cellStyle name="Note 2 2 2 2 2 9 8" xfId="48205"/>
    <cellStyle name="Note 2 2 2 2 20" xfId="48206"/>
    <cellStyle name="Note 2 2 2 2 21" xfId="48207"/>
    <cellStyle name="Note 2 2 2 2 22" xfId="48208"/>
    <cellStyle name="Note 2 2 2 2 23" xfId="48209"/>
    <cellStyle name="Note 2 2 2 2 24" xfId="48210"/>
    <cellStyle name="Note 2 2 2 2 25" xfId="48211"/>
    <cellStyle name="Note 2 2 2 2 3" xfId="48212"/>
    <cellStyle name="Note 2 2 2 2 3 10" xfId="48213"/>
    <cellStyle name="Note 2 2 2 2 3 11" xfId="48214"/>
    <cellStyle name="Note 2 2 2 2 3 12" xfId="48215"/>
    <cellStyle name="Note 2 2 2 2 3 13" xfId="48216"/>
    <cellStyle name="Note 2 2 2 2 3 14" xfId="48217"/>
    <cellStyle name="Note 2 2 2 2 3 15" xfId="48218"/>
    <cellStyle name="Note 2 2 2 2 3 16" xfId="48219"/>
    <cellStyle name="Note 2 2 2 2 3 17" xfId="48220"/>
    <cellStyle name="Note 2 2 2 2 3 18" xfId="48221"/>
    <cellStyle name="Note 2 2 2 2 3 19" xfId="48222"/>
    <cellStyle name="Note 2 2 2 2 3 2" xfId="48223"/>
    <cellStyle name="Note 2 2 2 2 3 2 2" xfId="48224"/>
    <cellStyle name="Note 2 2 2 2 3 2 2 2" xfId="48225"/>
    <cellStyle name="Note 2 2 2 2 3 2 3" xfId="48226"/>
    <cellStyle name="Note 2 2 2 2 3 2 3 2" xfId="48227"/>
    <cellStyle name="Note 2 2 2 2 3 2 4" xfId="48228"/>
    <cellStyle name="Note 2 2 2 2 3 2 4 2" xfId="48229"/>
    <cellStyle name="Note 2 2 2 2 3 2 5" xfId="48230"/>
    <cellStyle name="Note 2 2 2 2 3 2 6" xfId="48231"/>
    <cellStyle name="Note 2 2 2 2 3 2 7" xfId="48232"/>
    <cellStyle name="Note 2 2 2 2 3 2 8" xfId="48233"/>
    <cellStyle name="Note 2 2 2 2 3 2 9" xfId="48234"/>
    <cellStyle name="Note 2 2 2 2 3 20" xfId="48235"/>
    <cellStyle name="Note 2 2 2 2 3 21" xfId="48236"/>
    <cellStyle name="Note 2 2 2 2 3 22" xfId="48237"/>
    <cellStyle name="Note 2 2 2 2 3 23" xfId="48238"/>
    <cellStyle name="Note 2 2 2 2 3 24" xfId="48239"/>
    <cellStyle name="Note 2 2 2 2 3 25" xfId="48240"/>
    <cellStyle name="Note 2 2 2 2 3 3" xfId="48241"/>
    <cellStyle name="Note 2 2 2 2 3 3 2" xfId="48242"/>
    <cellStyle name="Note 2 2 2 2 3 3 3" xfId="48243"/>
    <cellStyle name="Note 2 2 2 2 3 3 4" xfId="48244"/>
    <cellStyle name="Note 2 2 2 2 3 3 5" xfId="48245"/>
    <cellStyle name="Note 2 2 2 2 3 3 6" xfId="48246"/>
    <cellStyle name="Note 2 2 2 2 3 3 7" xfId="48247"/>
    <cellStyle name="Note 2 2 2 2 3 3 8" xfId="48248"/>
    <cellStyle name="Note 2 2 2 2 3 3 9" xfId="48249"/>
    <cellStyle name="Note 2 2 2 2 3 4" xfId="48250"/>
    <cellStyle name="Note 2 2 2 2 3 4 2" xfId="48251"/>
    <cellStyle name="Note 2 2 2 2 3 4 3" xfId="48252"/>
    <cellStyle name="Note 2 2 2 2 3 4 4" xfId="48253"/>
    <cellStyle name="Note 2 2 2 2 3 4 5" xfId="48254"/>
    <cellStyle name="Note 2 2 2 2 3 4 6" xfId="48255"/>
    <cellStyle name="Note 2 2 2 2 3 4 7" xfId="48256"/>
    <cellStyle name="Note 2 2 2 2 3 4 8" xfId="48257"/>
    <cellStyle name="Note 2 2 2 2 3 4 9" xfId="48258"/>
    <cellStyle name="Note 2 2 2 2 3 5" xfId="48259"/>
    <cellStyle name="Note 2 2 2 2 3 5 2" xfId="48260"/>
    <cellStyle name="Note 2 2 2 2 3 5 3" xfId="48261"/>
    <cellStyle name="Note 2 2 2 2 3 5 4" xfId="48262"/>
    <cellStyle name="Note 2 2 2 2 3 5 5" xfId="48263"/>
    <cellStyle name="Note 2 2 2 2 3 5 6" xfId="48264"/>
    <cellStyle name="Note 2 2 2 2 3 5 7" xfId="48265"/>
    <cellStyle name="Note 2 2 2 2 3 5 8" xfId="48266"/>
    <cellStyle name="Note 2 2 2 2 3 5 9" xfId="48267"/>
    <cellStyle name="Note 2 2 2 2 3 6" xfId="48268"/>
    <cellStyle name="Note 2 2 2 2 3 6 2" xfId="48269"/>
    <cellStyle name="Note 2 2 2 2 3 6 3" xfId="48270"/>
    <cellStyle name="Note 2 2 2 2 3 6 4" xfId="48271"/>
    <cellStyle name="Note 2 2 2 2 3 6 5" xfId="48272"/>
    <cellStyle name="Note 2 2 2 2 3 6 6" xfId="48273"/>
    <cellStyle name="Note 2 2 2 2 3 6 7" xfId="48274"/>
    <cellStyle name="Note 2 2 2 2 3 6 8" xfId="48275"/>
    <cellStyle name="Note 2 2 2 2 3 6 9" xfId="48276"/>
    <cellStyle name="Note 2 2 2 2 3 7" xfId="48277"/>
    <cellStyle name="Note 2 2 2 2 3 7 2" xfId="48278"/>
    <cellStyle name="Note 2 2 2 2 3 7 3" xfId="48279"/>
    <cellStyle name="Note 2 2 2 2 3 7 4" xfId="48280"/>
    <cellStyle name="Note 2 2 2 2 3 7 5" xfId="48281"/>
    <cellStyle name="Note 2 2 2 2 3 7 6" xfId="48282"/>
    <cellStyle name="Note 2 2 2 2 3 7 7" xfId="48283"/>
    <cellStyle name="Note 2 2 2 2 3 7 8" xfId="48284"/>
    <cellStyle name="Note 2 2 2 2 3 8" xfId="48285"/>
    <cellStyle name="Note 2 2 2 2 3 9" xfId="48286"/>
    <cellStyle name="Note 2 2 2 2 4" xfId="48287"/>
    <cellStyle name="Note 2 2 2 2 4 10" xfId="48288"/>
    <cellStyle name="Note 2 2 2 2 4 11" xfId="48289"/>
    <cellStyle name="Note 2 2 2 2 4 12" xfId="48290"/>
    <cellStyle name="Note 2 2 2 2 4 13" xfId="48291"/>
    <cellStyle name="Note 2 2 2 2 4 14" xfId="48292"/>
    <cellStyle name="Note 2 2 2 2 4 15" xfId="48293"/>
    <cellStyle name="Note 2 2 2 2 4 16" xfId="48294"/>
    <cellStyle name="Note 2 2 2 2 4 17" xfId="48295"/>
    <cellStyle name="Note 2 2 2 2 4 18" xfId="48296"/>
    <cellStyle name="Note 2 2 2 2 4 2" xfId="48297"/>
    <cellStyle name="Note 2 2 2 2 4 3" xfId="48298"/>
    <cellStyle name="Note 2 2 2 2 4 4" xfId="48299"/>
    <cellStyle name="Note 2 2 2 2 4 5" xfId="48300"/>
    <cellStyle name="Note 2 2 2 2 4 6" xfId="48301"/>
    <cellStyle name="Note 2 2 2 2 4 7" xfId="48302"/>
    <cellStyle name="Note 2 2 2 2 4 8" xfId="48303"/>
    <cellStyle name="Note 2 2 2 2 4 9" xfId="48304"/>
    <cellStyle name="Note 2 2 2 2 5" xfId="48305"/>
    <cellStyle name="Note 2 2 2 2 5 10" xfId="48306"/>
    <cellStyle name="Note 2 2 2 2 5 11" xfId="48307"/>
    <cellStyle name="Note 2 2 2 2 5 12" xfId="48308"/>
    <cellStyle name="Note 2 2 2 2 5 13" xfId="48309"/>
    <cellStyle name="Note 2 2 2 2 5 14" xfId="48310"/>
    <cellStyle name="Note 2 2 2 2 5 15" xfId="48311"/>
    <cellStyle name="Note 2 2 2 2 5 16" xfId="48312"/>
    <cellStyle name="Note 2 2 2 2 5 17" xfId="48313"/>
    <cellStyle name="Note 2 2 2 2 5 18" xfId="48314"/>
    <cellStyle name="Note 2 2 2 2 5 2" xfId="48315"/>
    <cellStyle name="Note 2 2 2 2 5 3" xfId="48316"/>
    <cellStyle name="Note 2 2 2 2 5 4" xfId="48317"/>
    <cellStyle name="Note 2 2 2 2 5 5" xfId="48318"/>
    <cellStyle name="Note 2 2 2 2 5 6" xfId="48319"/>
    <cellStyle name="Note 2 2 2 2 5 7" xfId="48320"/>
    <cellStyle name="Note 2 2 2 2 5 8" xfId="48321"/>
    <cellStyle name="Note 2 2 2 2 5 9" xfId="48322"/>
    <cellStyle name="Note 2 2 2 2 6" xfId="48323"/>
    <cellStyle name="Note 2 2 2 2 6 10" xfId="48324"/>
    <cellStyle name="Note 2 2 2 2 6 11" xfId="48325"/>
    <cellStyle name="Note 2 2 2 2 6 12" xfId="48326"/>
    <cellStyle name="Note 2 2 2 2 6 13" xfId="48327"/>
    <cellStyle name="Note 2 2 2 2 6 14" xfId="48328"/>
    <cellStyle name="Note 2 2 2 2 6 15" xfId="48329"/>
    <cellStyle name="Note 2 2 2 2 6 16" xfId="48330"/>
    <cellStyle name="Note 2 2 2 2 6 17" xfId="48331"/>
    <cellStyle name="Note 2 2 2 2 6 18" xfId="48332"/>
    <cellStyle name="Note 2 2 2 2 6 2" xfId="48333"/>
    <cellStyle name="Note 2 2 2 2 6 3" xfId="48334"/>
    <cellStyle name="Note 2 2 2 2 6 4" xfId="48335"/>
    <cellStyle name="Note 2 2 2 2 6 5" xfId="48336"/>
    <cellStyle name="Note 2 2 2 2 6 6" xfId="48337"/>
    <cellStyle name="Note 2 2 2 2 6 7" xfId="48338"/>
    <cellStyle name="Note 2 2 2 2 6 8" xfId="48339"/>
    <cellStyle name="Note 2 2 2 2 6 9" xfId="48340"/>
    <cellStyle name="Note 2 2 2 2 7" xfId="48341"/>
    <cellStyle name="Note 2 2 2 2 7 10" xfId="48342"/>
    <cellStyle name="Note 2 2 2 2 7 11" xfId="48343"/>
    <cellStyle name="Note 2 2 2 2 7 12" xfId="48344"/>
    <cellStyle name="Note 2 2 2 2 7 13" xfId="48345"/>
    <cellStyle name="Note 2 2 2 2 7 14" xfId="48346"/>
    <cellStyle name="Note 2 2 2 2 7 15" xfId="48347"/>
    <cellStyle name="Note 2 2 2 2 7 16" xfId="48348"/>
    <cellStyle name="Note 2 2 2 2 7 17" xfId="48349"/>
    <cellStyle name="Note 2 2 2 2 7 18" xfId="48350"/>
    <cellStyle name="Note 2 2 2 2 7 2" xfId="48351"/>
    <cellStyle name="Note 2 2 2 2 7 3" xfId="48352"/>
    <cellStyle name="Note 2 2 2 2 7 4" xfId="48353"/>
    <cellStyle name="Note 2 2 2 2 7 5" xfId="48354"/>
    <cellStyle name="Note 2 2 2 2 7 6" xfId="48355"/>
    <cellStyle name="Note 2 2 2 2 7 7" xfId="48356"/>
    <cellStyle name="Note 2 2 2 2 7 8" xfId="48357"/>
    <cellStyle name="Note 2 2 2 2 7 9" xfId="48358"/>
    <cellStyle name="Note 2 2 2 2 8" xfId="48359"/>
    <cellStyle name="Note 2 2 2 2 8 2" xfId="48360"/>
    <cellStyle name="Note 2 2 2 2 8 3" xfId="48361"/>
    <cellStyle name="Note 2 2 2 2 8 4" xfId="48362"/>
    <cellStyle name="Note 2 2 2 2 8 5" xfId="48363"/>
    <cellStyle name="Note 2 2 2 2 8 6" xfId="48364"/>
    <cellStyle name="Note 2 2 2 2 8 7" xfId="48365"/>
    <cellStyle name="Note 2 2 2 2 8 8" xfId="48366"/>
    <cellStyle name="Note 2 2 2 2 8 9" xfId="48367"/>
    <cellStyle name="Note 2 2 2 2 9" xfId="48368"/>
    <cellStyle name="Note 2 2 2 2 9 2" xfId="48369"/>
    <cellStyle name="Note 2 2 2 2 9 3" xfId="48370"/>
    <cellStyle name="Note 2 2 2 2 9 4" xfId="48371"/>
    <cellStyle name="Note 2 2 2 2 9 5" xfId="48372"/>
    <cellStyle name="Note 2 2 2 2 9 6" xfId="48373"/>
    <cellStyle name="Note 2 2 2 2 9 7" xfId="48374"/>
    <cellStyle name="Note 2 2 2 2 9 8" xfId="48375"/>
    <cellStyle name="Note 2 2 2 2 9 9" xfId="48376"/>
    <cellStyle name="Note 2 2 2 20" xfId="48377"/>
    <cellStyle name="Note 2 2 2 21" xfId="48378"/>
    <cellStyle name="Note 2 2 2 22" xfId="48379"/>
    <cellStyle name="Note 2 2 2 23" xfId="48380"/>
    <cellStyle name="Note 2 2 2 24" xfId="48381"/>
    <cellStyle name="Note 2 2 2 25" xfId="48382"/>
    <cellStyle name="Note 2 2 2 26" xfId="48383"/>
    <cellStyle name="Note 2 2 2 3" xfId="48384"/>
    <cellStyle name="Note 2 2 2 3 10" xfId="48385"/>
    <cellStyle name="Note 2 2 2 3 10 2" xfId="48386"/>
    <cellStyle name="Note 2 2 2 3 10 3" xfId="48387"/>
    <cellStyle name="Note 2 2 2 3 10 4" xfId="48388"/>
    <cellStyle name="Note 2 2 2 3 10 5" xfId="48389"/>
    <cellStyle name="Note 2 2 2 3 10 6" xfId="48390"/>
    <cellStyle name="Note 2 2 2 3 10 7" xfId="48391"/>
    <cellStyle name="Note 2 2 2 3 10 8" xfId="48392"/>
    <cellStyle name="Note 2 2 2 3 11" xfId="48393"/>
    <cellStyle name="Note 2 2 2 3 12" xfId="48394"/>
    <cellStyle name="Note 2 2 2 3 13" xfId="48395"/>
    <cellStyle name="Note 2 2 2 3 14" xfId="48396"/>
    <cellStyle name="Note 2 2 2 3 15" xfId="48397"/>
    <cellStyle name="Note 2 2 2 3 16" xfId="48398"/>
    <cellStyle name="Note 2 2 2 3 17" xfId="48399"/>
    <cellStyle name="Note 2 2 2 3 18" xfId="48400"/>
    <cellStyle name="Note 2 2 2 3 19" xfId="48401"/>
    <cellStyle name="Note 2 2 2 3 2" xfId="48402"/>
    <cellStyle name="Note 2 2 2 3 2 10" xfId="48403"/>
    <cellStyle name="Note 2 2 2 3 2 11" xfId="48404"/>
    <cellStyle name="Note 2 2 2 3 2 12" xfId="48405"/>
    <cellStyle name="Note 2 2 2 3 2 13" xfId="48406"/>
    <cellStyle name="Note 2 2 2 3 2 14" xfId="48407"/>
    <cellStyle name="Note 2 2 2 3 2 15" xfId="48408"/>
    <cellStyle name="Note 2 2 2 3 2 16" xfId="48409"/>
    <cellStyle name="Note 2 2 2 3 2 17" xfId="48410"/>
    <cellStyle name="Note 2 2 2 3 2 18" xfId="48411"/>
    <cellStyle name="Note 2 2 2 3 2 19" xfId="48412"/>
    <cellStyle name="Note 2 2 2 3 2 2" xfId="48413"/>
    <cellStyle name="Note 2 2 2 3 2 2 2" xfId="48414"/>
    <cellStyle name="Note 2 2 2 3 2 2 2 2" xfId="48415"/>
    <cellStyle name="Note 2 2 2 3 2 2 3" xfId="48416"/>
    <cellStyle name="Note 2 2 2 3 2 2 3 2" xfId="48417"/>
    <cellStyle name="Note 2 2 2 3 2 2 4" xfId="48418"/>
    <cellStyle name="Note 2 2 2 3 2 2 4 2" xfId="48419"/>
    <cellStyle name="Note 2 2 2 3 2 2 5" xfId="48420"/>
    <cellStyle name="Note 2 2 2 3 2 2 6" xfId="48421"/>
    <cellStyle name="Note 2 2 2 3 2 2 7" xfId="48422"/>
    <cellStyle name="Note 2 2 2 3 2 2 8" xfId="48423"/>
    <cellStyle name="Note 2 2 2 3 2 2 9" xfId="48424"/>
    <cellStyle name="Note 2 2 2 3 2 20" xfId="48425"/>
    <cellStyle name="Note 2 2 2 3 2 21" xfId="48426"/>
    <cellStyle name="Note 2 2 2 3 2 22" xfId="48427"/>
    <cellStyle name="Note 2 2 2 3 2 23" xfId="48428"/>
    <cellStyle name="Note 2 2 2 3 2 24" xfId="48429"/>
    <cellStyle name="Note 2 2 2 3 2 25" xfId="48430"/>
    <cellStyle name="Note 2 2 2 3 2 3" xfId="48431"/>
    <cellStyle name="Note 2 2 2 3 2 3 2" xfId="48432"/>
    <cellStyle name="Note 2 2 2 3 2 3 3" xfId="48433"/>
    <cellStyle name="Note 2 2 2 3 2 3 4" xfId="48434"/>
    <cellStyle name="Note 2 2 2 3 2 3 5" xfId="48435"/>
    <cellStyle name="Note 2 2 2 3 2 3 6" xfId="48436"/>
    <cellStyle name="Note 2 2 2 3 2 3 7" xfId="48437"/>
    <cellStyle name="Note 2 2 2 3 2 3 8" xfId="48438"/>
    <cellStyle name="Note 2 2 2 3 2 3 9" xfId="48439"/>
    <cellStyle name="Note 2 2 2 3 2 4" xfId="48440"/>
    <cellStyle name="Note 2 2 2 3 2 4 2" xfId="48441"/>
    <cellStyle name="Note 2 2 2 3 2 4 3" xfId="48442"/>
    <cellStyle name="Note 2 2 2 3 2 4 4" xfId="48443"/>
    <cellStyle name="Note 2 2 2 3 2 4 5" xfId="48444"/>
    <cellStyle name="Note 2 2 2 3 2 4 6" xfId="48445"/>
    <cellStyle name="Note 2 2 2 3 2 4 7" xfId="48446"/>
    <cellStyle name="Note 2 2 2 3 2 4 8" xfId="48447"/>
    <cellStyle name="Note 2 2 2 3 2 4 9" xfId="48448"/>
    <cellStyle name="Note 2 2 2 3 2 5" xfId="48449"/>
    <cellStyle name="Note 2 2 2 3 2 5 2" xfId="48450"/>
    <cellStyle name="Note 2 2 2 3 2 5 3" xfId="48451"/>
    <cellStyle name="Note 2 2 2 3 2 5 4" xfId="48452"/>
    <cellStyle name="Note 2 2 2 3 2 5 5" xfId="48453"/>
    <cellStyle name="Note 2 2 2 3 2 5 6" xfId="48454"/>
    <cellStyle name="Note 2 2 2 3 2 5 7" xfId="48455"/>
    <cellStyle name="Note 2 2 2 3 2 5 8" xfId="48456"/>
    <cellStyle name="Note 2 2 2 3 2 5 9" xfId="48457"/>
    <cellStyle name="Note 2 2 2 3 2 6" xfId="48458"/>
    <cellStyle name="Note 2 2 2 3 2 6 2" xfId="48459"/>
    <cellStyle name="Note 2 2 2 3 2 6 3" xfId="48460"/>
    <cellStyle name="Note 2 2 2 3 2 6 4" xfId="48461"/>
    <cellStyle name="Note 2 2 2 3 2 6 5" xfId="48462"/>
    <cellStyle name="Note 2 2 2 3 2 6 6" xfId="48463"/>
    <cellStyle name="Note 2 2 2 3 2 6 7" xfId="48464"/>
    <cellStyle name="Note 2 2 2 3 2 6 8" xfId="48465"/>
    <cellStyle name="Note 2 2 2 3 2 6 9" xfId="48466"/>
    <cellStyle name="Note 2 2 2 3 2 7" xfId="48467"/>
    <cellStyle name="Note 2 2 2 3 2 7 2" xfId="48468"/>
    <cellStyle name="Note 2 2 2 3 2 7 3" xfId="48469"/>
    <cellStyle name="Note 2 2 2 3 2 7 4" xfId="48470"/>
    <cellStyle name="Note 2 2 2 3 2 7 5" xfId="48471"/>
    <cellStyle name="Note 2 2 2 3 2 7 6" xfId="48472"/>
    <cellStyle name="Note 2 2 2 3 2 7 7" xfId="48473"/>
    <cellStyle name="Note 2 2 2 3 2 7 8" xfId="48474"/>
    <cellStyle name="Note 2 2 2 3 2 8" xfId="48475"/>
    <cellStyle name="Note 2 2 2 3 2 9" xfId="48476"/>
    <cellStyle name="Note 2 2 2 3 20" xfId="48477"/>
    <cellStyle name="Note 2 2 2 3 21" xfId="48478"/>
    <cellStyle name="Note 2 2 2 3 22" xfId="48479"/>
    <cellStyle name="Note 2 2 2 3 23" xfId="48480"/>
    <cellStyle name="Note 2 2 2 3 24" xfId="48481"/>
    <cellStyle name="Note 2 2 2 3 25" xfId="48482"/>
    <cellStyle name="Note 2 2 2 3 26" xfId="48483"/>
    <cellStyle name="Note 2 2 2 3 3" xfId="48484"/>
    <cellStyle name="Note 2 2 2 3 3 10" xfId="48485"/>
    <cellStyle name="Note 2 2 2 3 3 11" xfId="48486"/>
    <cellStyle name="Note 2 2 2 3 3 12" xfId="48487"/>
    <cellStyle name="Note 2 2 2 3 3 13" xfId="48488"/>
    <cellStyle name="Note 2 2 2 3 3 14" xfId="48489"/>
    <cellStyle name="Note 2 2 2 3 3 15" xfId="48490"/>
    <cellStyle name="Note 2 2 2 3 3 16" xfId="48491"/>
    <cellStyle name="Note 2 2 2 3 3 17" xfId="48492"/>
    <cellStyle name="Note 2 2 2 3 3 18" xfId="48493"/>
    <cellStyle name="Note 2 2 2 3 3 19" xfId="48494"/>
    <cellStyle name="Note 2 2 2 3 3 2" xfId="48495"/>
    <cellStyle name="Note 2 2 2 3 3 2 2" xfId="48496"/>
    <cellStyle name="Note 2 2 2 3 3 2 3" xfId="48497"/>
    <cellStyle name="Note 2 2 2 3 3 2 4" xfId="48498"/>
    <cellStyle name="Note 2 2 2 3 3 2 5" xfId="48499"/>
    <cellStyle name="Note 2 2 2 3 3 2 6" xfId="48500"/>
    <cellStyle name="Note 2 2 2 3 3 2 7" xfId="48501"/>
    <cellStyle name="Note 2 2 2 3 3 2 8" xfId="48502"/>
    <cellStyle name="Note 2 2 2 3 3 20" xfId="48503"/>
    <cellStyle name="Note 2 2 2 3 3 21" xfId="48504"/>
    <cellStyle name="Note 2 2 2 3 3 22" xfId="48505"/>
    <cellStyle name="Note 2 2 2 3 3 23" xfId="48506"/>
    <cellStyle name="Note 2 2 2 3 3 24" xfId="48507"/>
    <cellStyle name="Note 2 2 2 3 3 3" xfId="48508"/>
    <cellStyle name="Note 2 2 2 3 3 3 2" xfId="48509"/>
    <cellStyle name="Note 2 2 2 3 3 3 3" xfId="48510"/>
    <cellStyle name="Note 2 2 2 3 3 3 4" xfId="48511"/>
    <cellStyle name="Note 2 2 2 3 3 3 5" xfId="48512"/>
    <cellStyle name="Note 2 2 2 3 3 3 6" xfId="48513"/>
    <cellStyle name="Note 2 2 2 3 3 3 7" xfId="48514"/>
    <cellStyle name="Note 2 2 2 3 3 3 8" xfId="48515"/>
    <cellStyle name="Note 2 2 2 3 3 4" xfId="48516"/>
    <cellStyle name="Note 2 2 2 3 3 4 2" xfId="48517"/>
    <cellStyle name="Note 2 2 2 3 3 4 3" xfId="48518"/>
    <cellStyle name="Note 2 2 2 3 3 4 4" xfId="48519"/>
    <cellStyle name="Note 2 2 2 3 3 4 5" xfId="48520"/>
    <cellStyle name="Note 2 2 2 3 3 4 6" xfId="48521"/>
    <cellStyle name="Note 2 2 2 3 3 4 7" xfId="48522"/>
    <cellStyle name="Note 2 2 2 3 3 4 8" xfId="48523"/>
    <cellStyle name="Note 2 2 2 3 3 5" xfId="48524"/>
    <cellStyle name="Note 2 2 2 3 3 5 2" xfId="48525"/>
    <cellStyle name="Note 2 2 2 3 3 5 3" xfId="48526"/>
    <cellStyle name="Note 2 2 2 3 3 5 4" xfId="48527"/>
    <cellStyle name="Note 2 2 2 3 3 5 5" xfId="48528"/>
    <cellStyle name="Note 2 2 2 3 3 5 6" xfId="48529"/>
    <cellStyle name="Note 2 2 2 3 3 5 7" xfId="48530"/>
    <cellStyle name="Note 2 2 2 3 3 5 8" xfId="48531"/>
    <cellStyle name="Note 2 2 2 3 3 6" xfId="48532"/>
    <cellStyle name="Note 2 2 2 3 3 6 2" xfId="48533"/>
    <cellStyle name="Note 2 2 2 3 3 6 3" xfId="48534"/>
    <cellStyle name="Note 2 2 2 3 3 6 4" xfId="48535"/>
    <cellStyle name="Note 2 2 2 3 3 6 5" xfId="48536"/>
    <cellStyle name="Note 2 2 2 3 3 6 6" xfId="48537"/>
    <cellStyle name="Note 2 2 2 3 3 6 7" xfId="48538"/>
    <cellStyle name="Note 2 2 2 3 3 6 8" xfId="48539"/>
    <cellStyle name="Note 2 2 2 3 3 7" xfId="48540"/>
    <cellStyle name="Note 2 2 2 3 3 7 2" xfId="48541"/>
    <cellStyle name="Note 2 2 2 3 3 7 3" xfId="48542"/>
    <cellStyle name="Note 2 2 2 3 3 7 4" xfId="48543"/>
    <cellStyle name="Note 2 2 2 3 3 7 5" xfId="48544"/>
    <cellStyle name="Note 2 2 2 3 3 7 6" xfId="48545"/>
    <cellStyle name="Note 2 2 2 3 3 7 7" xfId="48546"/>
    <cellStyle name="Note 2 2 2 3 3 7 8" xfId="48547"/>
    <cellStyle name="Note 2 2 2 3 3 8" xfId="48548"/>
    <cellStyle name="Note 2 2 2 3 3 9" xfId="48549"/>
    <cellStyle name="Note 2 2 2 3 4" xfId="48550"/>
    <cellStyle name="Note 2 2 2 3 4 10" xfId="48551"/>
    <cellStyle name="Note 2 2 2 3 4 11" xfId="48552"/>
    <cellStyle name="Note 2 2 2 3 4 12" xfId="48553"/>
    <cellStyle name="Note 2 2 2 3 4 13" xfId="48554"/>
    <cellStyle name="Note 2 2 2 3 4 14" xfId="48555"/>
    <cellStyle name="Note 2 2 2 3 4 15" xfId="48556"/>
    <cellStyle name="Note 2 2 2 3 4 16" xfId="48557"/>
    <cellStyle name="Note 2 2 2 3 4 17" xfId="48558"/>
    <cellStyle name="Note 2 2 2 3 4 18" xfId="48559"/>
    <cellStyle name="Note 2 2 2 3 4 2" xfId="48560"/>
    <cellStyle name="Note 2 2 2 3 4 3" xfId="48561"/>
    <cellStyle name="Note 2 2 2 3 4 4" xfId="48562"/>
    <cellStyle name="Note 2 2 2 3 4 5" xfId="48563"/>
    <cellStyle name="Note 2 2 2 3 4 6" xfId="48564"/>
    <cellStyle name="Note 2 2 2 3 4 7" xfId="48565"/>
    <cellStyle name="Note 2 2 2 3 4 8" xfId="48566"/>
    <cellStyle name="Note 2 2 2 3 4 9" xfId="48567"/>
    <cellStyle name="Note 2 2 2 3 5" xfId="48568"/>
    <cellStyle name="Note 2 2 2 3 5 10" xfId="48569"/>
    <cellStyle name="Note 2 2 2 3 5 11" xfId="48570"/>
    <cellStyle name="Note 2 2 2 3 5 12" xfId="48571"/>
    <cellStyle name="Note 2 2 2 3 5 13" xfId="48572"/>
    <cellStyle name="Note 2 2 2 3 5 14" xfId="48573"/>
    <cellStyle name="Note 2 2 2 3 5 15" xfId="48574"/>
    <cellStyle name="Note 2 2 2 3 5 16" xfId="48575"/>
    <cellStyle name="Note 2 2 2 3 5 17" xfId="48576"/>
    <cellStyle name="Note 2 2 2 3 5 18" xfId="48577"/>
    <cellStyle name="Note 2 2 2 3 5 2" xfId="48578"/>
    <cellStyle name="Note 2 2 2 3 5 3" xfId="48579"/>
    <cellStyle name="Note 2 2 2 3 5 4" xfId="48580"/>
    <cellStyle name="Note 2 2 2 3 5 5" xfId="48581"/>
    <cellStyle name="Note 2 2 2 3 5 6" xfId="48582"/>
    <cellStyle name="Note 2 2 2 3 5 7" xfId="48583"/>
    <cellStyle name="Note 2 2 2 3 5 8" xfId="48584"/>
    <cellStyle name="Note 2 2 2 3 5 9" xfId="48585"/>
    <cellStyle name="Note 2 2 2 3 6" xfId="48586"/>
    <cellStyle name="Note 2 2 2 3 6 10" xfId="48587"/>
    <cellStyle name="Note 2 2 2 3 6 11" xfId="48588"/>
    <cellStyle name="Note 2 2 2 3 6 12" xfId="48589"/>
    <cellStyle name="Note 2 2 2 3 6 13" xfId="48590"/>
    <cellStyle name="Note 2 2 2 3 6 14" xfId="48591"/>
    <cellStyle name="Note 2 2 2 3 6 15" xfId="48592"/>
    <cellStyle name="Note 2 2 2 3 6 16" xfId="48593"/>
    <cellStyle name="Note 2 2 2 3 6 17" xfId="48594"/>
    <cellStyle name="Note 2 2 2 3 6 18" xfId="48595"/>
    <cellStyle name="Note 2 2 2 3 6 2" xfId="48596"/>
    <cellStyle name="Note 2 2 2 3 6 3" xfId="48597"/>
    <cellStyle name="Note 2 2 2 3 6 4" xfId="48598"/>
    <cellStyle name="Note 2 2 2 3 6 5" xfId="48599"/>
    <cellStyle name="Note 2 2 2 3 6 6" xfId="48600"/>
    <cellStyle name="Note 2 2 2 3 6 7" xfId="48601"/>
    <cellStyle name="Note 2 2 2 3 6 8" xfId="48602"/>
    <cellStyle name="Note 2 2 2 3 6 9" xfId="48603"/>
    <cellStyle name="Note 2 2 2 3 7" xfId="48604"/>
    <cellStyle name="Note 2 2 2 3 7 2" xfId="48605"/>
    <cellStyle name="Note 2 2 2 3 7 3" xfId="48606"/>
    <cellStyle name="Note 2 2 2 3 7 4" xfId="48607"/>
    <cellStyle name="Note 2 2 2 3 7 5" xfId="48608"/>
    <cellStyle name="Note 2 2 2 3 7 6" xfId="48609"/>
    <cellStyle name="Note 2 2 2 3 7 7" xfId="48610"/>
    <cellStyle name="Note 2 2 2 3 7 8" xfId="48611"/>
    <cellStyle name="Note 2 2 2 3 7 9" xfId="48612"/>
    <cellStyle name="Note 2 2 2 3 8" xfId="48613"/>
    <cellStyle name="Note 2 2 2 3 8 2" xfId="48614"/>
    <cellStyle name="Note 2 2 2 3 8 3" xfId="48615"/>
    <cellStyle name="Note 2 2 2 3 8 4" xfId="48616"/>
    <cellStyle name="Note 2 2 2 3 8 5" xfId="48617"/>
    <cellStyle name="Note 2 2 2 3 8 6" xfId="48618"/>
    <cellStyle name="Note 2 2 2 3 8 7" xfId="48619"/>
    <cellStyle name="Note 2 2 2 3 8 8" xfId="48620"/>
    <cellStyle name="Note 2 2 2 3 8 9" xfId="48621"/>
    <cellStyle name="Note 2 2 2 3 9" xfId="48622"/>
    <cellStyle name="Note 2 2 2 3 9 2" xfId="48623"/>
    <cellStyle name="Note 2 2 2 3 9 3" xfId="48624"/>
    <cellStyle name="Note 2 2 2 3 9 4" xfId="48625"/>
    <cellStyle name="Note 2 2 2 3 9 5" xfId="48626"/>
    <cellStyle name="Note 2 2 2 3 9 6" xfId="48627"/>
    <cellStyle name="Note 2 2 2 3 9 7" xfId="48628"/>
    <cellStyle name="Note 2 2 2 3 9 8" xfId="48629"/>
    <cellStyle name="Note 2 2 2 4" xfId="48630"/>
    <cellStyle name="Note 2 2 2 4 10" xfId="48631"/>
    <cellStyle name="Note 2 2 2 4 11" xfId="48632"/>
    <cellStyle name="Note 2 2 2 4 12" xfId="48633"/>
    <cellStyle name="Note 2 2 2 4 13" xfId="48634"/>
    <cellStyle name="Note 2 2 2 4 14" xfId="48635"/>
    <cellStyle name="Note 2 2 2 4 15" xfId="48636"/>
    <cellStyle name="Note 2 2 2 4 16" xfId="48637"/>
    <cellStyle name="Note 2 2 2 4 17" xfId="48638"/>
    <cellStyle name="Note 2 2 2 4 18" xfId="48639"/>
    <cellStyle name="Note 2 2 2 4 19" xfId="48640"/>
    <cellStyle name="Note 2 2 2 4 2" xfId="48641"/>
    <cellStyle name="Note 2 2 2 4 2 2" xfId="48642"/>
    <cellStyle name="Note 2 2 2 4 2 2 2" xfId="48643"/>
    <cellStyle name="Note 2 2 2 4 2 3" xfId="48644"/>
    <cellStyle name="Note 2 2 2 4 2 3 2" xfId="48645"/>
    <cellStyle name="Note 2 2 2 4 2 4" xfId="48646"/>
    <cellStyle name="Note 2 2 2 4 2 4 2" xfId="48647"/>
    <cellStyle name="Note 2 2 2 4 2 5" xfId="48648"/>
    <cellStyle name="Note 2 2 2 4 2 6" xfId="48649"/>
    <cellStyle name="Note 2 2 2 4 2 7" xfId="48650"/>
    <cellStyle name="Note 2 2 2 4 2 8" xfId="48651"/>
    <cellStyle name="Note 2 2 2 4 2 9" xfId="48652"/>
    <cellStyle name="Note 2 2 2 4 20" xfId="48653"/>
    <cellStyle name="Note 2 2 2 4 21" xfId="48654"/>
    <cellStyle name="Note 2 2 2 4 22" xfId="48655"/>
    <cellStyle name="Note 2 2 2 4 23" xfId="48656"/>
    <cellStyle name="Note 2 2 2 4 24" xfId="48657"/>
    <cellStyle name="Note 2 2 2 4 25" xfId="48658"/>
    <cellStyle name="Note 2 2 2 4 3" xfId="48659"/>
    <cellStyle name="Note 2 2 2 4 3 2" xfId="48660"/>
    <cellStyle name="Note 2 2 2 4 3 3" xfId="48661"/>
    <cellStyle name="Note 2 2 2 4 3 4" xfId="48662"/>
    <cellStyle name="Note 2 2 2 4 3 5" xfId="48663"/>
    <cellStyle name="Note 2 2 2 4 3 6" xfId="48664"/>
    <cellStyle name="Note 2 2 2 4 3 7" xfId="48665"/>
    <cellStyle name="Note 2 2 2 4 3 8" xfId="48666"/>
    <cellStyle name="Note 2 2 2 4 3 9" xfId="48667"/>
    <cellStyle name="Note 2 2 2 4 4" xfId="48668"/>
    <cellStyle name="Note 2 2 2 4 4 2" xfId="48669"/>
    <cellStyle name="Note 2 2 2 4 4 3" xfId="48670"/>
    <cellStyle name="Note 2 2 2 4 4 4" xfId="48671"/>
    <cellStyle name="Note 2 2 2 4 4 5" xfId="48672"/>
    <cellStyle name="Note 2 2 2 4 4 6" xfId="48673"/>
    <cellStyle name="Note 2 2 2 4 4 7" xfId="48674"/>
    <cellStyle name="Note 2 2 2 4 4 8" xfId="48675"/>
    <cellStyle name="Note 2 2 2 4 4 9" xfId="48676"/>
    <cellStyle name="Note 2 2 2 4 5" xfId="48677"/>
    <cellStyle name="Note 2 2 2 4 5 2" xfId="48678"/>
    <cellStyle name="Note 2 2 2 4 5 3" xfId="48679"/>
    <cellStyle name="Note 2 2 2 4 5 4" xfId="48680"/>
    <cellStyle name="Note 2 2 2 4 5 5" xfId="48681"/>
    <cellStyle name="Note 2 2 2 4 5 6" xfId="48682"/>
    <cellStyle name="Note 2 2 2 4 5 7" xfId="48683"/>
    <cellStyle name="Note 2 2 2 4 5 8" xfId="48684"/>
    <cellStyle name="Note 2 2 2 4 5 9" xfId="48685"/>
    <cellStyle name="Note 2 2 2 4 6" xfId="48686"/>
    <cellStyle name="Note 2 2 2 4 6 2" xfId="48687"/>
    <cellStyle name="Note 2 2 2 4 6 3" xfId="48688"/>
    <cellStyle name="Note 2 2 2 4 6 4" xfId="48689"/>
    <cellStyle name="Note 2 2 2 4 6 5" xfId="48690"/>
    <cellStyle name="Note 2 2 2 4 6 6" xfId="48691"/>
    <cellStyle name="Note 2 2 2 4 6 7" xfId="48692"/>
    <cellStyle name="Note 2 2 2 4 6 8" xfId="48693"/>
    <cellStyle name="Note 2 2 2 4 6 9" xfId="48694"/>
    <cellStyle name="Note 2 2 2 4 7" xfId="48695"/>
    <cellStyle name="Note 2 2 2 4 7 2" xfId="48696"/>
    <cellStyle name="Note 2 2 2 4 7 3" xfId="48697"/>
    <cellStyle name="Note 2 2 2 4 7 4" xfId="48698"/>
    <cellStyle name="Note 2 2 2 4 7 5" xfId="48699"/>
    <cellStyle name="Note 2 2 2 4 7 6" xfId="48700"/>
    <cellStyle name="Note 2 2 2 4 7 7" xfId="48701"/>
    <cellStyle name="Note 2 2 2 4 7 8" xfId="48702"/>
    <cellStyle name="Note 2 2 2 4 8" xfId="48703"/>
    <cellStyle name="Note 2 2 2 4 9" xfId="48704"/>
    <cellStyle name="Note 2 2 2 5" xfId="48705"/>
    <cellStyle name="Note 2 2 2 5 10" xfId="48706"/>
    <cellStyle name="Note 2 2 2 5 11" xfId="48707"/>
    <cellStyle name="Note 2 2 2 5 12" xfId="48708"/>
    <cellStyle name="Note 2 2 2 5 13" xfId="48709"/>
    <cellStyle name="Note 2 2 2 5 14" xfId="48710"/>
    <cellStyle name="Note 2 2 2 5 15" xfId="48711"/>
    <cellStyle name="Note 2 2 2 5 16" xfId="48712"/>
    <cellStyle name="Note 2 2 2 5 17" xfId="48713"/>
    <cellStyle name="Note 2 2 2 5 18" xfId="48714"/>
    <cellStyle name="Note 2 2 2 5 2" xfId="48715"/>
    <cellStyle name="Note 2 2 2 5 3" xfId="48716"/>
    <cellStyle name="Note 2 2 2 5 4" xfId="48717"/>
    <cellStyle name="Note 2 2 2 5 5" xfId="48718"/>
    <cellStyle name="Note 2 2 2 5 6" xfId="48719"/>
    <cellStyle name="Note 2 2 2 5 7" xfId="48720"/>
    <cellStyle name="Note 2 2 2 5 8" xfId="48721"/>
    <cellStyle name="Note 2 2 2 5 9" xfId="48722"/>
    <cellStyle name="Note 2 2 2 6" xfId="48723"/>
    <cellStyle name="Note 2 2 2 6 10" xfId="48724"/>
    <cellStyle name="Note 2 2 2 6 11" xfId="48725"/>
    <cellStyle name="Note 2 2 2 6 12" xfId="48726"/>
    <cellStyle name="Note 2 2 2 6 13" xfId="48727"/>
    <cellStyle name="Note 2 2 2 6 14" xfId="48728"/>
    <cellStyle name="Note 2 2 2 6 15" xfId="48729"/>
    <cellStyle name="Note 2 2 2 6 16" xfId="48730"/>
    <cellStyle name="Note 2 2 2 6 17" xfId="48731"/>
    <cellStyle name="Note 2 2 2 6 18" xfId="48732"/>
    <cellStyle name="Note 2 2 2 6 2" xfId="48733"/>
    <cellStyle name="Note 2 2 2 6 3" xfId="48734"/>
    <cellStyle name="Note 2 2 2 6 4" xfId="48735"/>
    <cellStyle name="Note 2 2 2 6 5" xfId="48736"/>
    <cellStyle name="Note 2 2 2 6 6" xfId="48737"/>
    <cellStyle name="Note 2 2 2 6 7" xfId="48738"/>
    <cellStyle name="Note 2 2 2 6 8" xfId="48739"/>
    <cellStyle name="Note 2 2 2 6 9" xfId="48740"/>
    <cellStyle name="Note 2 2 2 7" xfId="48741"/>
    <cellStyle name="Note 2 2 2 7 10" xfId="48742"/>
    <cellStyle name="Note 2 2 2 7 11" xfId="48743"/>
    <cellStyle name="Note 2 2 2 7 12" xfId="48744"/>
    <cellStyle name="Note 2 2 2 7 13" xfId="48745"/>
    <cellStyle name="Note 2 2 2 7 14" xfId="48746"/>
    <cellStyle name="Note 2 2 2 7 15" xfId="48747"/>
    <cellStyle name="Note 2 2 2 7 16" xfId="48748"/>
    <cellStyle name="Note 2 2 2 7 17" xfId="48749"/>
    <cellStyle name="Note 2 2 2 7 18" xfId="48750"/>
    <cellStyle name="Note 2 2 2 7 2" xfId="48751"/>
    <cellStyle name="Note 2 2 2 7 3" xfId="48752"/>
    <cellStyle name="Note 2 2 2 7 4" xfId="48753"/>
    <cellStyle name="Note 2 2 2 7 5" xfId="48754"/>
    <cellStyle name="Note 2 2 2 7 6" xfId="48755"/>
    <cellStyle name="Note 2 2 2 7 7" xfId="48756"/>
    <cellStyle name="Note 2 2 2 7 8" xfId="48757"/>
    <cellStyle name="Note 2 2 2 7 9" xfId="48758"/>
    <cellStyle name="Note 2 2 2 8" xfId="48759"/>
    <cellStyle name="Note 2 2 2 8 10" xfId="48760"/>
    <cellStyle name="Note 2 2 2 8 11" xfId="48761"/>
    <cellStyle name="Note 2 2 2 8 12" xfId="48762"/>
    <cellStyle name="Note 2 2 2 8 13" xfId="48763"/>
    <cellStyle name="Note 2 2 2 8 14" xfId="48764"/>
    <cellStyle name="Note 2 2 2 8 15" xfId="48765"/>
    <cellStyle name="Note 2 2 2 8 16" xfId="48766"/>
    <cellStyle name="Note 2 2 2 8 17" xfId="48767"/>
    <cellStyle name="Note 2 2 2 8 18" xfId="48768"/>
    <cellStyle name="Note 2 2 2 8 2" xfId="48769"/>
    <cellStyle name="Note 2 2 2 8 3" xfId="48770"/>
    <cellStyle name="Note 2 2 2 8 4" xfId="48771"/>
    <cellStyle name="Note 2 2 2 8 5" xfId="48772"/>
    <cellStyle name="Note 2 2 2 8 6" xfId="48773"/>
    <cellStyle name="Note 2 2 2 8 7" xfId="48774"/>
    <cellStyle name="Note 2 2 2 8 8" xfId="48775"/>
    <cellStyle name="Note 2 2 2 8 9" xfId="48776"/>
    <cellStyle name="Note 2 2 2 9" xfId="48777"/>
    <cellStyle name="Note 2 2 2 9 2" xfId="48778"/>
    <cellStyle name="Note 2 2 2 9 3" xfId="48779"/>
    <cellStyle name="Note 2 2 2 9 4" xfId="48780"/>
    <cellStyle name="Note 2 2 2 9 5" xfId="48781"/>
    <cellStyle name="Note 2 2 2 9 6" xfId="48782"/>
    <cellStyle name="Note 2 2 2 9 7" xfId="48783"/>
    <cellStyle name="Note 2 2 2 9 8" xfId="48784"/>
    <cellStyle name="Note 2 2 2 9 9" xfId="48785"/>
    <cellStyle name="Note 2 2 20" xfId="48786"/>
    <cellStyle name="Note 2 2 21" xfId="48787"/>
    <cellStyle name="Note 2 2 22" xfId="48788"/>
    <cellStyle name="Note 2 2 23" xfId="48789"/>
    <cellStyle name="Note 2 2 24" xfId="48790"/>
    <cellStyle name="Note 2 2 25" xfId="48791"/>
    <cellStyle name="Note 2 2 3" xfId="48792"/>
    <cellStyle name="Note 2 2 3 10" xfId="48793"/>
    <cellStyle name="Note 2 2 3 11" xfId="48794"/>
    <cellStyle name="Note 2 2 3 12" xfId="48795"/>
    <cellStyle name="Note 2 2 3 13" xfId="48796"/>
    <cellStyle name="Note 2 2 3 14" xfId="48797"/>
    <cellStyle name="Note 2 2 3 15" xfId="48798"/>
    <cellStyle name="Note 2 2 3 16" xfId="48799"/>
    <cellStyle name="Note 2 2 3 17" xfId="48800"/>
    <cellStyle name="Note 2 2 3 18" xfId="48801"/>
    <cellStyle name="Note 2 2 3 19" xfId="48802"/>
    <cellStyle name="Note 2 2 3 2" xfId="48803"/>
    <cellStyle name="Note 2 2 3 2 10" xfId="48804"/>
    <cellStyle name="Note 2 2 3 2 10 2" xfId="48805"/>
    <cellStyle name="Note 2 2 3 2 10 3" xfId="48806"/>
    <cellStyle name="Note 2 2 3 2 10 4" xfId="48807"/>
    <cellStyle name="Note 2 2 3 2 10 5" xfId="48808"/>
    <cellStyle name="Note 2 2 3 2 10 6" xfId="48809"/>
    <cellStyle name="Note 2 2 3 2 10 7" xfId="48810"/>
    <cellStyle name="Note 2 2 3 2 10 8" xfId="48811"/>
    <cellStyle name="Note 2 2 3 2 11" xfId="48812"/>
    <cellStyle name="Note 2 2 3 2 12" xfId="48813"/>
    <cellStyle name="Note 2 2 3 2 13" xfId="48814"/>
    <cellStyle name="Note 2 2 3 2 14" xfId="48815"/>
    <cellStyle name="Note 2 2 3 2 15" xfId="48816"/>
    <cellStyle name="Note 2 2 3 2 16" xfId="48817"/>
    <cellStyle name="Note 2 2 3 2 17" xfId="48818"/>
    <cellStyle name="Note 2 2 3 2 18" xfId="48819"/>
    <cellStyle name="Note 2 2 3 2 19" xfId="48820"/>
    <cellStyle name="Note 2 2 3 2 2" xfId="48821"/>
    <cellStyle name="Note 2 2 3 2 2 10" xfId="48822"/>
    <cellStyle name="Note 2 2 3 2 2 11" xfId="48823"/>
    <cellStyle name="Note 2 2 3 2 2 12" xfId="48824"/>
    <cellStyle name="Note 2 2 3 2 2 13" xfId="48825"/>
    <cellStyle name="Note 2 2 3 2 2 14" xfId="48826"/>
    <cellStyle name="Note 2 2 3 2 2 15" xfId="48827"/>
    <cellStyle name="Note 2 2 3 2 2 16" xfId="48828"/>
    <cellStyle name="Note 2 2 3 2 2 17" xfId="48829"/>
    <cellStyle name="Note 2 2 3 2 2 18" xfId="48830"/>
    <cellStyle name="Note 2 2 3 2 2 19" xfId="48831"/>
    <cellStyle name="Note 2 2 3 2 2 2" xfId="48832"/>
    <cellStyle name="Note 2 2 3 2 2 2 2" xfId="48833"/>
    <cellStyle name="Note 2 2 3 2 2 2 2 2" xfId="48834"/>
    <cellStyle name="Note 2 2 3 2 2 2 3" xfId="48835"/>
    <cellStyle name="Note 2 2 3 2 2 2 3 2" xfId="48836"/>
    <cellStyle name="Note 2 2 3 2 2 2 4" xfId="48837"/>
    <cellStyle name="Note 2 2 3 2 2 2 4 2" xfId="48838"/>
    <cellStyle name="Note 2 2 3 2 2 2 5" xfId="48839"/>
    <cellStyle name="Note 2 2 3 2 2 2 6" xfId="48840"/>
    <cellStyle name="Note 2 2 3 2 2 2 7" xfId="48841"/>
    <cellStyle name="Note 2 2 3 2 2 2 8" xfId="48842"/>
    <cellStyle name="Note 2 2 3 2 2 2 9" xfId="48843"/>
    <cellStyle name="Note 2 2 3 2 2 20" xfId="48844"/>
    <cellStyle name="Note 2 2 3 2 2 21" xfId="48845"/>
    <cellStyle name="Note 2 2 3 2 2 22" xfId="48846"/>
    <cellStyle name="Note 2 2 3 2 2 23" xfId="48847"/>
    <cellStyle name="Note 2 2 3 2 2 24" xfId="48848"/>
    <cellStyle name="Note 2 2 3 2 2 25" xfId="48849"/>
    <cellStyle name="Note 2 2 3 2 2 3" xfId="48850"/>
    <cellStyle name="Note 2 2 3 2 2 3 2" xfId="48851"/>
    <cellStyle name="Note 2 2 3 2 2 3 3" xfId="48852"/>
    <cellStyle name="Note 2 2 3 2 2 3 4" xfId="48853"/>
    <cellStyle name="Note 2 2 3 2 2 3 5" xfId="48854"/>
    <cellStyle name="Note 2 2 3 2 2 3 6" xfId="48855"/>
    <cellStyle name="Note 2 2 3 2 2 3 7" xfId="48856"/>
    <cellStyle name="Note 2 2 3 2 2 3 8" xfId="48857"/>
    <cellStyle name="Note 2 2 3 2 2 3 9" xfId="48858"/>
    <cellStyle name="Note 2 2 3 2 2 4" xfId="48859"/>
    <cellStyle name="Note 2 2 3 2 2 4 2" xfId="48860"/>
    <cellStyle name="Note 2 2 3 2 2 4 3" xfId="48861"/>
    <cellStyle name="Note 2 2 3 2 2 4 4" xfId="48862"/>
    <cellStyle name="Note 2 2 3 2 2 4 5" xfId="48863"/>
    <cellStyle name="Note 2 2 3 2 2 4 6" xfId="48864"/>
    <cellStyle name="Note 2 2 3 2 2 4 7" xfId="48865"/>
    <cellStyle name="Note 2 2 3 2 2 4 8" xfId="48866"/>
    <cellStyle name="Note 2 2 3 2 2 4 9" xfId="48867"/>
    <cellStyle name="Note 2 2 3 2 2 5" xfId="48868"/>
    <cellStyle name="Note 2 2 3 2 2 5 2" xfId="48869"/>
    <cellStyle name="Note 2 2 3 2 2 5 3" xfId="48870"/>
    <cellStyle name="Note 2 2 3 2 2 5 4" xfId="48871"/>
    <cellStyle name="Note 2 2 3 2 2 5 5" xfId="48872"/>
    <cellStyle name="Note 2 2 3 2 2 5 6" xfId="48873"/>
    <cellStyle name="Note 2 2 3 2 2 5 7" xfId="48874"/>
    <cellStyle name="Note 2 2 3 2 2 5 8" xfId="48875"/>
    <cellStyle name="Note 2 2 3 2 2 5 9" xfId="48876"/>
    <cellStyle name="Note 2 2 3 2 2 6" xfId="48877"/>
    <cellStyle name="Note 2 2 3 2 2 6 2" xfId="48878"/>
    <cellStyle name="Note 2 2 3 2 2 6 3" xfId="48879"/>
    <cellStyle name="Note 2 2 3 2 2 6 4" xfId="48880"/>
    <cellStyle name="Note 2 2 3 2 2 6 5" xfId="48881"/>
    <cellStyle name="Note 2 2 3 2 2 6 6" xfId="48882"/>
    <cellStyle name="Note 2 2 3 2 2 6 7" xfId="48883"/>
    <cellStyle name="Note 2 2 3 2 2 6 8" xfId="48884"/>
    <cellStyle name="Note 2 2 3 2 2 6 9" xfId="48885"/>
    <cellStyle name="Note 2 2 3 2 2 7" xfId="48886"/>
    <cellStyle name="Note 2 2 3 2 2 7 2" xfId="48887"/>
    <cellStyle name="Note 2 2 3 2 2 7 3" xfId="48888"/>
    <cellStyle name="Note 2 2 3 2 2 7 4" xfId="48889"/>
    <cellStyle name="Note 2 2 3 2 2 7 5" xfId="48890"/>
    <cellStyle name="Note 2 2 3 2 2 7 6" xfId="48891"/>
    <cellStyle name="Note 2 2 3 2 2 7 7" xfId="48892"/>
    <cellStyle name="Note 2 2 3 2 2 7 8" xfId="48893"/>
    <cellStyle name="Note 2 2 3 2 2 8" xfId="48894"/>
    <cellStyle name="Note 2 2 3 2 2 9" xfId="48895"/>
    <cellStyle name="Note 2 2 3 2 20" xfId="48896"/>
    <cellStyle name="Note 2 2 3 2 21" xfId="48897"/>
    <cellStyle name="Note 2 2 3 2 22" xfId="48898"/>
    <cellStyle name="Note 2 2 3 2 23" xfId="48899"/>
    <cellStyle name="Note 2 2 3 2 24" xfId="48900"/>
    <cellStyle name="Note 2 2 3 2 25" xfId="48901"/>
    <cellStyle name="Note 2 2 3 2 26" xfId="48902"/>
    <cellStyle name="Note 2 2 3 2 3" xfId="48903"/>
    <cellStyle name="Note 2 2 3 2 3 10" xfId="48904"/>
    <cellStyle name="Note 2 2 3 2 3 11" xfId="48905"/>
    <cellStyle name="Note 2 2 3 2 3 12" xfId="48906"/>
    <cellStyle name="Note 2 2 3 2 3 13" xfId="48907"/>
    <cellStyle name="Note 2 2 3 2 3 14" xfId="48908"/>
    <cellStyle name="Note 2 2 3 2 3 15" xfId="48909"/>
    <cellStyle name="Note 2 2 3 2 3 16" xfId="48910"/>
    <cellStyle name="Note 2 2 3 2 3 17" xfId="48911"/>
    <cellStyle name="Note 2 2 3 2 3 18" xfId="48912"/>
    <cellStyle name="Note 2 2 3 2 3 19" xfId="48913"/>
    <cellStyle name="Note 2 2 3 2 3 2" xfId="48914"/>
    <cellStyle name="Note 2 2 3 2 3 2 2" xfId="48915"/>
    <cellStyle name="Note 2 2 3 2 3 2 3" xfId="48916"/>
    <cellStyle name="Note 2 2 3 2 3 2 4" xfId="48917"/>
    <cellStyle name="Note 2 2 3 2 3 2 5" xfId="48918"/>
    <cellStyle name="Note 2 2 3 2 3 2 6" xfId="48919"/>
    <cellStyle name="Note 2 2 3 2 3 2 7" xfId="48920"/>
    <cellStyle name="Note 2 2 3 2 3 2 8" xfId="48921"/>
    <cellStyle name="Note 2 2 3 2 3 20" xfId="48922"/>
    <cellStyle name="Note 2 2 3 2 3 21" xfId="48923"/>
    <cellStyle name="Note 2 2 3 2 3 22" xfId="48924"/>
    <cellStyle name="Note 2 2 3 2 3 23" xfId="48925"/>
    <cellStyle name="Note 2 2 3 2 3 24" xfId="48926"/>
    <cellStyle name="Note 2 2 3 2 3 3" xfId="48927"/>
    <cellStyle name="Note 2 2 3 2 3 3 2" xfId="48928"/>
    <cellStyle name="Note 2 2 3 2 3 3 3" xfId="48929"/>
    <cellStyle name="Note 2 2 3 2 3 3 4" xfId="48930"/>
    <cellStyle name="Note 2 2 3 2 3 3 5" xfId="48931"/>
    <cellStyle name="Note 2 2 3 2 3 3 6" xfId="48932"/>
    <cellStyle name="Note 2 2 3 2 3 3 7" xfId="48933"/>
    <cellStyle name="Note 2 2 3 2 3 3 8" xfId="48934"/>
    <cellStyle name="Note 2 2 3 2 3 4" xfId="48935"/>
    <cellStyle name="Note 2 2 3 2 3 4 2" xfId="48936"/>
    <cellStyle name="Note 2 2 3 2 3 4 3" xfId="48937"/>
    <cellStyle name="Note 2 2 3 2 3 4 4" xfId="48938"/>
    <cellStyle name="Note 2 2 3 2 3 4 5" xfId="48939"/>
    <cellStyle name="Note 2 2 3 2 3 4 6" xfId="48940"/>
    <cellStyle name="Note 2 2 3 2 3 4 7" xfId="48941"/>
    <cellStyle name="Note 2 2 3 2 3 4 8" xfId="48942"/>
    <cellStyle name="Note 2 2 3 2 3 5" xfId="48943"/>
    <cellStyle name="Note 2 2 3 2 3 5 2" xfId="48944"/>
    <cellStyle name="Note 2 2 3 2 3 5 3" xfId="48945"/>
    <cellStyle name="Note 2 2 3 2 3 5 4" xfId="48946"/>
    <cellStyle name="Note 2 2 3 2 3 5 5" xfId="48947"/>
    <cellStyle name="Note 2 2 3 2 3 5 6" xfId="48948"/>
    <cellStyle name="Note 2 2 3 2 3 5 7" xfId="48949"/>
    <cellStyle name="Note 2 2 3 2 3 5 8" xfId="48950"/>
    <cellStyle name="Note 2 2 3 2 3 6" xfId="48951"/>
    <cellStyle name="Note 2 2 3 2 3 6 2" xfId="48952"/>
    <cellStyle name="Note 2 2 3 2 3 6 3" xfId="48953"/>
    <cellStyle name="Note 2 2 3 2 3 6 4" xfId="48954"/>
    <cellStyle name="Note 2 2 3 2 3 6 5" xfId="48955"/>
    <cellStyle name="Note 2 2 3 2 3 6 6" xfId="48956"/>
    <cellStyle name="Note 2 2 3 2 3 6 7" xfId="48957"/>
    <cellStyle name="Note 2 2 3 2 3 6 8" xfId="48958"/>
    <cellStyle name="Note 2 2 3 2 3 7" xfId="48959"/>
    <cellStyle name="Note 2 2 3 2 3 7 2" xfId="48960"/>
    <cellStyle name="Note 2 2 3 2 3 7 3" xfId="48961"/>
    <cellStyle name="Note 2 2 3 2 3 7 4" xfId="48962"/>
    <cellStyle name="Note 2 2 3 2 3 7 5" xfId="48963"/>
    <cellStyle name="Note 2 2 3 2 3 7 6" xfId="48964"/>
    <cellStyle name="Note 2 2 3 2 3 7 7" xfId="48965"/>
    <cellStyle name="Note 2 2 3 2 3 7 8" xfId="48966"/>
    <cellStyle name="Note 2 2 3 2 3 8" xfId="48967"/>
    <cellStyle name="Note 2 2 3 2 3 9" xfId="48968"/>
    <cellStyle name="Note 2 2 3 2 4" xfId="48969"/>
    <cellStyle name="Note 2 2 3 2 4 10" xfId="48970"/>
    <cellStyle name="Note 2 2 3 2 4 11" xfId="48971"/>
    <cellStyle name="Note 2 2 3 2 4 12" xfId="48972"/>
    <cellStyle name="Note 2 2 3 2 4 13" xfId="48973"/>
    <cellStyle name="Note 2 2 3 2 4 14" xfId="48974"/>
    <cellStyle name="Note 2 2 3 2 4 15" xfId="48975"/>
    <cellStyle name="Note 2 2 3 2 4 16" xfId="48976"/>
    <cellStyle name="Note 2 2 3 2 4 17" xfId="48977"/>
    <cellStyle name="Note 2 2 3 2 4 18" xfId="48978"/>
    <cellStyle name="Note 2 2 3 2 4 2" xfId="48979"/>
    <cellStyle name="Note 2 2 3 2 4 3" xfId="48980"/>
    <cellStyle name="Note 2 2 3 2 4 4" xfId="48981"/>
    <cellStyle name="Note 2 2 3 2 4 5" xfId="48982"/>
    <cellStyle name="Note 2 2 3 2 4 6" xfId="48983"/>
    <cellStyle name="Note 2 2 3 2 4 7" xfId="48984"/>
    <cellStyle name="Note 2 2 3 2 4 8" xfId="48985"/>
    <cellStyle name="Note 2 2 3 2 4 9" xfId="48986"/>
    <cellStyle name="Note 2 2 3 2 5" xfId="48987"/>
    <cellStyle name="Note 2 2 3 2 5 10" xfId="48988"/>
    <cellStyle name="Note 2 2 3 2 5 11" xfId="48989"/>
    <cellStyle name="Note 2 2 3 2 5 12" xfId="48990"/>
    <cellStyle name="Note 2 2 3 2 5 13" xfId="48991"/>
    <cellStyle name="Note 2 2 3 2 5 14" xfId="48992"/>
    <cellStyle name="Note 2 2 3 2 5 15" xfId="48993"/>
    <cellStyle name="Note 2 2 3 2 5 16" xfId="48994"/>
    <cellStyle name="Note 2 2 3 2 5 17" xfId="48995"/>
    <cellStyle name="Note 2 2 3 2 5 18" xfId="48996"/>
    <cellStyle name="Note 2 2 3 2 5 2" xfId="48997"/>
    <cellStyle name="Note 2 2 3 2 5 3" xfId="48998"/>
    <cellStyle name="Note 2 2 3 2 5 4" xfId="48999"/>
    <cellStyle name="Note 2 2 3 2 5 5" xfId="49000"/>
    <cellStyle name="Note 2 2 3 2 5 6" xfId="49001"/>
    <cellStyle name="Note 2 2 3 2 5 7" xfId="49002"/>
    <cellStyle name="Note 2 2 3 2 5 8" xfId="49003"/>
    <cellStyle name="Note 2 2 3 2 5 9" xfId="49004"/>
    <cellStyle name="Note 2 2 3 2 6" xfId="49005"/>
    <cellStyle name="Note 2 2 3 2 6 10" xfId="49006"/>
    <cellStyle name="Note 2 2 3 2 6 11" xfId="49007"/>
    <cellStyle name="Note 2 2 3 2 6 12" xfId="49008"/>
    <cellStyle name="Note 2 2 3 2 6 13" xfId="49009"/>
    <cellStyle name="Note 2 2 3 2 6 14" xfId="49010"/>
    <cellStyle name="Note 2 2 3 2 6 15" xfId="49011"/>
    <cellStyle name="Note 2 2 3 2 6 16" xfId="49012"/>
    <cellStyle name="Note 2 2 3 2 6 17" xfId="49013"/>
    <cellStyle name="Note 2 2 3 2 6 18" xfId="49014"/>
    <cellStyle name="Note 2 2 3 2 6 2" xfId="49015"/>
    <cellStyle name="Note 2 2 3 2 6 3" xfId="49016"/>
    <cellStyle name="Note 2 2 3 2 6 4" xfId="49017"/>
    <cellStyle name="Note 2 2 3 2 6 5" xfId="49018"/>
    <cellStyle name="Note 2 2 3 2 6 6" xfId="49019"/>
    <cellStyle name="Note 2 2 3 2 6 7" xfId="49020"/>
    <cellStyle name="Note 2 2 3 2 6 8" xfId="49021"/>
    <cellStyle name="Note 2 2 3 2 6 9" xfId="49022"/>
    <cellStyle name="Note 2 2 3 2 7" xfId="49023"/>
    <cellStyle name="Note 2 2 3 2 7 2" xfId="49024"/>
    <cellStyle name="Note 2 2 3 2 7 3" xfId="49025"/>
    <cellStyle name="Note 2 2 3 2 7 4" xfId="49026"/>
    <cellStyle name="Note 2 2 3 2 7 5" xfId="49027"/>
    <cellStyle name="Note 2 2 3 2 7 6" xfId="49028"/>
    <cellStyle name="Note 2 2 3 2 7 7" xfId="49029"/>
    <cellStyle name="Note 2 2 3 2 7 8" xfId="49030"/>
    <cellStyle name="Note 2 2 3 2 7 9" xfId="49031"/>
    <cellStyle name="Note 2 2 3 2 8" xfId="49032"/>
    <cellStyle name="Note 2 2 3 2 8 2" xfId="49033"/>
    <cellStyle name="Note 2 2 3 2 8 3" xfId="49034"/>
    <cellStyle name="Note 2 2 3 2 8 4" xfId="49035"/>
    <cellStyle name="Note 2 2 3 2 8 5" xfId="49036"/>
    <cellStyle name="Note 2 2 3 2 8 6" xfId="49037"/>
    <cellStyle name="Note 2 2 3 2 8 7" xfId="49038"/>
    <cellStyle name="Note 2 2 3 2 8 8" xfId="49039"/>
    <cellStyle name="Note 2 2 3 2 8 9" xfId="49040"/>
    <cellStyle name="Note 2 2 3 2 9" xfId="49041"/>
    <cellStyle name="Note 2 2 3 2 9 2" xfId="49042"/>
    <cellStyle name="Note 2 2 3 2 9 3" xfId="49043"/>
    <cellStyle name="Note 2 2 3 2 9 4" xfId="49044"/>
    <cellStyle name="Note 2 2 3 2 9 5" xfId="49045"/>
    <cellStyle name="Note 2 2 3 2 9 6" xfId="49046"/>
    <cellStyle name="Note 2 2 3 2 9 7" xfId="49047"/>
    <cellStyle name="Note 2 2 3 2 9 8" xfId="49048"/>
    <cellStyle name="Note 2 2 3 20" xfId="49049"/>
    <cellStyle name="Note 2 2 3 21" xfId="49050"/>
    <cellStyle name="Note 2 2 3 22" xfId="49051"/>
    <cellStyle name="Note 2 2 3 23" xfId="49052"/>
    <cellStyle name="Note 2 2 3 24" xfId="49053"/>
    <cellStyle name="Note 2 2 3 25" xfId="49054"/>
    <cellStyle name="Note 2 2 3 3" xfId="49055"/>
    <cellStyle name="Note 2 2 3 3 10" xfId="49056"/>
    <cellStyle name="Note 2 2 3 3 11" xfId="49057"/>
    <cellStyle name="Note 2 2 3 3 12" xfId="49058"/>
    <cellStyle name="Note 2 2 3 3 13" xfId="49059"/>
    <cellStyle name="Note 2 2 3 3 14" xfId="49060"/>
    <cellStyle name="Note 2 2 3 3 15" xfId="49061"/>
    <cellStyle name="Note 2 2 3 3 16" xfId="49062"/>
    <cellStyle name="Note 2 2 3 3 17" xfId="49063"/>
    <cellStyle name="Note 2 2 3 3 18" xfId="49064"/>
    <cellStyle name="Note 2 2 3 3 19" xfId="49065"/>
    <cellStyle name="Note 2 2 3 3 2" xfId="49066"/>
    <cellStyle name="Note 2 2 3 3 2 2" xfId="49067"/>
    <cellStyle name="Note 2 2 3 3 2 2 2" xfId="49068"/>
    <cellStyle name="Note 2 2 3 3 2 3" xfId="49069"/>
    <cellStyle name="Note 2 2 3 3 2 3 2" xfId="49070"/>
    <cellStyle name="Note 2 2 3 3 2 4" xfId="49071"/>
    <cellStyle name="Note 2 2 3 3 2 4 2" xfId="49072"/>
    <cellStyle name="Note 2 2 3 3 2 5" xfId="49073"/>
    <cellStyle name="Note 2 2 3 3 2 6" xfId="49074"/>
    <cellStyle name="Note 2 2 3 3 2 7" xfId="49075"/>
    <cellStyle name="Note 2 2 3 3 2 8" xfId="49076"/>
    <cellStyle name="Note 2 2 3 3 2 9" xfId="49077"/>
    <cellStyle name="Note 2 2 3 3 20" xfId="49078"/>
    <cellStyle name="Note 2 2 3 3 21" xfId="49079"/>
    <cellStyle name="Note 2 2 3 3 22" xfId="49080"/>
    <cellStyle name="Note 2 2 3 3 23" xfId="49081"/>
    <cellStyle name="Note 2 2 3 3 24" xfId="49082"/>
    <cellStyle name="Note 2 2 3 3 25" xfId="49083"/>
    <cellStyle name="Note 2 2 3 3 3" xfId="49084"/>
    <cellStyle name="Note 2 2 3 3 3 2" xfId="49085"/>
    <cellStyle name="Note 2 2 3 3 3 3" xfId="49086"/>
    <cellStyle name="Note 2 2 3 3 3 4" xfId="49087"/>
    <cellStyle name="Note 2 2 3 3 3 5" xfId="49088"/>
    <cellStyle name="Note 2 2 3 3 3 6" xfId="49089"/>
    <cellStyle name="Note 2 2 3 3 3 7" xfId="49090"/>
    <cellStyle name="Note 2 2 3 3 3 8" xfId="49091"/>
    <cellStyle name="Note 2 2 3 3 3 9" xfId="49092"/>
    <cellStyle name="Note 2 2 3 3 4" xfId="49093"/>
    <cellStyle name="Note 2 2 3 3 4 2" xfId="49094"/>
    <cellStyle name="Note 2 2 3 3 4 3" xfId="49095"/>
    <cellStyle name="Note 2 2 3 3 4 4" xfId="49096"/>
    <cellStyle name="Note 2 2 3 3 4 5" xfId="49097"/>
    <cellStyle name="Note 2 2 3 3 4 6" xfId="49098"/>
    <cellStyle name="Note 2 2 3 3 4 7" xfId="49099"/>
    <cellStyle name="Note 2 2 3 3 4 8" xfId="49100"/>
    <cellStyle name="Note 2 2 3 3 4 9" xfId="49101"/>
    <cellStyle name="Note 2 2 3 3 5" xfId="49102"/>
    <cellStyle name="Note 2 2 3 3 5 2" xfId="49103"/>
    <cellStyle name="Note 2 2 3 3 5 3" xfId="49104"/>
    <cellStyle name="Note 2 2 3 3 5 4" xfId="49105"/>
    <cellStyle name="Note 2 2 3 3 5 5" xfId="49106"/>
    <cellStyle name="Note 2 2 3 3 5 6" xfId="49107"/>
    <cellStyle name="Note 2 2 3 3 5 7" xfId="49108"/>
    <cellStyle name="Note 2 2 3 3 5 8" xfId="49109"/>
    <cellStyle name="Note 2 2 3 3 5 9" xfId="49110"/>
    <cellStyle name="Note 2 2 3 3 6" xfId="49111"/>
    <cellStyle name="Note 2 2 3 3 6 2" xfId="49112"/>
    <cellStyle name="Note 2 2 3 3 6 3" xfId="49113"/>
    <cellStyle name="Note 2 2 3 3 6 4" xfId="49114"/>
    <cellStyle name="Note 2 2 3 3 6 5" xfId="49115"/>
    <cellStyle name="Note 2 2 3 3 6 6" xfId="49116"/>
    <cellStyle name="Note 2 2 3 3 6 7" xfId="49117"/>
    <cellStyle name="Note 2 2 3 3 6 8" xfId="49118"/>
    <cellStyle name="Note 2 2 3 3 6 9" xfId="49119"/>
    <cellStyle name="Note 2 2 3 3 7" xfId="49120"/>
    <cellStyle name="Note 2 2 3 3 7 2" xfId="49121"/>
    <cellStyle name="Note 2 2 3 3 7 3" xfId="49122"/>
    <cellStyle name="Note 2 2 3 3 7 4" xfId="49123"/>
    <cellStyle name="Note 2 2 3 3 7 5" xfId="49124"/>
    <cellStyle name="Note 2 2 3 3 7 6" xfId="49125"/>
    <cellStyle name="Note 2 2 3 3 7 7" xfId="49126"/>
    <cellStyle name="Note 2 2 3 3 7 8" xfId="49127"/>
    <cellStyle name="Note 2 2 3 3 8" xfId="49128"/>
    <cellStyle name="Note 2 2 3 3 9" xfId="49129"/>
    <cellStyle name="Note 2 2 3 4" xfId="49130"/>
    <cellStyle name="Note 2 2 3 4 10" xfId="49131"/>
    <cellStyle name="Note 2 2 3 4 11" xfId="49132"/>
    <cellStyle name="Note 2 2 3 4 12" xfId="49133"/>
    <cellStyle name="Note 2 2 3 4 13" xfId="49134"/>
    <cellStyle name="Note 2 2 3 4 14" xfId="49135"/>
    <cellStyle name="Note 2 2 3 4 15" xfId="49136"/>
    <cellStyle name="Note 2 2 3 4 16" xfId="49137"/>
    <cellStyle name="Note 2 2 3 4 17" xfId="49138"/>
    <cellStyle name="Note 2 2 3 4 18" xfId="49139"/>
    <cellStyle name="Note 2 2 3 4 2" xfId="49140"/>
    <cellStyle name="Note 2 2 3 4 3" xfId="49141"/>
    <cellStyle name="Note 2 2 3 4 4" xfId="49142"/>
    <cellStyle name="Note 2 2 3 4 5" xfId="49143"/>
    <cellStyle name="Note 2 2 3 4 6" xfId="49144"/>
    <cellStyle name="Note 2 2 3 4 7" xfId="49145"/>
    <cellStyle name="Note 2 2 3 4 8" xfId="49146"/>
    <cellStyle name="Note 2 2 3 4 9" xfId="49147"/>
    <cellStyle name="Note 2 2 3 5" xfId="49148"/>
    <cellStyle name="Note 2 2 3 5 10" xfId="49149"/>
    <cellStyle name="Note 2 2 3 5 11" xfId="49150"/>
    <cellStyle name="Note 2 2 3 5 12" xfId="49151"/>
    <cellStyle name="Note 2 2 3 5 13" xfId="49152"/>
    <cellStyle name="Note 2 2 3 5 14" xfId="49153"/>
    <cellStyle name="Note 2 2 3 5 15" xfId="49154"/>
    <cellStyle name="Note 2 2 3 5 16" xfId="49155"/>
    <cellStyle name="Note 2 2 3 5 17" xfId="49156"/>
    <cellStyle name="Note 2 2 3 5 18" xfId="49157"/>
    <cellStyle name="Note 2 2 3 5 2" xfId="49158"/>
    <cellStyle name="Note 2 2 3 5 3" xfId="49159"/>
    <cellStyle name="Note 2 2 3 5 4" xfId="49160"/>
    <cellStyle name="Note 2 2 3 5 5" xfId="49161"/>
    <cellStyle name="Note 2 2 3 5 6" xfId="49162"/>
    <cellStyle name="Note 2 2 3 5 7" xfId="49163"/>
    <cellStyle name="Note 2 2 3 5 8" xfId="49164"/>
    <cellStyle name="Note 2 2 3 5 9" xfId="49165"/>
    <cellStyle name="Note 2 2 3 6" xfId="49166"/>
    <cellStyle name="Note 2 2 3 6 10" xfId="49167"/>
    <cellStyle name="Note 2 2 3 6 11" xfId="49168"/>
    <cellStyle name="Note 2 2 3 6 12" xfId="49169"/>
    <cellStyle name="Note 2 2 3 6 13" xfId="49170"/>
    <cellStyle name="Note 2 2 3 6 14" xfId="49171"/>
    <cellStyle name="Note 2 2 3 6 15" xfId="49172"/>
    <cellStyle name="Note 2 2 3 6 16" xfId="49173"/>
    <cellStyle name="Note 2 2 3 6 17" xfId="49174"/>
    <cellStyle name="Note 2 2 3 6 18" xfId="49175"/>
    <cellStyle name="Note 2 2 3 6 2" xfId="49176"/>
    <cellStyle name="Note 2 2 3 6 3" xfId="49177"/>
    <cellStyle name="Note 2 2 3 6 4" xfId="49178"/>
    <cellStyle name="Note 2 2 3 6 5" xfId="49179"/>
    <cellStyle name="Note 2 2 3 6 6" xfId="49180"/>
    <cellStyle name="Note 2 2 3 6 7" xfId="49181"/>
    <cellStyle name="Note 2 2 3 6 8" xfId="49182"/>
    <cellStyle name="Note 2 2 3 6 9" xfId="49183"/>
    <cellStyle name="Note 2 2 3 7" xfId="49184"/>
    <cellStyle name="Note 2 2 3 7 10" xfId="49185"/>
    <cellStyle name="Note 2 2 3 7 11" xfId="49186"/>
    <cellStyle name="Note 2 2 3 7 12" xfId="49187"/>
    <cellStyle name="Note 2 2 3 7 13" xfId="49188"/>
    <cellStyle name="Note 2 2 3 7 14" xfId="49189"/>
    <cellStyle name="Note 2 2 3 7 15" xfId="49190"/>
    <cellStyle name="Note 2 2 3 7 16" xfId="49191"/>
    <cellStyle name="Note 2 2 3 7 17" xfId="49192"/>
    <cellStyle name="Note 2 2 3 7 18" xfId="49193"/>
    <cellStyle name="Note 2 2 3 7 2" xfId="49194"/>
    <cellStyle name="Note 2 2 3 7 3" xfId="49195"/>
    <cellStyle name="Note 2 2 3 7 4" xfId="49196"/>
    <cellStyle name="Note 2 2 3 7 5" xfId="49197"/>
    <cellStyle name="Note 2 2 3 7 6" xfId="49198"/>
    <cellStyle name="Note 2 2 3 7 7" xfId="49199"/>
    <cellStyle name="Note 2 2 3 7 8" xfId="49200"/>
    <cellStyle name="Note 2 2 3 7 9" xfId="49201"/>
    <cellStyle name="Note 2 2 3 8" xfId="49202"/>
    <cellStyle name="Note 2 2 3 8 2" xfId="49203"/>
    <cellStyle name="Note 2 2 3 8 3" xfId="49204"/>
    <cellStyle name="Note 2 2 3 8 4" xfId="49205"/>
    <cellStyle name="Note 2 2 3 8 5" xfId="49206"/>
    <cellStyle name="Note 2 2 3 8 6" xfId="49207"/>
    <cellStyle name="Note 2 2 3 8 7" xfId="49208"/>
    <cellStyle name="Note 2 2 3 8 8" xfId="49209"/>
    <cellStyle name="Note 2 2 3 8 9" xfId="49210"/>
    <cellStyle name="Note 2 2 3 9" xfId="49211"/>
    <cellStyle name="Note 2 2 3 9 2" xfId="49212"/>
    <cellStyle name="Note 2 2 3 9 3" xfId="49213"/>
    <cellStyle name="Note 2 2 3 9 4" xfId="49214"/>
    <cellStyle name="Note 2 2 3 9 5" xfId="49215"/>
    <cellStyle name="Note 2 2 3 9 6" xfId="49216"/>
    <cellStyle name="Note 2 2 3 9 7" xfId="49217"/>
    <cellStyle name="Note 2 2 3 9 8" xfId="49218"/>
    <cellStyle name="Note 2 2 3 9 9" xfId="49219"/>
    <cellStyle name="Note 2 2 4" xfId="49220"/>
    <cellStyle name="Note 2 2 4 10" xfId="49221"/>
    <cellStyle name="Note 2 2 4 11" xfId="49222"/>
    <cellStyle name="Note 2 2 4 12" xfId="49223"/>
    <cellStyle name="Note 2 2 4 13" xfId="49224"/>
    <cellStyle name="Note 2 2 4 14" xfId="49225"/>
    <cellStyle name="Note 2 2 4 15" xfId="49226"/>
    <cellStyle name="Note 2 2 4 16" xfId="49227"/>
    <cellStyle name="Note 2 2 4 17" xfId="49228"/>
    <cellStyle name="Note 2 2 4 18" xfId="49229"/>
    <cellStyle name="Note 2 2 4 19" xfId="49230"/>
    <cellStyle name="Note 2 2 4 2" xfId="49231"/>
    <cellStyle name="Note 2 2 4 2 10" xfId="49232"/>
    <cellStyle name="Note 2 2 4 2 11" xfId="49233"/>
    <cellStyle name="Note 2 2 4 2 12" xfId="49234"/>
    <cellStyle name="Note 2 2 4 2 13" xfId="49235"/>
    <cellStyle name="Note 2 2 4 2 14" xfId="49236"/>
    <cellStyle name="Note 2 2 4 2 15" xfId="49237"/>
    <cellStyle name="Note 2 2 4 2 16" xfId="49238"/>
    <cellStyle name="Note 2 2 4 2 17" xfId="49239"/>
    <cellStyle name="Note 2 2 4 2 18" xfId="49240"/>
    <cellStyle name="Note 2 2 4 2 19" xfId="49241"/>
    <cellStyle name="Note 2 2 4 2 2" xfId="49242"/>
    <cellStyle name="Note 2 2 4 2 2 10" xfId="49243"/>
    <cellStyle name="Note 2 2 4 2 2 11" xfId="49244"/>
    <cellStyle name="Note 2 2 4 2 2 12" xfId="49245"/>
    <cellStyle name="Note 2 2 4 2 2 13" xfId="49246"/>
    <cellStyle name="Note 2 2 4 2 2 14" xfId="49247"/>
    <cellStyle name="Note 2 2 4 2 2 15" xfId="49248"/>
    <cellStyle name="Note 2 2 4 2 2 2" xfId="49249"/>
    <cellStyle name="Note 2 2 4 2 2 2 2" xfId="49250"/>
    <cellStyle name="Note 2 2 4 2 2 2 3" xfId="49251"/>
    <cellStyle name="Note 2 2 4 2 2 2 4" xfId="49252"/>
    <cellStyle name="Note 2 2 4 2 2 2 5" xfId="49253"/>
    <cellStyle name="Note 2 2 4 2 2 2 6" xfId="49254"/>
    <cellStyle name="Note 2 2 4 2 2 2 7" xfId="49255"/>
    <cellStyle name="Note 2 2 4 2 2 2 8" xfId="49256"/>
    <cellStyle name="Note 2 2 4 2 2 3" xfId="49257"/>
    <cellStyle name="Note 2 2 4 2 2 3 2" xfId="49258"/>
    <cellStyle name="Note 2 2 4 2 2 3 3" xfId="49259"/>
    <cellStyle name="Note 2 2 4 2 2 3 4" xfId="49260"/>
    <cellStyle name="Note 2 2 4 2 2 3 5" xfId="49261"/>
    <cellStyle name="Note 2 2 4 2 2 3 6" xfId="49262"/>
    <cellStyle name="Note 2 2 4 2 2 3 7" xfId="49263"/>
    <cellStyle name="Note 2 2 4 2 2 3 8" xfId="49264"/>
    <cellStyle name="Note 2 2 4 2 2 4" xfId="49265"/>
    <cellStyle name="Note 2 2 4 2 2 4 2" xfId="49266"/>
    <cellStyle name="Note 2 2 4 2 2 4 3" xfId="49267"/>
    <cellStyle name="Note 2 2 4 2 2 4 4" xfId="49268"/>
    <cellStyle name="Note 2 2 4 2 2 4 5" xfId="49269"/>
    <cellStyle name="Note 2 2 4 2 2 4 6" xfId="49270"/>
    <cellStyle name="Note 2 2 4 2 2 4 7" xfId="49271"/>
    <cellStyle name="Note 2 2 4 2 2 4 8" xfId="49272"/>
    <cellStyle name="Note 2 2 4 2 2 5" xfId="49273"/>
    <cellStyle name="Note 2 2 4 2 2 5 2" xfId="49274"/>
    <cellStyle name="Note 2 2 4 2 2 5 3" xfId="49275"/>
    <cellStyle name="Note 2 2 4 2 2 5 4" xfId="49276"/>
    <cellStyle name="Note 2 2 4 2 2 5 5" xfId="49277"/>
    <cellStyle name="Note 2 2 4 2 2 5 6" xfId="49278"/>
    <cellStyle name="Note 2 2 4 2 2 5 7" xfId="49279"/>
    <cellStyle name="Note 2 2 4 2 2 5 8" xfId="49280"/>
    <cellStyle name="Note 2 2 4 2 2 6" xfId="49281"/>
    <cellStyle name="Note 2 2 4 2 2 6 2" xfId="49282"/>
    <cellStyle name="Note 2 2 4 2 2 6 3" xfId="49283"/>
    <cellStyle name="Note 2 2 4 2 2 6 4" xfId="49284"/>
    <cellStyle name="Note 2 2 4 2 2 6 5" xfId="49285"/>
    <cellStyle name="Note 2 2 4 2 2 6 6" xfId="49286"/>
    <cellStyle name="Note 2 2 4 2 2 6 7" xfId="49287"/>
    <cellStyle name="Note 2 2 4 2 2 6 8" xfId="49288"/>
    <cellStyle name="Note 2 2 4 2 2 7" xfId="49289"/>
    <cellStyle name="Note 2 2 4 2 2 7 2" xfId="49290"/>
    <cellStyle name="Note 2 2 4 2 2 7 3" xfId="49291"/>
    <cellStyle name="Note 2 2 4 2 2 7 4" xfId="49292"/>
    <cellStyle name="Note 2 2 4 2 2 7 5" xfId="49293"/>
    <cellStyle name="Note 2 2 4 2 2 7 6" xfId="49294"/>
    <cellStyle name="Note 2 2 4 2 2 7 7" xfId="49295"/>
    <cellStyle name="Note 2 2 4 2 2 7 8" xfId="49296"/>
    <cellStyle name="Note 2 2 4 2 2 8" xfId="49297"/>
    <cellStyle name="Note 2 2 4 2 2 9" xfId="49298"/>
    <cellStyle name="Note 2 2 4 2 20" xfId="49299"/>
    <cellStyle name="Note 2 2 4 2 21" xfId="49300"/>
    <cellStyle name="Note 2 2 4 2 22" xfId="49301"/>
    <cellStyle name="Note 2 2 4 2 23" xfId="49302"/>
    <cellStyle name="Note 2 2 4 2 24" xfId="49303"/>
    <cellStyle name="Note 2 2 4 2 25" xfId="49304"/>
    <cellStyle name="Note 2 2 4 2 26" xfId="49305"/>
    <cellStyle name="Note 2 2 4 2 27" xfId="49306"/>
    <cellStyle name="Note 2 2 4 2 3" xfId="49307"/>
    <cellStyle name="Note 2 2 4 2 3 10" xfId="49308"/>
    <cellStyle name="Note 2 2 4 2 3 11" xfId="49309"/>
    <cellStyle name="Note 2 2 4 2 3 12" xfId="49310"/>
    <cellStyle name="Note 2 2 4 2 3 13" xfId="49311"/>
    <cellStyle name="Note 2 2 4 2 3 14" xfId="49312"/>
    <cellStyle name="Note 2 2 4 2 3 15" xfId="49313"/>
    <cellStyle name="Note 2 2 4 2 3 2" xfId="49314"/>
    <cellStyle name="Note 2 2 4 2 3 2 2" xfId="49315"/>
    <cellStyle name="Note 2 2 4 2 3 2 3" xfId="49316"/>
    <cellStyle name="Note 2 2 4 2 3 2 4" xfId="49317"/>
    <cellStyle name="Note 2 2 4 2 3 2 5" xfId="49318"/>
    <cellStyle name="Note 2 2 4 2 3 2 6" xfId="49319"/>
    <cellStyle name="Note 2 2 4 2 3 2 7" xfId="49320"/>
    <cellStyle name="Note 2 2 4 2 3 2 8" xfId="49321"/>
    <cellStyle name="Note 2 2 4 2 3 3" xfId="49322"/>
    <cellStyle name="Note 2 2 4 2 3 3 2" xfId="49323"/>
    <cellStyle name="Note 2 2 4 2 3 3 3" xfId="49324"/>
    <cellStyle name="Note 2 2 4 2 3 3 4" xfId="49325"/>
    <cellStyle name="Note 2 2 4 2 3 3 5" xfId="49326"/>
    <cellStyle name="Note 2 2 4 2 3 3 6" xfId="49327"/>
    <cellStyle name="Note 2 2 4 2 3 3 7" xfId="49328"/>
    <cellStyle name="Note 2 2 4 2 3 3 8" xfId="49329"/>
    <cellStyle name="Note 2 2 4 2 3 4" xfId="49330"/>
    <cellStyle name="Note 2 2 4 2 3 4 2" xfId="49331"/>
    <cellStyle name="Note 2 2 4 2 3 4 3" xfId="49332"/>
    <cellStyle name="Note 2 2 4 2 3 4 4" xfId="49333"/>
    <cellStyle name="Note 2 2 4 2 3 4 5" xfId="49334"/>
    <cellStyle name="Note 2 2 4 2 3 4 6" xfId="49335"/>
    <cellStyle name="Note 2 2 4 2 3 4 7" xfId="49336"/>
    <cellStyle name="Note 2 2 4 2 3 4 8" xfId="49337"/>
    <cellStyle name="Note 2 2 4 2 3 5" xfId="49338"/>
    <cellStyle name="Note 2 2 4 2 3 5 2" xfId="49339"/>
    <cellStyle name="Note 2 2 4 2 3 5 3" xfId="49340"/>
    <cellStyle name="Note 2 2 4 2 3 5 4" xfId="49341"/>
    <cellStyle name="Note 2 2 4 2 3 5 5" xfId="49342"/>
    <cellStyle name="Note 2 2 4 2 3 5 6" xfId="49343"/>
    <cellStyle name="Note 2 2 4 2 3 5 7" xfId="49344"/>
    <cellStyle name="Note 2 2 4 2 3 5 8" xfId="49345"/>
    <cellStyle name="Note 2 2 4 2 3 6" xfId="49346"/>
    <cellStyle name="Note 2 2 4 2 3 6 2" xfId="49347"/>
    <cellStyle name="Note 2 2 4 2 3 6 3" xfId="49348"/>
    <cellStyle name="Note 2 2 4 2 3 6 4" xfId="49349"/>
    <cellStyle name="Note 2 2 4 2 3 6 5" xfId="49350"/>
    <cellStyle name="Note 2 2 4 2 3 6 6" xfId="49351"/>
    <cellStyle name="Note 2 2 4 2 3 6 7" xfId="49352"/>
    <cellStyle name="Note 2 2 4 2 3 6 8" xfId="49353"/>
    <cellStyle name="Note 2 2 4 2 3 7" xfId="49354"/>
    <cellStyle name="Note 2 2 4 2 3 7 2" xfId="49355"/>
    <cellStyle name="Note 2 2 4 2 3 7 3" xfId="49356"/>
    <cellStyle name="Note 2 2 4 2 3 7 4" xfId="49357"/>
    <cellStyle name="Note 2 2 4 2 3 7 5" xfId="49358"/>
    <cellStyle name="Note 2 2 4 2 3 7 6" xfId="49359"/>
    <cellStyle name="Note 2 2 4 2 3 7 7" xfId="49360"/>
    <cellStyle name="Note 2 2 4 2 3 7 8" xfId="49361"/>
    <cellStyle name="Note 2 2 4 2 3 8" xfId="49362"/>
    <cellStyle name="Note 2 2 4 2 3 9" xfId="49363"/>
    <cellStyle name="Note 2 2 4 2 4" xfId="49364"/>
    <cellStyle name="Note 2 2 4 2 4 2" xfId="49365"/>
    <cellStyle name="Note 2 2 4 2 4 3" xfId="49366"/>
    <cellStyle name="Note 2 2 4 2 4 4" xfId="49367"/>
    <cellStyle name="Note 2 2 4 2 4 5" xfId="49368"/>
    <cellStyle name="Note 2 2 4 2 4 6" xfId="49369"/>
    <cellStyle name="Note 2 2 4 2 4 7" xfId="49370"/>
    <cellStyle name="Note 2 2 4 2 4 8" xfId="49371"/>
    <cellStyle name="Note 2 2 4 2 4 9" xfId="49372"/>
    <cellStyle name="Note 2 2 4 2 5" xfId="49373"/>
    <cellStyle name="Note 2 2 4 2 5 2" xfId="49374"/>
    <cellStyle name="Note 2 2 4 2 5 3" xfId="49375"/>
    <cellStyle name="Note 2 2 4 2 5 4" xfId="49376"/>
    <cellStyle name="Note 2 2 4 2 5 5" xfId="49377"/>
    <cellStyle name="Note 2 2 4 2 5 6" xfId="49378"/>
    <cellStyle name="Note 2 2 4 2 5 7" xfId="49379"/>
    <cellStyle name="Note 2 2 4 2 5 8" xfId="49380"/>
    <cellStyle name="Note 2 2 4 2 6" xfId="49381"/>
    <cellStyle name="Note 2 2 4 2 6 2" xfId="49382"/>
    <cellStyle name="Note 2 2 4 2 6 3" xfId="49383"/>
    <cellStyle name="Note 2 2 4 2 6 4" xfId="49384"/>
    <cellStyle name="Note 2 2 4 2 6 5" xfId="49385"/>
    <cellStyle name="Note 2 2 4 2 6 6" xfId="49386"/>
    <cellStyle name="Note 2 2 4 2 6 7" xfId="49387"/>
    <cellStyle name="Note 2 2 4 2 6 8" xfId="49388"/>
    <cellStyle name="Note 2 2 4 2 7" xfId="49389"/>
    <cellStyle name="Note 2 2 4 2 7 2" xfId="49390"/>
    <cellStyle name="Note 2 2 4 2 7 3" xfId="49391"/>
    <cellStyle name="Note 2 2 4 2 7 4" xfId="49392"/>
    <cellStyle name="Note 2 2 4 2 7 5" xfId="49393"/>
    <cellStyle name="Note 2 2 4 2 7 6" xfId="49394"/>
    <cellStyle name="Note 2 2 4 2 7 7" xfId="49395"/>
    <cellStyle name="Note 2 2 4 2 7 8" xfId="49396"/>
    <cellStyle name="Note 2 2 4 2 8" xfId="49397"/>
    <cellStyle name="Note 2 2 4 2 8 2" xfId="49398"/>
    <cellStyle name="Note 2 2 4 2 8 3" xfId="49399"/>
    <cellStyle name="Note 2 2 4 2 8 4" xfId="49400"/>
    <cellStyle name="Note 2 2 4 2 8 5" xfId="49401"/>
    <cellStyle name="Note 2 2 4 2 8 6" xfId="49402"/>
    <cellStyle name="Note 2 2 4 2 8 7" xfId="49403"/>
    <cellStyle name="Note 2 2 4 2 8 8" xfId="49404"/>
    <cellStyle name="Note 2 2 4 2 9" xfId="49405"/>
    <cellStyle name="Note 2 2 4 2 9 2" xfId="49406"/>
    <cellStyle name="Note 2 2 4 2 9 3" xfId="49407"/>
    <cellStyle name="Note 2 2 4 2 9 4" xfId="49408"/>
    <cellStyle name="Note 2 2 4 2 9 5" xfId="49409"/>
    <cellStyle name="Note 2 2 4 2 9 6" xfId="49410"/>
    <cellStyle name="Note 2 2 4 2 9 7" xfId="49411"/>
    <cellStyle name="Note 2 2 4 2 9 8" xfId="49412"/>
    <cellStyle name="Note 2 2 4 20" xfId="49413"/>
    <cellStyle name="Note 2 2 4 21" xfId="49414"/>
    <cellStyle name="Note 2 2 4 22" xfId="49415"/>
    <cellStyle name="Note 2 2 4 23" xfId="49416"/>
    <cellStyle name="Note 2 2 4 24" xfId="49417"/>
    <cellStyle name="Note 2 2 4 3" xfId="49418"/>
    <cellStyle name="Note 2 2 4 3 10" xfId="49419"/>
    <cellStyle name="Note 2 2 4 3 11" xfId="49420"/>
    <cellStyle name="Note 2 2 4 3 12" xfId="49421"/>
    <cellStyle name="Note 2 2 4 3 13" xfId="49422"/>
    <cellStyle name="Note 2 2 4 3 14" xfId="49423"/>
    <cellStyle name="Note 2 2 4 3 15" xfId="49424"/>
    <cellStyle name="Note 2 2 4 3 16" xfId="49425"/>
    <cellStyle name="Note 2 2 4 3 17" xfId="49426"/>
    <cellStyle name="Note 2 2 4 3 18" xfId="49427"/>
    <cellStyle name="Note 2 2 4 3 19" xfId="49428"/>
    <cellStyle name="Note 2 2 4 3 2" xfId="49429"/>
    <cellStyle name="Note 2 2 4 3 2 2" xfId="49430"/>
    <cellStyle name="Note 2 2 4 3 2 3" xfId="49431"/>
    <cellStyle name="Note 2 2 4 3 2 4" xfId="49432"/>
    <cellStyle name="Note 2 2 4 3 2 5" xfId="49433"/>
    <cellStyle name="Note 2 2 4 3 2 6" xfId="49434"/>
    <cellStyle name="Note 2 2 4 3 2 7" xfId="49435"/>
    <cellStyle name="Note 2 2 4 3 2 8" xfId="49436"/>
    <cellStyle name="Note 2 2 4 3 20" xfId="49437"/>
    <cellStyle name="Note 2 2 4 3 21" xfId="49438"/>
    <cellStyle name="Note 2 2 4 3 22" xfId="49439"/>
    <cellStyle name="Note 2 2 4 3 23" xfId="49440"/>
    <cellStyle name="Note 2 2 4 3 24" xfId="49441"/>
    <cellStyle name="Note 2 2 4 3 3" xfId="49442"/>
    <cellStyle name="Note 2 2 4 3 3 2" xfId="49443"/>
    <cellStyle name="Note 2 2 4 3 3 3" xfId="49444"/>
    <cellStyle name="Note 2 2 4 3 3 4" xfId="49445"/>
    <cellStyle name="Note 2 2 4 3 3 5" xfId="49446"/>
    <cellStyle name="Note 2 2 4 3 3 6" xfId="49447"/>
    <cellStyle name="Note 2 2 4 3 3 7" xfId="49448"/>
    <cellStyle name="Note 2 2 4 3 3 8" xfId="49449"/>
    <cellStyle name="Note 2 2 4 3 4" xfId="49450"/>
    <cellStyle name="Note 2 2 4 3 4 2" xfId="49451"/>
    <cellStyle name="Note 2 2 4 3 4 3" xfId="49452"/>
    <cellStyle name="Note 2 2 4 3 4 4" xfId="49453"/>
    <cellStyle name="Note 2 2 4 3 4 5" xfId="49454"/>
    <cellStyle name="Note 2 2 4 3 4 6" xfId="49455"/>
    <cellStyle name="Note 2 2 4 3 4 7" xfId="49456"/>
    <cellStyle name="Note 2 2 4 3 4 8" xfId="49457"/>
    <cellStyle name="Note 2 2 4 3 5" xfId="49458"/>
    <cellStyle name="Note 2 2 4 3 5 2" xfId="49459"/>
    <cellStyle name="Note 2 2 4 3 5 3" xfId="49460"/>
    <cellStyle name="Note 2 2 4 3 5 4" xfId="49461"/>
    <cellStyle name="Note 2 2 4 3 5 5" xfId="49462"/>
    <cellStyle name="Note 2 2 4 3 5 6" xfId="49463"/>
    <cellStyle name="Note 2 2 4 3 5 7" xfId="49464"/>
    <cellStyle name="Note 2 2 4 3 5 8" xfId="49465"/>
    <cellStyle name="Note 2 2 4 3 6" xfId="49466"/>
    <cellStyle name="Note 2 2 4 3 6 2" xfId="49467"/>
    <cellStyle name="Note 2 2 4 3 6 3" xfId="49468"/>
    <cellStyle name="Note 2 2 4 3 6 4" xfId="49469"/>
    <cellStyle name="Note 2 2 4 3 6 5" xfId="49470"/>
    <cellStyle name="Note 2 2 4 3 6 6" xfId="49471"/>
    <cellStyle name="Note 2 2 4 3 6 7" xfId="49472"/>
    <cellStyle name="Note 2 2 4 3 6 8" xfId="49473"/>
    <cellStyle name="Note 2 2 4 3 7" xfId="49474"/>
    <cellStyle name="Note 2 2 4 3 7 2" xfId="49475"/>
    <cellStyle name="Note 2 2 4 3 7 3" xfId="49476"/>
    <cellStyle name="Note 2 2 4 3 7 4" xfId="49477"/>
    <cellStyle name="Note 2 2 4 3 7 5" xfId="49478"/>
    <cellStyle name="Note 2 2 4 3 7 6" xfId="49479"/>
    <cellStyle name="Note 2 2 4 3 7 7" xfId="49480"/>
    <cellStyle name="Note 2 2 4 3 7 8" xfId="49481"/>
    <cellStyle name="Note 2 2 4 3 8" xfId="49482"/>
    <cellStyle name="Note 2 2 4 3 9" xfId="49483"/>
    <cellStyle name="Note 2 2 4 4" xfId="49484"/>
    <cellStyle name="Note 2 2 4 4 10" xfId="49485"/>
    <cellStyle name="Note 2 2 4 4 11" xfId="49486"/>
    <cellStyle name="Note 2 2 4 4 12" xfId="49487"/>
    <cellStyle name="Note 2 2 4 4 13" xfId="49488"/>
    <cellStyle name="Note 2 2 4 4 14" xfId="49489"/>
    <cellStyle name="Note 2 2 4 4 15" xfId="49490"/>
    <cellStyle name="Note 2 2 4 4 16" xfId="49491"/>
    <cellStyle name="Note 2 2 4 4 17" xfId="49492"/>
    <cellStyle name="Note 2 2 4 4 18" xfId="49493"/>
    <cellStyle name="Note 2 2 4 4 2" xfId="49494"/>
    <cellStyle name="Note 2 2 4 4 3" xfId="49495"/>
    <cellStyle name="Note 2 2 4 4 4" xfId="49496"/>
    <cellStyle name="Note 2 2 4 4 5" xfId="49497"/>
    <cellStyle name="Note 2 2 4 4 6" xfId="49498"/>
    <cellStyle name="Note 2 2 4 4 7" xfId="49499"/>
    <cellStyle name="Note 2 2 4 4 8" xfId="49500"/>
    <cellStyle name="Note 2 2 4 4 9" xfId="49501"/>
    <cellStyle name="Note 2 2 4 5" xfId="49502"/>
    <cellStyle name="Note 2 2 4 5 10" xfId="49503"/>
    <cellStyle name="Note 2 2 4 5 11" xfId="49504"/>
    <cellStyle name="Note 2 2 4 5 12" xfId="49505"/>
    <cellStyle name="Note 2 2 4 5 13" xfId="49506"/>
    <cellStyle name="Note 2 2 4 5 14" xfId="49507"/>
    <cellStyle name="Note 2 2 4 5 15" xfId="49508"/>
    <cellStyle name="Note 2 2 4 5 16" xfId="49509"/>
    <cellStyle name="Note 2 2 4 5 17" xfId="49510"/>
    <cellStyle name="Note 2 2 4 5 18" xfId="49511"/>
    <cellStyle name="Note 2 2 4 5 2" xfId="49512"/>
    <cellStyle name="Note 2 2 4 5 3" xfId="49513"/>
    <cellStyle name="Note 2 2 4 5 4" xfId="49514"/>
    <cellStyle name="Note 2 2 4 5 5" xfId="49515"/>
    <cellStyle name="Note 2 2 4 5 6" xfId="49516"/>
    <cellStyle name="Note 2 2 4 5 7" xfId="49517"/>
    <cellStyle name="Note 2 2 4 5 8" xfId="49518"/>
    <cellStyle name="Note 2 2 4 5 9" xfId="49519"/>
    <cellStyle name="Note 2 2 4 6" xfId="49520"/>
    <cellStyle name="Note 2 2 4 6 10" xfId="49521"/>
    <cellStyle name="Note 2 2 4 6 11" xfId="49522"/>
    <cellStyle name="Note 2 2 4 6 12" xfId="49523"/>
    <cellStyle name="Note 2 2 4 6 13" xfId="49524"/>
    <cellStyle name="Note 2 2 4 6 14" xfId="49525"/>
    <cellStyle name="Note 2 2 4 6 15" xfId="49526"/>
    <cellStyle name="Note 2 2 4 6 16" xfId="49527"/>
    <cellStyle name="Note 2 2 4 6 17" xfId="49528"/>
    <cellStyle name="Note 2 2 4 6 18" xfId="49529"/>
    <cellStyle name="Note 2 2 4 6 2" xfId="49530"/>
    <cellStyle name="Note 2 2 4 6 3" xfId="49531"/>
    <cellStyle name="Note 2 2 4 6 4" xfId="49532"/>
    <cellStyle name="Note 2 2 4 6 5" xfId="49533"/>
    <cellStyle name="Note 2 2 4 6 6" xfId="49534"/>
    <cellStyle name="Note 2 2 4 6 7" xfId="49535"/>
    <cellStyle name="Note 2 2 4 6 8" xfId="49536"/>
    <cellStyle name="Note 2 2 4 6 9" xfId="49537"/>
    <cellStyle name="Note 2 2 4 7" xfId="49538"/>
    <cellStyle name="Note 2 2 4 7 2" xfId="49539"/>
    <cellStyle name="Note 2 2 4 7 3" xfId="49540"/>
    <cellStyle name="Note 2 2 4 7 4" xfId="49541"/>
    <cellStyle name="Note 2 2 4 7 5" xfId="49542"/>
    <cellStyle name="Note 2 2 4 7 6" xfId="49543"/>
    <cellStyle name="Note 2 2 4 7 7" xfId="49544"/>
    <cellStyle name="Note 2 2 4 7 8" xfId="49545"/>
    <cellStyle name="Note 2 2 4 7 9" xfId="49546"/>
    <cellStyle name="Note 2 2 4 8" xfId="49547"/>
    <cellStyle name="Note 2 2 4 8 2" xfId="49548"/>
    <cellStyle name="Note 2 2 4 8 3" xfId="49549"/>
    <cellStyle name="Note 2 2 4 8 4" xfId="49550"/>
    <cellStyle name="Note 2 2 4 8 5" xfId="49551"/>
    <cellStyle name="Note 2 2 4 8 6" xfId="49552"/>
    <cellStyle name="Note 2 2 4 8 7" xfId="49553"/>
    <cellStyle name="Note 2 2 4 8 8" xfId="49554"/>
    <cellStyle name="Note 2 2 4 9" xfId="49555"/>
    <cellStyle name="Note 2 2 5" xfId="49556"/>
    <cellStyle name="Note 2 2 5 10" xfId="49557"/>
    <cellStyle name="Note 2 2 5 11" xfId="49558"/>
    <cellStyle name="Note 2 2 5 12" xfId="49559"/>
    <cellStyle name="Note 2 2 5 13" xfId="49560"/>
    <cellStyle name="Note 2 2 5 14" xfId="49561"/>
    <cellStyle name="Note 2 2 5 15" xfId="49562"/>
    <cellStyle name="Note 2 2 5 16" xfId="49563"/>
    <cellStyle name="Note 2 2 5 17" xfId="49564"/>
    <cellStyle name="Note 2 2 5 18" xfId="49565"/>
    <cellStyle name="Note 2 2 5 19" xfId="49566"/>
    <cellStyle name="Note 2 2 5 2" xfId="49567"/>
    <cellStyle name="Note 2 2 5 3" xfId="49568"/>
    <cellStyle name="Note 2 2 5 4" xfId="49569"/>
    <cellStyle name="Note 2 2 5 5" xfId="49570"/>
    <cellStyle name="Note 2 2 5 6" xfId="49571"/>
    <cellStyle name="Note 2 2 5 7" xfId="49572"/>
    <cellStyle name="Note 2 2 5 8" xfId="49573"/>
    <cellStyle name="Note 2 2 5 9" xfId="49574"/>
    <cellStyle name="Note 2 2 6" xfId="49575"/>
    <cellStyle name="Note 2 2 6 10" xfId="49576"/>
    <cellStyle name="Note 2 2 6 11" xfId="49577"/>
    <cellStyle name="Note 2 2 6 12" xfId="49578"/>
    <cellStyle name="Note 2 2 6 13" xfId="49579"/>
    <cellStyle name="Note 2 2 6 14" xfId="49580"/>
    <cellStyle name="Note 2 2 6 15" xfId="49581"/>
    <cellStyle name="Note 2 2 6 16" xfId="49582"/>
    <cellStyle name="Note 2 2 6 17" xfId="49583"/>
    <cellStyle name="Note 2 2 6 18" xfId="49584"/>
    <cellStyle name="Note 2 2 6 2" xfId="49585"/>
    <cellStyle name="Note 2 2 6 3" xfId="49586"/>
    <cellStyle name="Note 2 2 6 4" xfId="49587"/>
    <cellStyle name="Note 2 2 6 5" xfId="49588"/>
    <cellStyle name="Note 2 2 6 6" xfId="49589"/>
    <cellStyle name="Note 2 2 6 7" xfId="49590"/>
    <cellStyle name="Note 2 2 6 8" xfId="49591"/>
    <cellStyle name="Note 2 2 6 9" xfId="49592"/>
    <cellStyle name="Note 2 2 7" xfId="49593"/>
    <cellStyle name="Note 2 2 7 10" xfId="49594"/>
    <cellStyle name="Note 2 2 7 11" xfId="49595"/>
    <cellStyle name="Note 2 2 7 12" xfId="49596"/>
    <cellStyle name="Note 2 2 7 13" xfId="49597"/>
    <cellStyle name="Note 2 2 7 14" xfId="49598"/>
    <cellStyle name="Note 2 2 7 15" xfId="49599"/>
    <cellStyle name="Note 2 2 7 16" xfId="49600"/>
    <cellStyle name="Note 2 2 7 17" xfId="49601"/>
    <cellStyle name="Note 2 2 7 18" xfId="49602"/>
    <cellStyle name="Note 2 2 7 2" xfId="49603"/>
    <cellStyle name="Note 2 2 7 3" xfId="49604"/>
    <cellStyle name="Note 2 2 7 4" xfId="49605"/>
    <cellStyle name="Note 2 2 7 5" xfId="49606"/>
    <cellStyle name="Note 2 2 7 6" xfId="49607"/>
    <cellStyle name="Note 2 2 7 7" xfId="49608"/>
    <cellStyle name="Note 2 2 7 8" xfId="49609"/>
    <cellStyle name="Note 2 2 7 9" xfId="49610"/>
    <cellStyle name="Note 2 2 8" xfId="49611"/>
    <cellStyle name="Note 2 2 8 10" xfId="49612"/>
    <cellStyle name="Note 2 2 8 11" xfId="49613"/>
    <cellStyle name="Note 2 2 8 12" xfId="49614"/>
    <cellStyle name="Note 2 2 8 13" xfId="49615"/>
    <cellStyle name="Note 2 2 8 14" xfId="49616"/>
    <cellStyle name="Note 2 2 8 15" xfId="49617"/>
    <cellStyle name="Note 2 2 8 16" xfId="49618"/>
    <cellStyle name="Note 2 2 8 17" xfId="49619"/>
    <cellStyle name="Note 2 2 8 18" xfId="49620"/>
    <cellStyle name="Note 2 2 8 2" xfId="49621"/>
    <cellStyle name="Note 2 2 8 3" xfId="49622"/>
    <cellStyle name="Note 2 2 8 4" xfId="49623"/>
    <cellStyle name="Note 2 2 8 5" xfId="49624"/>
    <cellStyle name="Note 2 2 8 6" xfId="49625"/>
    <cellStyle name="Note 2 2 8 7" xfId="49626"/>
    <cellStyle name="Note 2 2 8 8" xfId="49627"/>
    <cellStyle name="Note 2 2 8 9" xfId="49628"/>
    <cellStyle name="Note 2 2 9" xfId="49629"/>
    <cellStyle name="Note 2 2 9 10" xfId="49630"/>
    <cellStyle name="Note 2 2 9 11" xfId="49631"/>
    <cellStyle name="Note 2 2 9 12" xfId="49632"/>
    <cellStyle name="Note 2 2 9 13" xfId="49633"/>
    <cellStyle name="Note 2 2 9 14" xfId="49634"/>
    <cellStyle name="Note 2 2 9 15" xfId="49635"/>
    <cellStyle name="Note 2 2 9 16" xfId="49636"/>
    <cellStyle name="Note 2 2 9 17" xfId="49637"/>
    <cellStyle name="Note 2 2 9 18" xfId="49638"/>
    <cellStyle name="Note 2 2 9 2" xfId="49639"/>
    <cellStyle name="Note 2 2 9 3" xfId="49640"/>
    <cellStyle name="Note 2 2 9 4" xfId="49641"/>
    <cellStyle name="Note 2 2 9 5" xfId="49642"/>
    <cellStyle name="Note 2 2 9 6" xfId="49643"/>
    <cellStyle name="Note 2 2 9 7" xfId="49644"/>
    <cellStyle name="Note 2 2 9 8" xfId="49645"/>
    <cellStyle name="Note 2 2 9 9" xfId="49646"/>
    <cellStyle name="Note 2 20" xfId="49647"/>
    <cellStyle name="Note 2 21" xfId="49648"/>
    <cellStyle name="Note 2 22" xfId="49649"/>
    <cellStyle name="Note 2 23" xfId="49650"/>
    <cellStyle name="Note 2 24" xfId="49651"/>
    <cellStyle name="Note 2 25" xfId="49652"/>
    <cellStyle name="Note 2 26" xfId="49653"/>
    <cellStyle name="Note 2 27" xfId="49654"/>
    <cellStyle name="Note 2 3" xfId="49655"/>
    <cellStyle name="Note 2 3 10" xfId="49656"/>
    <cellStyle name="Note 2 3 10 2" xfId="49657"/>
    <cellStyle name="Note 2 3 11" xfId="49658"/>
    <cellStyle name="Note 2 3 12" xfId="49659"/>
    <cellStyle name="Note 2 3 13" xfId="49660"/>
    <cellStyle name="Note 2 3 14" xfId="49661"/>
    <cellStyle name="Note 2 3 15" xfId="49662"/>
    <cellStyle name="Note 2 3 16" xfId="49663"/>
    <cellStyle name="Note 2 3 17" xfId="49664"/>
    <cellStyle name="Note 2 3 18" xfId="49665"/>
    <cellStyle name="Note 2 3 19" xfId="49666"/>
    <cellStyle name="Note 2 3 2" xfId="49667"/>
    <cellStyle name="Note 2 3 2 10" xfId="49668"/>
    <cellStyle name="Note 2 3 2 10 2" xfId="49669"/>
    <cellStyle name="Note 2 3 2 10 3" xfId="49670"/>
    <cellStyle name="Note 2 3 2 10 4" xfId="49671"/>
    <cellStyle name="Note 2 3 2 10 5" xfId="49672"/>
    <cellStyle name="Note 2 3 2 10 6" xfId="49673"/>
    <cellStyle name="Note 2 3 2 10 7" xfId="49674"/>
    <cellStyle name="Note 2 3 2 10 8" xfId="49675"/>
    <cellStyle name="Note 2 3 2 10 9" xfId="49676"/>
    <cellStyle name="Note 2 3 2 11" xfId="49677"/>
    <cellStyle name="Note 2 3 2 12" xfId="49678"/>
    <cellStyle name="Note 2 3 2 13" xfId="49679"/>
    <cellStyle name="Note 2 3 2 14" xfId="49680"/>
    <cellStyle name="Note 2 3 2 15" xfId="49681"/>
    <cellStyle name="Note 2 3 2 16" xfId="49682"/>
    <cellStyle name="Note 2 3 2 17" xfId="49683"/>
    <cellStyle name="Note 2 3 2 18" xfId="49684"/>
    <cellStyle name="Note 2 3 2 19" xfId="49685"/>
    <cellStyle name="Note 2 3 2 2" xfId="49686"/>
    <cellStyle name="Note 2 3 2 2 10" xfId="49687"/>
    <cellStyle name="Note 2 3 2 2 11" xfId="49688"/>
    <cellStyle name="Note 2 3 2 2 12" xfId="49689"/>
    <cellStyle name="Note 2 3 2 2 13" xfId="49690"/>
    <cellStyle name="Note 2 3 2 2 14" xfId="49691"/>
    <cellStyle name="Note 2 3 2 2 15" xfId="49692"/>
    <cellStyle name="Note 2 3 2 2 16" xfId="49693"/>
    <cellStyle name="Note 2 3 2 2 17" xfId="49694"/>
    <cellStyle name="Note 2 3 2 2 18" xfId="49695"/>
    <cellStyle name="Note 2 3 2 2 19" xfId="49696"/>
    <cellStyle name="Note 2 3 2 2 2" xfId="49697"/>
    <cellStyle name="Note 2 3 2 2 2 10" xfId="49698"/>
    <cellStyle name="Note 2 3 2 2 2 10 2" xfId="49699"/>
    <cellStyle name="Note 2 3 2 2 2 10 3" xfId="49700"/>
    <cellStyle name="Note 2 3 2 2 2 10 4" xfId="49701"/>
    <cellStyle name="Note 2 3 2 2 2 10 5" xfId="49702"/>
    <cellStyle name="Note 2 3 2 2 2 10 6" xfId="49703"/>
    <cellStyle name="Note 2 3 2 2 2 10 7" xfId="49704"/>
    <cellStyle name="Note 2 3 2 2 2 10 8" xfId="49705"/>
    <cellStyle name="Note 2 3 2 2 2 11" xfId="49706"/>
    <cellStyle name="Note 2 3 2 2 2 12" xfId="49707"/>
    <cellStyle name="Note 2 3 2 2 2 13" xfId="49708"/>
    <cellStyle name="Note 2 3 2 2 2 14" xfId="49709"/>
    <cellStyle name="Note 2 3 2 2 2 15" xfId="49710"/>
    <cellStyle name="Note 2 3 2 2 2 16" xfId="49711"/>
    <cellStyle name="Note 2 3 2 2 2 17" xfId="49712"/>
    <cellStyle name="Note 2 3 2 2 2 18" xfId="49713"/>
    <cellStyle name="Note 2 3 2 2 2 19" xfId="49714"/>
    <cellStyle name="Note 2 3 2 2 2 2" xfId="49715"/>
    <cellStyle name="Note 2 3 2 2 2 2 10" xfId="49716"/>
    <cellStyle name="Note 2 3 2 2 2 2 11" xfId="49717"/>
    <cellStyle name="Note 2 3 2 2 2 2 12" xfId="49718"/>
    <cellStyle name="Note 2 3 2 2 2 2 13" xfId="49719"/>
    <cellStyle name="Note 2 3 2 2 2 2 14" xfId="49720"/>
    <cellStyle name="Note 2 3 2 2 2 2 15" xfId="49721"/>
    <cellStyle name="Note 2 3 2 2 2 2 16" xfId="49722"/>
    <cellStyle name="Note 2 3 2 2 2 2 17" xfId="49723"/>
    <cellStyle name="Note 2 3 2 2 2 2 18" xfId="49724"/>
    <cellStyle name="Note 2 3 2 2 2 2 19" xfId="49725"/>
    <cellStyle name="Note 2 3 2 2 2 2 2" xfId="49726"/>
    <cellStyle name="Note 2 3 2 2 2 2 2 2" xfId="49727"/>
    <cellStyle name="Note 2 3 2 2 2 2 2 2 2" xfId="49728"/>
    <cellStyle name="Note 2 3 2 2 2 2 2 3" xfId="49729"/>
    <cellStyle name="Note 2 3 2 2 2 2 2 3 2" xfId="49730"/>
    <cellStyle name="Note 2 3 2 2 2 2 2 4" xfId="49731"/>
    <cellStyle name="Note 2 3 2 2 2 2 2 4 2" xfId="49732"/>
    <cellStyle name="Note 2 3 2 2 2 2 2 5" xfId="49733"/>
    <cellStyle name="Note 2 3 2 2 2 2 2 6" xfId="49734"/>
    <cellStyle name="Note 2 3 2 2 2 2 2 7" xfId="49735"/>
    <cellStyle name="Note 2 3 2 2 2 2 2 8" xfId="49736"/>
    <cellStyle name="Note 2 3 2 2 2 2 2 9" xfId="49737"/>
    <cellStyle name="Note 2 3 2 2 2 2 20" xfId="49738"/>
    <cellStyle name="Note 2 3 2 2 2 2 21" xfId="49739"/>
    <cellStyle name="Note 2 3 2 2 2 2 22" xfId="49740"/>
    <cellStyle name="Note 2 3 2 2 2 2 23" xfId="49741"/>
    <cellStyle name="Note 2 3 2 2 2 2 24" xfId="49742"/>
    <cellStyle name="Note 2 3 2 2 2 2 25" xfId="49743"/>
    <cellStyle name="Note 2 3 2 2 2 2 3" xfId="49744"/>
    <cellStyle name="Note 2 3 2 2 2 2 3 2" xfId="49745"/>
    <cellStyle name="Note 2 3 2 2 2 2 3 3" xfId="49746"/>
    <cellStyle name="Note 2 3 2 2 2 2 3 4" xfId="49747"/>
    <cellStyle name="Note 2 3 2 2 2 2 3 5" xfId="49748"/>
    <cellStyle name="Note 2 3 2 2 2 2 3 6" xfId="49749"/>
    <cellStyle name="Note 2 3 2 2 2 2 3 7" xfId="49750"/>
    <cellStyle name="Note 2 3 2 2 2 2 3 8" xfId="49751"/>
    <cellStyle name="Note 2 3 2 2 2 2 3 9" xfId="49752"/>
    <cellStyle name="Note 2 3 2 2 2 2 4" xfId="49753"/>
    <cellStyle name="Note 2 3 2 2 2 2 4 2" xfId="49754"/>
    <cellStyle name="Note 2 3 2 2 2 2 4 3" xfId="49755"/>
    <cellStyle name="Note 2 3 2 2 2 2 4 4" xfId="49756"/>
    <cellStyle name="Note 2 3 2 2 2 2 4 5" xfId="49757"/>
    <cellStyle name="Note 2 3 2 2 2 2 4 6" xfId="49758"/>
    <cellStyle name="Note 2 3 2 2 2 2 4 7" xfId="49759"/>
    <cellStyle name="Note 2 3 2 2 2 2 4 8" xfId="49760"/>
    <cellStyle name="Note 2 3 2 2 2 2 4 9" xfId="49761"/>
    <cellStyle name="Note 2 3 2 2 2 2 5" xfId="49762"/>
    <cellStyle name="Note 2 3 2 2 2 2 5 2" xfId="49763"/>
    <cellStyle name="Note 2 3 2 2 2 2 5 3" xfId="49764"/>
    <cellStyle name="Note 2 3 2 2 2 2 5 4" xfId="49765"/>
    <cellStyle name="Note 2 3 2 2 2 2 5 5" xfId="49766"/>
    <cellStyle name="Note 2 3 2 2 2 2 5 6" xfId="49767"/>
    <cellStyle name="Note 2 3 2 2 2 2 5 7" xfId="49768"/>
    <cellStyle name="Note 2 3 2 2 2 2 5 8" xfId="49769"/>
    <cellStyle name="Note 2 3 2 2 2 2 5 9" xfId="49770"/>
    <cellStyle name="Note 2 3 2 2 2 2 6" xfId="49771"/>
    <cellStyle name="Note 2 3 2 2 2 2 6 2" xfId="49772"/>
    <cellStyle name="Note 2 3 2 2 2 2 6 3" xfId="49773"/>
    <cellStyle name="Note 2 3 2 2 2 2 6 4" xfId="49774"/>
    <cellStyle name="Note 2 3 2 2 2 2 6 5" xfId="49775"/>
    <cellStyle name="Note 2 3 2 2 2 2 6 6" xfId="49776"/>
    <cellStyle name="Note 2 3 2 2 2 2 6 7" xfId="49777"/>
    <cellStyle name="Note 2 3 2 2 2 2 6 8" xfId="49778"/>
    <cellStyle name="Note 2 3 2 2 2 2 6 9" xfId="49779"/>
    <cellStyle name="Note 2 3 2 2 2 2 7" xfId="49780"/>
    <cellStyle name="Note 2 3 2 2 2 2 7 2" xfId="49781"/>
    <cellStyle name="Note 2 3 2 2 2 2 7 3" xfId="49782"/>
    <cellStyle name="Note 2 3 2 2 2 2 7 4" xfId="49783"/>
    <cellStyle name="Note 2 3 2 2 2 2 7 5" xfId="49784"/>
    <cellStyle name="Note 2 3 2 2 2 2 7 6" xfId="49785"/>
    <cellStyle name="Note 2 3 2 2 2 2 7 7" xfId="49786"/>
    <cellStyle name="Note 2 3 2 2 2 2 7 8" xfId="49787"/>
    <cellStyle name="Note 2 3 2 2 2 2 8" xfId="49788"/>
    <cellStyle name="Note 2 3 2 2 2 2 9" xfId="49789"/>
    <cellStyle name="Note 2 3 2 2 2 20" xfId="49790"/>
    <cellStyle name="Note 2 3 2 2 2 21" xfId="49791"/>
    <cellStyle name="Note 2 3 2 2 2 22" xfId="49792"/>
    <cellStyle name="Note 2 3 2 2 2 23" xfId="49793"/>
    <cellStyle name="Note 2 3 2 2 2 24" xfId="49794"/>
    <cellStyle name="Note 2 3 2 2 2 25" xfId="49795"/>
    <cellStyle name="Note 2 3 2 2 2 26" xfId="49796"/>
    <cellStyle name="Note 2 3 2 2 2 3" xfId="49797"/>
    <cellStyle name="Note 2 3 2 2 2 3 10" xfId="49798"/>
    <cellStyle name="Note 2 3 2 2 2 3 11" xfId="49799"/>
    <cellStyle name="Note 2 3 2 2 2 3 12" xfId="49800"/>
    <cellStyle name="Note 2 3 2 2 2 3 13" xfId="49801"/>
    <cellStyle name="Note 2 3 2 2 2 3 14" xfId="49802"/>
    <cellStyle name="Note 2 3 2 2 2 3 15" xfId="49803"/>
    <cellStyle name="Note 2 3 2 2 2 3 16" xfId="49804"/>
    <cellStyle name="Note 2 3 2 2 2 3 17" xfId="49805"/>
    <cellStyle name="Note 2 3 2 2 2 3 18" xfId="49806"/>
    <cellStyle name="Note 2 3 2 2 2 3 19" xfId="49807"/>
    <cellStyle name="Note 2 3 2 2 2 3 2" xfId="49808"/>
    <cellStyle name="Note 2 3 2 2 2 3 2 2" xfId="49809"/>
    <cellStyle name="Note 2 3 2 2 2 3 2 3" xfId="49810"/>
    <cellStyle name="Note 2 3 2 2 2 3 2 4" xfId="49811"/>
    <cellStyle name="Note 2 3 2 2 2 3 2 5" xfId="49812"/>
    <cellStyle name="Note 2 3 2 2 2 3 2 6" xfId="49813"/>
    <cellStyle name="Note 2 3 2 2 2 3 2 7" xfId="49814"/>
    <cellStyle name="Note 2 3 2 2 2 3 2 8" xfId="49815"/>
    <cellStyle name="Note 2 3 2 2 2 3 20" xfId="49816"/>
    <cellStyle name="Note 2 3 2 2 2 3 21" xfId="49817"/>
    <cellStyle name="Note 2 3 2 2 2 3 22" xfId="49818"/>
    <cellStyle name="Note 2 3 2 2 2 3 23" xfId="49819"/>
    <cellStyle name="Note 2 3 2 2 2 3 24" xfId="49820"/>
    <cellStyle name="Note 2 3 2 2 2 3 3" xfId="49821"/>
    <cellStyle name="Note 2 3 2 2 2 3 3 2" xfId="49822"/>
    <cellStyle name="Note 2 3 2 2 2 3 3 3" xfId="49823"/>
    <cellStyle name="Note 2 3 2 2 2 3 3 4" xfId="49824"/>
    <cellStyle name="Note 2 3 2 2 2 3 3 5" xfId="49825"/>
    <cellStyle name="Note 2 3 2 2 2 3 3 6" xfId="49826"/>
    <cellStyle name="Note 2 3 2 2 2 3 3 7" xfId="49827"/>
    <cellStyle name="Note 2 3 2 2 2 3 3 8" xfId="49828"/>
    <cellStyle name="Note 2 3 2 2 2 3 4" xfId="49829"/>
    <cellStyle name="Note 2 3 2 2 2 3 4 2" xfId="49830"/>
    <cellStyle name="Note 2 3 2 2 2 3 4 3" xfId="49831"/>
    <cellStyle name="Note 2 3 2 2 2 3 4 4" xfId="49832"/>
    <cellStyle name="Note 2 3 2 2 2 3 4 5" xfId="49833"/>
    <cellStyle name="Note 2 3 2 2 2 3 4 6" xfId="49834"/>
    <cellStyle name="Note 2 3 2 2 2 3 4 7" xfId="49835"/>
    <cellStyle name="Note 2 3 2 2 2 3 4 8" xfId="49836"/>
    <cellStyle name="Note 2 3 2 2 2 3 5" xfId="49837"/>
    <cellStyle name="Note 2 3 2 2 2 3 5 2" xfId="49838"/>
    <cellStyle name="Note 2 3 2 2 2 3 5 3" xfId="49839"/>
    <cellStyle name="Note 2 3 2 2 2 3 5 4" xfId="49840"/>
    <cellStyle name="Note 2 3 2 2 2 3 5 5" xfId="49841"/>
    <cellStyle name="Note 2 3 2 2 2 3 5 6" xfId="49842"/>
    <cellStyle name="Note 2 3 2 2 2 3 5 7" xfId="49843"/>
    <cellStyle name="Note 2 3 2 2 2 3 5 8" xfId="49844"/>
    <cellStyle name="Note 2 3 2 2 2 3 6" xfId="49845"/>
    <cellStyle name="Note 2 3 2 2 2 3 6 2" xfId="49846"/>
    <cellStyle name="Note 2 3 2 2 2 3 6 3" xfId="49847"/>
    <cellStyle name="Note 2 3 2 2 2 3 6 4" xfId="49848"/>
    <cellStyle name="Note 2 3 2 2 2 3 6 5" xfId="49849"/>
    <cellStyle name="Note 2 3 2 2 2 3 6 6" xfId="49850"/>
    <cellStyle name="Note 2 3 2 2 2 3 6 7" xfId="49851"/>
    <cellStyle name="Note 2 3 2 2 2 3 6 8" xfId="49852"/>
    <cellStyle name="Note 2 3 2 2 2 3 7" xfId="49853"/>
    <cellStyle name="Note 2 3 2 2 2 3 7 2" xfId="49854"/>
    <cellStyle name="Note 2 3 2 2 2 3 7 3" xfId="49855"/>
    <cellStyle name="Note 2 3 2 2 2 3 7 4" xfId="49856"/>
    <cellStyle name="Note 2 3 2 2 2 3 7 5" xfId="49857"/>
    <cellStyle name="Note 2 3 2 2 2 3 7 6" xfId="49858"/>
    <cellStyle name="Note 2 3 2 2 2 3 7 7" xfId="49859"/>
    <cellStyle name="Note 2 3 2 2 2 3 7 8" xfId="49860"/>
    <cellStyle name="Note 2 3 2 2 2 3 8" xfId="49861"/>
    <cellStyle name="Note 2 3 2 2 2 3 9" xfId="49862"/>
    <cellStyle name="Note 2 3 2 2 2 4" xfId="49863"/>
    <cellStyle name="Note 2 3 2 2 2 4 10" xfId="49864"/>
    <cellStyle name="Note 2 3 2 2 2 4 11" xfId="49865"/>
    <cellStyle name="Note 2 3 2 2 2 4 12" xfId="49866"/>
    <cellStyle name="Note 2 3 2 2 2 4 13" xfId="49867"/>
    <cellStyle name="Note 2 3 2 2 2 4 14" xfId="49868"/>
    <cellStyle name="Note 2 3 2 2 2 4 15" xfId="49869"/>
    <cellStyle name="Note 2 3 2 2 2 4 16" xfId="49870"/>
    <cellStyle name="Note 2 3 2 2 2 4 17" xfId="49871"/>
    <cellStyle name="Note 2 3 2 2 2 4 18" xfId="49872"/>
    <cellStyle name="Note 2 3 2 2 2 4 2" xfId="49873"/>
    <cellStyle name="Note 2 3 2 2 2 4 3" xfId="49874"/>
    <cellStyle name="Note 2 3 2 2 2 4 4" xfId="49875"/>
    <cellStyle name="Note 2 3 2 2 2 4 5" xfId="49876"/>
    <cellStyle name="Note 2 3 2 2 2 4 6" xfId="49877"/>
    <cellStyle name="Note 2 3 2 2 2 4 7" xfId="49878"/>
    <cellStyle name="Note 2 3 2 2 2 4 8" xfId="49879"/>
    <cellStyle name="Note 2 3 2 2 2 4 9" xfId="49880"/>
    <cellStyle name="Note 2 3 2 2 2 5" xfId="49881"/>
    <cellStyle name="Note 2 3 2 2 2 5 10" xfId="49882"/>
    <cellStyle name="Note 2 3 2 2 2 5 11" xfId="49883"/>
    <cellStyle name="Note 2 3 2 2 2 5 12" xfId="49884"/>
    <cellStyle name="Note 2 3 2 2 2 5 13" xfId="49885"/>
    <cellStyle name="Note 2 3 2 2 2 5 14" xfId="49886"/>
    <cellStyle name="Note 2 3 2 2 2 5 15" xfId="49887"/>
    <cellStyle name="Note 2 3 2 2 2 5 16" xfId="49888"/>
    <cellStyle name="Note 2 3 2 2 2 5 17" xfId="49889"/>
    <cellStyle name="Note 2 3 2 2 2 5 18" xfId="49890"/>
    <cellStyle name="Note 2 3 2 2 2 5 2" xfId="49891"/>
    <cellStyle name="Note 2 3 2 2 2 5 3" xfId="49892"/>
    <cellStyle name="Note 2 3 2 2 2 5 4" xfId="49893"/>
    <cellStyle name="Note 2 3 2 2 2 5 5" xfId="49894"/>
    <cellStyle name="Note 2 3 2 2 2 5 6" xfId="49895"/>
    <cellStyle name="Note 2 3 2 2 2 5 7" xfId="49896"/>
    <cellStyle name="Note 2 3 2 2 2 5 8" xfId="49897"/>
    <cellStyle name="Note 2 3 2 2 2 5 9" xfId="49898"/>
    <cellStyle name="Note 2 3 2 2 2 6" xfId="49899"/>
    <cellStyle name="Note 2 3 2 2 2 6 10" xfId="49900"/>
    <cellStyle name="Note 2 3 2 2 2 6 11" xfId="49901"/>
    <cellStyle name="Note 2 3 2 2 2 6 12" xfId="49902"/>
    <cellStyle name="Note 2 3 2 2 2 6 13" xfId="49903"/>
    <cellStyle name="Note 2 3 2 2 2 6 14" xfId="49904"/>
    <cellStyle name="Note 2 3 2 2 2 6 15" xfId="49905"/>
    <cellStyle name="Note 2 3 2 2 2 6 16" xfId="49906"/>
    <cellStyle name="Note 2 3 2 2 2 6 17" xfId="49907"/>
    <cellStyle name="Note 2 3 2 2 2 6 18" xfId="49908"/>
    <cellStyle name="Note 2 3 2 2 2 6 2" xfId="49909"/>
    <cellStyle name="Note 2 3 2 2 2 6 3" xfId="49910"/>
    <cellStyle name="Note 2 3 2 2 2 6 4" xfId="49911"/>
    <cellStyle name="Note 2 3 2 2 2 6 5" xfId="49912"/>
    <cellStyle name="Note 2 3 2 2 2 6 6" xfId="49913"/>
    <cellStyle name="Note 2 3 2 2 2 6 7" xfId="49914"/>
    <cellStyle name="Note 2 3 2 2 2 6 8" xfId="49915"/>
    <cellStyle name="Note 2 3 2 2 2 6 9" xfId="49916"/>
    <cellStyle name="Note 2 3 2 2 2 7" xfId="49917"/>
    <cellStyle name="Note 2 3 2 2 2 7 2" xfId="49918"/>
    <cellStyle name="Note 2 3 2 2 2 7 3" xfId="49919"/>
    <cellStyle name="Note 2 3 2 2 2 7 4" xfId="49920"/>
    <cellStyle name="Note 2 3 2 2 2 7 5" xfId="49921"/>
    <cellStyle name="Note 2 3 2 2 2 7 6" xfId="49922"/>
    <cellStyle name="Note 2 3 2 2 2 7 7" xfId="49923"/>
    <cellStyle name="Note 2 3 2 2 2 7 8" xfId="49924"/>
    <cellStyle name="Note 2 3 2 2 2 7 9" xfId="49925"/>
    <cellStyle name="Note 2 3 2 2 2 8" xfId="49926"/>
    <cellStyle name="Note 2 3 2 2 2 8 2" xfId="49927"/>
    <cellStyle name="Note 2 3 2 2 2 8 3" xfId="49928"/>
    <cellStyle name="Note 2 3 2 2 2 8 4" xfId="49929"/>
    <cellStyle name="Note 2 3 2 2 2 8 5" xfId="49930"/>
    <cellStyle name="Note 2 3 2 2 2 8 6" xfId="49931"/>
    <cellStyle name="Note 2 3 2 2 2 8 7" xfId="49932"/>
    <cellStyle name="Note 2 3 2 2 2 8 8" xfId="49933"/>
    <cellStyle name="Note 2 3 2 2 2 8 9" xfId="49934"/>
    <cellStyle name="Note 2 3 2 2 2 9" xfId="49935"/>
    <cellStyle name="Note 2 3 2 2 2 9 2" xfId="49936"/>
    <cellStyle name="Note 2 3 2 2 2 9 3" xfId="49937"/>
    <cellStyle name="Note 2 3 2 2 2 9 4" xfId="49938"/>
    <cellStyle name="Note 2 3 2 2 2 9 5" xfId="49939"/>
    <cellStyle name="Note 2 3 2 2 2 9 6" xfId="49940"/>
    <cellStyle name="Note 2 3 2 2 2 9 7" xfId="49941"/>
    <cellStyle name="Note 2 3 2 2 2 9 8" xfId="49942"/>
    <cellStyle name="Note 2 3 2 2 20" xfId="49943"/>
    <cellStyle name="Note 2 3 2 2 21" xfId="49944"/>
    <cellStyle name="Note 2 3 2 2 22" xfId="49945"/>
    <cellStyle name="Note 2 3 2 2 23" xfId="49946"/>
    <cellStyle name="Note 2 3 2 2 24" xfId="49947"/>
    <cellStyle name="Note 2 3 2 2 25" xfId="49948"/>
    <cellStyle name="Note 2 3 2 2 3" xfId="49949"/>
    <cellStyle name="Note 2 3 2 2 3 10" xfId="49950"/>
    <cellStyle name="Note 2 3 2 2 3 11" xfId="49951"/>
    <cellStyle name="Note 2 3 2 2 3 12" xfId="49952"/>
    <cellStyle name="Note 2 3 2 2 3 13" xfId="49953"/>
    <cellStyle name="Note 2 3 2 2 3 14" xfId="49954"/>
    <cellStyle name="Note 2 3 2 2 3 15" xfId="49955"/>
    <cellStyle name="Note 2 3 2 2 3 16" xfId="49956"/>
    <cellStyle name="Note 2 3 2 2 3 17" xfId="49957"/>
    <cellStyle name="Note 2 3 2 2 3 18" xfId="49958"/>
    <cellStyle name="Note 2 3 2 2 3 19" xfId="49959"/>
    <cellStyle name="Note 2 3 2 2 3 2" xfId="49960"/>
    <cellStyle name="Note 2 3 2 2 3 2 2" xfId="49961"/>
    <cellStyle name="Note 2 3 2 2 3 2 2 2" xfId="49962"/>
    <cellStyle name="Note 2 3 2 2 3 2 3" xfId="49963"/>
    <cellStyle name="Note 2 3 2 2 3 2 3 2" xfId="49964"/>
    <cellStyle name="Note 2 3 2 2 3 2 4" xfId="49965"/>
    <cellStyle name="Note 2 3 2 2 3 2 4 2" xfId="49966"/>
    <cellStyle name="Note 2 3 2 2 3 2 5" xfId="49967"/>
    <cellStyle name="Note 2 3 2 2 3 2 6" xfId="49968"/>
    <cellStyle name="Note 2 3 2 2 3 2 7" xfId="49969"/>
    <cellStyle name="Note 2 3 2 2 3 2 8" xfId="49970"/>
    <cellStyle name="Note 2 3 2 2 3 2 9" xfId="49971"/>
    <cellStyle name="Note 2 3 2 2 3 20" xfId="49972"/>
    <cellStyle name="Note 2 3 2 2 3 21" xfId="49973"/>
    <cellStyle name="Note 2 3 2 2 3 22" xfId="49974"/>
    <cellStyle name="Note 2 3 2 2 3 23" xfId="49975"/>
    <cellStyle name="Note 2 3 2 2 3 24" xfId="49976"/>
    <cellStyle name="Note 2 3 2 2 3 25" xfId="49977"/>
    <cellStyle name="Note 2 3 2 2 3 3" xfId="49978"/>
    <cellStyle name="Note 2 3 2 2 3 3 2" xfId="49979"/>
    <cellStyle name="Note 2 3 2 2 3 3 3" xfId="49980"/>
    <cellStyle name="Note 2 3 2 2 3 3 4" xfId="49981"/>
    <cellStyle name="Note 2 3 2 2 3 3 5" xfId="49982"/>
    <cellStyle name="Note 2 3 2 2 3 3 6" xfId="49983"/>
    <cellStyle name="Note 2 3 2 2 3 3 7" xfId="49984"/>
    <cellStyle name="Note 2 3 2 2 3 3 8" xfId="49985"/>
    <cellStyle name="Note 2 3 2 2 3 3 9" xfId="49986"/>
    <cellStyle name="Note 2 3 2 2 3 4" xfId="49987"/>
    <cellStyle name="Note 2 3 2 2 3 4 2" xfId="49988"/>
    <cellStyle name="Note 2 3 2 2 3 4 3" xfId="49989"/>
    <cellStyle name="Note 2 3 2 2 3 4 4" xfId="49990"/>
    <cellStyle name="Note 2 3 2 2 3 4 5" xfId="49991"/>
    <cellStyle name="Note 2 3 2 2 3 4 6" xfId="49992"/>
    <cellStyle name="Note 2 3 2 2 3 4 7" xfId="49993"/>
    <cellStyle name="Note 2 3 2 2 3 4 8" xfId="49994"/>
    <cellStyle name="Note 2 3 2 2 3 4 9" xfId="49995"/>
    <cellStyle name="Note 2 3 2 2 3 5" xfId="49996"/>
    <cellStyle name="Note 2 3 2 2 3 5 2" xfId="49997"/>
    <cellStyle name="Note 2 3 2 2 3 5 3" xfId="49998"/>
    <cellStyle name="Note 2 3 2 2 3 5 4" xfId="49999"/>
    <cellStyle name="Note 2 3 2 2 3 5 5" xfId="50000"/>
    <cellStyle name="Note 2 3 2 2 3 5 6" xfId="50001"/>
    <cellStyle name="Note 2 3 2 2 3 5 7" xfId="50002"/>
    <cellStyle name="Note 2 3 2 2 3 5 8" xfId="50003"/>
    <cellStyle name="Note 2 3 2 2 3 5 9" xfId="50004"/>
    <cellStyle name="Note 2 3 2 2 3 6" xfId="50005"/>
    <cellStyle name="Note 2 3 2 2 3 6 2" xfId="50006"/>
    <cellStyle name="Note 2 3 2 2 3 6 3" xfId="50007"/>
    <cellStyle name="Note 2 3 2 2 3 6 4" xfId="50008"/>
    <cellStyle name="Note 2 3 2 2 3 6 5" xfId="50009"/>
    <cellStyle name="Note 2 3 2 2 3 6 6" xfId="50010"/>
    <cellStyle name="Note 2 3 2 2 3 6 7" xfId="50011"/>
    <cellStyle name="Note 2 3 2 2 3 6 8" xfId="50012"/>
    <cellStyle name="Note 2 3 2 2 3 6 9" xfId="50013"/>
    <cellStyle name="Note 2 3 2 2 3 7" xfId="50014"/>
    <cellStyle name="Note 2 3 2 2 3 7 2" xfId="50015"/>
    <cellStyle name="Note 2 3 2 2 3 7 3" xfId="50016"/>
    <cellStyle name="Note 2 3 2 2 3 7 4" xfId="50017"/>
    <cellStyle name="Note 2 3 2 2 3 7 5" xfId="50018"/>
    <cellStyle name="Note 2 3 2 2 3 7 6" xfId="50019"/>
    <cellStyle name="Note 2 3 2 2 3 7 7" xfId="50020"/>
    <cellStyle name="Note 2 3 2 2 3 7 8" xfId="50021"/>
    <cellStyle name="Note 2 3 2 2 3 8" xfId="50022"/>
    <cellStyle name="Note 2 3 2 2 3 9" xfId="50023"/>
    <cellStyle name="Note 2 3 2 2 4" xfId="50024"/>
    <cellStyle name="Note 2 3 2 2 4 10" xfId="50025"/>
    <cellStyle name="Note 2 3 2 2 4 11" xfId="50026"/>
    <cellStyle name="Note 2 3 2 2 4 12" xfId="50027"/>
    <cellStyle name="Note 2 3 2 2 4 13" xfId="50028"/>
    <cellStyle name="Note 2 3 2 2 4 14" xfId="50029"/>
    <cellStyle name="Note 2 3 2 2 4 15" xfId="50030"/>
    <cellStyle name="Note 2 3 2 2 4 16" xfId="50031"/>
    <cellStyle name="Note 2 3 2 2 4 17" xfId="50032"/>
    <cellStyle name="Note 2 3 2 2 4 18" xfId="50033"/>
    <cellStyle name="Note 2 3 2 2 4 2" xfId="50034"/>
    <cellStyle name="Note 2 3 2 2 4 3" xfId="50035"/>
    <cellStyle name="Note 2 3 2 2 4 4" xfId="50036"/>
    <cellStyle name="Note 2 3 2 2 4 5" xfId="50037"/>
    <cellStyle name="Note 2 3 2 2 4 6" xfId="50038"/>
    <cellStyle name="Note 2 3 2 2 4 7" xfId="50039"/>
    <cellStyle name="Note 2 3 2 2 4 8" xfId="50040"/>
    <cellStyle name="Note 2 3 2 2 4 9" xfId="50041"/>
    <cellStyle name="Note 2 3 2 2 5" xfId="50042"/>
    <cellStyle name="Note 2 3 2 2 5 10" xfId="50043"/>
    <cellStyle name="Note 2 3 2 2 5 11" xfId="50044"/>
    <cellStyle name="Note 2 3 2 2 5 12" xfId="50045"/>
    <cellStyle name="Note 2 3 2 2 5 13" xfId="50046"/>
    <cellStyle name="Note 2 3 2 2 5 14" xfId="50047"/>
    <cellStyle name="Note 2 3 2 2 5 15" xfId="50048"/>
    <cellStyle name="Note 2 3 2 2 5 16" xfId="50049"/>
    <cellStyle name="Note 2 3 2 2 5 17" xfId="50050"/>
    <cellStyle name="Note 2 3 2 2 5 18" xfId="50051"/>
    <cellStyle name="Note 2 3 2 2 5 2" xfId="50052"/>
    <cellStyle name="Note 2 3 2 2 5 3" xfId="50053"/>
    <cellStyle name="Note 2 3 2 2 5 4" xfId="50054"/>
    <cellStyle name="Note 2 3 2 2 5 5" xfId="50055"/>
    <cellStyle name="Note 2 3 2 2 5 6" xfId="50056"/>
    <cellStyle name="Note 2 3 2 2 5 7" xfId="50057"/>
    <cellStyle name="Note 2 3 2 2 5 8" xfId="50058"/>
    <cellStyle name="Note 2 3 2 2 5 9" xfId="50059"/>
    <cellStyle name="Note 2 3 2 2 6" xfId="50060"/>
    <cellStyle name="Note 2 3 2 2 6 10" xfId="50061"/>
    <cellStyle name="Note 2 3 2 2 6 11" xfId="50062"/>
    <cellStyle name="Note 2 3 2 2 6 12" xfId="50063"/>
    <cellStyle name="Note 2 3 2 2 6 13" xfId="50064"/>
    <cellStyle name="Note 2 3 2 2 6 14" xfId="50065"/>
    <cellStyle name="Note 2 3 2 2 6 15" xfId="50066"/>
    <cellStyle name="Note 2 3 2 2 6 16" xfId="50067"/>
    <cellStyle name="Note 2 3 2 2 6 17" xfId="50068"/>
    <cellStyle name="Note 2 3 2 2 6 18" xfId="50069"/>
    <cellStyle name="Note 2 3 2 2 6 2" xfId="50070"/>
    <cellStyle name="Note 2 3 2 2 6 3" xfId="50071"/>
    <cellStyle name="Note 2 3 2 2 6 4" xfId="50072"/>
    <cellStyle name="Note 2 3 2 2 6 5" xfId="50073"/>
    <cellStyle name="Note 2 3 2 2 6 6" xfId="50074"/>
    <cellStyle name="Note 2 3 2 2 6 7" xfId="50075"/>
    <cellStyle name="Note 2 3 2 2 6 8" xfId="50076"/>
    <cellStyle name="Note 2 3 2 2 6 9" xfId="50077"/>
    <cellStyle name="Note 2 3 2 2 7" xfId="50078"/>
    <cellStyle name="Note 2 3 2 2 7 10" xfId="50079"/>
    <cellStyle name="Note 2 3 2 2 7 11" xfId="50080"/>
    <cellStyle name="Note 2 3 2 2 7 12" xfId="50081"/>
    <cellStyle name="Note 2 3 2 2 7 13" xfId="50082"/>
    <cellStyle name="Note 2 3 2 2 7 14" xfId="50083"/>
    <cellStyle name="Note 2 3 2 2 7 15" xfId="50084"/>
    <cellStyle name="Note 2 3 2 2 7 16" xfId="50085"/>
    <cellStyle name="Note 2 3 2 2 7 17" xfId="50086"/>
    <cellStyle name="Note 2 3 2 2 7 18" xfId="50087"/>
    <cellStyle name="Note 2 3 2 2 7 2" xfId="50088"/>
    <cellStyle name="Note 2 3 2 2 7 3" xfId="50089"/>
    <cellStyle name="Note 2 3 2 2 7 4" xfId="50090"/>
    <cellStyle name="Note 2 3 2 2 7 5" xfId="50091"/>
    <cellStyle name="Note 2 3 2 2 7 6" xfId="50092"/>
    <cellStyle name="Note 2 3 2 2 7 7" xfId="50093"/>
    <cellStyle name="Note 2 3 2 2 7 8" xfId="50094"/>
    <cellStyle name="Note 2 3 2 2 7 9" xfId="50095"/>
    <cellStyle name="Note 2 3 2 2 8" xfId="50096"/>
    <cellStyle name="Note 2 3 2 2 8 2" xfId="50097"/>
    <cellStyle name="Note 2 3 2 2 8 3" xfId="50098"/>
    <cellStyle name="Note 2 3 2 2 8 4" xfId="50099"/>
    <cellStyle name="Note 2 3 2 2 8 5" xfId="50100"/>
    <cellStyle name="Note 2 3 2 2 8 6" xfId="50101"/>
    <cellStyle name="Note 2 3 2 2 8 7" xfId="50102"/>
    <cellStyle name="Note 2 3 2 2 8 8" xfId="50103"/>
    <cellStyle name="Note 2 3 2 2 8 9" xfId="50104"/>
    <cellStyle name="Note 2 3 2 2 9" xfId="50105"/>
    <cellStyle name="Note 2 3 2 2 9 2" xfId="50106"/>
    <cellStyle name="Note 2 3 2 2 9 3" xfId="50107"/>
    <cellStyle name="Note 2 3 2 2 9 4" xfId="50108"/>
    <cellStyle name="Note 2 3 2 2 9 5" xfId="50109"/>
    <cellStyle name="Note 2 3 2 2 9 6" xfId="50110"/>
    <cellStyle name="Note 2 3 2 2 9 7" xfId="50111"/>
    <cellStyle name="Note 2 3 2 2 9 8" xfId="50112"/>
    <cellStyle name="Note 2 3 2 2 9 9" xfId="50113"/>
    <cellStyle name="Note 2 3 2 20" xfId="50114"/>
    <cellStyle name="Note 2 3 2 21" xfId="50115"/>
    <cellStyle name="Note 2 3 2 22" xfId="50116"/>
    <cellStyle name="Note 2 3 2 23" xfId="50117"/>
    <cellStyle name="Note 2 3 2 24" xfId="50118"/>
    <cellStyle name="Note 2 3 2 25" xfId="50119"/>
    <cellStyle name="Note 2 3 2 26" xfId="50120"/>
    <cellStyle name="Note 2 3 2 3" xfId="50121"/>
    <cellStyle name="Note 2 3 2 3 10" xfId="50122"/>
    <cellStyle name="Note 2 3 2 3 10 2" xfId="50123"/>
    <cellStyle name="Note 2 3 2 3 10 3" xfId="50124"/>
    <cellStyle name="Note 2 3 2 3 10 4" xfId="50125"/>
    <cellStyle name="Note 2 3 2 3 10 5" xfId="50126"/>
    <cellStyle name="Note 2 3 2 3 10 6" xfId="50127"/>
    <cellStyle name="Note 2 3 2 3 10 7" xfId="50128"/>
    <cellStyle name="Note 2 3 2 3 10 8" xfId="50129"/>
    <cellStyle name="Note 2 3 2 3 11" xfId="50130"/>
    <cellStyle name="Note 2 3 2 3 12" xfId="50131"/>
    <cellStyle name="Note 2 3 2 3 13" xfId="50132"/>
    <cellStyle name="Note 2 3 2 3 14" xfId="50133"/>
    <cellStyle name="Note 2 3 2 3 15" xfId="50134"/>
    <cellStyle name="Note 2 3 2 3 16" xfId="50135"/>
    <cellStyle name="Note 2 3 2 3 17" xfId="50136"/>
    <cellStyle name="Note 2 3 2 3 18" xfId="50137"/>
    <cellStyle name="Note 2 3 2 3 19" xfId="50138"/>
    <cellStyle name="Note 2 3 2 3 2" xfId="50139"/>
    <cellStyle name="Note 2 3 2 3 2 10" xfId="50140"/>
    <cellStyle name="Note 2 3 2 3 2 11" xfId="50141"/>
    <cellStyle name="Note 2 3 2 3 2 12" xfId="50142"/>
    <cellStyle name="Note 2 3 2 3 2 13" xfId="50143"/>
    <cellStyle name="Note 2 3 2 3 2 14" xfId="50144"/>
    <cellStyle name="Note 2 3 2 3 2 15" xfId="50145"/>
    <cellStyle name="Note 2 3 2 3 2 16" xfId="50146"/>
    <cellStyle name="Note 2 3 2 3 2 17" xfId="50147"/>
    <cellStyle name="Note 2 3 2 3 2 18" xfId="50148"/>
    <cellStyle name="Note 2 3 2 3 2 19" xfId="50149"/>
    <cellStyle name="Note 2 3 2 3 2 2" xfId="50150"/>
    <cellStyle name="Note 2 3 2 3 2 2 2" xfId="50151"/>
    <cellStyle name="Note 2 3 2 3 2 2 2 2" xfId="50152"/>
    <cellStyle name="Note 2 3 2 3 2 2 3" xfId="50153"/>
    <cellStyle name="Note 2 3 2 3 2 2 3 2" xfId="50154"/>
    <cellStyle name="Note 2 3 2 3 2 2 4" xfId="50155"/>
    <cellStyle name="Note 2 3 2 3 2 2 4 2" xfId="50156"/>
    <cellStyle name="Note 2 3 2 3 2 2 5" xfId="50157"/>
    <cellStyle name="Note 2 3 2 3 2 2 6" xfId="50158"/>
    <cellStyle name="Note 2 3 2 3 2 2 7" xfId="50159"/>
    <cellStyle name="Note 2 3 2 3 2 2 8" xfId="50160"/>
    <cellStyle name="Note 2 3 2 3 2 2 9" xfId="50161"/>
    <cellStyle name="Note 2 3 2 3 2 20" xfId="50162"/>
    <cellStyle name="Note 2 3 2 3 2 21" xfId="50163"/>
    <cellStyle name="Note 2 3 2 3 2 22" xfId="50164"/>
    <cellStyle name="Note 2 3 2 3 2 23" xfId="50165"/>
    <cellStyle name="Note 2 3 2 3 2 24" xfId="50166"/>
    <cellStyle name="Note 2 3 2 3 2 25" xfId="50167"/>
    <cellStyle name="Note 2 3 2 3 2 3" xfId="50168"/>
    <cellStyle name="Note 2 3 2 3 2 3 2" xfId="50169"/>
    <cellStyle name="Note 2 3 2 3 2 3 3" xfId="50170"/>
    <cellStyle name="Note 2 3 2 3 2 3 4" xfId="50171"/>
    <cellStyle name="Note 2 3 2 3 2 3 5" xfId="50172"/>
    <cellStyle name="Note 2 3 2 3 2 3 6" xfId="50173"/>
    <cellStyle name="Note 2 3 2 3 2 3 7" xfId="50174"/>
    <cellStyle name="Note 2 3 2 3 2 3 8" xfId="50175"/>
    <cellStyle name="Note 2 3 2 3 2 3 9" xfId="50176"/>
    <cellStyle name="Note 2 3 2 3 2 4" xfId="50177"/>
    <cellStyle name="Note 2 3 2 3 2 4 2" xfId="50178"/>
    <cellStyle name="Note 2 3 2 3 2 4 3" xfId="50179"/>
    <cellStyle name="Note 2 3 2 3 2 4 4" xfId="50180"/>
    <cellStyle name="Note 2 3 2 3 2 4 5" xfId="50181"/>
    <cellStyle name="Note 2 3 2 3 2 4 6" xfId="50182"/>
    <cellStyle name="Note 2 3 2 3 2 4 7" xfId="50183"/>
    <cellStyle name="Note 2 3 2 3 2 4 8" xfId="50184"/>
    <cellStyle name="Note 2 3 2 3 2 4 9" xfId="50185"/>
    <cellStyle name="Note 2 3 2 3 2 5" xfId="50186"/>
    <cellStyle name="Note 2 3 2 3 2 5 2" xfId="50187"/>
    <cellStyle name="Note 2 3 2 3 2 5 3" xfId="50188"/>
    <cellStyle name="Note 2 3 2 3 2 5 4" xfId="50189"/>
    <cellStyle name="Note 2 3 2 3 2 5 5" xfId="50190"/>
    <cellStyle name="Note 2 3 2 3 2 5 6" xfId="50191"/>
    <cellStyle name="Note 2 3 2 3 2 5 7" xfId="50192"/>
    <cellStyle name="Note 2 3 2 3 2 5 8" xfId="50193"/>
    <cellStyle name="Note 2 3 2 3 2 5 9" xfId="50194"/>
    <cellStyle name="Note 2 3 2 3 2 6" xfId="50195"/>
    <cellStyle name="Note 2 3 2 3 2 6 2" xfId="50196"/>
    <cellStyle name="Note 2 3 2 3 2 6 3" xfId="50197"/>
    <cellStyle name="Note 2 3 2 3 2 6 4" xfId="50198"/>
    <cellStyle name="Note 2 3 2 3 2 6 5" xfId="50199"/>
    <cellStyle name="Note 2 3 2 3 2 6 6" xfId="50200"/>
    <cellStyle name="Note 2 3 2 3 2 6 7" xfId="50201"/>
    <cellStyle name="Note 2 3 2 3 2 6 8" xfId="50202"/>
    <cellStyle name="Note 2 3 2 3 2 6 9" xfId="50203"/>
    <cellStyle name="Note 2 3 2 3 2 7" xfId="50204"/>
    <cellStyle name="Note 2 3 2 3 2 7 2" xfId="50205"/>
    <cellStyle name="Note 2 3 2 3 2 7 3" xfId="50206"/>
    <cellStyle name="Note 2 3 2 3 2 7 4" xfId="50207"/>
    <cellStyle name="Note 2 3 2 3 2 7 5" xfId="50208"/>
    <cellStyle name="Note 2 3 2 3 2 7 6" xfId="50209"/>
    <cellStyle name="Note 2 3 2 3 2 7 7" xfId="50210"/>
    <cellStyle name="Note 2 3 2 3 2 7 8" xfId="50211"/>
    <cellStyle name="Note 2 3 2 3 2 8" xfId="50212"/>
    <cellStyle name="Note 2 3 2 3 2 9" xfId="50213"/>
    <cellStyle name="Note 2 3 2 3 20" xfId="50214"/>
    <cellStyle name="Note 2 3 2 3 21" xfId="50215"/>
    <cellStyle name="Note 2 3 2 3 22" xfId="50216"/>
    <cellStyle name="Note 2 3 2 3 23" xfId="50217"/>
    <cellStyle name="Note 2 3 2 3 24" xfId="50218"/>
    <cellStyle name="Note 2 3 2 3 25" xfId="50219"/>
    <cellStyle name="Note 2 3 2 3 26" xfId="50220"/>
    <cellStyle name="Note 2 3 2 3 3" xfId="50221"/>
    <cellStyle name="Note 2 3 2 3 3 10" xfId="50222"/>
    <cellStyle name="Note 2 3 2 3 3 11" xfId="50223"/>
    <cellStyle name="Note 2 3 2 3 3 12" xfId="50224"/>
    <cellStyle name="Note 2 3 2 3 3 13" xfId="50225"/>
    <cellStyle name="Note 2 3 2 3 3 14" xfId="50226"/>
    <cellStyle name="Note 2 3 2 3 3 15" xfId="50227"/>
    <cellStyle name="Note 2 3 2 3 3 16" xfId="50228"/>
    <cellStyle name="Note 2 3 2 3 3 17" xfId="50229"/>
    <cellStyle name="Note 2 3 2 3 3 18" xfId="50230"/>
    <cellStyle name="Note 2 3 2 3 3 19" xfId="50231"/>
    <cellStyle name="Note 2 3 2 3 3 2" xfId="50232"/>
    <cellStyle name="Note 2 3 2 3 3 2 2" xfId="50233"/>
    <cellStyle name="Note 2 3 2 3 3 2 3" xfId="50234"/>
    <cellStyle name="Note 2 3 2 3 3 2 4" xfId="50235"/>
    <cellStyle name="Note 2 3 2 3 3 2 5" xfId="50236"/>
    <cellStyle name="Note 2 3 2 3 3 2 6" xfId="50237"/>
    <cellStyle name="Note 2 3 2 3 3 2 7" xfId="50238"/>
    <cellStyle name="Note 2 3 2 3 3 2 8" xfId="50239"/>
    <cellStyle name="Note 2 3 2 3 3 20" xfId="50240"/>
    <cellStyle name="Note 2 3 2 3 3 21" xfId="50241"/>
    <cellStyle name="Note 2 3 2 3 3 22" xfId="50242"/>
    <cellStyle name="Note 2 3 2 3 3 23" xfId="50243"/>
    <cellStyle name="Note 2 3 2 3 3 24" xfId="50244"/>
    <cellStyle name="Note 2 3 2 3 3 3" xfId="50245"/>
    <cellStyle name="Note 2 3 2 3 3 3 2" xfId="50246"/>
    <cellStyle name="Note 2 3 2 3 3 3 3" xfId="50247"/>
    <cellStyle name="Note 2 3 2 3 3 3 4" xfId="50248"/>
    <cellStyle name="Note 2 3 2 3 3 3 5" xfId="50249"/>
    <cellStyle name="Note 2 3 2 3 3 3 6" xfId="50250"/>
    <cellStyle name="Note 2 3 2 3 3 3 7" xfId="50251"/>
    <cellStyle name="Note 2 3 2 3 3 3 8" xfId="50252"/>
    <cellStyle name="Note 2 3 2 3 3 4" xfId="50253"/>
    <cellStyle name="Note 2 3 2 3 3 4 2" xfId="50254"/>
    <cellStyle name="Note 2 3 2 3 3 4 3" xfId="50255"/>
    <cellStyle name="Note 2 3 2 3 3 4 4" xfId="50256"/>
    <cellStyle name="Note 2 3 2 3 3 4 5" xfId="50257"/>
    <cellStyle name="Note 2 3 2 3 3 4 6" xfId="50258"/>
    <cellStyle name="Note 2 3 2 3 3 4 7" xfId="50259"/>
    <cellStyle name="Note 2 3 2 3 3 4 8" xfId="50260"/>
    <cellStyle name="Note 2 3 2 3 3 5" xfId="50261"/>
    <cellStyle name="Note 2 3 2 3 3 5 2" xfId="50262"/>
    <cellStyle name="Note 2 3 2 3 3 5 3" xfId="50263"/>
    <cellStyle name="Note 2 3 2 3 3 5 4" xfId="50264"/>
    <cellStyle name="Note 2 3 2 3 3 5 5" xfId="50265"/>
    <cellStyle name="Note 2 3 2 3 3 5 6" xfId="50266"/>
    <cellStyle name="Note 2 3 2 3 3 5 7" xfId="50267"/>
    <cellStyle name="Note 2 3 2 3 3 5 8" xfId="50268"/>
    <cellStyle name="Note 2 3 2 3 3 6" xfId="50269"/>
    <cellStyle name="Note 2 3 2 3 3 6 2" xfId="50270"/>
    <cellStyle name="Note 2 3 2 3 3 6 3" xfId="50271"/>
    <cellStyle name="Note 2 3 2 3 3 6 4" xfId="50272"/>
    <cellStyle name="Note 2 3 2 3 3 6 5" xfId="50273"/>
    <cellStyle name="Note 2 3 2 3 3 6 6" xfId="50274"/>
    <cellStyle name="Note 2 3 2 3 3 6 7" xfId="50275"/>
    <cellStyle name="Note 2 3 2 3 3 6 8" xfId="50276"/>
    <cellStyle name="Note 2 3 2 3 3 7" xfId="50277"/>
    <cellStyle name="Note 2 3 2 3 3 7 2" xfId="50278"/>
    <cellStyle name="Note 2 3 2 3 3 7 3" xfId="50279"/>
    <cellStyle name="Note 2 3 2 3 3 7 4" xfId="50280"/>
    <cellStyle name="Note 2 3 2 3 3 7 5" xfId="50281"/>
    <cellStyle name="Note 2 3 2 3 3 7 6" xfId="50282"/>
    <cellStyle name="Note 2 3 2 3 3 7 7" xfId="50283"/>
    <cellStyle name="Note 2 3 2 3 3 7 8" xfId="50284"/>
    <cellStyle name="Note 2 3 2 3 3 8" xfId="50285"/>
    <cellStyle name="Note 2 3 2 3 3 9" xfId="50286"/>
    <cellStyle name="Note 2 3 2 3 4" xfId="50287"/>
    <cellStyle name="Note 2 3 2 3 4 10" xfId="50288"/>
    <cellStyle name="Note 2 3 2 3 4 11" xfId="50289"/>
    <cellStyle name="Note 2 3 2 3 4 12" xfId="50290"/>
    <cellStyle name="Note 2 3 2 3 4 13" xfId="50291"/>
    <cellStyle name="Note 2 3 2 3 4 14" xfId="50292"/>
    <cellStyle name="Note 2 3 2 3 4 15" xfId="50293"/>
    <cellStyle name="Note 2 3 2 3 4 16" xfId="50294"/>
    <cellStyle name="Note 2 3 2 3 4 17" xfId="50295"/>
    <cellStyle name="Note 2 3 2 3 4 18" xfId="50296"/>
    <cellStyle name="Note 2 3 2 3 4 2" xfId="50297"/>
    <cellStyle name="Note 2 3 2 3 4 3" xfId="50298"/>
    <cellStyle name="Note 2 3 2 3 4 4" xfId="50299"/>
    <cellStyle name="Note 2 3 2 3 4 5" xfId="50300"/>
    <cellStyle name="Note 2 3 2 3 4 6" xfId="50301"/>
    <cellStyle name="Note 2 3 2 3 4 7" xfId="50302"/>
    <cellStyle name="Note 2 3 2 3 4 8" xfId="50303"/>
    <cellStyle name="Note 2 3 2 3 4 9" xfId="50304"/>
    <cellStyle name="Note 2 3 2 3 5" xfId="50305"/>
    <cellStyle name="Note 2 3 2 3 5 10" xfId="50306"/>
    <cellStyle name="Note 2 3 2 3 5 11" xfId="50307"/>
    <cellStyle name="Note 2 3 2 3 5 12" xfId="50308"/>
    <cellStyle name="Note 2 3 2 3 5 13" xfId="50309"/>
    <cellStyle name="Note 2 3 2 3 5 14" xfId="50310"/>
    <cellStyle name="Note 2 3 2 3 5 15" xfId="50311"/>
    <cellStyle name="Note 2 3 2 3 5 16" xfId="50312"/>
    <cellStyle name="Note 2 3 2 3 5 17" xfId="50313"/>
    <cellStyle name="Note 2 3 2 3 5 18" xfId="50314"/>
    <cellStyle name="Note 2 3 2 3 5 2" xfId="50315"/>
    <cellStyle name="Note 2 3 2 3 5 3" xfId="50316"/>
    <cellStyle name="Note 2 3 2 3 5 4" xfId="50317"/>
    <cellStyle name="Note 2 3 2 3 5 5" xfId="50318"/>
    <cellStyle name="Note 2 3 2 3 5 6" xfId="50319"/>
    <cellStyle name="Note 2 3 2 3 5 7" xfId="50320"/>
    <cellStyle name="Note 2 3 2 3 5 8" xfId="50321"/>
    <cellStyle name="Note 2 3 2 3 5 9" xfId="50322"/>
    <cellStyle name="Note 2 3 2 3 6" xfId="50323"/>
    <cellStyle name="Note 2 3 2 3 6 10" xfId="50324"/>
    <cellStyle name="Note 2 3 2 3 6 11" xfId="50325"/>
    <cellStyle name="Note 2 3 2 3 6 12" xfId="50326"/>
    <cellStyle name="Note 2 3 2 3 6 13" xfId="50327"/>
    <cellStyle name="Note 2 3 2 3 6 14" xfId="50328"/>
    <cellStyle name="Note 2 3 2 3 6 15" xfId="50329"/>
    <cellStyle name="Note 2 3 2 3 6 16" xfId="50330"/>
    <cellStyle name="Note 2 3 2 3 6 17" xfId="50331"/>
    <cellStyle name="Note 2 3 2 3 6 18" xfId="50332"/>
    <cellStyle name="Note 2 3 2 3 6 2" xfId="50333"/>
    <cellStyle name="Note 2 3 2 3 6 3" xfId="50334"/>
    <cellStyle name="Note 2 3 2 3 6 4" xfId="50335"/>
    <cellStyle name="Note 2 3 2 3 6 5" xfId="50336"/>
    <cellStyle name="Note 2 3 2 3 6 6" xfId="50337"/>
    <cellStyle name="Note 2 3 2 3 6 7" xfId="50338"/>
    <cellStyle name="Note 2 3 2 3 6 8" xfId="50339"/>
    <cellStyle name="Note 2 3 2 3 6 9" xfId="50340"/>
    <cellStyle name="Note 2 3 2 3 7" xfId="50341"/>
    <cellStyle name="Note 2 3 2 3 7 2" xfId="50342"/>
    <cellStyle name="Note 2 3 2 3 7 3" xfId="50343"/>
    <cellStyle name="Note 2 3 2 3 7 4" xfId="50344"/>
    <cellStyle name="Note 2 3 2 3 7 5" xfId="50345"/>
    <cellStyle name="Note 2 3 2 3 7 6" xfId="50346"/>
    <cellStyle name="Note 2 3 2 3 7 7" xfId="50347"/>
    <cellStyle name="Note 2 3 2 3 7 8" xfId="50348"/>
    <cellStyle name="Note 2 3 2 3 7 9" xfId="50349"/>
    <cellStyle name="Note 2 3 2 3 8" xfId="50350"/>
    <cellStyle name="Note 2 3 2 3 8 2" xfId="50351"/>
    <cellStyle name="Note 2 3 2 3 8 3" xfId="50352"/>
    <cellStyle name="Note 2 3 2 3 8 4" xfId="50353"/>
    <cellStyle name="Note 2 3 2 3 8 5" xfId="50354"/>
    <cellStyle name="Note 2 3 2 3 8 6" xfId="50355"/>
    <cellStyle name="Note 2 3 2 3 8 7" xfId="50356"/>
    <cellStyle name="Note 2 3 2 3 8 8" xfId="50357"/>
    <cellStyle name="Note 2 3 2 3 8 9" xfId="50358"/>
    <cellStyle name="Note 2 3 2 3 9" xfId="50359"/>
    <cellStyle name="Note 2 3 2 3 9 2" xfId="50360"/>
    <cellStyle name="Note 2 3 2 3 9 3" xfId="50361"/>
    <cellStyle name="Note 2 3 2 3 9 4" xfId="50362"/>
    <cellStyle name="Note 2 3 2 3 9 5" xfId="50363"/>
    <cellStyle name="Note 2 3 2 3 9 6" xfId="50364"/>
    <cellStyle name="Note 2 3 2 3 9 7" xfId="50365"/>
    <cellStyle name="Note 2 3 2 3 9 8" xfId="50366"/>
    <cellStyle name="Note 2 3 2 4" xfId="50367"/>
    <cellStyle name="Note 2 3 2 4 10" xfId="50368"/>
    <cellStyle name="Note 2 3 2 4 11" xfId="50369"/>
    <cellStyle name="Note 2 3 2 4 12" xfId="50370"/>
    <cellStyle name="Note 2 3 2 4 13" xfId="50371"/>
    <cellStyle name="Note 2 3 2 4 14" xfId="50372"/>
    <cellStyle name="Note 2 3 2 4 15" xfId="50373"/>
    <cellStyle name="Note 2 3 2 4 16" xfId="50374"/>
    <cellStyle name="Note 2 3 2 4 17" xfId="50375"/>
    <cellStyle name="Note 2 3 2 4 18" xfId="50376"/>
    <cellStyle name="Note 2 3 2 4 19" xfId="50377"/>
    <cellStyle name="Note 2 3 2 4 2" xfId="50378"/>
    <cellStyle name="Note 2 3 2 4 2 2" xfId="50379"/>
    <cellStyle name="Note 2 3 2 4 2 2 2" xfId="50380"/>
    <cellStyle name="Note 2 3 2 4 2 3" xfId="50381"/>
    <cellStyle name="Note 2 3 2 4 2 3 2" xfId="50382"/>
    <cellStyle name="Note 2 3 2 4 2 4" xfId="50383"/>
    <cellStyle name="Note 2 3 2 4 2 4 2" xfId="50384"/>
    <cellStyle name="Note 2 3 2 4 2 5" xfId="50385"/>
    <cellStyle name="Note 2 3 2 4 2 6" xfId="50386"/>
    <cellStyle name="Note 2 3 2 4 2 7" xfId="50387"/>
    <cellStyle name="Note 2 3 2 4 2 8" xfId="50388"/>
    <cellStyle name="Note 2 3 2 4 2 9" xfId="50389"/>
    <cellStyle name="Note 2 3 2 4 20" xfId="50390"/>
    <cellStyle name="Note 2 3 2 4 21" xfId="50391"/>
    <cellStyle name="Note 2 3 2 4 22" xfId="50392"/>
    <cellStyle name="Note 2 3 2 4 23" xfId="50393"/>
    <cellStyle name="Note 2 3 2 4 24" xfId="50394"/>
    <cellStyle name="Note 2 3 2 4 25" xfId="50395"/>
    <cellStyle name="Note 2 3 2 4 3" xfId="50396"/>
    <cellStyle name="Note 2 3 2 4 3 2" xfId="50397"/>
    <cellStyle name="Note 2 3 2 4 3 3" xfId="50398"/>
    <cellStyle name="Note 2 3 2 4 3 4" xfId="50399"/>
    <cellStyle name="Note 2 3 2 4 3 5" xfId="50400"/>
    <cellStyle name="Note 2 3 2 4 3 6" xfId="50401"/>
    <cellStyle name="Note 2 3 2 4 3 7" xfId="50402"/>
    <cellStyle name="Note 2 3 2 4 3 8" xfId="50403"/>
    <cellStyle name="Note 2 3 2 4 3 9" xfId="50404"/>
    <cellStyle name="Note 2 3 2 4 4" xfId="50405"/>
    <cellStyle name="Note 2 3 2 4 4 2" xfId="50406"/>
    <cellStyle name="Note 2 3 2 4 4 3" xfId="50407"/>
    <cellStyle name="Note 2 3 2 4 4 4" xfId="50408"/>
    <cellStyle name="Note 2 3 2 4 4 5" xfId="50409"/>
    <cellStyle name="Note 2 3 2 4 4 6" xfId="50410"/>
    <cellStyle name="Note 2 3 2 4 4 7" xfId="50411"/>
    <cellStyle name="Note 2 3 2 4 4 8" xfId="50412"/>
    <cellStyle name="Note 2 3 2 4 4 9" xfId="50413"/>
    <cellStyle name="Note 2 3 2 4 5" xfId="50414"/>
    <cellStyle name="Note 2 3 2 4 5 2" xfId="50415"/>
    <cellStyle name="Note 2 3 2 4 5 3" xfId="50416"/>
    <cellStyle name="Note 2 3 2 4 5 4" xfId="50417"/>
    <cellStyle name="Note 2 3 2 4 5 5" xfId="50418"/>
    <cellStyle name="Note 2 3 2 4 5 6" xfId="50419"/>
    <cellStyle name="Note 2 3 2 4 5 7" xfId="50420"/>
    <cellStyle name="Note 2 3 2 4 5 8" xfId="50421"/>
    <cellStyle name="Note 2 3 2 4 5 9" xfId="50422"/>
    <cellStyle name="Note 2 3 2 4 6" xfId="50423"/>
    <cellStyle name="Note 2 3 2 4 6 2" xfId="50424"/>
    <cellStyle name="Note 2 3 2 4 6 3" xfId="50425"/>
    <cellStyle name="Note 2 3 2 4 6 4" xfId="50426"/>
    <cellStyle name="Note 2 3 2 4 6 5" xfId="50427"/>
    <cellStyle name="Note 2 3 2 4 6 6" xfId="50428"/>
    <cellStyle name="Note 2 3 2 4 6 7" xfId="50429"/>
    <cellStyle name="Note 2 3 2 4 6 8" xfId="50430"/>
    <cellStyle name="Note 2 3 2 4 6 9" xfId="50431"/>
    <cellStyle name="Note 2 3 2 4 7" xfId="50432"/>
    <cellStyle name="Note 2 3 2 4 7 2" xfId="50433"/>
    <cellStyle name="Note 2 3 2 4 7 3" xfId="50434"/>
    <cellStyle name="Note 2 3 2 4 7 4" xfId="50435"/>
    <cellStyle name="Note 2 3 2 4 7 5" xfId="50436"/>
    <cellStyle name="Note 2 3 2 4 7 6" xfId="50437"/>
    <cellStyle name="Note 2 3 2 4 7 7" xfId="50438"/>
    <cellStyle name="Note 2 3 2 4 7 8" xfId="50439"/>
    <cellStyle name="Note 2 3 2 4 8" xfId="50440"/>
    <cellStyle name="Note 2 3 2 4 9" xfId="50441"/>
    <cellStyle name="Note 2 3 2 5" xfId="50442"/>
    <cellStyle name="Note 2 3 2 5 10" xfId="50443"/>
    <cellStyle name="Note 2 3 2 5 11" xfId="50444"/>
    <cellStyle name="Note 2 3 2 5 12" xfId="50445"/>
    <cellStyle name="Note 2 3 2 5 13" xfId="50446"/>
    <cellStyle name="Note 2 3 2 5 14" xfId="50447"/>
    <cellStyle name="Note 2 3 2 5 15" xfId="50448"/>
    <cellStyle name="Note 2 3 2 5 16" xfId="50449"/>
    <cellStyle name="Note 2 3 2 5 17" xfId="50450"/>
    <cellStyle name="Note 2 3 2 5 18" xfId="50451"/>
    <cellStyle name="Note 2 3 2 5 2" xfId="50452"/>
    <cellStyle name="Note 2 3 2 5 3" xfId="50453"/>
    <cellStyle name="Note 2 3 2 5 4" xfId="50454"/>
    <cellStyle name="Note 2 3 2 5 5" xfId="50455"/>
    <cellStyle name="Note 2 3 2 5 6" xfId="50456"/>
    <cellStyle name="Note 2 3 2 5 7" xfId="50457"/>
    <cellStyle name="Note 2 3 2 5 8" xfId="50458"/>
    <cellStyle name="Note 2 3 2 5 9" xfId="50459"/>
    <cellStyle name="Note 2 3 2 6" xfId="50460"/>
    <cellStyle name="Note 2 3 2 6 10" xfId="50461"/>
    <cellStyle name="Note 2 3 2 6 11" xfId="50462"/>
    <cellStyle name="Note 2 3 2 6 12" xfId="50463"/>
    <cellStyle name="Note 2 3 2 6 13" xfId="50464"/>
    <cellStyle name="Note 2 3 2 6 14" xfId="50465"/>
    <cellStyle name="Note 2 3 2 6 15" xfId="50466"/>
    <cellStyle name="Note 2 3 2 6 16" xfId="50467"/>
    <cellStyle name="Note 2 3 2 6 17" xfId="50468"/>
    <cellStyle name="Note 2 3 2 6 18" xfId="50469"/>
    <cellStyle name="Note 2 3 2 6 2" xfId="50470"/>
    <cellStyle name="Note 2 3 2 6 3" xfId="50471"/>
    <cellStyle name="Note 2 3 2 6 4" xfId="50472"/>
    <cellStyle name="Note 2 3 2 6 5" xfId="50473"/>
    <cellStyle name="Note 2 3 2 6 6" xfId="50474"/>
    <cellStyle name="Note 2 3 2 6 7" xfId="50475"/>
    <cellStyle name="Note 2 3 2 6 8" xfId="50476"/>
    <cellStyle name="Note 2 3 2 6 9" xfId="50477"/>
    <cellStyle name="Note 2 3 2 7" xfId="50478"/>
    <cellStyle name="Note 2 3 2 7 10" xfId="50479"/>
    <cellStyle name="Note 2 3 2 7 11" xfId="50480"/>
    <cellStyle name="Note 2 3 2 7 12" xfId="50481"/>
    <cellStyle name="Note 2 3 2 7 13" xfId="50482"/>
    <cellStyle name="Note 2 3 2 7 14" xfId="50483"/>
    <cellStyle name="Note 2 3 2 7 15" xfId="50484"/>
    <cellStyle name="Note 2 3 2 7 16" xfId="50485"/>
    <cellStyle name="Note 2 3 2 7 17" xfId="50486"/>
    <cellStyle name="Note 2 3 2 7 18" xfId="50487"/>
    <cellStyle name="Note 2 3 2 7 2" xfId="50488"/>
    <cellStyle name="Note 2 3 2 7 3" xfId="50489"/>
    <cellStyle name="Note 2 3 2 7 4" xfId="50490"/>
    <cellStyle name="Note 2 3 2 7 5" xfId="50491"/>
    <cellStyle name="Note 2 3 2 7 6" xfId="50492"/>
    <cellStyle name="Note 2 3 2 7 7" xfId="50493"/>
    <cellStyle name="Note 2 3 2 7 8" xfId="50494"/>
    <cellStyle name="Note 2 3 2 7 9" xfId="50495"/>
    <cellStyle name="Note 2 3 2 8" xfId="50496"/>
    <cellStyle name="Note 2 3 2 8 10" xfId="50497"/>
    <cellStyle name="Note 2 3 2 8 11" xfId="50498"/>
    <cellStyle name="Note 2 3 2 8 12" xfId="50499"/>
    <cellStyle name="Note 2 3 2 8 13" xfId="50500"/>
    <cellStyle name="Note 2 3 2 8 14" xfId="50501"/>
    <cellStyle name="Note 2 3 2 8 15" xfId="50502"/>
    <cellStyle name="Note 2 3 2 8 16" xfId="50503"/>
    <cellStyle name="Note 2 3 2 8 17" xfId="50504"/>
    <cellStyle name="Note 2 3 2 8 18" xfId="50505"/>
    <cellStyle name="Note 2 3 2 8 2" xfId="50506"/>
    <cellStyle name="Note 2 3 2 8 3" xfId="50507"/>
    <cellStyle name="Note 2 3 2 8 4" xfId="50508"/>
    <cellStyle name="Note 2 3 2 8 5" xfId="50509"/>
    <cellStyle name="Note 2 3 2 8 6" xfId="50510"/>
    <cellStyle name="Note 2 3 2 8 7" xfId="50511"/>
    <cellStyle name="Note 2 3 2 8 8" xfId="50512"/>
    <cellStyle name="Note 2 3 2 8 9" xfId="50513"/>
    <cellStyle name="Note 2 3 2 9" xfId="50514"/>
    <cellStyle name="Note 2 3 2 9 2" xfId="50515"/>
    <cellStyle name="Note 2 3 2 9 3" xfId="50516"/>
    <cellStyle name="Note 2 3 2 9 4" xfId="50517"/>
    <cellStyle name="Note 2 3 2 9 5" xfId="50518"/>
    <cellStyle name="Note 2 3 2 9 6" xfId="50519"/>
    <cellStyle name="Note 2 3 2 9 7" xfId="50520"/>
    <cellStyle name="Note 2 3 2 9 8" xfId="50521"/>
    <cellStyle name="Note 2 3 2 9 9" xfId="50522"/>
    <cellStyle name="Note 2 3 20" xfId="50523"/>
    <cellStyle name="Note 2 3 21" xfId="50524"/>
    <cellStyle name="Note 2 3 22" xfId="50525"/>
    <cellStyle name="Note 2 3 23" xfId="50526"/>
    <cellStyle name="Note 2 3 24" xfId="50527"/>
    <cellStyle name="Note 2 3 25" xfId="50528"/>
    <cellStyle name="Note 2 3 3" xfId="50529"/>
    <cellStyle name="Note 2 3 3 10" xfId="50530"/>
    <cellStyle name="Note 2 3 3 11" xfId="50531"/>
    <cellStyle name="Note 2 3 3 12" xfId="50532"/>
    <cellStyle name="Note 2 3 3 13" xfId="50533"/>
    <cellStyle name="Note 2 3 3 14" xfId="50534"/>
    <cellStyle name="Note 2 3 3 15" xfId="50535"/>
    <cellStyle name="Note 2 3 3 16" xfId="50536"/>
    <cellStyle name="Note 2 3 3 17" xfId="50537"/>
    <cellStyle name="Note 2 3 3 18" xfId="50538"/>
    <cellStyle name="Note 2 3 3 19" xfId="50539"/>
    <cellStyle name="Note 2 3 3 2" xfId="50540"/>
    <cellStyle name="Note 2 3 3 2 10" xfId="50541"/>
    <cellStyle name="Note 2 3 3 2 10 2" xfId="50542"/>
    <cellStyle name="Note 2 3 3 2 10 3" xfId="50543"/>
    <cellStyle name="Note 2 3 3 2 10 4" xfId="50544"/>
    <cellStyle name="Note 2 3 3 2 10 5" xfId="50545"/>
    <cellStyle name="Note 2 3 3 2 10 6" xfId="50546"/>
    <cellStyle name="Note 2 3 3 2 10 7" xfId="50547"/>
    <cellStyle name="Note 2 3 3 2 10 8" xfId="50548"/>
    <cellStyle name="Note 2 3 3 2 11" xfId="50549"/>
    <cellStyle name="Note 2 3 3 2 12" xfId="50550"/>
    <cellStyle name="Note 2 3 3 2 13" xfId="50551"/>
    <cellStyle name="Note 2 3 3 2 14" xfId="50552"/>
    <cellStyle name="Note 2 3 3 2 15" xfId="50553"/>
    <cellStyle name="Note 2 3 3 2 16" xfId="50554"/>
    <cellStyle name="Note 2 3 3 2 17" xfId="50555"/>
    <cellStyle name="Note 2 3 3 2 18" xfId="50556"/>
    <cellStyle name="Note 2 3 3 2 19" xfId="50557"/>
    <cellStyle name="Note 2 3 3 2 2" xfId="50558"/>
    <cellStyle name="Note 2 3 3 2 2 10" xfId="50559"/>
    <cellStyle name="Note 2 3 3 2 2 11" xfId="50560"/>
    <cellStyle name="Note 2 3 3 2 2 12" xfId="50561"/>
    <cellStyle name="Note 2 3 3 2 2 13" xfId="50562"/>
    <cellStyle name="Note 2 3 3 2 2 14" xfId="50563"/>
    <cellStyle name="Note 2 3 3 2 2 15" xfId="50564"/>
    <cellStyle name="Note 2 3 3 2 2 16" xfId="50565"/>
    <cellStyle name="Note 2 3 3 2 2 17" xfId="50566"/>
    <cellStyle name="Note 2 3 3 2 2 18" xfId="50567"/>
    <cellStyle name="Note 2 3 3 2 2 19" xfId="50568"/>
    <cellStyle name="Note 2 3 3 2 2 2" xfId="50569"/>
    <cellStyle name="Note 2 3 3 2 2 2 2" xfId="50570"/>
    <cellStyle name="Note 2 3 3 2 2 2 2 2" xfId="50571"/>
    <cellStyle name="Note 2 3 3 2 2 2 3" xfId="50572"/>
    <cellStyle name="Note 2 3 3 2 2 2 3 2" xfId="50573"/>
    <cellStyle name="Note 2 3 3 2 2 2 4" xfId="50574"/>
    <cellStyle name="Note 2 3 3 2 2 2 4 2" xfId="50575"/>
    <cellStyle name="Note 2 3 3 2 2 2 5" xfId="50576"/>
    <cellStyle name="Note 2 3 3 2 2 2 6" xfId="50577"/>
    <cellStyle name="Note 2 3 3 2 2 2 7" xfId="50578"/>
    <cellStyle name="Note 2 3 3 2 2 2 8" xfId="50579"/>
    <cellStyle name="Note 2 3 3 2 2 2 9" xfId="50580"/>
    <cellStyle name="Note 2 3 3 2 2 20" xfId="50581"/>
    <cellStyle name="Note 2 3 3 2 2 21" xfId="50582"/>
    <cellStyle name="Note 2 3 3 2 2 22" xfId="50583"/>
    <cellStyle name="Note 2 3 3 2 2 23" xfId="50584"/>
    <cellStyle name="Note 2 3 3 2 2 24" xfId="50585"/>
    <cellStyle name="Note 2 3 3 2 2 25" xfId="50586"/>
    <cellStyle name="Note 2 3 3 2 2 3" xfId="50587"/>
    <cellStyle name="Note 2 3 3 2 2 3 2" xfId="50588"/>
    <cellStyle name="Note 2 3 3 2 2 3 3" xfId="50589"/>
    <cellStyle name="Note 2 3 3 2 2 3 4" xfId="50590"/>
    <cellStyle name="Note 2 3 3 2 2 3 5" xfId="50591"/>
    <cellStyle name="Note 2 3 3 2 2 3 6" xfId="50592"/>
    <cellStyle name="Note 2 3 3 2 2 3 7" xfId="50593"/>
    <cellStyle name="Note 2 3 3 2 2 3 8" xfId="50594"/>
    <cellStyle name="Note 2 3 3 2 2 3 9" xfId="50595"/>
    <cellStyle name="Note 2 3 3 2 2 4" xfId="50596"/>
    <cellStyle name="Note 2 3 3 2 2 4 2" xfId="50597"/>
    <cellStyle name="Note 2 3 3 2 2 4 3" xfId="50598"/>
    <cellStyle name="Note 2 3 3 2 2 4 4" xfId="50599"/>
    <cellStyle name="Note 2 3 3 2 2 4 5" xfId="50600"/>
    <cellStyle name="Note 2 3 3 2 2 4 6" xfId="50601"/>
    <cellStyle name="Note 2 3 3 2 2 4 7" xfId="50602"/>
    <cellStyle name="Note 2 3 3 2 2 4 8" xfId="50603"/>
    <cellStyle name="Note 2 3 3 2 2 4 9" xfId="50604"/>
    <cellStyle name="Note 2 3 3 2 2 5" xfId="50605"/>
    <cellStyle name="Note 2 3 3 2 2 5 2" xfId="50606"/>
    <cellStyle name="Note 2 3 3 2 2 5 3" xfId="50607"/>
    <cellStyle name="Note 2 3 3 2 2 5 4" xfId="50608"/>
    <cellStyle name="Note 2 3 3 2 2 5 5" xfId="50609"/>
    <cellStyle name="Note 2 3 3 2 2 5 6" xfId="50610"/>
    <cellStyle name="Note 2 3 3 2 2 5 7" xfId="50611"/>
    <cellStyle name="Note 2 3 3 2 2 5 8" xfId="50612"/>
    <cellStyle name="Note 2 3 3 2 2 5 9" xfId="50613"/>
    <cellStyle name="Note 2 3 3 2 2 6" xfId="50614"/>
    <cellStyle name="Note 2 3 3 2 2 6 2" xfId="50615"/>
    <cellStyle name="Note 2 3 3 2 2 6 3" xfId="50616"/>
    <cellStyle name="Note 2 3 3 2 2 6 4" xfId="50617"/>
    <cellStyle name="Note 2 3 3 2 2 6 5" xfId="50618"/>
    <cellStyle name="Note 2 3 3 2 2 6 6" xfId="50619"/>
    <cellStyle name="Note 2 3 3 2 2 6 7" xfId="50620"/>
    <cellStyle name="Note 2 3 3 2 2 6 8" xfId="50621"/>
    <cellStyle name="Note 2 3 3 2 2 6 9" xfId="50622"/>
    <cellStyle name="Note 2 3 3 2 2 7" xfId="50623"/>
    <cellStyle name="Note 2 3 3 2 2 7 2" xfId="50624"/>
    <cellStyle name="Note 2 3 3 2 2 7 3" xfId="50625"/>
    <cellStyle name="Note 2 3 3 2 2 7 4" xfId="50626"/>
    <cellStyle name="Note 2 3 3 2 2 7 5" xfId="50627"/>
    <cellStyle name="Note 2 3 3 2 2 7 6" xfId="50628"/>
    <cellStyle name="Note 2 3 3 2 2 7 7" xfId="50629"/>
    <cellStyle name="Note 2 3 3 2 2 7 8" xfId="50630"/>
    <cellStyle name="Note 2 3 3 2 2 8" xfId="50631"/>
    <cellStyle name="Note 2 3 3 2 2 9" xfId="50632"/>
    <cellStyle name="Note 2 3 3 2 20" xfId="50633"/>
    <cellStyle name="Note 2 3 3 2 21" xfId="50634"/>
    <cellStyle name="Note 2 3 3 2 22" xfId="50635"/>
    <cellStyle name="Note 2 3 3 2 23" xfId="50636"/>
    <cellStyle name="Note 2 3 3 2 24" xfId="50637"/>
    <cellStyle name="Note 2 3 3 2 25" xfId="50638"/>
    <cellStyle name="Note 2 3 3 2 26" xfId="50639"/>
    <cellStyle name="Note 2 3 3 2 3" xfId="50640"/>
    <cellStyle name="Note 2 3 3 2 3 10" xfId="50641"/>
    <cellStyle name="Note 2 3 3 2 3 11" xfId="50642"/>
    <cellStyle name="Note 2 3 3 2 3 12" xfId="50643"/>
    <cellStyle name="Note 2 3 3 2 3 13" xfId="50644"/>
    <cellStyle name="Note 2 3 3 2 3 14" xfId="50645"/>
    <cellStyle name="Note 2 3 3 2 3 15" xfId="50646"/>
    <cellStyle name="Note 2 3 3 2 3 16" xfId="50647"/>
    <cellStyle name="Note 2 3 3 2 3 17" xfId="50648"/>
    <cellStyle name="Note 2 3 3 2 3 18" xfId="50649"/>
    <cellStyle name="Note 2 3 3 2 3 19" xfId="50650"/>
    <cellStyle name="Note 2 3 3 2 3 2" xfId="50651"/>
    <cellStyle name="Note 2 3 3 2 3 2 2" xfId="50652"/>
    <cellStyle name="Note 2 3 3 2 3 2 3" xfId="50653"/>
    <cellStyle name="Note 2 3 3 2 3 2 4" xfId="50654"/>
    <cellStyle name="Note 2 3 3 2 3 2 5" xfId="50655"/>
    <cellStyle name="Note 2 3 3 2 3 2 6" xfId="50656"/>
    <cellStyle name="Note 2 3 3 2 3 2 7" xfId="50657"/>
    <cellStyle name="Note 2 3 3 2 3 2 8" xfId="50658"/>
    <cellStyle name="Note 2 3 3 2 3 20" xfId="50659"/>
    <cellStyle name="Note 2 3 3 2 3 21" xfId="50660"/>
    <cellStyle name="Note 2 3 3 2 3 22" xfId="50661"/>
    <cellStyle name="Note 2 3 3 2 3 23" xfId="50662"/>
    <cellStyle name="Note 2 3 3 2 3 24" xfId="50663"/>
    <cellStyle name="Note 2 3 3 2 3 3" xfId="50664"/>
    <cellStyle name="Note 2 3 3 2 3 3 2" xfId="50665"/>
    <cellStyle name="Note 2 3 3 2 3 3 3" xfId="50666"/>
    <cellStyle name="Note 2 3 3 2 3 3 4" xfId="50667"/>
    <cellStyle name="Note 2 3 3 2 3 3 5" xfId="50668"/>
    <cellStyle name="Note 2 3 3 2 3 3 6" xfId="50669"/>
    <cellStyle name="Note 2 3 3 2 3 3 7" xfId="50670"/>
    <cellStyle name="Note 2 3 3 2 3 3 8" xfId="50671"/>
    <cellStyle name="Note 2 3 3 2 3 4" xfId="50672"/>
    <cellStyle name="Note 2 3 3 2 3 4 2" xfId="50673"/>
    <cellStyle name="Note 2 3 3 2 3 4 3" xfId="50674"/>
    <cellStyle name="Note 2 3 3 2 3 4 4" xfId="50675"/>
    <cellStyle name="Note 2 3 3 2 3 4 5" xfId="50676"/>
    <cellStyle name="Note 2 3 3 2 3 4 6" xfId="50677"/>
    <cellStyle name="Note 2 3 3 2 3 4 7" xfId="50678"/>
    <cellStyle name="Note 2 3 3 2 3 4 8" xfId="50679"/>
    <cellStyle name="Note 2 3 3 2 3 5" xfId="50680"/>
    <cellStyle name="Note 2 3 3 2 3 5 2" xfId="50681"/>
    <cellStyle name="Note 2 3 3 2 3 5 3" xfId="50682"/>
    <cellStyle name="Note 2 3 3 2 3 5 4" xfId="50683"/>
    <cellStyle name="Note 2 3 3 2 3 5 5" xfId="50684"/>
    <cellStyle name="Note 2 3 3 2 3 5 6" xfId="50685"/>
    <cellStyle name="Note 2 3 3 2 3 5 7" xfId="50686"/>
    <cellStyle name="Note 2 3 3 2 3 5 8" xfId="50687"/>
    <cellStyle name="Note 2 3 3 2 3 6" xfId="50688"/>
    <cellStyle name="Note 2 3 3 2 3 6 2" xfId="50689"/>
    <cellStyle name="Note 2 3 3 2 3 6 3" xfId="50690"/>
    <cellStyle name="Note 2 3 3 2 3 6 4" xfId="50691"/>
    <cellStyle name="Note 2 3 3 2 3 6 5" xfId="50692"/>
    <cellStyle name="Note 2 3 3 2 3 6 6" xfId="50693"/>
    <cellStyle name="Note 2 3 3 2 3 6 7" xfId="50694"/>
    <cellStyle name="Note 2 3 3 2 3 6 8" xfId="50695"/>
    <cellStyle name="Note 2 3 3 2 3 7" xfId="50696"/>
    <cellStyle name="Note 2 3 3 2 3 7 2" xfId="50697"/>
    <cellStyle name="Note 2 3 3 2 3 7 3" xfId="50698"/>
    <cellStyle name="Note 2 3 3 2 3 7 4" xfId="50699"/>
    <cellStyle name="Note 2 3 3 2 3 7 5" xfId="50700"/>
    <cellStyle name="Note 2 3 3 2 3 7 6" xfId="50701"/>
    <cellStyle name="Note 2 3 3 2 3 7 7" xfId="50702"/>
    <cellStyle name="Note 2 3 3 2 3 7 8" xfId="50703"/>
    <cellStyle name="Note 2 3 3 2 3 8" xfId="50704"/>
    <cellStyle name="Note 2 3 3 2 3 9" xfId="50705"/>
    <cellStyle name="Note 2 3 3 2 4" xfId="50706"/>
    <cellStyle name="Note 2 3 3 2 4 10" xfId="50707"/>
    <cellStyle name="Note 2 3 3 2 4 11" xfId="50708"/>
    <cellStyle name="Note 2 3 3 2 4 12" xfId="50709"/>
    <cellStyle name="Note 2 3 3 2 4 13" xfId="50710"/>
    <cellStyle name="Note 2 3 3 2 4 14" xfId="50711"/>
    <cellStyle name="Note 2 3 3 2 4 15" xfId="50712"/>
    <cellStyle name="Note 2 3 3 2 4 16" xfId="50713"/>
    <cellStyle name="Note 2 3 3 2 4 17" xfId="50714"/>
    <cellStyle name="Note 2 3 3 2 4 18" xfId="50715"/>
    <cellStyle name="Note 2 3 3 2 4 2" xfId="50716"/>
    <cellStyle name="Note 2 3 3 2 4 3" xfId="50717"/>
    <cellStyle name="Note 2 3 3 2 4 4" xfId="50718"/>
    <cellStyle name="Note 2 3 3 2 4 5" xfId="50719"/>
    <cellStyle name="Note 2 3 3 2 4 6" xfId="50720"/>
    <cellStyle name="Note 2 3 3 2 4 7" xfId="50721"/>
    <cellStyle name="Note 2 3 3 2 4 8" xfId="50722"/>
    <cellStyle name="Note 2 3 3 2 4 9" xfId="50723"/>
    <cellStyle name="Note 2 3 3 2 5" xfId="50724"/>
    <cellStyle name="Note 2 3 3 2 5 10" xfId="50725"/>
    <cellStyle name="Note 2 3 3 2 5 11" xfId="50726"/>
    <cellStyle name="Note 2 3 3 2 5 12" xfId="50727"/>
    <cellStyle name="Note 2 3 3 2 5 13" xfId="50728"/>
    <cellStyle name="Note 2 3 3 2 5 14" xfId="50729"/>
    <cellStyle name="Note 2 3 3 2 5 15" xfId="50730"/>
    <cellStyle name="Note 2 3 3 2 5 16" xfId="50731"/>
    <cellStyle name="Note 2 3 3 2 5 17" xfId="50732"/>
    <cellStyle name="Note 2 3 3 2 5 18" xfId="50733"/>
    <cellStyle name="Note 2 3 3 2 5 2" xfId="50734"/>
    <cellStyle name="Note 2 3 3 2 5 3" xfId="50735"/>
    <cellStyle name="Note 2 3 3 2 5 4" xfId="50736"/>
    <cellStyle name="Note 2 3 3 2 5 5" xfId="50737"/>
    <cellStyle name="Note 2 3 3 2 5 6" xfId="50738"/>
    <cellStyle name="Note 2 3 3 2 5 7" xfId="50739"/>
    <cellStyle name="Note 2 3 3 2 5 8" xfId="50740"/>
    <cellStyle name="Note 2 3 3 2 5 9" xfId="50741"/>
    <cellStyle name="Note 2 3 3 2 6" xfId="50742"/>
    <cellStyle name="Note 2 3 3 2 6 10" xfId="50743"/>
    <cellStyle name="Note 2 3 3 2 6 11" xfId="50744"/>
    <cellStyle name="Note 2 3 3 2 6 12" xfId="50745"/>
    <cellStyle name="Note 2 3 3 2 6 13" xfId="50746"/>
    <cellStyle name="Note 2 3 3 2 6 14" xfId="50747"/>
    <cellStyle name="Note 2 3 3 2 6 15" xfId="50748"/>
    <cellStyle name="Note 2 3 3 2 6 16" xfId="50749"/>
    <cellStyle name="Note 2 3 3 2 6 17" xfId="50750"/>
    <cellStyle name="Note 2 3 3 2 6 18" xfId="50751"/>
    <cellStyle name="Note 2 3 3 2 6 2" xfId="50752"/>
    <cellStyle name="Note 2 3 3 2 6 3" xfId="50753"/>
    <cellStyle name="Note 2 3 3 2 6 4" xfId="50754"/>
    <cellStyle name="Note 2 3 3 2 6 5" xfId="50755"/>
    <cellStyle name="Note 2 3 3 2 6 6" xfId="50756"/>
    <cellStyle name="Note 2 3 3 2 6 7" xfId="50757"/>
    <cellStyle name="Note 2 3 3 2 6 8" xfId="50758"/>
    <cellStyle name="Note 2 3 3 2 6 9" xfId="50759"/>
    <cellStyle name="Note 2 3 3 2 7" xfId="50760"/>
    <cellStyle name="Note 2 3 3 2 7 2" xfId="50761"/>
    <cellStyle name="Note 2 3 3 2 7 3" xfId="50762"/>
    <cellStyle name="Note 2 3 3 2 7 4" xfId="50763"/>
    <cellStyle name="Note 2 3 3 2 7 5" xfId="50764"/>
    <cellStyle name="Note 2 3 3 2 7 6" xfId="50765"/>
    <cellStyle name="Note 2 3 3 2 7 7" xfId="50766"/>
    <cellStyle name="Note 2 3 3 2 7 8" xfId="50767"/>
    <cellStyle name="Note 2 3 3 2 7 9" xfId="50768"/>
    <cellStyle name="Note 2 3 3 2 8" xfId="50769"/>
    <cellStyle name="Note 2 3 3 2 8 2" xfId="50770"/>
    <cellStyle name="Note 2 3 3 2 8 3" xfId="50771"/>
    <cellStyle name="Note 2 3 3 2 8 4" xfId="50772"/>
    <cellStyle name="Note 2 3 3 2 8 5" xfId="50773"/>
    <cellStyle name="Note 2 3 3 2 8 6" xfId="50774"/>
    <cellStyle name="Note 2 3 3 2 8 7" xfId="50775"/>
    <cellStyle name="Note 2 3 3 2 8 8" xfId="50776"/>
    <cellStyle name="Note 2 3 3 2 8 9" xfId="50777"/>
    <cellStyle name="Note 2 3 3 2 9" xfId="50778"/>
    <cellStyle name="Note 2 3 3 2 9 2" xfId="50779"/>
    <cellStyle name="Note 2 3 3 2 9 3" xfId="50780"/>
    <cellStyle name="Note 2 3 3 2 9 4" xfId="50781"/>
    <cellStyle name="Note 2 3 3 2 9 5" xfId="50782"/>
    <cellStyle name="Note 2 3 3 2 9 6" xfId="50783"/>
    <cellStyle name="Note 2 3 3 2 9 7" xfId="50784"/>
    <cellStyle name="Note 2 3 3 2 9 8" xfId="50785"/>
    <cellStyle name="Note 2 3 3 20" xfId="50786"/>
    <cellStyle name="Note 2 3 3 21" xfId="50787"/>
    <cellStyle name="Note 2 3 3 22" xfId="50788"/>
    <cellStyle name="Note 2 3 3 23" xfId="50789"/>
    <cellStyle name="Note 2 3 3 24" xfId="50790"/>
    <cellStyle name="Note 2 3 3 25" xfId="50791"/>
    <cellStyle name="Note 2 3 3 3" xfId="50792"/>
    <cellStyle name="Note 2 3 3 3 10" xfId="50793"/>
    <cellStyle name="Note 2 3 3 3 11" xfId="50794"/>
    <cellStyle name="Note 2 3 3 3 12" xfId="50795"/>
    <cellStyle name="Note 2 3 3 3 13" xfId="50796"/>
    <cellStyle name="Note 2 3 3 3 14" xfId="50797"/>
    <cellStyle name="Note 2 3 3 3 15" xfId="50798"/>
    <cellStyle name="Note 2 3 3 3 16" xfId="50799"/>
    <cellStyle name="Note 2 3 3 3 17" xfId="50800"/>
    <cellStyle name="Note 2 3 3 3 18" xfId="50801"/>
    <cellStyle name="Note 2 3 3 3 19" xfId="50802"/>
    <cellStyle name="Note 2 3 3 3 2" xfId="50803"/>
    <cellStyle name="Note 2 3 3 3 2 2" xfId="50804"/>
    <cellStyle name="Note 2 3 3 3 2 2 2" xfId="50805"/>
    <cellStyle name="Note 2 3 3 3 2 3" xfId="50806"/>
    <cellStyle name="Note 2 3 3 3 2 3 2" xfId="50807"/>
    <cellStyle name="Note 2 3 3 3 2 4" xfId="50808"/>
    <cellStyle name="Note 2 3 3 3 2 4 2" xfId="50809"/>
    <cellStyle name="Note 2 3 3 3 2 5" xfId="50810"/>
    <cellStyle name="Note 2 3 3 3 2 6" xfId="50811"/>
    <cellStyle name="Note 2 3 3 3 2 7" xfId="50812"/>
    <cellStyle name="Note 2 3 3 3 2 8" xfId="50813"/>
    <cellStyle name="Note 2 3 3 3 2 9" xfId="50814"/>
    <cellStyle name="Note 2 3 3 3 20" xfId="50815"/>
    <cellStyle name="Note 2 3 3 3 21" xfId="50816"/>
    <cellStyle name="Note 2 3 3 3 22" xfId="50817"/>
    <cellStyle name="Note 2 3 3 3 23" xfId="50818"/>
    <cellStyle name="Note 2 3 3 3 24" xfId="50819"/>
    <cellStyle name="Note 2 3 3 3 25" xfId="50820"/>
    <cellStyle name="Note 2 3 3 3 3" xfId="50821"/>
    <cellStyle name="Note 2 3 3 3 3 2" xfId="50822"/>
    <cellStyle name="Note 2 3 3 3 3 3" xfId="50823"/>
    <cellStyle name="Note 2 3 3 3 3 4" xfId="50824"/>
    <cellStyle name="Note 2 3 3 3 3 5" xfId="50825"/>
    <cellStyle name="Note 2 3 3 3 3 6" xfId="50826"/>
    <cellStyle name="Note 2 3 3 3 3 7" xfId="50827"/>
    <cellStyle name="Note 2 3 3 3 3 8" xfId="50828"/>
    <cellStyle name="Note 2 3 3 3 3 9" xfId="50829"/>
    <cellStyle name="Note 2 3 3 3 4" xfId="50830"/>
    <cellStyle name="Note 2 3 3 3 4 2" xfId="50831"/>
    <cellStyle name="Note 2 3 3 3 4 3" xfId="50832"/>
    <cellStyle name="Note 2 3 3 3 4 4" xfId="50833"/>
    <cellStyle name="Note 2 3 3 3 4 5" xfId="50834"/>
    <cellStyle name="Note 2 3 3 3 4 6" xfId="50835"/>
    <cellStyle name="Note 2 3 3 3 4 7" xfId="50836"/>
    <cellStyle name="Note 2 3 3 3 4 8" xfId="50837"/>
    <cellStyle name="Note 2 3 3 3 4 9" xfId="50838"/>
    <cellStyle name="Note 2 3 3 3 5" xfId="50839"/>
    <cellStyle name="Note 2 3 3 3 5 2" xfId="50840"/>
    <cellStyle name="Note 2 3 3 3 5 3" xfId="50841"/>
    <cellStyle name="Note 2 3 3 3 5 4" xfId="50842"/>
    <cellStyle name="Note 2 3 3 3 5 5" xfId="50843"/>
    <cellStyle name="Note 2 3 3 3 5 6" xfId="50844"/>
    <cellStyle name="Note 2 3 3 3 5 7" xfId="50845"/>
    <cellStyle name="Note 2 3 3 3 5 8" xfId="50846"/>
    <cellStyle name="Note 2 3 3 3 5 9" xfId="50847"/>
    <cellStyle name="Note 2 3 3 3 6" xfId="50848"/>
    <cellStyle name="Note 2 3 3 3 6 2" xfId="50849"/>
    <cellStyle name="Note 2 3 3 3 6 3" xfId="50850"/>
    <cellStyle name="Note 2 3 3 3 6 4" xfId="50851"/>
    <cellStyle name="Note 2 3 3 3 6 5" xfId="50852"/>
    <cellStyle name="Note 2 3 3 3 6 6" xfId="50853"/>
    <cellStyle name="Note 2 3 3 3 6 7" xfId="50854"/>
    <cellStyle name="Note 2 3 3 3 6 8" xfId="50855"/>
    <cellStyle name="Note 2 3 3 3 6 9" xfId="50856"/>
    <cellStyle name="Note 2 3 3 3 7" xfId="50857"/>
    <cellStyle name="Note 2 3 3 3 7 2" xfId="50858"/>
    <cellStyle name="Note 2 3 3 3 7 3" xfId="50859"/>
    <cellStyle name="Note 2 3 3 3 7 4" xfId="50860"/>
    <cellStyle name="Note 2 3 3 3 7 5" xfId="50861"/>
    <cellStyle name="Note 2 3 3 3 7 6" xfId="50862"/>
    <cellStyle name="Note 2 3 3 3 7 7" xfId="50863"/>
    <cellStyle name="Note 2 3 3 3 7 8" xfId="50864"/>
    <cellStyle name="Note 2 3 3 3 8" xfId="50865"/>
    <cellStyle name="Note 2 3 3 3 9" xfId="50866"/>
    <cellStyle name="Note 2 3 3 4" xfId="50867"/>
    <cellStyle name="Note 2 3 3 4 10" xfId="50868"/>
    <cellStyle name="Note 2 3 3 4 11" xfId="50869"/>
    <cellStyle name="Note 2 3 3 4 12" xfId="50870"/>
    <cellStyle name="Note 2 3 3 4 13" xfId="50871"/>
    <cellStyle name="Note 2 3 3 4 14" xfId="50872"/>
    <cellStyle name="Note 2 3 3 4 15" xfId="50873"/>
    <cellStyle name="Note 2 3 3 4 16" xfId="50874"/>
    <cellStyle name="Note 2 3 3 4 17" xfId="50875"/>
    <cellStyle name="Note 2 3 3 4 18" xfId="50876"/>
    <cellStyle name="Note 2 3 3 4 2" xfId="50877"/>
    <cellStyle name="Note 2 3 3 4 3" xfId="50878"/>
    <cellStyle name="Note 2 3 3 4 4" xfId="50879"/>
    <cellStyle name="Note 2 3 3 4 5" xfId="50880"/>
    <cellStyle name="Note 2 3 3 4 6" xfId="50881"/>
    <cellStyle name="Note 2 3 3 4 7" xfId="50882"/>
    <cellStyle name="Note 2 3 3 4 8" xfId="50883"/>
    <cellStyle name="Note 2 3 3 4 9" xfId="50884"/>
    <cellStyle name="Note 2 3 3 5" xfId="50885"/>
    <cellStyle name="Note 2 3 3 5 10" xfId="50886"/>
    <cellStyle name="Note 2 3 3 5 11" xfId="50887"/>
    <cellStyle name="Note 2 3 3 5 12" xfId="50888"/>
    <cellStyle name="Note 2 3 3 5 13" xfId="50889"/>
    <cellStyle name="Note 2 3 3 5 14" xfId="50890"/>
    <cellStyle name="Note 2 3 3 5 15" xfId="50891"/>
    <cellStyle name="Note 2 3 3 5 16" xfId="50892"/>
    <cellStyle name="Note 2 3 3 5 17" xfId="50893"/>
    <cellStyle name="Note 2 3 3 5 18" xfId="50894"/>
    <cellStyle name="Note 2 3 3 5 2" xfId="50895"/>
    <cellStyle name="Note 2 3 3 5 3" xfId="50896"/>
    <cellStyle name="Note 2 3 3 5 4" xfId="50897"/>
    <cellStyle name="Note 2 3 3 5 5" xfId="50898"/>
    <cellStyle name="Note 2 3 3 5 6" xfId="50899"/>
    <cellStyle name="Note 2 3 3 5 7" xfId="50900"/>
    <cellStyle name="Note 2 3 3 5 8" xfId="50901"/>
    <cellStyle name="Note 2 3 3 5 9" xfId="50902"/>
    <cellStyle name="Note 2 3 3 6" xfId="50903"/>
    <cellStyle name="Note 2 3 3 6 10" xfId="50904"/>
    <cellStyle name="Note 2 3 3 6 11" xfId="50905"/>
    <cellStyle name="Note 2 3 3 6 12" xfId="50906"/>
    <cellStyle name="Note 2 3 3 6 13" xfId="50907"/>
    <cellStyle name="Note 2 3 3 6 14" xfId="50908"/>
    <cellStyle name="Note 2 3 3 6 15" xfId="50909"/>
    <cellStyle name="Note 2 3 3 6 16" xfId="50910"/>
    <cellStyle name="Note 2 3 3 6 17" xfId="50911"/>
    <cellStyle name="Note 2 3 3 6 18" xfId="50912"/>
    <cellStyle name="Note 2 3 3 6 2" xfId="50913"/>
    <cellStyle name="Note 2 3 3 6 3" xfId="50914"/>
    <cellStyle name="Note 2 3 3 6 4" xfId="50915"/>
    <cellStyle name="Note 2 3 3 6 5" xfId="50916"/>
    <cellStyle name="Note 2 3 3 6 6" xfId="50917"/>
    <cellStyle name="Note 2 3 3 6 7" xfId="50918"/>
    <cellStyle name="Note 2 3 3 6 8" xfId="50919"/>
    <cellStyle name="Note 2 3 3 6 9" xfId="50920"/>
    <cellStyle name="Note 2 3 3 7" xfId="50921"/>
    <cellStyle name="Note 2 3 3 7 10" xfId="50922"/>
    <cellStyle name="Note 2 3 3 7 11" xfId="50923"/>
    <cellStyle name="Note 2 3 3 7 12" xfId="50924"/>
    <cellStyle name="Note 2 3 3 7 13" xfId="50925"/>
    <cellStyle name="Note 2 3 3 7 14" xfId="50926"/>
    <cellStyle name="Note 2 3 3 7 15" xfId="50927"/>
    <cellStyle name="Note 2 3 3 7 16" xfId="50928"/>
    <cellStyle name="Note 2 3 3 7 17" xfId="50929"/>
    <cellStyle name="Note 2 3 3 7 18" xfId="50930"/>
    <cellStyle name="Note 2 3 3 7 2" xfId="50931"/>
    <cellStyle name="Note 2 3 3 7 3" xfId="50932"/>
    <cellStyle name="Note 2 3 3 7 4" xfId="50933"/>
    <cellStyle name="Note 2 3 3 7 5" xfId="50934"/>
    <cellStyle name="Note 2 3 3 7 6" xfId="50935"/>
    <cellStyle name="Note 2 3 3 7 7" xfId="50936"/>
    <cellStyle name="Note 2 3 3 7 8" xfId="50937"/>
    <cellStyle name="Note 2 3 3 7 9" xfId="50938"/>
    <cellStyle name="Note 2 3 3 8" xfId="50939"/>
    <cellStyle name="Note 2 3 3 8 2" xfId="50940"/>
    <cellStyle name="Note 2 3 3 8 3" xfId="50941"/>
    <cellStyle name="Note 2 3 3 8 4" xfId="50942"/>
    <cellStyle name="Note 2 3 3 8 5" xfId="50943"/>
    <cellStyle name="Note 2 3 3 8 6" xfId="50944"/>
    <cellStyle name="Note 2 3 3 8 7" xfId="50945"/>
    <cellStyle name="Note 2 3 3 8 8" xfId="50946"/>
    <cellStyle name="Note 2 3 3 8 9" xfId="50947"/>
    <cellStyle name="Note 2 3 3 9" xfId="50948"/>
    <cellStyle name="Note 2 3 3 9 2" xfId="50949"/>
    <cellStyle name="Note 2 3 3 9 3" xfId="50950"/>
    <cellStyle name="Note 2 3 3 9 4" xfId="50951"/>
    <cellStyle name="Note 2 3 3 9 5" xfId="50952"/>
    <cellStyle name="Note 2 3 3 9 6" xfId="50953"/>
    <cellStyle name="Note 2 3 3 9 7" xfId="50954"/>
    <cellStyle name="Note 2 3 3 9 8" xfId="50955"/>
    <cellStyle name="Note 2 3 3 9 9" xfId="50956"/>
    <cellStyle name="Note 2 3 4" xfId="50957"/>
    <cellStyle name="Note 2 3 4 10" xfId="50958"/>
    <cellStyle name="Note 2 3 4 11" xfId="50959"/>
    <cellStyle name="Note 2 3 4 12" xfId="50960"/>
    <cellStyle name="Note 2 3 4 13" xfId="50961"/>
    <cellStyle name="Note 2 3 4 14" xfId="50962"/>
    <cellStyle name="Note 2 3 4 15" xfId="50963"/>
    <cellStyle name="Note 2 3 4 16" xfId="50964"/>
    <cellStyle name="Note 2 3 4 17" xfId="50965"/>
    <cellStyle name="Note 2 3 4 18" xfId="50966"/>
    <cellStyle name="Note 2 3 4 19" xfId="50967"/>
    <cellStyle name="Note 2 3 4 2" xfId="50968"/>
    <cellStyle name="Note 2 3 4 2 10" xfId="50969"/>
    <cellStyle name="Note 2 3 4 2 11" xfId="50970"/>
    <cellStyle name="Note 2 3 4 2 12" xfId="50971"/>
    <cellStyle name="Note 2 3 4 2 13" xfId="50972"/>
    <cellStyle name="Note 2 3 4 2 14" xfId="50973"/>
    <cellStyle name="Note 2 3 4 2 15" xfId="50974"/>
    <cellStyle name="Note 2 3 4 2 16" xfId="50975"/>
    <cellStyle name="Note 2 3 4 2 17" xfId="50976"/>
    <cellStyle name="Note 2 3 4 2 18" xfId="50977"/>
    <cellStyle name="Note 2 3 4 2 19" xfId="50978"/>
    <cellStyle name="Note 2 3 4 2 2" xfId="50979"/>
    <cellStyle name="Note 2 3 4 2 2 10" xfId="50980"/>
    <cellStyle name="Note 2 3 4 2 2 11" xfId="50981"/>
    <cellStyle name="Note 2 3 4 2 2 12" xfId="50982"/>
    <cellStyle name="Note 2 3 4 2 2 13" xfId="50983"/>
    <cellStyle name="Note 2 3 4 2 2 14" xfId="50984"/>
    <cellStyle name="Note 2 3 4 2 2 15" xfId="50985"/>
    <cellStyle name="Note 2 3 4 2 2 2" xfId="50986"/>
    <cellStyle name="Note 2 3 4 2 2 2 2" xfId="50987"/>
    <cellStyle name="Note 2 3 4 2 2 2 3" xfId="50988"/>
    <cellStyle name="Note 2 3 4 2 2 2 4" xfId="50989"/>
    <cellStyle name="Note 2 3 4 2 2 2 5" xfId="50990"/>
    <cellStyle name="Note 2 3 4 2 2 2 6" xfId="50991"/>
    <cellStyle name="Note 2 3 4 2 2 2 7" xfId="50992"/>
    <cellStyle name="Note 2 3 4 2 2 2 8" xfId="50993"/>
    <cellStyle name="Note 2 3 4 2 2 3" xfId="50994"/>
    <cellStyle name="Note 2 3 4 2 2 3 2" xfId="50995"/>
    <cellStyle name="Note 2 3 4 2 2 3 3" xfId="50996"/>
    <cellStyle name="Note 2 3 4 2 2 3 4" xfId="50997"/>
    <cellStyle name="Note 2 3 4 2 2 3 5" xfId="50998"/>
    <cellStyle name="Note 2 3 4 2 2 3 6" xfId="50999"/>
    <cellStyle name="Note 2 3 4 2 2 3 7" xfId="51000"/>
    <cellStyle name="Note 2 3 4 2 2 3 8" xfId="51001"/>
    <cellStyle name="Note 2 3 4 2 2 4" xfId="51002"/>
    <cellStyle name="Note 2 3 4 2 2 4 2" xfId="51003"/>
    <cellStyle name="Note 2 3 4 2 2 4 3" xfId="51004"/>
    <cellStyle name="Note 2 3 4 2 2 4 4" xfId="51005"/>
    <cellStyle name="Note 2 3 4 2 2 4 5" xfId="51006"/>
    <cellStyle name="Note 2 3 4 2 2 4 6" xfId="51007"/>
    <cellStyle name="Note 2 3 4 2 2 4 7" xfId="51008"/>
    <cellStyle name="Note 2 3 4 2 2 4 8" xfId="51009"/>
    <cellStyle name="Note 2 3 4 2 2 5" xfId="51010"/>
    <cellStyle name="Note 2 3 4 2 2 5 2" xfId="51011"/>
    <cellStyle name="Note 2 3 4 2 2 5 3" xfId="51012"/>
    <cellStyle name="Note 2 3 4 2 2 5 4" xfId="51013"/>
    <cellStyle name="Note 2 3 4 2 2 5 5" xfId="51014"/>
    <cellStyle name="Note 2 3 4 2 2 5 6" xfId="51015"/>
    <cellStyle name="Note 2 3 4 2 2 5 7" xfId="51016"/>
    <cellStyle name="Note 2 3 4 2 2 5 8" xfId="51017"/>
    <cellStyle name="Note 2 3 4 2 2 6" xfId="51018"/>
    <cellStyle name="Note 2 3 4 2 2 6 2" xfId="51019"/>
    <cellStyle name="Note 2 3 4 2 2 6 3" xfId="51020"/>
    <cellStyle name="Note 2 3 4 2 2 6 4" xfId="51021"/>
    <cellStyle name="Note 2 3 4 2 2 6 5" xfId="51022"/>
    <cellStyle name="Note 2 3 4 2 2 6 6" xfId="51023"/>
    <cellStyle name="Note 2 3 4 2 2 6 7" xfId="51024"/>
    <cellStyle name="Note 2 3 4 2 2 6 8" xfId="51025"/>
    <cellStyle name="Note 2 3 4 2 2 7" xfId="51026"/>
    <cellStyle name="Note 2 3 4 2 2 7 2" xfId="51027"/>
    <cellStyle name="Note 2 3 4 2 2 7 3" xfId="51028"/>
    <cellStyle name="Note 2 3 4 2 2 7 4" xfId="51029"/>
    <cellStyle name="Note 2 3 4 2 2 7 5" xfId="51030"/>
    <cellStyle name="Note 2 3 4 2 2 7 6" xfId="51031"/>
    <cellStyle name="Note 2 3 4 2 2 7 7" xfId="51032"/>
    <cellStyle name="Note 2 3 4 2 2 7 8" xfId="51033"/>
    <cellStyle name="Note 2 3 4 2 2 8" xfId="51034"/>
    <cellStyle name="Note 2 3 4 2 2 9" xfId="51035"/>
    <cellStyle name="Note 2 3 4 2 20" xfId="51036"/>
    <cellStyle name="Note 2 3 4 2 21" xfId="51037"/>
    <cellStyle name="Note 2 3 4 2 22" xfId="51038"/>
    <cellStyle name="Note 2 3 4 2 23" xfId="51039"/>
    <cellStyle name="Note 2 3 4 2 24" xfId="51040"/>
    <cellStyle name="Note 2 3 4 2 25" xfId="51041"/>
    <cellStyle name="Note 2 3 4 2 26" xfId="51042"/>
    <cellStyle name="Note 2 3 4 2 27" xfId="51043"/>
    <cellStyle name="Note 2 3 4 2 3" xfId="51044"/>
    <cellStyle name="Note 2 3 4 2 3 10" xfId="51045"/>
    <cellStyle name="Note 2 3 4 2 3 11" xfId="51046"/>
    <cellStyle name="Note 2 3 4 2 3 12" xfId="51047"/>
    <cellStyle name="Note 2 3 4 2 3 13" xfId="51048"/>
    <cellStyle name="Note 2 3 4 2 3 14" xfId="51049"/>
    <cellStyle name="Note 2 3 4 2 3 15" xfId="51050"/>
    <cellStyle name="Note 2 3 4 2 3 2" xfId="51051"/>
    <cellStyle name="Note 2 3 4 2 3 2 2" xfId="51052"/>
    <cellStyle name="Note 2 3 4 2 3 2 3" xfId="51053"/>
    <cellStyle name="Note 2 3 4 2 3 2 4" xfId="51054"/>
    <cellStyle name="Note 2 3 4 2 3 2 5" xfId="51055"/>
    <cellStyle name="Note 2 3 4 2 3 2 6" xfId="51056"/>
    <cellStyle name="Note 2 3 4 2 3 2 7" xfId="51057"/>
    <cellStyle name="Note 2 3 4 2 3 2 8" xfId="51058"/>
    <cellStyle name="Note 2 3 4 2 3 3" xfId="51059"/>
    <cellStyle name="Note 2 3 4 2 3 3 2" xfId="51060"/>
    <cellStyle name="Note 2 3 4 2 3 3 3" xfId="51061"/>
    <cellStyle name="Note 2 3 4 2 3 3 4" xfId="51062"/>
    <cellStyle name="Note 2 3 4 2 3 3 5" xfId="51063"/>
    <cellStyle name="Note 2 3 4 2 3 3 6" xfId="51064"/>
    <cellStyle name="Note 2 3 4 2 3 3 7" xfId="51065"/>
    <cellStyle name="Note 2 3 4 2 3 3 8" xfId="51066"/>
    <cellStyle name="Note 2 3 4 2 3 4" xfId="51067"/>
    <cellStyle name="Note 2 3 4 2 3 4 2" xfId="51068"/>
    <cellStyle name="Note 2 3 4 2 3 4 3" xfId="51069"/>
    <cellStyle name="Note 2 3 4 2 3 4 4" xfId="51070"/>
    <cellStyle name="Note 2 3 4 2 3 4 5" xfId="51071"/>
    <cellStyle name="Note 2 3 4 2 3 4 6" xfId="51072"/>
    <cellStyle name="Note 2 3 4 2 3 4 7" xfId="51073"/>
    <cellStyle name="Note 2 3 4 2 3 4 8" xfId="51074"/>
    <cellStyle name="Note 2 3 4 2 3 5" xfId="51075"/>
    <cellStyle name="Note 2 3 4 2 3 5 2" xfId="51076"/>
    <cellStyle name="Note 2 3 4 2 3 5 3" xfId="51077"/>
    <cellStyle name="Note 2 3 4 2 3 5 4" xfId="51078"/>
    <cellStyle name="Note 2 3 4 2 3 5 5" xfId="51079"/>
    <cellStyle name="Note 2 3 4 2 3 5 6" xfId="51080"/>
    <cellStyle name="Note 2 3 4 2 3 5 7" xfId="51081"/>
    <cellStyle name="Note 2 3 4 2 3 5 8" xfId="51082"/>
    <cellStyle name="Note 2 3 4 2 3 6" xfId="51083"/>
    <cellStyle name="Note 2 3 4 2 3 6 2" xfId="51084"/>
    <cellStyle name="Note 2 3 4 2 3 6 3" xfId="51085"/>
    <cellStyle name="Note 2 3 4 2 3 6 4" xfId="51086"/>
    <cellStyle name="Note 2 3 4 2 3 6 5" xfId="51087"/>
    <cellStyle name="Note 2 3 4 2 3 6 6" xfId="51088"/>
    <cellStyle name="Note 2 3 4 2 3 6 7" xfId="51089"/>
    <cellStyle name="Note 2 3 4 2 3 6 8" xfId="51090"/>
    <cellStyle name="Note 2 3 4 2 3 7" xfId="51091"/>
    <cellStyle name="Note 2 3 4 2 3 7 2" xfId="51092"/>
    <cellStyle name="Note 2 3 4 2 3 7 3" xfId="51093"/>
    <cellStyle name="Note 2 3 4 2 3 7 4" xfId="51094"/>
    <cellStyle name="Note 2 3 4 2 3 7 5" xfId="51095"/>
    <cellStyle name="Note 2 3 4 2 3 7 6" xfId="51096"/>
    <cellStyle name="Note 2 3 4 2 3 7 7" xfId="51097"/>
    <cellStyle name="Note 2 3 4 2 3 7 8" xfId="51098"/>
    <cellStyle name="Note 2 3 4 2 3 8" xfId="51099"/>
    <cellStyle name="Note 2 3 4 2 3 9" xfId="51100"/>
    <cellStyle name="Note 2 3 4 2 4" xfId="51101"/>
    <cellStyle name="Note 2 3 4 2 4 2" xfId="51102"/>
    <cellStyle name="Note 2 3 4 2 4 3" xfId="51103"/>
    <cellStyle name="Note 2 3 4 2 4 4" xfId="51104"/>
    <cellStyle name="Note 2 3 4 2 4 5" xfId="51105"/>
    <cellStyle name="Note 2 3 4 2 4 6" xfId="51106"/>
    <cellStyle name="Note 2 3 4 2 4 7" xfId="51107"/>
    <cellStyle name="Note 2 3 4 2 4 8" xfId="51108"/>
    <cellStyle name="Note 2 3 4 2 4 9" xfId="51109"/>
    <cellStyle name="Note 2 3 4 2 5" xfId="51110"/>
    <cellStyle name="Note 2 3 4 2 5 2" xfId="51111"/>
    <cellStyle name="Note 2 3 4 2 5 3" xfId="51112"/>
    <cellStyle name="Note 2 3 4 2 5 4" xfId="51113"/>
    <cellStyle name="Note 2 3 4 2 5 5" xfId="51114"/>
    <cellStyle name="Note 2 3 4 2 5 6" xfId="51115"/>
    <cellStyle name="Note 2 3 4 2 5 7" xfId="51116"/>
    <cellStyle name="Note 2 3 4 2 5 8" xfId="51117"/>
    <cellStyle name="Note 2 3 4 2 6" xfId="51118"/>
    <cellStyle name="Note 2 3 4 2 6 2" xfId="51119"/>
    <cellStyle name="Note 2 3 4 2 6 3" xfId="51120"/>
    <cellStyle name="Note 2 3 4 2 6 4" xfId="51121"/>
    <cellStyle name="Note 2 3 4 2 6 5" xfId="51122"/>
    <cellStyle name="Note 2 3 4 2 6 6" xfId="51123"/>
    <cellStyle name="Note 2 3 4 2 6 7" xfId="51124"/>
    <cellStyle name="Note 2 3 4 2 6 8" xfId="51125"/>
    <cellStyle name="Note 2 3 4 2 7" xfId="51126"/>
    <cellStyle name="Note 2 3 4 2 7 2" xfId="51127"/>
    <cellStyle name="Note 2 3 4 2 7 3" xfId="51128"/>
    <cellStyle name="Note 2 3 4 2 7 4" xfId="51129"/>
    <cellStyle name="Note 2 3 4 2 7 5" xfId="51130"/>
    <cellStyle name="Note 2 3 4 2 7 6" xfId="51131"/>
    <cellStyle name="Note 2 3 4 2 7 7" xfId="51132"/>
    <cellStyle name="Note 2 3 4 2 7 8" xfId="51133"/>
    <cellStyle name="Note 2 3 4 2 8" xfId="51134"/>
    <cellStyle name="Note 2 3 4 2 8 2" xfId="51135"/>
    <cellStyle name="Note 2 3 4 2 8 3" xfId="51136"/>
    <cellStyle name="Note 2 3 4 2 8 4" xfId="51137"/>
    <cellStyle name="Note 2 3 4 2 8 5" xfId="51138"/>
    <cellStyle name="Note 2 3 4 2 8 6" xfId="51139"/>
    <cellStyle name="Note 2 3 4 2 8 7" xfId="51140"/>
    <cellStyle name="Note 2 3 4 2 8 8" xfId="51141"/>
    <cellStyle name="Note 2 3 4 2 9" xfId="51142"/>
    <cellStyle name="Note 2 3 4 2 9 2" xfId="51143"/>
    <cellStyle name="Note 2 3 4 2 9 3" xfId="51144"/>
    <cellStyle name="Note 2 3 4 2 9 4" xfId="51145"/>
    <cellStyle name="Note 2 3 4 2 9 5" xfId="51146"/>
    <cellStyle name="Note 2 3 4 2 9 6" xfId="51147"/>
    <cellStyle name="Note 2 3 4 2 9 7" xfId="51148"/>
    <cellStyle name="Note 2 3 4 2 9 8" xfId="51149"/>
    <cellStyle name="Note 2 3 4 20" xfId="51150"/>
    <cellStyle name="Note 2 3 4 21" xfId="51151"/>
    <cellStyle name="Note 2 3 4 22" xfId="51152"/>
    <cellStyle name="Note 2 3 4 23" xfId="51153"/>
    <cellStyle name="Note 2 3 4 24" xfId="51154"/>
    <cellStyle name="Note 2 3 4 3" xfId="51155"/>
    <cellStyle name="Note 2 3 4 3 10" xfId="51156"/>
    <cellStyle name="Note 2 3 4 3 11" xfId="51157"/>
    <cellStyle name="Note 2 3 4 3 12" xfId="51158"/>
    <cellStyle name="Note 2 3 4 3 13" xfId="51159"/>
    <cellStyle name="Note 2 3 4 3 14" xfId="51160"/>
    <cellStyle name="Note 2 3 4 3 15" xfId="51161"/>
    <cellStyle name="Note 2 3 4 3 16" xfId="51162"/>
    <cellStyle name="Note 2 3 4 3 17" xfId="51163"/>
    <cellStyle name="Note 2 3 4 3 18" xfId="51164"/>
    <cellStyle name="Note 2 3 4 3 19" xfId="51165"/>
    <cellStyle name="Note 2 3 4 3 2" xfId="51166"/>
    <cellStyle name="Note 2 3 4 3 2 2" xfId="51167"/>
    <cellStyle name="Note 2 3 4 3 2 3" xfId="51168"/>
    <cellStyle name="Note 2 3 4 3 2 4" xfId="51169"/>
    <cellStyle name="Note 2 3 4 3 2 5" xfId="51170"/>
    <cellStyle name="Note 2 3 4 3 2 6" xfId="51171"/>
    <cellStyle name="Note 2 3 4 3 2 7" xfId="51172"/>
    <cellStyle name="Note 2 3 4 3 2 8" xfId="51173"/>
    <cellStyle name="Note 2 3 4 3 20" xfId="51174"/>
    <cellStyle name="Note 2 3 4 3 21" xfId="51175"/>
    <cellStyle name="Note 2 3 4 3 22" xfId="51176"/>
    <cellStyle name="Note 2 3 4 3 23" xfId="51177"/>
    <cellStyle name="Note 2 3 4 3 24" xfId="51178"/>
    <cellStyle name="Note 2 3 4 3 3" xfId="51179"/>
    <cellStyle name="Note 2 3 4 3 3 2" xfId="51180"/>
    <cellStyle name="Note 2 3 4 3 3 3" xfId="51181"/>
    <cellStyle name="Note 2 3 4 3 3 4" xfId="51182"/>
    <cellStyle name="Note 2 3 4 3 3 5" xfId="51183"/>
    <cellStyle name="Note 2 3 4 3 3 6" xfId="51184"/>
    <cellStyle name="Note 2 3 4 3 3 7" xfId="51185"/>
    <cellStyle name="Note 2 3 4 3 3 8" xfId="51186"/>
    <cellStyle name="Note 2 3 4 3 4" xfId="51187"/>
    <cellStyle name="Note 2 3 4 3 4 2" xfId="51188"/>
    <cellStyle name="Note 2 3 4 3 4 3" xfId="51189"/>
    <cellStyle name="Note 2 3 4 3 4 4" xfId="51190"/>
    <cellStyle name="Note 2 3 4 3 4 5" xfId="51191"/>
    <cellStyle name="Note 2 3 4 3 4 6" xfId="51192"/>
    <cellStyle name="Note 2 3 4 3 4 7" xfId="51193"/>
    <cellStyle name="Note 2 3 4 3 4 8" xfId="51194"/>
    <cellStyle name="Note 2 3 4 3 5" xfId="51195"/>
    <cellStyle name="Note 2 3 4 3 5 2" xfId="51196"/>
    <cellStyle name="Note 2 3 4 3 5 3" xfId="51197"/>
    <cellStyle name="Note 2 3 4 3 5 4" xfId="51198"/>
    <cellStyle name="Note 2 3 4 3 5 5" xfId="51199"/>
    <cellStyle name="Note 2 3 4 3 5 6" xfId="51200"/>
    <cellStyle name="Note 2 3 4 3 5 7" xfId="51201"/>
    <cellStyle name="Note 2 3 4 3 5 8" xfId="51202"/>
    <cellStyle name="Note 2 3 4 3 6" xfId="51203"/>
    <cellStyle name="Note 2 3 4 3 6 2" xfId="51204"/>
    <cellStyle name="Note 2 3 4 3 6 3" xfId="51205"/>
    <cellStyle name="Note 2 3 4 3 6 4" xfId="51206"/>
    <cellStyle name="Note 2 3 4 3 6 5" xfId="51207"/>
    <cellStyle name="Note 2 3 4 3 6 6" xfId="51208"/>
    <cellStyle name="Note 2 3 4 3 6 7" xfId="51209"/>
    <cellStyle name="Note 2 3 4 3 6 8" xfId="51210"/>
    <cellStyle name="Note 2 3 4 3 7" xfId="51211"/>
    <cellStyle name="Note 2 3 4 3 7 2" xfId="51212"/>
    <cellStyle name="Note 2 3 4 3 7 3" xfId="51213"/>
    <cellStyle name="Note 2 3 4 3 7 4" xfId="51214"/>
    <cellStyle name="Note 2 3 4 3 7 5" xfId="51215"/>
    <cellStyle name="Note 2 3 4 3 7 6" xfId="51216"/>
    <cellStyle name="Note 2 3 4 3 7 7" xfId="51217"/>
    <cellStyle name="Note 2 3 4 3 7 8" xfId="51218"/>
    <cellStyle name="Note 2 3 4 3 8" xfId="51219"/>
    <cellStyle name="Note 2 3 4 3 9" xfId="51220"/>
    <cellStyle name="Note 2 3 4 4" xfId="51221"/>
    <cellStyle name="Note 2 3 4 4 10" xfId="51222"/>
    <cellStyle name="Note 2 3 4 4 11" xfId="51223"/>
    <cellStyle name="Note 2 3 4 4 12" xfId="51224"/>
    <cellStyle name="Note 2 3 4 4 13" xfId="51225"/>
    <cellStyle name="Note 2 3 4 4 14" xfId="51226"/>
    <cellStyle name="Note 2 3 4 4 15" xfId="51227"/>
    <cellStyle name="Note 2 3 4 4 16" xfId="51228"/>
    <cellStyle name="Note 2 3 4 4 17" xfId="51229"/>
    <cellStyle name="Note 2 3 4 4 18" xfId="51230"/>
    <cellStyle name="Note 2 3 4 4 2" xfId="51231"/>
    <cellStyle name="Note 2 3 4 4 3" xfId="51232"/>
    <cellStyle name="Note 2 3 4 4 4" xfId="51233"/>
    <cellStyle name="Note 2 3 4 4 5" xfId="51234"/>
    <cellStyle name="Note 2 3 4 4 6" xfId="51235"/>
    <cellStyle name="Note 2 3 4 4 7" xfId="51236"/>
    <cellStyle name="Note 2 3 4 4 8" xfId="51237"/>
    <cellStyle name="Note 2 3 4 4 9" xfId="51238"/>
    <cellStyle name="Note 2 3 4 5" xfId="51239"/>
    <cellStyle name="Note 2 3 4 5 10" xfId="51240"/>
    <cellStyle name="Note 2 3 4 5 11" xfId="51241"/>
    <cellStyle name="Note 2 3 4 5 12" xfId="51242"/>
    <cellStyle name="Note 2 3 4 5 13" xfId="51243"/>
    <cellStyle name="Note 2 3 4 5 14" xfId="51244"/>
    <cellStyle name="Note 2 3 4 5 15" xfId="51245"/>
    <cellStyle name="Note 2 3 4 5 16" xfId="51246"/>
    <cellStyle name="Note 2 3 4 5 17" xfId="51247"/>
    <cellStyle name="Note 2 3 4 5 18" xfId="51248"/>
    <cellStyle name="Note 2 3 4 5 2" xfId="51249"/>
    <cellStyle name="Note 2 3 4 5 3" xfId="51250"/>
    <cellStyle name="Note 2 3 4 5 4" xfId="51251"/>
    <cellStyle name="Note 2 3 4 5 5" xfId="51252"/>
    <cellStyle name="Note 2 3 4 5 6" xfId="51253"/>
    <cellStyle name="Note 2 3 4 5 7" xfId="51254"/>
    <cellStyle name="Note 2 3 4 5 8" xfId="51255"/>
    <cellStyle name="Note 2 3 4 5 9" xfId="51256"/>
    <cellStyle name="Note 2 3 4 6" xfId="51257"/>
    <cellStyle name="Note 2 3 4 6 10" xfId="51258"/>
    <cellStyle name="Note 2 3 4 6 11" xfId="51259"/>
    <cellStyle name="Note 2 3 4 6 12" xfId="51260"/>
    <cellStyle name="Note 2 3 4 6 13" xfId="51261"/>
    <cellStyle name="Note 2 3 4 6 14" xfId="51262"/>
    <cellStyle name="Note 2 3 4 6 15" xfId="51263"/>
    <cellStyle name="Note 2 3 4 6 16" xfId="51264"/>
    <cellStyle name="Note 2 3 4 6 17" xfId="51265"/>
    <cellStyle name="Note 2 3 4 6 18" xfId="51266"/>
    <cellStyle name="Note 2 3 4 6 2" xfId="51267"/>
    <cellStyle name="Note 2 3 4 6 3" xfId="51268"/>
    <cellStyle name="Note 2 3 4 6 4" xfId="51269"/>
    <cellStyle name="Note 2 3 4 6 5" xfId="51270"/>
    <cellStyle name="Note 2 3 4 6 6" xfId="51271"/>
    <cellStyle name="Note 2 3 4 6 7" xfId="51272"/>
    <cellStyle name="Note 2 3 4 6 8" xfId="51273"/>
    <cellStyle name="Note 2 3 4 6 9" xfId="51274"/>
    <cellStyle name="Note 2 3 4 7" xfId="51275"/>
    <cellStyle name="Note 2 3 4 7 2" xfId="51276"/>
    <cellStyle name="Note 2 3 4 7 3" xfId="51277"/>
    <cellStyle name="Note 2 3 4 7 4" xfId="51278"/>
    <cellStyle name="Note 2 3 4 7 5" xfId="51279"/>
    <cellStyle name="Note 2 3 4 7 6" xfId="51280"/>
    <cellStyle name="Note 2 3 4 7 7" xfId="51281"/>
    <cellStyle name="Note 2 3 4 7 8" xfId="51282"/>
    <cellStyle name="Note 2 3 4 7 9" xfId="51283"/>
    <cellStyle name="Note 2 3 4 8" xfId="51284"/>
    <cellStyle name="Note 2 3 4 8 2" xfId="51285"/>
    <cellStyle name="Note 2 3 4 8 3" xfId="51286"/>
    <cellStyle name="Note 2 3 4 8 4" xfId="51287"/>
    <cellStyle name="Note 2 3 4 8 5" xfId="51288"/>
    <cellStyle name="Note 2 3 4 8 6" xfId="51289"/>
    <cellStyle name="Note 2 3 4 8 7" xfId="51290"/>
    <cellStyle name="Note 2 3 4 8 8" xfId="51291"/>
    <cellStyle name="Note 2 3 4 9" xfId="51292"/>
    <cellStyle name="Note 2 3 5" xfId="51293"/>
    <cellStyle name="Note 2 3 5 10" xfId="51294"/>
    <cellStyle name="Note 2 3 5 11" xfId="51295"/>
    <cellStyle name="Note 2 3 5 12" xfId="51296"/>
    <cellStyle name="Note 2 3 5 13" xfId="51297"/>
    <cellStyle name="Note 2 3 5 14" xfId="51298"/>
    <cellStyle name="Note 2 3 5 15" xfId="51299"/>
    <cellStyle name="Note 2 3 5 16" xfId="51300"/>
    <cellStyle name="Note 2 3 5 17" xfId="51301"/>
    <cellStyle name="Note 2 3 5 18" xfId="51302"/>
    <cellStyle name="Note 2 3 5 19" xfId="51303"/>
    <cellStyle name="Note 2 3 5 2" xfId="51304"/>
    <cellStyle name="Note 2 3 5 3" xfId="51305"/>
    <cellStyle name="Note 2 3 5 4" xfId="51306"/>
    <cellStyle name="Note 2 3 5 5" xfId="51307"/>
    <cellStyle name="Note 2 3 5 6" xfId="51308"/>
    <cellStyle name="Note 2 3 5 7" xfId="51309"/>
    <cellStyle name="Note 2 3 5 8" xfId="51310"/>
    <cellStyle name="Note 2 3 5 9" xfId="51311"/>
    <cellStyle name="Note 2 3 6" xfId="51312"/>
    <cellStyle name="Note 2 3 6 10" xfId="51313"/>
    <cellStyle name="Note 2 3 6 11" xfId="51314"/>
    <cellStyle name="Note 2 3 6 12" xfId="51315"/>
    <cellStyle name="Note 2 3 6 13" xfId="51316"/>
    <cellStyle name="Note 2 3 6 14" xfId="51317"/>
    <cellStyle name="Note 2 3 6 15" xfId="51318"/>
    <cellStyle name="Note 2 3 6 16" xfId="51319"/>
    <cellStyle name="Note 2 3 6 17" xfId="51320"/>
    <cellStyle name="Note 2 3 6 18" xfId="51321"/>
    <cellStyle name="Note 2 3 6 2" xfId="51322"/>
    <cellStyle name="Note 2 3 6 3" xfId="51323"/>
    <cellStyle name="Note 2 3 6 4" xfId="51324"/>
    <cellStyle name="Note 2 3 6 5" xfId="51325"/>
    <cellStyle name="Note 2 3 6 6" xfId="51326"/>
    <cellStyle name="Note 2 3 6 7" xfId="51327"/>
    <cellStyle name="Note 2 3 6 8" xfId="51328"/>
    <cellStyle name="Note 2 3 6 9" xfId="51329"/>
    <cellStyle name="Note 2 3 7" xfId="51330"/>
    <cellStyle name="Note 2 3 7 10" xfId="51331"/>
    <cellStyle name="Note 2 3 7 11" xfId="51332"/>
    <cellStyle name="Note 2 3 7 12" xfId="51333"/>
    <cellStyle name="Note 2 3 7 13" xfId="51334"/>
    <cellStyle name="Note 2 3 7 14" xfId="51335"/>
    <cellStyle name="Note 2 3 7 15" xfId="51336"/>
    <cellStyle name="Note 2 3 7 16" xfId="51337"/>
    <cellStyle name="Note 2 3 7 17" xfId="51338"/>
    <cellStyle name="Note 2 3 7 18" xfId="51339"/>
    <cellStyle name="Note 2 3 7 2" xfId="51340"/>
    <cellStyle name="Note 2 3 7 3" xfId="51341"/>
    <cellStyle name="Note 2 3 7 4" xfId="51342"/>
    <cellStyle name="Note 2 3 7 5" xfId="51343"/>
    <cellStyle name="Note 2 3 7 6" xfId="51344"/>
    <cellStyle name="Note 2 3 7 7" xfId="51345"/>
    <cellStyle name="Note 2 3 7 8" xfId="51346"/>
    <cellStyle name="Note 2 3 7 9" xfId="51347"/>
    <cellStyle name="Note 2 3 8" xfId="51348"/>
    <cellStyle name="Note 2 3 8 10" xfId="51349"/>
    <cellStyle name="Note 2 3 8 11" xfId="51350"/>
    <cellStyle name="Note 2 3 8 12" xfId="51351"/>
    <cellStyle name="Note 2 3 8 13" xfId="51352"/>
    <cellStyle name="Note 2 3 8 14" xfId="51353"/>
    <cellStyle name="Note 2 3 8 15" xfId="51354"/>
    <cellStyle name="Note 2 3 8 16" xfId="51355"/>
    <cellStyle name="Note 2 3 8 17" xfId="51356"/>
    <cellStyle name="Note 2 3 8 18" xfId="51357"/>
    <cellStyle name="Note 2 3 8 2" xfId="51358"/>
    <cellStyle name="Note 2 3 8 3" xfId="51359"/>
    <cellStyle name="Note 2 3 8 4" xfId="51360"/>
    <cellStyle name="Note 2 3 8 5" xfId="51361"/>
    <cellStyle name="Note 2 3 8 6" xfId="51362"/>
    <cellStyle name="Note 2 3 8 7" xfId="51363"/>
    <cellStyle name="Note 2 3 8 8" xfId="51364"/>
    <cellStyle name="Note 2 3 8 9" xfId="51365"/>
    <cellStyle name="Note 2 3 9" xfId="51366"/>
    <cellStyle name="Note 2 3 9 10" xfId="51367"/>
    <cellStyle name="Note 2 3 9 11" xfId="51368"/>
    <cellStyle name="Note 2 3 9 12" xfId="51369"/>
    <cellStyle name="Note 2 3 9 13" xfId="51370"/>
    <cellStyle name="Note 2 3 9 14" xfId="51371"/>
    <cellStyle name="Note 2 3 9 15" xfId="51372"/>
    <cellStyle name="Note 2 3 9 16" xfId="51373"/>
    <cellStyle name="Note 2 3 9 17" xfId="51374"/>
    <cellStyle name="Note 2 3 9 18" xfId="51375"/>
    <cellStyle name="Note 2 3 9 2" xfId="51376"/>
    <cellStyle name="Note 2 3 9 3" xfId="51377"/>
    <cellStyle name="Note 2 3 9 4" xfId="51378"/>
    <cellStyle name="Note 2 3 9 5" xfId="51379"/>
    <cellStyle name="Note 2 3 9 6" xfId="51380"/>
    <cellStyle name="Note 2 3 9 7" xfId="51381"/>
    <cellStyle name="Note 2 3 9 8" xfId="51382"/>
    <cellStyle name="Note 2 3 9 9" xfId="51383"/>
    <cellStyle name="Note 2 4" xfId="51384"/>
    <cellStyle name="Note 2 4 10" xfId="51385"/>
    <cellStyle name="Note 2 4 10 2" xfId="51386"/>
    <cellStyle name="Note 2 4 10 3" xfId="51387"/>
    <cellStyle name="Note 2 4 10 4" xfId="51388"/>
    <cellStyle name="Note 2 4 10 5" xfId="51389"/>
    <cellStyle name="Note 2 4 10 6" xfId="51390"/>
    <cellStyle name="Note 2 4 10 7" xfId="51391"/>
    <cellStyle name="Note 2 4 10 8" xfId="51392"/>
    <cellStyle name="Note 2 4 10 9" xfId="51393"/>
    <cellStyle name="Note 2 4 11" xfId="51394"/>
    <cellStyle name="Note 2 4 12" xfId="51395"/>
    <cellStyle name="Note 2 4 13" xfId="51396"/>
    <cellStyle name="Note 2 4 14" xfId="51397"/>
    <cellStyle name="Note 2 4 15" xfId="51398"/>
    <cellStyle name="Note 2 4 16" xfId="51399"/>
    <cellStyle name="Note 2 4 17" xfId="51400"/>
    <cellStyle name="Note 2 4 18" xfId="51401"/>
    <cellStyle name="Note 2 4 19" xfId="51402"/>
    <cellStyle name="Note 2 4 2" xfId="51403"/>
    <cellStyle name="Note 2 4 2 10" xfId="51404"/>
    <cellStyle name="Note 2 4 2 11" xfId="51405"/>
    <cellStyle name="Note 2 4 2 12" xfId="51406"/>
    <cellStyle name="Note 2 4 2 13" xfId="51407"/>
    <cellStyle name="Note 2 4 2 14" xfId="51408"/>
    <cellStyle name="Note 2 4 2 15" xfId="51409"/>
    <cellStyle name="Note 2 4 2 16" xfId="51410"/>
    <cellStyle name="Note 2 4 2 17" xfId="51411"/>
    <cellStyle name="Note 2 4 2 18" xfId="51412"/>
    <cellStyle name="Note 2 4 2 19" xfId="51413"/>
    <cellStyle name="Note 2 4 2 2" xfId="51414"/>
    <cellStyle name="Note 2 4 2 2 10" xfId="51415"/>
    <cellStyle name="Note 2 4 2 2 10 2" xfId="51416"/>
    <cellStyle name="Note 2 4 2 2 10 3" xfId="51417"/>
    <cellStyle name="Note 2 4 2 2 10 4" xfId="51418"/>
    <cellStyle name="Note 2 4 2 2 10 5" xfId="51419"/>
    <cellStyle name="Note 2 4 2 2 10 6" xfId="51420"/>
    <cellStyle name="Note 2 4 2 2 10 7" xfId="51421"/>
    <cellStyle name="Note 2 4 2 2 10 8" xfId="51422"/>
    <cellStyle name="Note 2 4 2 2 11" xfId="51423"/>
    <cellStyle name="Note 2 4 2 2 12" xfId="51424"/>
    <cellStyle name="Note 2 4 2 2 13" xfId="51425"/>
    <cellStyle name="Note 2 4 2 2 14" xfId="51426"/>
    <cellStyle name="Note 2 4 2 2 15" xfId="51427"/>
    <cellStyle name="Note 2 4 2 2 16" xfId="51428"/>
    <cellStyle name="Note 2 4 2 2 17" xfId="51429"/>
    <cellStyle name="Note 2 4 2 2 18" xfId="51430"/>
    <cellStyle name="Note 2 4 2 2 19" xfId="51431"/>
    <cellStyle name="Note 2 4 2 2 2" xfId="51432"/>
    <cellStyle name="Note 2 4 2 2 2 10" xfId="51433"/>
    <cellStyle name="Note 2 4 2 2 2 11" xfId="51434"/>
    <cellStyle name="Note 2 4 2 2 2 12" xfId="51435"/>
    <cellStyle name="Note 2 4 2 2 2 13" xfId="51436"/>
    <cellStyle name="Note 2 4 2 2 2 14" xfId="51437"/>
    <cellStyle name="Note 2 4 2 2 2 15" xfId="51438"/>
    <cellStyle name="Note 2 4 2 2 2 16" xfId="51439"/>
    <cellStyle name="Note 2 4 2 2 2 17" xfId="51440"/>
    <cellStyle name="Note 2 4 2 2 2 18" xfId="51441"/>
    <cellStyle name="Note 2 4 2 2 2 19" xfId="51442"/>
    <cellStyle name="Note 2 4 2 2 2 2" xfId="51443"/>
    <cellStyle name="Note 2 4 2 2 2 2 2" xfId="51444"/>
    <cellStyle name="Note 2 4 2 2 2 2 2 2" xfId="51445"/>
    <cellStyle name="Note 2 4 2 2 2 2 3" xfId="51446"/>
    <cellStyle name="Note 2 4 2 2 2 2 3 2" xfId="51447"/>
    <cellStyle name="Note 2 4 2 2 2 2 4" xfId="51448"/>
    <cellStyle name="Note 2 4 2 2 2 2 4 2" xfId="51449"/>
    <cellStyle name="Note 2 4 2 2 2 2 5" xfId="51450"/>
    <cellStyle name="Note 2 4 2 2 2 2 6" xfId="51451"/>
    <cellStyle name="Note 2 4 2 2 2 2 7" xfId="51452"/>
    <cellStyle name="Note 2 4 2 2 2 2 8" xfId="51453"/>
    <cellStyle name="Note 2 4 2 2 2 2 9" xfId="51454"/>
    <cellStyle name="Note 2 4 2 2 2 20" xfId="51455"/>
    <cellStyle name="Note 2 4 2 2 2 21" xfId="51456"/>
    <cellStyle name="Note 2 4 2 2 2 22" xfId="51457"/>
    <cellStyle name="Note 2 4 2 2 2 23" xfId="51458"/>
    <cellStyle name="Note 2 4 2 2 2 24" xfId="51459"/>
    <cellStyle name="Note 2 4 2 2 2 25" xfId="51460"/>
    <cellStyle name="Note 2 4 2 2 2 3" xfId="51461"/>
    <cellStyle name="Note 2 4 2 2 2 3 2" xfId="51462"/>
    <cellStyle name="Note 2 4 2 2 2 3 3" xfId="51463"/>
    <cellStyle name="Note 2 4 2 2 2 3 4" xfId="51464"/>
    <cellStyle name="Note 2 4 2 2 2 3 5" xfId="51465"/>
    <cellStyle name="Note 2 4 2 2 2 3 6" xfId="51466"/>
    <cellStyle name="Note 2 4 2 2 2 3 7" xfId="51467"/>
    <cellStyle name="Note 2 4 2 2 2 3 8" xfId="51468"/>
    <cellStyle name="Note 2 4 2 2 2 3 9" xfId="51469"/>
    <cellStyle name="Note 2 4 2 2 2 4" xfId="51470"/>
    <cellStyle name="Note 2 4 2 2 2 4 2" xfId="51471"/>
    <cellStyle name="Note 2 4 2 2 2 4 3" xfId="51472"/>
    <cellStyle name="Note 2 4 2 2 2 4 4" xfId="51473"/>
    <cellStyle name="Note 2 4 2 2 2 4 5" xfId="51474"/>
    <cellStyle name="Note 2 4 2 2 2 4 6" xfId="51475"/>
    <cellStyle name="Note 2 4 2 2 2 4 7" xfId="51476"/>
    <cellStyle name="Note 2 4 2 2 2 4 8" xfId="51477"/>
    <cellStyle name="Note 2 4 2 2 2 4 9" xfId="51478"/>
    <cellStyle name="Note 2 4 2 2 2 5" xfId="51479"/>
    <cellStyle name="Note 2 4 2 2 2 5 2" xfId="51480"/>
    <cellStyle name="Note 2 4 2 2 2 5 3" xfId="51481"/>
    <cellStyle name="Note 2 4 2 2 2 5 4" xfId="51482"/>
    <cellStyle name="Note 2 4 2 2 2 5 5" xfId="51483"/>
    <cellStyle name="Note 2 4 2 2 2 5 6" xfId="51484"/>
    <cellStyle name="Note 2 4 2 2 2 5 7" xfId="51485"/>
    <cellStyle name="Note 2 4 2 2 2 5 8" xfId="51486"/>
    <cellStyle name="Note 2 4 2 2 2 5 9" xfId="51487"/>
    <cellStyle name="Note 2 4 2 2 2 6" xfId="51488"/>
    <cellStyle name="Note 2 4 2 2 2 6 2" xfId="51489"/>
    <cellStyle name="Note 2 4 2 2 2 6 3" xfId="51490"/>
    <cellStyle name="Note 2 4 2 2 2 6 4" xfId="51491"/>
    <cellStyle name="Note 2 4 2 2 2 6 5" xfId="51492"/>
    <cellStyle name="Note 2 4 2 2 2 6 6" xfId="51493"/>
    <cellStyle name="Note 2 4 2 2 2 6 7" xfId="51494"/>
    <cellStyle name="Note 2 4 2 2 2 6 8" xfId="51495"/>
    <cellStyle name="Note 2 4 2 2 2 6 9" xfId="51496"/>
    <cellStyle name="Note 2 4 2 2 2 7" xfId="51497"/>
    <cellStyle name="Note 2 4 2 2 2 7 2" xfId="51498"/>
    <cellStyle name="Note 2 4 2 2 2 7 3" xfId="51499"/>
    <cellStyle name="Note 2 4 2 2 2 7 4" xfId="51500"/>
    <cellStyle name="Note 2 4 2 2 2 7 5" xfId="51501"/>
    <cellStyle name="Note 2 4 2 2 2 7 6" xfId="51502"/>
    <cellStyle name="Note 2 4 2 2 2 7 7" xfId="51503"/>
    <cellStyle name="Note 2 4 2 2 2 7 8" xfId="51504"/>
    <cellStyle name="Note 2 4 2 2 2 8" xfId="51505"/>
    <cellStyle name="Note 2 4 2 2 2 9" xfId="51506"/>
    <cellStyle name="Note 2 4 2 2 20" xfId="51507"/>
    <cellStyle name="Note 2 4 2 2 21" xfId="51508"/>
    <cellStyle name="Note 2 4 2 2 22" xfId="51509"/>
    <cellStyle name="Note 2 4 2 2 23" xfId="51510"/>
    <cellStyle name="Note 2 4 2 2 24" xfId="51511"/>
    <cellStyle name="Note 2 4 2 2 25" xfId="51512"/>
    <cellStyle name="Note 2 4 2 2 26" xfId="51513"/>
    <cellStyle name="Note 2 4 2 2 3" xfId="51514"/>
    <cellStyle name="Note 2 4 2 2 3 10" xfId="51515"/>
    <cellStyle name="Note 2 4 2 2 3 11" xfId="51516"/>
    <cellStyle name="Note 2 4 2 2 3 12" xfId="51517"/>
    <cellStyle name="Note 2 4 2 2 3 13" xfId="51518"/>
    <cellStyle name="Note 2 4 2 2 3 14" xfId="51519"/>
    <cellStyle name="Note 2 4 2 2 3 15" xfId="51520"/>
    <cellStyle name="Note 2 4 2 2 3 16" xfId="51521"/>
    <cellStyle name="Note 2 4 2 2 3 17" xfId="51522"/>
    <cellStyle name="Note 2 4 2 2 3 18" xfId="51523"/>
    <cellStyle name="Note 2 4 2 2 3 19" xfId="51524"/>
    <cellStyle name="Note 2 4 2 2 3 2" xfId="51525"/>
    <cellStyle name="Note 2 4 2 2 3 2 2" xfId="51526"/>
    <cellStyle name="Note 2 4 2 2 3 2 3" xfId="51527"/>
    <cellStyle name="Note 2 4 2 2 3 2 4" xfId="51528"/>
    <cellStyle name="Note 2 4 2 2 3 2 5" xfId="51529"/>
    <cellStyle name="Note 2 4 2 2 3 2 6" xfId="51530"/>
    <cellStyle name="Note 2 4 2 2 3 2 7" xfId="51531"/>
    <cellStyle name="Note 2 4 2 2 3 2 8" xfId="51532"/>
    <cellStyle name="Note 2 4 2 2 3 20" xfId="51533"/>
    <cellStyle name="Note 2 4 2 2 3 21" xfId="51534"/>
    <cellStyle name="Note 2 4 2 2 3 22" xfId="51535"/>
    <cellStyle name="Note 2 4 2 2 3 23" xfId="51536"/>
    <cellStyle name="Note 2 4 2 2 3 24" xfId="51537"/>
    <cellStyle name="Note 2 4 2 2 3 3" xfId="51538"/>
    <cellStyle name="Note 2 4 2 2 3 3 2" xfId="51539"/>
    <cellStyle name="Note 2 4 2 2 3 3 3" xfId="51540"/>
    <cellStyle name="Note 2 4 2 2 3 3 4" xfId="51541"/>
    <cellStyle name="Note 2 4 2 2 3 3 5" xfId="51542"/>
    <cellStyle name="Note 2 4 2 2 3 3 6" xfId="51543"/>
    <cellStyle name="Note 2 4 2 2 3 3 7" xfId="51544"/>
    <cellStyle name="Note 2 4 2 2 3 3 8" xfId="51545"/>
    <cellStyle name="Note 2 4 2 2 3 4" xfId="51546"/>
    <cellStyle name="Note 2 4 2 2 3 4 2" xfId="51547"/>
    <cellStyle name="Note 2 4 2 2 3 4 3" xfId="51548"/>
    <cellStyle name="Note 2 4 2 2 3 4 4" xfId="51549"/>
    <cellStyle name="Note 2 4 2 2 3 4 5" xfId="51550"/>
    <cellStyle name="Note 2 4 2 2 3 4 6" xfId="51551"/>
    <cellStyle name="Note 2 4 2 2 3 4 7" xfId="51552"/>
    <cellStyle name="Note 2 4 2 2 3 4 8" xfId="51553"/>
    <cellStyle name="Note 2 4 2 2 3 5" xfId="51554"/>
    <cellStyle name="Note 2 4 2 2 3 5 2" xfId="51555"/>
    <cellStyle name="Note 2 4 2 2 3 5 3" xfId="51556"/>
    <cellStyle name="Note 2 4 2 2 3 5 4" xfId="51557"/>
    <cellStyle name="Note 2 4 2 2 3 5 5" xfId="51558"/>
    <cellStyle name="Note 2 4 2 2 3 5 6" xfId="51559"/>
    <cellStyle name="Note 2 4 2 2 3 5 7" xfId="51560"/>
    <cellStyle name="Note 2 4 2 2 3 5 8" xfId="51561"/>
    <cellStyle name="Note 2 4 2 2 3 6" xfId="51562"/>
    <cellStyle name="Note 2 4 2 2 3 6 2" xfId="51563"/>
    <cellStyle name="Note 2 4 2 2 3 6 3" xfId="51564"/>
    <cellStyle name="Note 2 4 2 2 3 6 4" xfId="51565"/>
    <cellStyle name="Note 2 4 2 2 3 6 5" xfId="51566"/>
    <cellStyle name="Note 2 4 2 2 3 6 6" xfId="51567"/>
    <cellStyle name="Note 2 4 2 2 3 6 7" xfId="51568"/>
    <cellStyle name="Note 2 4 2 2 3 6 8" xfId="51569"/>
    <cellStyle name="Note 2 4 2 2 3 7" xfId="51570"/>
    <cellStyle name="Note 2 4 2 2 3 7 2" xfId="51571"/>
    <cellStyle name="Note 2 4 2 2 3 7 3" xfId="51572"/>
    <cellStyle name="Note 2 4 2 2 3 7 4" xfId="51573"/>
    <cellStyle name="Note 2 4 2 2 3 7 5" xfId="51574"/>
    <cellStyle name="Note 2 4 2 2 3 7 6" xfId="51575"/>
    <cellStyle name="Note 2 4 2 2 3 7 7" xfId="51576"/>
    <cellStyle name="Note 2 4 2 2 3 7 8" xfId="51577"/>
    <cellStyle name="Note 2 4 2 2 3 8" xfId="51578"/>
    <cellStyle name="Note 2 4 2 2 3 9" xfId="51579"/>
    <cellStyle name="Note 2 4 2 2 4" xfId="51580"/>
    <cellStyle name="Note 2 4 2 2 4 10" xfId="51581"/>
    <cellStyle name="Note 2 4 2 2 4 11" xfId="51582"/>
    <cellStyle name="Note 2 4 2 2 4 12" xfId="51583"/>
    <cellStyle name="Note 2 4 2 2 4 13" xfId="51584"/>
    <cellStyle name="Note 2 4 2 2 4 14" xfId="51585"/>
    <cellStyle name="Note 2 4 2 2 4 15" xfId="51586"/>
    <cellStyle name="Note 2 4 2 2 4 16" xfId="51587"/>
    <cellStyle name="Note 2 4 2 2 4 17" xfId="51588"/>
    <cellStyle name="Note 2 4 2 2 4 18" xfId="51589"/>
    <cellStyle name="Note 2 4 2 2 4 2" xfId="51590"/>
    <cellStyle name="Note 2 4 2 2 4 3" xfId="51591"/>
    <cellStyle name="Note 2 4 2 2 4 4" xfId="51592"/>
    <cellStyle name="Note 2 4 2 2 4 5" xfId="51593"/>
    <cellStyle name="Note 2 4 2 2 4 6" xfId="51594"/>
    <cellStyle name="Note 2 4 2 2 4 7" xfId="51595"/>
    <cellStyle name="Note 2 4 2 2 4 8" xfId="51596"/>
    <cellStyle name="Note 2 4 2 2 4 9" xfId="51597"/>
    <cellStyle name="Note 2 4 2 2 5" xfId="51598"/>
    <cellStyle name="Note 2 4 2 2 5 10" xfId="51599"/>
    <cellStyle name="Note 2 4 2 2 5 11" xfId="51600"/>
    <cellStyle name="Note 2 4 2 2 5 12" xfId="51601"/>
    <cellStyle name="Note 2 4 2 2 5 13" xfId="51602"/>
    <cellStyle name="Note 2 4 2 2 5 14" xfId="51603"/>
    <cellStyle name="Note 2 4 2 2 5 15" xfId="51604"/>
    <cellStyle name="Note 2 4 2 2 5 16" xfId="51605"/>
    <cellStyle name="Note 2 4 2 2 5 17" xfId="51606"/>
    <cellStyle name="Note 2 4 2 2 5 18" xfId="51607"/>
    <cellStyle name="Note 2 4 2 2 5 2" xfId="51608"/>
    <cellStyle name="Note 2 4 2 2 5 3" xfId="51609"/>
    <cellStyle name="Note 2 4 2 2 5 4" xfId="51610"/>
    <cellStyle name="Note 2 4 2 2 5 5" xfId="51611"/>
    <cellStyle name="Note 2 4 2 2 5 6" xfId="51612"/>
    <cellStyle name="Note 2 4 2 2 5 7" xfId="51613"/>
    <cellStyle name="Note 2 4 2 2 5 8" xfId="51614"/>
    <cellStyle name="Note 2 4 2 2 5 9" xfId="51615"/>
    <cellStyle name="Note 2 4 2 2 6" xfId="51616"/>
    <cellStyle name="Note 2 4 2 2 6 10" xfId="51617"/>
    <cellStyle name="Note 2 4 2 2 6 11" xfId="51618"/>
    <cellStyle name="Note 2 4 2 2 6 12" xfId="51619"/>
    <cellStyle name="Note 2 4 2 2 6 13" xfId="51620"/>
    <cellStyle name="Note 2 4 2 2 6 14" xfId="51621"/>
    <cellStyle name="Note 2 4 2 2 6 15" xfId="51622"/>
    <cellStyle name="Note 2 4 2 2 6 16" xfId="51623"/>
    <cellStyle name="Note 2 4 2 2 6 17" xfId="51624"/>
    <cellStyle name="Note 2 4 2 2 6 18" xfId="51625"/>
    <cellStyle name="Note 2 4 2 2 6 2" xfId="51626"/>
    <cellStyle name="Note 2 4 2 2 6 3" xfId="51627"/>
    <cellStyle name="Note 2 4 2 2 6 4" xfId="51628"/>
    <cellStyle name="Note 2 4 2 2 6 5" xfId="51629"/>
    <cellStyle name="Note 2 4 2 2 6 6" xfId="51630"/>
    <cellStyle name="Note 2 4 2 2 6 7" xfId="51631"/>
    <cellStyle name="Note 2 4 2 2 6 8" xfId="51632"/>
    <cellStyle name="Note 2 4 2 2 6 9" xfId="51633"/>
    <cellStyle name="Note 2 4 2 2 7" xfId="51634"/>
    <cellStyle name="Note 2 4 2 2 7 2" xfId="51635"/>
    <cellStyle name="Note 2 4 2 2 7 3" xfId="51636"/>
    <cellStyle name="Note 2 4 2 2 7 4" xfId="51637"/>
    <cellStyle name="Note 2 4 2 2 7 5" xfId="51638"/>
    <cellStyle name="Note 2 4 2 2 7 6" xfId="51639"/>
    <cellStyle name="Note 2 4 2 2 7 7" xfId="51640"/>
    <cellStyle name="Note 2 4 2 2 7 8" xfId="51641"/>
    <cellStyle name="Note 2 4 2 2 7 9" xfId="51642"/>
    <cellStyle name="Note 2 4 2 2 8" xfId="51643"/>
    <cellStyle name="Note 2 4 2 2 8 2" xfId="51644"/>
    <cellStyle name="Note 2 4 2 2 8 3" xfId="51645"/>
    <cellStyle name="Note 2 4 2 2 8 4" xfId="51646"/>
    <cellStyle name="Note 2 4 2 2 8 5" xfId="51647"/>
    <cellStyle name="Note 2 4 2 2 8 6" xfId="51648"/>
    <cellStyle name="Note 2 4 2 2 8 7" xfId="51649"/>
    <cellStyle name="Note 2 4 2 2 8 8" xfId="51650"/>
    <cellStyle name="Note 2 4 2 2 8 9" xfId="51651"/>
    <cellStyle name="Note 2 4 2 2 9" xfId="51652"/>
    <cellStyle name="Note 2 4 2 2 9 2" xfId="51653"/>
    <cellStyle name="Note 2 4 2 2 9 3" xfId="51654"/>
    <cellStyle name="Note 2 4 2 2 9 4" xfId="51655"/>
    <cellStyle name="Note 2 4 2 2 9 5" xfId="51656"/>
    <cellStyle name="Note 2 4 2 2 9 6" xfId="51657"/>
    <cellStyle name="Note 2 4 2 2 9 7" xfId="51658"/>
    <cellStyle name="Note 2 4 2 2 9 8" xfId="51659"/>
    <cellStyle name="Note 2 4 2 20" xfId="51660"/>
    <cellStyle name="Note 2 4 2 21" xfId="51661"/>
    <cellStyle name="Note 2 4 2 22" xfId="51662"/>
    <cellStyle name="Note 2 4 2 23" xfId="51663"/>
    <cellStyle name="Note 2 4 2 24" xfId="51664"/>
    <cellStyle name="Note 2 4 2 25" xfId="51665"/>
    <cellStyle name="Note 2 4 2 3" xfId="51666"/>
    <cellStyle name="Note 2 4 2 3 10" xfId="51667"/>
    <cellStyle name="Note 2 4 2 3 11" xfId="51668"/>
    <cellStyle name="Note 2 4 2 3 12" xfId="51669"/>
    <cellStyle name="Note 2 4 2 3 13" xfId="51670"/>
    <cellStyle name="Note 2 4 2 3 14" xfId="51671"/>
    <cellStyle name="Note 2 4 2 3 15" xfId="51672"/>
    <cellStyle name="Note 2 4 2 3 16" xfId="51673"/>
    <cellStyle name="Note 2 4 2 3 17" xfId="51674"/>
    <cellStyle name="Note 2 4 2 3 18" xfId="51675"/>
    <cellStyle name="Note 2 4 2 3 19" xfId="51676"/>
    <cellStyle name="Note 2 4 2 3 2" xfId="51677"/>
    <cellStyle name="Note 2 4 2 3 2 2" xfId="51678"/>
    <cellStyle name="Note 2 4 2 3 2 2 2" xfId="51679"/>
    <cellStyle name="Note 2 4 2 3 2 3" xfId="51680"/>
    <cellStyle name="Note 2 4 2 3 2 3 2" xfId="51681"/>
    <cellStyle name="Note 2 4 2 3 2 4" xfId="51682"/>
    <cellStyle name="Note 2 4 2 3 2 4 2" xfId="51683"/>
    <cellStyle name="Note 2 4 2 3 2 5" xfId="51684"/>
    <cellStyle name="Note 2 4 2 3 2 6" xfId="51685"/>
    <cellStyle name="Note 2 4 2 3 2 7" xfId="51686"/>
    <cellStyle name="Note 2 4 2 3 2 8" xfId="51687"/>
    <cellStyle name="Note 2 4 2 3 2 9" xfId="51688"/>
    <cellStyle name="Note 2 4 2 3 20" xfId="51689"/>
    <cellStyle name="Note 2 4 2 3 21" xfId="51690"/>
    <cellStyle name="Note 2 4 2 3 22" xfId="51691"/>
    <cellStyle name="Note 2 4 2 3 23" xfId="51692"/>
    <cellStyle name="Note 2 4 2 3 24" xfId="51693"/>
    <cellStyle name="Note 2 4 2 3 25" xfId="51694"/>
    <cellStyle name="Note 2 4 2 3 3" xfId="51695"/>
    <cellStyle name="Note 2 4 2 3 3 2" xfId="51696"/>
    <cellStyle name="Note 2 4 2 3 3 3" xfId="51697"/>
    <cellStyle name="Note 2 4 2 3 3 4" xfId="51698"/>
    <cellStyle name="Note 2 4 2 3 3 5" xfId="51699"/>
    <cellStyle name="Note 2 4 2 3 3 6" xfId="51700"/>
    <cellStyle name="Note 2 4 2 3 3 7" xfId="51701"/>
    <cellStyle name="Note 2 4 2 3 3 8" xfId="51702"/>
    <cellStyle name="Note 2 4 2 3 3 9" xfId="51703"/>
    <cellStyle name="Note 2 4 2 3 4" xfId="51704"/>
    <cellStyle name="Note 2 4 2 3 4 2" xfId="51705"/>
    <cellStyle name="Note 2 4 2 3 4 3" xfId="51706"/>
    <cellStyle name="Note 2 4 2 3 4 4" xfId="51707"/>
    <cellStyle name="Note 2 4 2 3 4 5" xfId="51708"/>
    <cellStyle name="Note 2 4 2 3 4 6" xfId="51709"/>
    <cellStyle name="Note 2 4 2 3 4 7" xfId="51710"/>
    <cellStyle name="Note 2 4 2 3 4 8" xfId="51711"/>
    <cellStyle name="Note 2 4 2 3 4 9" xfId="51712"/>
    <cellStyle name="Note 2 4 2 3 5" xfId="51713"/>
    <cellStyle name="Note 2 4 2 3 5 2" xfId="51714"/>
    <cellStyle name="Note 2 4 2 3 5 3" xfId="51715"/>
    <cellStyle name="Note 2 4 2 3 5 4" xfId="51716"/>
    <cellStyle name="Note 2 4 2 3 5 5" xfId="51717"/>
    <cellStyle name="Note 2 4 2 3 5 6" xfId="51718"/>
    <cellStyle name="Note 2 4 2 3 5 7" xfId="51719"/>
    <cellStyle name="Note 2 4 2 3 5 8" xfId="51720"/>
    <cellStyle name="Note 2 4 2 3 5 9" xfId="51721"/>
    <cellStyle name="Note 2 4 2 3 6" xfId="51722"/>
    <cellStyle name="Note 2 4 2 3 6 2" xfId="51723"/>
    <cellStyle name="Note 2 4 2 3 6 3" xfId="51724"/>
    <cellStyle name="Note 2 4 2 3 6 4" xfId="51725"/>
    <cellStyle name="Note 2 4 2 3 6 5" xfId="51726"/>
    <cellStyle name="Note 2 4 2 3 6 6" xfId="51727"/>
    <cellStyle name="Note 2 4 2 3 6 7" xfId="51728"/>
    <cellStyle name="Note 2 4 2 3 6 8" xfId="51729"/>
    <cellStyle name="Note 2 4 2 3 6 9" xfId="51730"/>
    <cellStyle name="Note 2 4 2 3 7" xfId="51731"/>
    <cellStyle name="Note 2 4 2 3 7 2" xfId="51732"/>
    <cellStyle name="Note 2 4 2 3 7 3" xfId="51733"/>
    <cellStyle name="Note 2 4 2 3 7 4" xfId="51734"/>
    <cellStyle name="Note 2 4 2 3 7 5" xfId="51735"/>
    <cellStyle name="Note 2 4 2 3 7 6" xfId="51736"/>
    <cellStyle name="Note 2 4 2 3 7 7" xfId="51737"/>
    <cellStyle name="Note 2 4 2 3 7 8" xfId="51738"/>
    <cellStyle name="Note 2 4 2 3 8" xfId="51739"/>
    <cellStyle name="Note 2 4 2 3 9" xfId="51740"/>
    <cellStyle name="Note 2 4 2 4" xfId="51741"/>
    <cellStyle name="Note 2 4 2 4 10" xfId="51742"/>
    <cellStyle name="Note 2 4 2 4 11" xfId="51743"/>
    <cellStyle name="Note 2 4 2 4 12" xfId="51744"/>
    <cellStyle name="Note 2 4 2 4 13" xfId="51745"/>
    <cellStyle name="Note 2 4 2 4 14" xfId="51746"/>
    <cellStyle name="Note 2 4 2 4 15" xfId="51747"/>
    <cellStyle name="Note 2 4 2 4 16" xfId="51748"/>
    <cellStyle name="Note 2 4 2 4 17" xfId="51749"/>
    <cellStyle name="Note 2 4 2 4 18" xfId="51750"/>
    <cellStyle name="Note 2 4 2 4 2" xfId="51751"/>
    <cellStyle name="Note 2 4 2 4 3" xfId="51752"/>
    <cellStyle name="Note 2 4 2 4 4" xfId="51753"/>
    <cellStyle name="Note 2 4 2 4 5" xfId="51754"/>
    <cellStyle name="Note 2 4 2 4 6" xfId="51755"/>
    <cellStyle name="Note 2 4 2 4 7" xfId="51756"/>
    <cellStyle name="Note 2 4 2 4 8" xfId="51757"/>
    <cellStyle name="Note 2 4 2 4 9" xfId="51758"/>
    <cellStyle name="Note 2 4 2 5" xfId="51759"/>
    <cellStyle name="Note 2 4 2 5 10" xfId="51760"/>
    <cellStyle name="Note 2 4 2 5 11" xfId="51761"/>
    <cellStyle name="Note 2 4 2 5 12" xfId="51762"/>
    <cellStyle name="Note 2 4 2 5 13" xfId="51763"/>
    <cellStyle name="Note 2 4 2 5 14" xfId="51764"/>
    <cellStyle name="Note 2 4 2 5 15" xfId="51765"/>
    <cellStyle name="Note 2 4 2 5 16" xfId="51766"/>
    <cellStyle name="Note 2 4 2 5 17" xfId="51767"/>
    <cellStyle name="Note 2 4 2 5 18" xfId="51768"/>
    <cellStyle name="Note 2 4 2 5 2" xfId="51769"/>
    <cellStyle name="Note 2 4 2 5 3" xfId="51770"/>
    <cellStyle name="Note 2 4 2 5 4" xfId="51771"/>
    <cellStyle name="Note 2 4 2 5 5" xfId="51772"/>
    <cellStyle name="Note 2 4 2 5 6" xfId="51773"/>
    <cellStyle name="Note 2 4 2 5 7" xfId="51774"/>
    <cellStyle name="Note 2 4 2 5 8" xfId="51775"/>
    <cellStyle name="Note 2 4 2 5 9" xfId="51776"/>
    <cellStyle name="Note 2 4 2 6" xfId="51777"/>
    <cellStyle name="Note 2 4 2 6 10" xfId="51778"/>
    <cellStyle name="Note 2 4 2 6 11" xfId="51779"/>
    <cellStyle name="Note 2 4 2 6 12" xfId="51780"/>
    <cellStyle name="Note 2 4 2 6 13" xfId="51781"/>
    <cellStyle name="Note 2 4 2 6 14" xfId="51782"/>
    <cellStyle name="Note 2 4 2 6 15" xfId="51783"/>
    <cellStyle name="Note 2 4 2 6 16" xfId="51784"/>
    <cellStyle name="Note 2 4 2 6 17" xfId="51785"/>
    <cellStyle name="Note 2 4 2 6 18" xfId="51786"/>
    <cellStyle name="Note 2 4 2 6 2" xfId="51787"/>
    <cellStyle name="Note 2 4 2 6 3" xfId="51788"/>
    <cellStyle name="Note 2 4 2 6 4" xfId="51789"/>
    <cellStyle name="Note 2 4 2 6 5" xfId="51790"/>
    <cellStyle name="Note 2 4 2 6 6" xfId="51791"/>
    <cellStyle name="Note 2 4 2 6 7" xfId="51792"/>
    <cellStyle name="Note 2 4 2 6 8" xfId="51793"/>
    <cellStyle name="Note 2 4 2 6 9" xfId="51794"/>
    <cellStyle name="Note 2 4 2 7" xfId="51795"/>
    <cellStyle name="Note 2 4 2 7 10" xfId="51796"/>
    <cellStyle name="Note 2 4 2 7 11" xfId="51797"/>
    <cellStyle name="Note 2 4 2 7 12" xfId="51798"/>
    <cellStyle name="Note 2 4 2 7 13" xfId="51799"/>
    <cellStyle name="Note 2 4 2 7 14" xfId="51800"/>
    <cellStyle name="Note 2 4 2 7 15" xfId="51801"/>
    <cellStyle name="Note 2 4 2 7 16" xfId="51802"/>
    <cellStyle name="Note 2 4 2 7 17" xfId="51803"/>
    <cellStyle name="Note 2 4 2 7 18" xfId="51804"/>
    <cellStyle name="Note 2 4 2 7 2" xfId="51805"/>
    <cellStyle name="Note 2 4 2 7 3" xfId="51806"/>
    <cellStyle name="Note 2 4 2 7 4" xfId="51807"/>
    <cellStyle name="Note 2 4 2 7 5" xfId="51808"/>
    <cellStyle name="Note 2 4 2 7 6" xfId="51809"/>
    <cellStyle name="Note 2 4 2 7 7" xfId="51810"/>
    <cellStyle name="Note 2 4 2 7 8" xfId="51811"/>
    <cellStyle name="Note 2 4 2 7 9" xfId="51812"/>
    <cellStyle name="Note 2 4 2 8" xfId="51813"/>
    <cellStyle name="Note 2 4 2 8 2" xfId="51814"/>
    <cellStyle name="Note 2 4 2 8 3" xfId="51815"/>
    <cellStyle name="Note 2 4 2 8 4" xfId="51816"/>
    <cellStyle name="Note 2 4 2 8 5" xfId="51817"/>
    <cellStyle name="Note 2 4 2 8 6" xfId="51818"/>
    <cellStyle name="Note 2 4 2 8 7" xfId="51819"/>
    <cellStyle name="Note 2 4 2 8 8" xfId="51820"/>
    <cellStyle name="Note 2 4 2 8 9" xfId="51821"/>
    <cellStyle name="Note 2 4 2 9" xfId="51822"/>
    <cellStyle name="Note 2 4 2 9 2" xfId="51823"/>
    <cellStyle name="Note 2 4 2 9 3" xfId="51824"/>
    <cellStyle name="Note 2 4 2 9 4" xfId="51825"/>
    <cellStyle name="Note 2 4 2 9 5" xfId="51826"/>
    <cellStyle name="Note 2 4 2 9 6" xfId="51827"/>
    <cellStyle name="Note 2 4 2 9 7" xfId="51828"/>
    <cellStyle name="Note 2 4 2 9 8" xfId="51829"/>
    <cellStyle name="Note 2 4 2 9 9" xfId="51830"/>
    <cellStyle name="Note 2 4 20" xfId="51831"/>
    <cellStyle name="Note 2 4 21" xfId="51832"/>
    <cellStyle name="Note 2 4 22" xfId="51833"/>
    <cellStyle name="Note 2 4 23" xfId="51834"/>
    <cellStyle name="Note 2 4 24" xfId="51835"/>
    <cellStyle name="Note 2 4 25" xfId="51836"/>
    <cellStyle name="Note 2 4 26" xfId="51837"/>
    <cellStyle name="Note 2 4 3" xfId="51838"/>
    <cellStyle name="Note 2 4 3 10" xfId="51839"/>
    <cellStyle name="Note 2 4 3 10 2" xfId="51840"/>
    <cellStyle name="Note 2 4 3 10 3" xfId="51841"/>
    <cellStyle name="Note 2 4 3 10 4" xfId="51842"/>
    <cellStyle name="Note 2 4 3 10 5" xfId="51843"/>
    <cellStyle name="Note 2 4 3 10 6" xfId="51844"/>
    <cellStyle name="Note 2 4 3 10 7" xfId="51845"/>
    <cellStyle name="Note 2 4 3 10 8" xfId="51846"/>
    <cellStyle name="Note 2 4 3 11" xfId="51847"/>
    <cellStyle name="Note 2 4 3 12" xfId="51848"/>
    <cellStyle name="Note 2 4 3 13" xfId="51849"/>
    <cellStyle name="Note 2 4 3 14" xfId="51850"/>
    <cellStyle name="Note 2 4 3 15" xfId="51851"/>
    <cellStyle name="Note 2 4 3 16" xfId="51852"/>
    <cellStyle name="Note 2 4 3 17" xfId="51853"/>
    <cellStyle name="Note 2 4 3 18" xfId="51854"/>
    <cellStyle name="Note 2 4 3 19" xfId="51855"/>
    <cellStyle name="Note 2 4 3 2" xfId="51856"/>
    <cellStyle name="Note 2 4 3 2 10" xfId="51857"/>
    <cellStyle name="Note 2 4 3 2 11" xfId="51858"/>
    <cellStyle name="Note 2 4 3 2 12" xfId="51859"/>
    <cellStyle name="Note 2 4 3 2 13" xfId="51860"/>
    <cellStyle name="Note 2 4 3 2 14" xfId="51861"/>
    <cellStyle name="Note 2 4 3 2 15" xfId="51862"/>
    <cellStyle name="Note 2 4 3 2 16" xfId="51863"/>
    <cellStyle name="Note 2 4 3 2 17" xfId="51864"/>
    <cellStyle name="Note 2 4 3 2 18" xfId="51865"/>
    <cellStyle name="Note 2 4 3 2 19" xfId="51866"/>
    <cellStyle name="Note 2 4 3 2 2" xfId="51867"/>
    <cellStyle name="Note 2 4 3 2 2 2" xfId="51868"/>
    <cellStyle name="Note 2 4 3 2 2 2 2" xfId="51869"/>
    <cellStyle name="Note 2 4 3 2 2 3" xfId="51870"/>
    <cellStyle name="Note 2 4 3 2 2 3 2" xfId="51871"/>
    <cellStyle name="Note 2 4 3 2 2 4" xfId="51872"/>
    <cellStyle name="Note 2 4 3 2 2 4 2" xfId="51873"/>
    <cellStyle name="Note 2 4 3 2 2 5" xfId="51874"/>
    <cellStyle name="Note 2 4 3 2 2 6" xfId="51875"/>
    <cellStyle name="Note 2 4 3 2 2 7" xfId="51876"/>
    <cellStyle name="Note 2 4 3 2 2 8" xfId="51877"/>
    <cellStyle name="Note 2 4 3 2 2 9" xfId="51878"/>
    <cellStyle name="Note 2 4 3 2 20" xfId="51879"/>
    <cellStyle name="Note 2 4 3 2 21" xfId="51880"/>
    <cellStyle name="Note 2 4 3 2 22" xfId="51881"/>
    <cellStyle name="Note 2 4 3 2 23" xfId="51882"/>
    <cellStyle name="Note 2 4 3 2 24" xfId="51883"/>
    <cellStyle name="Note 2 4 3 2 25" xfId="51884"/>
    <cellStyle name="Note 2 4 3 2 3" xfId="51885"/>
    <cellStyle name="Note 2 4 3 2 3 2" xfId="51886"/>
    <cellStyle name="Note 2 4 3 2 3 3" xfId="51887"/>
    <cellStyle name="Note 2 4 3 2 3 4" xfId="51888"/>
    <cellStyle name="Note 2 4 3 2 3 5" xfId="51889"/>
    <cellStyle name="Note 2 4 3 2 3 6" xfId="51890"/>
    <cellStyle name="Note 2 4 3 2 3 7" xfId="51891"/>
    <cellStyle name="Note 2 4 3 2 3 8" xfId="51892"/>
    <cellStyle name="Note 2 4 3 2 3 9" xfId="51893"/>
    <cellStyle name="Note 2 4 3 2 4" xfId="51894"/>
    <cellStyle name="Note 2 4 3 2 4 2" xfId="51895"/>
    <cellStyle name="Note 2 4 3 2 4 3" xfId="51896"/>
    <cellStyle name="Note 2 4 3 2 4 4" xfId="51897"/>
    <cellStyle name="Note 2 4 3 2 4 5" xfId="51898"/>
    <cellStyle name="Note 2 4 3 2 4 6" xfId="51899"/>
    <cellStyle name="Note 2 4 3 2 4 7" xfId="51900"/>
    <cellStyle name="Note 2 4 3 2 4 8" xfId="51901"/>
    <cellStyle name="Note 2 4 3 2 4 9" xfId="51902"/>
    <cellStyle name="Note 2 4 3 2 5" xfId="51903"/>
    <cellStyle name="Note 2 4 3 2 5 2" xfId="51904"/>
    <cellStyle name="Note 2 4 3 2 5 3" xfId="51905"/>
    <cellStyle name="Note 2 4 3 2 5 4" xfId="51906"/>
    <cellStyle name="Note 2 4 3 2 5 5" xfId="51907"/>
    <cellStyle name="Note 2 4 3 2 5 6" xfId="51908"/>
    <cellStyle name="Note 2 4 3 2 5 7" xfId="51909"/>
    <cellStyle name="Note 2 4 3 2 5 8" xfId="51910"/>
    <cellStyle name="Note 2 4 3 2 5 9" xfId="51911"/>
    <cellStyle name="Note 2 4 3 2 6" xfId="51912"/>
    <cellStyle name="Note 2 4 3 2 6 2" xfId="51913"/>
    <cellStyle name="Note 2 4 3 2 6 3" xfId="51914"/>
    <cellStyle name="Note 2 4 3 2 6 4" xfId="51915"/>
    <cellStyle name="Note 2 4 3 2 6 5" xfId="51916"/>
    <cellStyle name="Note 2 4 3 2 6 6" xfId="51917"/>
    <cellStyle name="Note 2 4 3 2 6 7" xfId="51918"/>
    <cellStyle name="Note 2 4 3 2 6 8" xfId="51919"/>
    <cellStyle name="Note 2 4 3 2 6 9" xfId="51920"/>
    <cellStyle name="Note 2 4 3 2 7" xfId="51921"/>
    <cellStyle name="Note 2 4 3 2 7 2" xfId="51922"/>
    <cellStyle name="Note 2 4 3 2 7 3" xfId="51923"/>
    <cellStyle name="Note 2 4 3 2 7 4" xfId="51924"/>
    <cellStyle name="Note 2 4 3 2 7 5" xfId="51925"/>
    <cellStyle name="Note 2 4 3 2 7 6" xfId="51926"/>
    <cellStyle name="Note 2 4 3 2 7 7" xfId="51927"/>
    <cellStyle name="Note 2 4 3 2 7 8" xfId="51928"/>
    <cellStyle name="Note 2 4 3 2 8" xfId="51929"/>
    <cellStyle name="Note 2 4 3 2 9" xfId="51930"/>
    <cellStyle name="Note 2 4 3 20" xfId="51931"/>
    <cellStyle name="Note 2 4 3 21" xfId="51932"/>
    <cellStyle name="Note 2 4 3 22" xfId="51933"/>
    <cellStyle name="Note 2 4 3 23" xfId="51934"/>
    <cellStyle name="Note 2 4 3 24" xfId="51935"/>
    <cellStyle name="Note 2 4 3 25" xfId="51936"/>
    <cellStyle name="Note 2 4 3 26" xfId="51937"/>
    <cellStyle name="Note 2 4 3 3" xfId="51938"/>
    <cellStyle name="Note 2 4 3 3 10" xfId="51939"/>
    <cellStyle name="Note 2 4 3 3 11" xfId="51940"/>
    <cellStyle name="Note 2 4 3 3 12" xfId="51941"/>
    <cellStyle name="Note 2 4 3 3 13" xfId="51942"/>
    <cellStyle name="Note 2 4 3 3 14" xfId="51943"/>
    <cellStyle name="Note 2 4 3 3 15" xfId="51944"/>
    <cellStyle name="Note 2 4 3 3 16" xfId="51945"/>
    <cellStyle name="Note 2 4 3 3 17" xfId="51946"/>
    <cellStyle name="Note 2 4 3 3 18" xfId="51947"/>
    <cellStyle name="Note 2 4 3 3 19" xfId="51948"/>
    <cellStyle name="Note 2 4 3 3 2" xfId="51949"/>
    <cellStyle name="Note 2 4 3 3 2 2" xfId="51950"/>
    <cellStyle name="Note 2 4 3 3 2 3" xfId="51951"/>
    <cellStyle name="Note 2 4 3 3 2 4" xfId="51952"/>
    <cellStyle name="Note 2 4 3 3 2 5" xfId="51953"/>
    <cellStyle name="Note 2 4 3 3 2 6" xfId="51954"/>
    <cellStyle name="Note 2 4 3 3 2 7" xfId="51955"/>
    <cellStyle name="Note 2 4 3 3 2 8" xfId="51956"/>
    <cellStyle name="Note 2 4 3 3 20" xfId="51957"/>
    <cellStyle name="Note 2 4 3 3 21" xfId="51958"/>
    <cellStyle name="Note 2 4 3 3 22" xfId="51959"/>
    <cellStyle name="Note 2 4 3 3 23" xfId="51960"/>
    <cellStyle name="Note 2 4 3 3 24" xfId="51961"/>
    <cellStyle name="Note 2 4 3 3 3" xfId="51962"/>
    <cellStyle name="Note 2 4 3 3 3 2" xfId="51963"/>
    <cellStyle name="Note 2 4 3 3 3 3" xfId="51964"/>
    <cellStyle name="Note 2 4 3 3 3 4" xfId="51965"/>
    <cellStyle name="Note 2 4 3 3 3 5" xfId="51966"/>
    <cellStyle name="Note 2 4 3 3 3 6" xfId="51967"/>
    <cellStyle name="Note 2 4 3 3 3 7" xfId="51968"/>
    <cellStyle name="Note 2 4 3 3 3 8" xfId="51969"/>
    <cellStyle name="Note 2 4 3 3 4" xfId="51970"/>
    <cellStyle name="Note 2 4 3 3 4 2" xfId="51971"/>
    <cellStyle name="Note 2 4 3 3 4 3" xfId="51972"/>
    <cellStyle name="Note 2 4 3 3 4 4" xfId="51973"/>
    <cellStyle name="Note 2 4 3 3 4 5" xfId="51974"/>
    <cellStyle name="Note 2 4 3 3 4 6" xfId="51975"/>
    <cellStyle name="Note 2 4 3 3 4 7" xfId="51976"/>
    <cellStyle name="Note 2 4 3 3 4 8" xfId="51977"/>
    <cellStyle name="Note 2 4 3 3 5" xfId="51978"/>
    <cellStyle name="Note 2 4 3 3 5 2" xfId="51979"/>
    <cellStyle name="Note 2 4 3 3 5 3" xfId="51980"/>
    <cellStyle name="Note 2 4 3 3 5 4" xfId="51981"/>
    <cellStyle name="Note 2 4 3 3 5 5" xfId="51982"/>
    <cellStyle name="Note 2 4 3 3 5 6" xfId="51983"/>
    <cellStyle name="Note 2 4 3 3 5 7" xfId="51984"/>
    <cellStyle name="Note 2 4 3 3 5 8" xfId="51985"/>
    <cellStyle name="Note 2 4 3 3 6" xfId="51986"/>
    <cellStyle name="Note 2 4 3 3 6 2" xfId="51987"/>
    <cellStyle name="Note 2 4 3 3 6 3" xfId="51988"/>
    <cellStyle name="Note 2 4 3 3 6 4" xfId="51989"/>
    <cellStyle name="Note 2 4 3 3 6 5" xfId="51990"/>
    <cellStyle name="Note 2 4 3 3 6 6" xfId="51991"/>
    <cellStyle name="Note 2 4 3 3 6 7" xfId="51992"/>
    <cellStyle name="Note 2 4 3 3 6 8" xfId="51993"/>
    <cellStyle name="Note 2 4 3 3 7" xfId="51994"/>
    <cellStyle name="Note 2 4 3 3 7 2" xfId="51995"/>
    <cellStyle name="Note 2 4 3 3 7 3" xfId="51996"/>
    <cellStyle name="Note 2 4 3 3 7 4" xfId="51997"/>
    <cellStyle name="Note 2 4 3 3 7 5" xfId="51998"/>
    <cellStyle name="Note 2 4 3 3 7 6" xfId="51999"/>
    <cellStyle name="Note 2 4 3 3 7 7" xfId="52000"/>
    <cellStyle name="Note 2 4 3 3 7 8" xfId="52001"/>
    <cellStyle name="Note 2 4 3 3 8" xfId="52002"/>
    <cellStyle name="Note 2 4 3 3 9" xfId="52003"/>
    <cellStyle name="Note 2 4 3 4" xfId="52004"/>
    <cellStyle name="Note 2 4 3 4 10" xfId="52005"/>
    <cellStyle name="Note 2 4 3 4 11" xfId="52006"/>
    <cellStyle name="Note 2 4 3 4 12" xfId="52007"/>
    <cellStyle name="Note 2 4 3 4 13" xfId="52008"/>
    <cellStyle name="Note 2 4 3 4 14" xfId="52009"/>
    <cellStyle name="Note 2 4 3 4 15" xfId="52010"/>
    <cellStyle name="Note 2 4 3 4 16" xfId="52011"/>
    <cellStyle name="Note 2 4 3 4 17" xfId="52012"/>
    <cellStyle name="Note 2 4 3 4 18" xfId="52013"/>
    <cellStyle name="Note 2 4 3 4 2" xfId="52014"/>
    <cellStyle name="Note 2 4 3 4 3" xfId="52015"/>
    <cellStyle name="Note 2 4 3 4 4" xfId="52016"/>
    <cellStyle name="Note 2 4 3 4 5" xfId="52017"/>
    <cellStyle name="Note 2 4 3 4 6" xfId="52018"/>
    <cellStyle name="Note 2 4 3 4 7" xfId="52019"/>
    <cellStyle name="Note 2 4 3 4 8" xfId="52020"/>
    <cellStyle name="Note 2 4 3 4 9" xfId="52021"/>
    <cellStyle name="Note 2 4 3 5" xfId="52022"/>
    <cellStyle name="Note 2 4 3 5 10" xfId="52023"/>
    <cellStyle name="Note 2 4 3 5 11" xfId="52024"/>
    <cellStyle name="Note 2 4 3 5 12" xfId="52025"/>
    <cellStyle name="Note 2 4 3 5 13" xfId="52026"/>
    <cellStyle name="Note 2 4 3 5 14" xfId="52027"/>
    <cellStyle name="Note 2 4 3 5 15" xfId="52028"/>
    <cellStyle name="Note 2 4 3 5 16" xfId="52029"/>
    <cellStyle name="Note 2 4 3 5 17" xfId="52030"/>
    <cellStyle name="Note 2 4 3 5 18" xfId="52031"/>
    <cellStyle name="Note 2 4 3 5 2" xfId="52032"/>
    <cellStyle name="Note 2 4 3 5 3" xfId="52033"/>
    <cellStyle name="Note 2 4 3 5 4" xfId="52034"/>
    <cellStyle name="Note 2 4 3 5 5" xfId="52035"/>
    <cellStyle name="Note 2 4 3 5 6" xfId="52036"/>
    <cellStyle name="Note 2 4 3 5 7" xfId="52037"/>
    <cellStyle name="Note 2 4 3 5 8" xfId="52038"/>
    <cellStyle name="Note 2 4 3 5 9" xfId="52039"/>
    <cellStyle name="Note 2 4 3 6" xfId="52040"/>
    <cellStyle name="Note 2 4 3 6 10" xfId="52041"/>
    <cellStyle name="Note 2 4 3 6 11" xfId="52042"/>
    <cellStyle name="Note 2 4 3 6 12" xfId="52043"/>
    <cellStyle name="Note 2 4 3 6 13" xfId="52044"/>
    <cellStyle name="Note 2 4 3 6 14" xfId="52045"/>
    <cellStyle name="Note 2 4 3 6 15" xfId="52046"/>
    <cellStyle name="Note 2 4 3 6 16" xfId="52047"/>
    <cellStyle name="Note 2 4 3 6 17" xfId="52048"/>
    <cellStyle name="Note 2 4 3 6 18" xfId="52049"/>
    <cellStyle name="Note 2 4 3 6 2" xfId="52050"/>
    <cellStyle name="Note 2 4 3 6 3" xfId="52051"/>
    <cellStyle name="Note 2 4 3 6 4" xfId="52052"/>
    <cellStyle name="Note 2 4 3 6 5" xfId="52053"/>
    <cellStyle name="Note 2 4 3 6 6" xfId="52054"/>
    <cellStyle name="Note 2 4 3 6 7" xfId="52055"/>
    <cellStyle name="Note 2 4 3 6 8" xfId="52056"/>
    <cellStyle name="Note 2 4 3 6 9" xfId="52057"/>
    <cellStyle name="Note 2 4 3 7" xfId="52058"/>
    <cellStyle name="Note 2 4 3 7 2" xfId="52059"/>
    <cellStyle name="Note 2 4 3 7 3" xfId="52060"/>
    <cellStyle name="Note 2 4 3 7 4" xfId="52061"/>
    <cellStyle name="Note 2 4 3 7 5" xfId="52062"/>
    <cellStyle name="Note 2 4 3 7 6" xfId="52063"/>
    <cellStyle name="Note 2 4 3 7 7" xfId="52064"/>
    <cellStyle name="Note 2 4 3 7 8" xfId="52065"/>
    <cellStyle name="Note 2 4 3 7 9" xfId="52066"/>
    <cellStyle name="Note 2 4 3 8" xfId="52067"/>
    <cellStyle name="Note 2 4 3 8 2" xfId="52068"/>
    <cellStyle name="Note 2 4 3 8 3" xfId="52069"/>
    <cellStyle name="Note 2 4 3 8 4" xfId="52070"/>
    <cellStyle name="Note 2 4 3 8 5" xfId="52071"/>
    <cellStyle name="Note 2 4 3 8 6" xfId="52072"/>
    <cellStyle name="Note 2 4 3 8 7" xfId="52073"/>
    <cellStyle name="Note 2 4 3 8 8" xfId="52074"/>
    <cellStyle name="Note 2 4 3 8 9" xfId="52075"/>
    <cellStyle name="Note 2 4 3 9" xfId="52076"/>
    <cellStyle name="Note 2 4 3 9 2" xfId="52077"/>
    <cellStyle name="Note 2 4 3 9 3" xfId="52078"/>
    <cellStyle name="Note 2 4 3 9 4" xfId="52079"/>
    <cellStyle name="Note 2 4 3 9 5" xfId="52080"/>
    <cellStyle name="Note 2 4 3 9 6" xfId="52081"/>
    <cellStyle name="Note 2 4 3 9 7" xfId="52082"/>
    <cellStyle name="Note 2 4 3 9 8" xfId="52083"/>
    <cellStyle name="Note 2 4 4" xfId="52084"/>
    <cellStyle name="Note 2 4 4 10" xfId="52085"/>
    <cellStyle name="Note 2 4 4 11" xfId="52086"/>
    <cellStyle name="Note 2 4 4 12" xfId="52087"/>
    <cellStyle name="Note 2 4 4 13" xfId="52088"/>
    <cellStyle name="Note 2 4 4 14" xfId="52089"/>
    <cellStyle name="Note 2 4 4 15" xfId="52090"/>
    <cellStyle name="Note 2 4 4 16" xfId="52091"/>
    <cellStyle name="Note 2 4 4 17" xfId="52092"/>
    <cellStyle name="Note 2 4 4 18" xfId="52093"/>
    <cellStyle name="Note 2 4 4 19" xfId="52094"/>
    <cellStyle name="Note 2 4 4 2" xfId="52095"/>
    <cellStyle name="Note 2 4 4 2 2" xfId="52096"/>
    <cellStyle name="Note 2 4 4 2 2 2" xfId="52097"/>
    <cellStyle name="Note 2 4 4 2 3" xfId="52098"/>
    <cellStyle name="Note 2 4 4 2 3 2" xfId="52099"/>
    <cellStyle name="Note 2 4 4 2 4" xfId="52100"/>
    <cellStyle name="Note 2 4 4 2 4 2" xfId="52101"/>
    <cellStyle name="Note 2 4 4 2 5" xfId="52102"/>
    <cellStyle name="Note 2 4 4 2 6" xfId="52103"/>
    <cellStyle name="Note 2 4 4 2 7" xfId="52104"/>
    <cellStyle name="Note 2 4 4 2 8" xfId="52105"/>
    <cellStyle name="Note 2 4 4 2 9" xfId="52106"/>
    <cellStyle name="Note 2 4 4 20" xfId="52107"/>
    <cellStyle name="Note 2 4 4 21" xfId="52108"/>
    <cellStyle name="Note 2 4 4 22" xfId="52109"/>
    <cellStyle name="Note 2 4 4 23" xfId="52110"/>
    <cellStyle name="Note 2 4 4 24" xfId="52111"/>
    <cellStyle name="Note 2 4 4 25" xfId="52112"/>
    <cellStyle name="Note 2 4 4 3" xfId="52113"/>
    <cellStyle name="Note 2 4 4 3 2" xfId="52114"/>
    <cellStyle name="Note 2 4 4 3 3" xfId="52115"/>
    <cellStyle name="Note 2 4 4 3 4" xfId="52116"/>
    <cellStyle name="Note 2 4 4 3 5" xfId="52117"/>
    <cellStyle name="Note 2 4 4 3 6" xfId="52118"/>
    <cellStyle name="Note 2 4 4 3 7" xfId="52119"/>
    <cellStyle name="Note 2 4 4 3 8" xfId="52120"/>
    <cellStyle name="Note 2 4 4 3 9" xfId="52121"/>
    <cellStyle name="Note 2 4 4 4" xfId="52122"/>
    <cellStyle name="Note 2 4 4 4 2" xfId="52123"/>
    <cellStyle name="Note 2 4 4 4 3" xfId="52124"/>
    <cellStyle name="Note 2 4 4 4 4" xfId="52125"/>
    <cellStyle name="Note 2 4 4 4 5" xfId="52126"/>
    <cellStyle name="Note 2 4 4 4 6" xfId="52127"/>
    <cellStyle name="Note 2 4 4 4 7" xfId="52128"/>
    <cellStyle name="Note 2 4 4 4 8" xfId="52129"/>
    <cellStyle name="Note 2 4 4 4 9" xfId="52130"/>
    <cellStyle name="Note 2 4 4 5" xfId="52131"/>
    <cellStyle name="Note 2 4 4 5 2" xfId="52132"/>
    <cellStyle name="Note 2 4 4 5 3" xfId="52133"/>
    <cellStyle name="Note 2 4 4 5 4" xfId="52134"/>
    <cellStyle name="Note 2 4 4 5 5" xfId="52135"/>
    <cellStyle name="Note 2 4 4 5 6" xfId="52136"/>
    <cellStyle name="Note 2 4 4 5 7" xfId="52137"/>
    <cellStyle name="Note 2 4 4 5 8" xfId="52138"/>
    <cellStyle name="Note 2 4 4 5 9" xfId="52139"/>
    <cellStyle name="Note 2 4 4 6" xfId="52140"/>
    <cellStyle name="Note 2 4 4 6 2" xfId="52141"/>
    <cellStyle name="Note 2 4 4 6 3" xfId="52142"/>
    <cellStyle name="Note 2 4 4 6 4" xfId="52143"/>
    <cellStyle name="Note 2 4 4 6 5" xfId="52144"/>
    <cellStyle name="Note 2 4 4 6 6" xfId="52145"/>
    <cellStyle name="Note 2 4 4 6 7" xfId="52146"/>
    <cellStyle name="Note 2 4 4 6 8" xfId="52147"/>
    <cellStyle name="Note 2 4 4 6 9" xfId="52148"/>
    <cellStyle name="Note 2 4 4 7" xfId="52149"/>
    <cellStyle name="Note 2 4 4 7 2" xfId="52150"/>
    <cellStyle name="Note 2 4 4 7 3" xfId="52151"/>
    <cellStyle name="Note 2 4 4 7 4" xfId="52152"/>
    <cellStyle name="Note 2 4 4 7 5" xfId="52153"/>
    <cellStyle name="Note 2 4 4 7 6" xfId="52154"/>
    <cellStyle name="Note 2 4 4 7 7" xfId="52155"/>
    <cellStyle name="Note 2 4 4 7 8" xfId="52156"/>
    <cellStyle name="Note 2 4 4 8" xfId="52157"/>
    <cellStyle name="Note 2 4 4 9" xfId="52158"/>
    <cellStyle name="Note 2 4 5" xfId="52159"/>
    <cellStyle name="Note 2 4 5 10" xfId="52160"/>
    <cellStyle name="Note 2 4 5 11" xfId="52161"/>
    <cellStyle name="Note 2 4 5 12" xfId="52162"/>
    <cellStyle name="Note 2 4 5 13" xfId="52163"/>
    <cellStyle name="Note 2 4 5 14" xfId="52164"/>
    <cellStyle name="Note 2 4 5 15" xfId="52165"/>
    <cellStyle name="Note 2 4 5 16" xfId="52166"/>
    <cellStyle name="Note 2 4 5 17" xfId="52167"/>
    <cellStyle name="Note 2 4 5 18" xfId="52168"/>
    <cellStyle name="Note 2 4 5 2" xfId="52169"/>
    <cellStyle name="Note 2 4 5 3" xfId="52170"/>
    <cellStyle name="Note 2 4 5 4" xfId="52171"/>
    <cellStyle name="Note 2 4 5 5" xfId="52172"/>
    <cellStyle name="Note 2 4 5 6" xfId="52173"/>
    <cellStyle name="Note 2 4 5 7" xfId="52174"/>
    <cellStyle name="Note 2 4 5 8" xfId="52175"/>
    <cellStyle name="Note 2 4 5 9" xfId="52176"/>
    <cellStyle name="Note 2 4 6" xfId="52177"/>
    <cellStyle name="Note 2 4 6 10" xfId="52178"/>
    <cellStyle name="Note 2 4 6 11" xfId="52179"/>
    <cellStyle name="Note 2 4 6 12" xfId="52180"/>
    <cellStyle name="Note 2 4 6 13" xfId="52181"/>
    <cellStyle name="Note 2 4 6 14" xfId="52182"/>
    <cellStyle name="Note 2 4 6 15" xfId="52183"/>
    <cellStyle name="Note 2 4 6 16" xfId="52184"/>
    <cellStyle name="Note 2 4 6 17" xfId="52185"/>
    <cellStyle name="Note 2 4 6 18" xfId="52186"/>
    <cellStyle name="Note 2 4 6 2" xfId="52187"/>
    <cellStyle name="Note 2 4 6 3" xfId="52188"/>
    <cellStyle name="Note 2 4 6 4" xfId="52189"/>
    <cellStyle name="Note 2 4 6 5" xfId="52190"/>
    <cellStyle name="Note 2 4 6 6" xfId="52191"/>
    <cellStyle name="Note 2 4 6 7" xfId="52192"/>
    <cellStyle name="Note 2 4 6 8" xfId="52193"/>
    <cellStyle name="Note 2 4 6 9" xfId="52194"/>
    <cellStyle name="Note 2 4 7" xfId="52195"/>
    <cellStyle name="Note 2 4 7 10" xfId="52196"/>
    <cellStyle name="Note 2 4 7 11" xfId="52197"/>
    <cellStyle name="Note 2 4 7 12" xfId="52198"/>
    <cellStyle name="Note 2 4 7 13" xfId="52199"/>
    <cellStyle name="Note 2 4 7 14" xfId="52200"/>
    <cellStyle name="Note 2 4 7 15" xfId="52201"/>
    <cellStyle name="Note 2 4 7 16" xfId="52202"/>
    <cellStyle name="Note 2 4 7 17" xfId="52203"/>
    <cellStyle name="Note 2 4 7 18" xfId="52204"/>
    <cellStyle name="Note 2 4 7 2" xfId="52205"/>
    <cellStyle name="Note 2 4 7 3" xfId="52206"/>
    <cellStyle name="Note 2 4 7 4" xfId="52207"/>
    <cellStyle name="Note 2 4 7 5" xfId="52208"/>
    <cellStyle name="Note 2 4 7 6" xfId="52209"/>
    <cellStyle name="Note 2 4 7 7" xfId="52210"/>
    <cellStyle name="Note 2 4 7 8" xfId="52211"/>
    <cellStyle name="Note 2 4 7 9" xfId="52212"/>
    <cellStyle name="Note 2 4 8" xfId="52213"/>
    <cellStyle name="Note 2 4 8 10" xfId="52214"/>
    <cellStyle name="Note 2 4 8 11" xfId="52215"/>
    <cellStyle name="Note 2 4 8 12" xfId="52216"/>
    <cellStyle name="Note 2 4 8 13" xfId="52217"/>
    <cellStyle name="Note 2 4 8 14" xfId="52218"/>
    <cellStyle name="Note 2 4 8 15" xfId="52219"/>
    <cellStyle name="Note 2 4 8 16" xfId="52220"/>
    <cellStyle name="Note 2 4 8 17" xfId="52221"/>
    <cellStyle name="Note 2 4 8 18" xfId="52222"/>
    <cellStyle name="Note 2 4 8 2" xfId="52223"/>
    <cellStyle name="Note 2 4 8 3" xfId="52224"/>
    <cellStyle name="Note 2 4 8 4" xfId="52225"/>
    <cellStyle name="Note 2 4 8 5" xfId="52226"/>
    <cellStyle name="Note 2 4 8 6" xfId="52227"/>
    <cellStyle name="Note 2 4 8 7" xfId="52228"/>
    <cellStyle name="Note 2 4 8 8" xfId="52229"/>
    <cellStyle name="Note 2 4 8 9" xfId="52230"/>
    <cellStyle name="Note 2 4 9" xfId="52231"/>
    <cellStyle name="Note 2 4 9 2" xfId="52232"/>
    <cellStyle name="Note 2 4 9 3" xfId="52233"/>
    <cellStyle name="Note 2 4 9 4" xfId="52234"/>
    <cellStyle name="Note 2 4 9 5" xfId="52235"/>
    <cellStyle name="Note 2 4 9 6" xfId="52236"/>
    <cellStyle name="Note 2 4 9 7" xfId="52237"/>
    <cellStyle name="Note 2 4 9 8" xfId="52238"/>
    <cellStyle name="Note 2 4 9 9" xfId="52239"/>
    <cellStyle name="Note 2 5" xfId="52240"/>
    <cellStyle name="Note 2 5 10" xfId="52241"/>
    <cellStyle name="Note 2 5 11" xfId="52242"/>
    <cellStyle name="Note 2 5 12" xfId="52243"/>
    <cellStyle name="Note 2 5 13" xfId="52244"/>
    <cellStyle name="Note 2 5 14" xfId="52245"/>
    <cellStyle name="Note 2 5 15" xfId="52246"/>
    <cellStyle name="Note 2 5 16" xfId="52247"/>
    <cellStyle name="Note 2 5 17" xfId="52248"/>
    <cellStyle name="Note 2 5 18" xfId="52249"/>
    <cellStyle name="Note 2 5 19" xfId="52250"/>
    <cellStyle name="Note 2 5 2" xfId="52251"/>
    <cellStyle name="Note 2 5 2 10" xfId="52252"/>
    <cellStyle name="Note 2 5 2 10 2" xfId="52253"/>
    <cellStyle name="Note 2 5 2 10 3" xfId="52254"/>
    <cellStyle name="Note 2 5 2 10 4" xfId="52255"/>
    <cellStyle name="Note 2 5 2 10 5" xfId="52256"/>
    <cellStyle name="Note 2 5 2 10 6" xfId="52257"/>
    <cellStyle name="Note 2 5 2 10 7" xfId="52258"/>
    <cellStyle name="Note 2 5 2 10 8" xfId="52259"/>
    <cellStyle name="Note 2 5 2 11" xfId="52260"/>
    <cellStyle name="Note 2 5 2 12" xfId="52261"/>
    <cellStyle name="Note 2 5 2 13" xfId="52262"/>
    <cellStyle name="Note 2 5 2 14" xfId="52263"/>
    <cellStyle name="Note 2 5 2 15" xfId="52264"/>
    <cellStyle name="Note 2 5 2 16" xfId="52265"/>
    <cellStyle name="Note 2 5 2 17" xfId="52266"/>
    <cellStyle name="Note 2 5 2 18" xfId="52267"/>
    <cellStyle name="Note 2 5 2 19" xfId="52268"/>
    <cellStyle name="Note 2 5 2 2" xfId="52269"/>
    <cellStyle name="Note 2 5 2 2 10" xfId="52270"/>
    <cellStyle name="Note 2 5 2 2 11" xfId="52271"/>
    <cellStyle name="Note 2 5 2 2 12" xfId="52272"/>
    <cellStyle name="Note 2 5 2 2 13" xfId="52273"/>
    <cellStyle name="Note 2 5 2 2 14" xfId="52274"/>
    <cellStyle name="Note 2 5 2 2 15" xfId="52275"/>
    <cellStyle name="Note 2 5 2 2 16" xfId="52276"/>
    <cellStyle name="Note 2 5 2 2 17" xfId="52277"/>
    <cellStyle name="Note 2 5 2 2 18" xfId="52278"/>
    <cellStyle name="Note 2 5 2 2 19" xfId="52279"/>
    <cellStyle name="Note 2 5 2 2 2" xfId="52280"/>
    <cellStyle name="Note 2 5 2 2 2 2" xfId="52281"/>
    <cellStyle name="Note 2 5 2 2 2 2 2" xfId="52282"/>
    <cellStyle name="Note 2 5 2 2 2 3" xfId="52283"/>
    <cellStyle name="Note 2 5 2 2 2 3 2" xfId="52284"/>
    <cellStyle name="Note 2 5 2 2 2 4" xfId="52285"/>
    <cellStyle name="Note 2 5 2 2 2 4 2" xfId="52286"/>
    <cellStyle name="Note 2 5 2 2 2 5" xfId="52287"/>
    <cellStyle name="Note 2 5 2 2 2 6" xfId="52288"/>
    <cellStyle name="Note 2 5 2 2 2 7" xfId="52289"/>
    <cellStyle name="Note 2 5 2 2 2 8" xfId="52290"/>
    <cellStyle name="Note 2 5 2 2 2 9" xfId="52291"/>
    <cellStyle name="Note 2 5 2 2 20" xfId="52292"/>
    <cellStyle name="Note 2 5 2 2 21" xfId="52293"/>
    <cellStyle name="Note 2 5 2 2 22" xfId="52294"/>
    <cellStyle name="Note 2 5 2 2 23" xfId="52295"/>
    <cellStyle name="Note 2 5 2 2 24" xfId="52296"/>
    <cellStyle name="Note 2 5 2 2 25" xfId="52297"/>
    <cellStyle name="Note 2 5 2 2 3" xfId="52298"/>
    <cellStyle name="Note 2 5 2 2 3 2" xfId="52299"/>
    <cellStyle name="Note 2 5 2 2 3 3" xfId="52300"/>
    <cellStyle name="Note 2 5 2 2 3 4" xfId="52301"/>
    <cellStyle name="Note 2 5 2 2 3 5" xfId="52302"/>
    <cellStyle name="Note 2 5 2 2 3 6" xfId="52303"/>
    <cellStyle name="Note 2 5 2 2 3 7" xfId="52304"/>
    <cellStyle name="Note 2 5 2 2 3 8" xfId="52305"/>
    <cellStyle name="Note 2 5 2 2 3 9" xfId="52306"/>
    <cellStyle name="Note 2 5 2 2 4" xfId="52307"/>
    <cellStyle name="Note 2 5 2 2 4 2" xfId="52308"/>
    <cellStyle name="Note 2 5 2 2 4 3" xfId="52309"/>
    <cellStyle name="Note 2 5 2 2 4 4" xfId="52310"/>
    <cellStyle name="Note 2 5 2 2 4 5" xfId="52311"/>
    <cellStyle name="Note 2 5 2 2 4 6" xfId="52312"/>
    <cellStyle name="Note 2 5 2 2 4 7" xfId="52313"/>
    <cellStyle name="Note 2 5 2 2 4 8" xfId="52314"/>
    <cellStyle name="Note 2 5 2 2 4 9" xfId="52315"/>
    <cellStyle name="Note 2 5 2 2 5" xfId="52316"/>
    <cellStyle name="Note 2 5 2 2 5 2" xfId="52317"/>
    <cellStyle name="Note 2 5 2 2 5 3" xfId="52318"/>
    <cellStyle name="Note 2 5 2 2 5 4" xfId="52319"/>
    <cellStyle name="Note 2 5 2 2 5 5" xfId="52320"/>
    <cellStyle name="Note 2 5 2 2 5 6" xfId="52321"/>
    <cellStyle name="Note 2 5 2 2 5 7" xfId="52322"/>
    <cellStyle name="Note 2 5 2 2 5 8" xfId="52323"/>
    <cellStyle name="Note 2 5 2 2 5 9" xfId="52324"/>
    <cellStyle name="Note 2 5 2 2 6" xfId="52325"/>
    <cellStyle name="Note 2 5 2 2 6 2" xfId="52326"/>
    <cellStyle name="Note 2 5 2 2 6 3" xfId="52327"/>
    <cellStyle name="Note 2 5 2 2 6 4" xfId="52328"/>
    <cellStyle name="Note 2 5 2 2 6 5" xfId="52329"/>
    <cellStyle name="Note 2 5 2 2 6 6" xfId="52330"/>
    <cellStyle name="Note 2 5 2 2 6 7" xfId="52331"/>
    <cellStyle name="Note 2 5 2 2 6 8" xfId="52332"/>
    <cellStyle name="Note 2 5 2 2 6 9" xfId="52333"/>
    <cellStyle name="Note 2 5 2 2 7" xfId="52334"/>
    <cellStyle name="Note 2 5 2 2 7 2" xfId="52335"/>
    <cellStyle name="Note 2 5 2 2 7 3" xfId="52336"/>
    <cellStyle name="Note 2 5 2 2 7 4" xfId="52337"/>
    <cellStyle name="Note 2 5 2 2 7 5" xfId="52338"/>
    <cellStyle name="Note 2 5 2 2 7 6" xfId="52339"/>
    <cellStyle name="Note 2 5 2 2 7 7" xfId="52340"/>
    <cellStyle name="Note 2 5 2 2 7 8" xfId="52341"/>
    <cellStyle name="Note 2 5 2 2 8" xfId="52342"/>
    <cellStyle name="Note 2 5 2 2 9" xfId="52343"/>
    <cellStyle name="Note 2 5 2 20" xfId="52344"/>
    <cellStyle name="Note 2 5 2 21" xfId="52345"/>
    <cellStyle name="Note 2 5 2 22" xfId="52346"/>
    <cellStyle name="Note 2 5 2 23" xfId="52347"/>
    <cellStyle name="Note 2 5 2 24" xfId="52348"/>
    <cellStyle name="Note 2 5 2 25" xfId="52349"/>
    <cellStyle name="Note 2 5 2 26" xfId="52350"/>
    <cellStyle name="Note 2 5 2 3" xfId="52351"/>
    <cellStyle name="Note 2 5 2 3 10" xfId="52352"/>
    <cellStyle name="Note 2 5 2 3 11" xfId="52353"/>
    <cellStyle name="Note 2 5 2 3 12" xfId="52354"/>
    <cellStyle name="Note 2 5 2 3 13" xfId="52355"/>
    <cellStyle name="Note 2 5 2 3 14" xfId="52356"/>
    <cellStyle name="Note 2 5 2 3 15" xfId="52357"/>
    <cellStyle name="Note 2 5 2 3 16" xfId="52358"/>
    <cellStyle name="Note 2 5 2 3 17" xfId="52359"/>
    <cellStyle name="Note 2 5 2 3 18" xfId="52360"/>
    <cellStyle name="Note 2 5 2 3 19" xfId="52361"/>
    <cellStyle name="Note 2 5 2 3 2" xfId="52362"/>
    <cellStyle name="Note 2 5 2 3 2 2" xfId="52363"/>
    <cellStyle name="Note 2 5 2 3 2 3" xfId="52364"/>
    <cellStyle name="Note 2 5 2 3 2 4" xfId="52365"/>
    <cellStyle name="Note 2 5 2 3 2 5" xfId="52366"/>
    <cellStyle name="Note 2 5 2 3 2 6" xfId="52367"/>
    <cellStyle name="Note 2 5 2 3 2 7" xfId="52368"/>
    <cellStyle name="Note 2 5 2 3 2 8" xfId="52369"/>
    <cellStyle name="Note 2 5 2 3 20" xfId="52370"/>
    <cellStyle name="Note 2 5 2 3 21" xfId="52371"/>
    <cellStyle name="Note 2 5 2 3 22" xfId="52372"/>
    <cellStyle name="Note 2 5 2 3 23" xfId="52373"/>
    <cellStyle name="Note 2 5 2 3 24" xfId="52374"/>
    <cellStyle name="Note 2 5 2 3 3" xfId="52375"/>
    <cellStyle name="Note 2 5 2 3 3 2" xfId="52376"/>
    <cellStyle name="Note 2 5 2 3 3 3" xfId="52377"/>
    <cellStyle name="Note 2 5 2 3 3 4" xfId="52378"/>
    <cellStyle name="Note 2 5 2 3 3 5" xfId="52379"/>
    <cellStyle name="Note 2 5 2 3 3 6" xfId="52380"/>
    <cellStyle name="Note 2 5 2 3 3 7" xfId="52381"/>
    <cellStyle name="Note 2 5 2 3 3 8" xfId="52382"/>
    <cellStyle name="Note 2 5 2 3 4" xfId="52383"/>
    <cellStyle name="Note 2 5 2 3 4 2" xfId="52384"/>
    <cellStyle name="Note 2 5 2 3 4 3" xfId="52385"/>
    <cellStyle name="Note 2 5 2 3 4 4" xfId="52386"/>
    <cellStyle name="Note 2 5 2 3 4 5" xfId="52387"/>
    <cellStyle name="Note 2 5 2 3 4 6" xfId="52388"/>
    <cellStyle name="Note 2 5 2 3 4 7" xfId="52389"/>
    <cellStyle name="Note 2 5 2 3 4 8" xfId="52390"/>
    <cellStyle name="Note 2 5 2 3 5" xfId="52391"/>
    <cellStyle name="Note 2 5 2 3 5 2" xfId="52392"/>
    <cellStyle name="Note 2 5 2 3 5 3" xfId="52393"/>
    <cellStyle name="Note 2 5 2 3 5 4" xfId="52394"/>
    <cellStyle name="Note 2 5 2 3 5 5" xfId="52395"/>
    <cellStyle name="Note 2 5 2 3 5 6" xfId="52396"/>
    <cellStyle name="Note 2 5 2 3 5 7" xfId="52397"/>
    <cellStyle name="Note 2 5 2 3 5 8" xfId="52398"/>
    <cellStyle name="Note 2 5 2 3 6" xfId="52399"/>
    <cellStyle name="Note 2 5 2 3 6 2" xfId="52400"/>
    <cellStyle name="Note 2 5 2 3 6 3" xfId="52401"/>
    <cellStyle name="Note 2 5 2 3 6 4" xfId="52402"/>
    <cellStyle name="Note 2 5 2 3 6 5" xfId="52403"/>
    <cellStyle name="Note 2 5 2 3 6 6" xfId="52404"/>
    <cellStyle name="Note 2 5 2 3 6 7" xfId="52405"/>
    <cellStyle name="Note 2 5 2 3 6 8" xfId="52406"/>
    <cellStyle name="Note 2 5 2 3 7" xfId="52407"/>
    <cellStyle name="Note 2 5 2 3 7 2" xfId="52408"/>
    <cellStyle name="Note 2 5 2 3 7 3" xfId="52409"/>
    <cellStyle name="Note 2 5 2 3 7 4" xfId="52410"/>
    <cellStyle name="Note 2 5 2 3 7 5" xfId="52411"/>
    <cellStyle name="Note 2 5 2 3 7 6" xfId="52412"/>
    <cellStyle name="Note 2 5 2 3 7 7" xfId="52413"/>
    <cellStyle name="Note 2 5 2 3 7 8" xfId="52414"/>
    <cellStyle name="Note 2 5 2 3 8" xfId="52415"/>
    <cellStyle name="Note 2 5 2 3 9" xfId="52416"/>
    <cellStyle name="Note 2 5 2 4" xfId="52417"/>
    <cellStyle name="Note 2 5 2 4 10" xfId="52418"/>
    <cellStyle name="Note 2 5 2 4 11" xfId="52419"/>
    <cellStyle name="Note 2 5 2 4 12" xfId="52420"/>
    <cellStyle name="Note 2 5 2 4 13" xfId="52421"/>
    <cellStyle name="Note 2 5 2 4 14" xfId="52422"/>
    <cellStyle name="Note 2 5 2 4 15" xfId="52423"/>
    <cellStyle name="Note 2 5 2 4 16" xfId="52424"/>
    <cellStyle name="Note 2 5 2 4 17" xfId="52425"/>
    <cellStyle name="Note 2 5 2 4 18" xfId="52426"/>
    <cellStyle name="Note 2 5 2 4 2" xfId="52427"/>
    <cellStyle name="Note 2 5 2 4 3" xfId="52428"/>
    <cellStyle name="Note 2 5 2 4 4" xfId="52429"/>
    <cellStyle name="Note 2 5 2 4 5" xfId="52430"/>
    <cellStyle name="Note 2 5 2 4 6" xfId="52431"/>
    <cellStyle name="Note 2 5 2 4 7" xfId="52432"/>
    <cellStyle name="Note 2 5 2 4 8" xfId="52433"/>
    <cellStyle name="Note 2 5 2 4 9" xfId="52434"/>
    <cellStyle name="Note 2 5 2 5" xfId="52435"/>
    <cellStyle name="Note 2 5 2 5 10" xfId="52436"/>
    <cellStyle name="Note 2 5 2 5 11" xfId="52437"/>
    <cellStyle name="Note 2 5 2 5 12" xfId="52438"/>
    <cellStyle name="Note 2 5 2 5 13" xfId="52439"/>
    <cellStyle name="Note 2 5 2 5 14" xfId="52440"/>
    <cellStyle name="Note 2 5 2 5 15" xfId="52441"/>
    <cellStyle name="Note 2 5 2 5 16" xfId="52442"/>
    <cellStyle name="Note 2 5 2 5 17" xfId="52443"/>
    <cellStyle name="Note 2 5 2 5 18" xfId="52444"/>
    <cellStyle name="Note 2 5 2 5 2" xfId="52445"/>
    <cellStyle name="Note 2 5 2 5 3" xfId="52446"/>
    <cellStyle name="Note 2 5 2 5 4" xfId="52447"/>
    <cellStyle name="Note 2 5 2 5 5" xfId="52448"/>
    <cellStyle name="Note 2 5 2 5 6" xfId="52449"/>
    <cellStyle name="Note 2 5 2 5 7" xfId="52450"/>
    <cellStyle name="Note 2 5 2 5 8" xfId="52451"/>
    <cellStyle name="Note 2 5 2 5 9" xfId="52452"/>
    <cellStyle name="Note 2 5 2 6" xfId="52453"/>
    <cellStyle name="Note 2 5 2 6 10" xfId="52454"/>
    <cellStyle name="Note 2 5 2 6 11" xfId="52455"/>
    <cellStyle name="Note 2 5 2 6 12" xfId="52456"/>
    <cellStyle name="Note 2 5 2 6 13" xfId="52457"/>
    <cellStyle name="Note 2 5 2 6 14" xfId="52458"/>
    <cellStyle name="Note 2 5 2 6 15" xfId="52459"/>
    <cellStyle name="Note 2 5 2 6 16" xfId="52460"/>
    <cellStyle name="Note 2 5 2 6 17" xfId="52461"/>
    <cellStyle name="Note 2 5 2 6 18" xfId="52462"/>
    <cellStyle name="Note 2 5 2 6 2" xfId="52463"/>
    <cellStyle name="Note 2 5 2 6 3" xfId="52464"/>
    <cellStyle name="Note 2 5 2 6 4" xfId="52465"/>
    <cellStyle name="Note 2 5 2 6 5" xfId="52466"/>
    <cellStyle name="Note 2 5 2 6 6" xfId="52467"/>
    <cellStyle name="Note 2 5 2 6 7" xfId="52468"/>
    <cellStyle name="Note 2 5 2 6 8" xfId="52469"/>
    <cellStyle name="Note 2 5 2 6 9" xfId="52470"/>
    <cellStyle name="Note 2 5 2 7" xfId="52471"/>
    <cellStyle name="Note 2 5 2 7 2" xfId="52472"/>
    <cellStyle name="Note 2 5 2 7 3" xfId="52473"/>
    <cellStyle name="Note 2 5 2 7 4" xfId="52474"/>
    <cellStyle name="Note 2 5 2 7 5" xfId="52475"/>
    <cellStyle name="Note 2 5 2 7 6" xfId="52476"/>
    <cellStyle name="Note 2 5 2 7 7" xfId="52477"/>
    <cellStyle name="Note 2 5 2 7 8" xfId="52478"/>
    <cellStyle name="Note 2 5 2 7 9" xfId="52479"/>
    <cellStyle name="Note 2 5 2 8" xfId="52480"/>
    <cellStyle name="Note 2 5 2 8 2" xfId="52481"/>
    <cellStyle name="Note 2 5 2 8 3" xfId="52482"/>
    <cellStyle name="Note 2 5 2 8 4" xfId="52483"/>
    <cellStyle name="Note 2 5 2 8 5" xfId="52484"/>
    <cellStyle name="Note 2 5 2 8 6" xfId="52485"/>
    <cellStyle name="Note 2 5 2 8 7" xfId="52486"/>
    <cellStyle name="Note 2 5 2 8 8" xfId="52487"/>
    <cellStyle name="Note 2 5 2 8 9" xfId="52488"/>
    <cellStyle name="Note 2 5 2 9" xfId="52489"/>
    <cellStyle name="Note 2 5 2 9 2" xfId="52490"/>
    <cellStyle name="Note 2 5 2 9 3" xfId="52491"/>
    <cellStyle name="Note 2 5 2 9 4" xfId="52492"/>
    <cellStyle name="Note 2 5 2 9 5" xfId="52493"/>
    <cellStyle name="Note 2 5 2 9 6" xfId="52494"/>
    <cellStyle name="Note 2 5 2 9 7" xfId="52495"/>
    <cellStyle name="Note 2 5 2 9 8" xfId="52496"/>
    <cellStyle name="Note 2 5 20" xfId="52497"/>
    <cellStyle name="Note 2 5 21" xfId="52498"/>
    <cellStyle name="Note 2 5 22" xfId="52499"/>
    <cellStyle name="Note 2 5 23" xfId="52500"/>
    <cellStyle name="Note 2 5 24" xfId="52501"/>
    <cellStyle name="Note 2 5 25" xfId="52502"/>
    <cellStyle name="Note 2 5 3" xfId="52503"/>
    <cellStyle name="Note 2 5 3 10" xfId="52504"/>
    <cellStyle name="Note 2 5 3 11" xfId="52505"/>
    <cellStyle name="Note 2 5 3 12" xfId="52506"/>
    <cellStyle name="Note 2 5 3 13" xfId="52507"/>
    <cellStyle name="Note 2 5 3 14" xfId="52508"/>
    <cellStyle name="Note 2 5 3 15" xfId="52509"/>
    <cellStyle name="Note 2 5 3 16" xfId="52510"/>
    <cellStyle name="Note 2 5 3 17" xfId="52511"/>
    <cellStyle name="Note 2 5 3 18" xfId="52512"/>
    <cellStyle name="Note 2 5 3 19" xfId="52513"/>
    <cellStyle name="Note 2 5 3 2" xfId="52514"/>
    <cellStyle name="Note 2 5 3 2 2" xfId="52515"/>
    <cellStyle name="Note 2 5 3 2 2 2" xfId="52516"/>
    <cellStyle name="Note 2 5 3 2 3" xfId="52517"/>
    <cellStyle name="Note 2 5 3 2 3 2" xfId="52518"/>
    <cellStyle name="Note 2 5 3 2 4" xfId="52519"/>
    <cellStyle name="Note 2 5 3 2 4 2" xfId="52520"/>
    <cellStyle name="Note 2 5 3 2 5" xfId="52521"/>
    <cellStyle name="Note 2 5 3 2 6" xfId="52522"/>
    <cellStyle name="Note 2 5 3 2 7" xfId="52523"/>
    <cellStyle name="Note 2 5 3 2 8" xfId="52524"/>
    <cellStyle name="Note 2 5 3 2 9" xfId="52525"/>
    <cellStyle name="Note 2 5 3 20" xfId="52526"/>
    <cellStyle name="Note 2 5 3 21" xfId="52527"/>
    <cellStyle name="Note 2 5 3 22" xfId="52528"/>
    <cellStyle name="Note 2 5 3 23" xfId="52529"/>
    <cellStyle name="Note 2 5 3 24" xfId="52530"/>
    <cellStyle name="Note 2 5 3 25" xfId="52531"/>
    <cellStyle name="Note 2 5 3 3" xfId="52532"/>
    <cellStyle name="Note 2 5 3 3 2" xfId="52533"/>
    <cellStyle name="Note 2 5 3 3 3" xfId="52534"/>
    <cellStyle name="Note 2 5 3 3 4" xfId="52535"/>
    <cellStyle name="Note 2 5 3 3 5" xfId="52536"/>
    <cellStyle name="Note 2 5 3 3 6" xfId="52537"/>
    <cellStyle name="Note 2 5 3 3 7" xfId="52538"/>
    <cellStyle name="Note 2 5 3 3 8" xfId="52539"/>
    <cellStyle name="Note 2 5 3 3 9" xfId="52540"/>
    <cellStyle name="Note 2 5 3 4" xfId="52541"/>
    <cellStyle name="Note 2 5 3 4 2" xfId="52542"/>
    <cellStyle name="Note 2 5 3 4 3" xfId="52543"/>
    <cellStyle name="Note 2 5 3 4 4" xfId="52544"/>
    <cellStyle name="Note 2 5 3 4 5" xfId="52545"/>
    <cellStyle name="Note 2 5 3 4 6" xfId="52546"/>
    <cellStyle name="Note 2 5 3 4 7" xfId="52547"/>
    <cellStyle name="Note 2 5 3 4 8" xfId="52548"/>
    <cellStyle name="Note 2 5 3 4 9" xfId="52549"/>
    <cellStyle name="Note 2 5 3 5" xfId="52550"/>
    <cellStyle name="Note 2 5 3 5 2" xfId="52551"/>
    <cellStyle name="Note 2 5 3 5 3" xfId="52552"/>
    <cellStyle name="Note 2 5 3 5 4" xfId="52553"/>
    <cellStyle name="Note 2 5 3 5 5" xfId="52554"/>
    <cellStyle name="Note 2 5 3 5 6" xfId="52555"/>
    <cellStyle name="Note 2 5 3 5 7" xfId="52556"/>
    <cellStyle name="Note 2 5 3 5 8" xfId="52557"/>
    <cellStyle name="Note 2 5 3 5 9" xfId="52558"/>
    <cellStyle name="Note 2 5 3 6" xfId="52559"/>
    <cellStyle name="Note 2 5 3 6 2" xfId="52560"/>
    <cellStyle name="Note 2 5 3 6 3" xfId="52561"/>
    <cellStyle name="Note 2 5 3 6 4" xfId="52562"/>
    <cellStyle name="Note 2 5 3 6 5" xfId="52563"/>
    <cellStyle name="Note 2 5 3 6 6" xfId="52564"/>
    <cellStyle name="Note 2 5 3 6 7" xfId="52565"/>
    <cellStyle name="Note 2 5 3 6 8" xfId="52566"/>
    <cellStyle name="Note 2 5 3 6 9" xfId="52567"/>
    <cellStyle name="Note 2 5 3 7" xfId="52568"/>
    <cellStyle name="Note 2 5 3 7 2" xfId="52569"/>
    <cellStyle name="Note 2 5 3 7 3" xfId="52570"/>
    <cellStyle name="Note 2 5 3 7 4" xfId="52571"/>
    <cellStyle name="Note 2 5 3 7 5" xfId="52572"/>
    <cellStyle name="Note 2 5 3 7 6" xfId="52573"/>
    <cellStyle name="Note 2 5 3 7 7" xfId="52574"/>
    <cellStyle name="Note 2 5 3 7 8" xfId="52575"/>
    <cellStyle name="Note 2 5 3 8" xfId="52576"/>
    <cellStyle name="Note 2 5 3 9" xfId="52577"/>
    <cellStyle name="Note 2 5 4" xfId="52578"/>
    <cellStyle name="Note 2 5 4 10" xfId="52579"/>
    <cellStyle name="Note 2 5 4 11" xfId="52580"/>
    <cellStyle name="Note 2 5 4 12" xfId="52581"/>
    <cellStyle name="Note 2 5 4 13" xfId="52582"/>
    <cellStyle name="Note 2 5 4 14" xfId="52583"/>
    <cellStyle name="Note 2 5 4 15" xfId="52584"/>
    <cellStyle name="Note 2 5 4 16" xfId="52585"/>
    <cellStyle name="Note 2 5 4 17" xfId="52586"/>
    <cellStyle name="Note 2 5 4 18" xfId="52587"/>
    <cellStyle name="Note 2 5 4 2" xfId="52588"/>
    <cellStyle name="Note 2 5 4 3" xfId="52589"/>
    <cellStyle name="Note 2 5 4 4" xfId="52590"/>
    <cellStyle name="Note 2 5 4 5" xfId="52591"/>
    <cellStyle name="Note 2 5 4 6" xfId="52592"/>
    <cellStyle name="Note 2 5 4 7" xfId="52593"/>
    <cellStyle name="Note 2 5 4 8" xfId="52594"/>
    <cellStyle name="Note 2 5 4 9" xfId="52595"/>
    <cellStyle name="Note 2 5 5" xfId="52596"/>
    <cellStyle name="Note 2 5 5 10" xfId="52597"/>
    <cellStyle name="Note 2 5 5 11" xfId="52598"/>
    <cellStyle name="Note 2 5 5 12" xfId="52599"/>
    <cellStyle name="Note 2 5 5 13" xfId="52600"/>
    <cellStyle name="Note 2 5 5 14" xfId="52601"/>
    <cellStyle name="Note 2 5 5 15" xfId="52602"/>
    <cellStyle name="Note 2 5 5 16" xfId="52603"/>
    <cellStyle name="Note 2 5 5 17" xfId="52604"/>
    <cellStyle name="Note 2 5 5 18" xfId="52605"/>
    <cellStyle name="Note 2 5 5 2" xfId="52606"/>
    <cellStyle name="Note 2 5 5 3" xfId="52607"/>
    <cellStyle name="Note 2 5 5 4" xfId="52608"/>
    <cellStyle name="Note 2 5 5 5" xfId="52609"/>
    <cellStyle name="Note 2 5 5 6" xfId="52610"/>
    <cellStyle name="Note 2 5 5 7" xfId="52611"/>
    <cellStyle name="Note 2 5 5 8" xfId="52612"/>
    <cellStyle name="Note 2 5 5 9" xfId="52613"/>
    <cellStyle name="Note 2 5 6" xfId="52614"/>
    <cellStyle name="Note 2 5 6 10" xfId="52615"/>
    <cellStyle name="Note 2 5 6 11" xfId="52616"/>
    <cellStyle name="Note 2 5 6 12" xfId="52617"/>
    <cellStyle name="Note 2 5 6 13" xfId="52618"/>
    <cellStyle name="Note 2 5 6 14" xfId="52619"/>
    <cellStyle name="Note 2 5 6 15" xfId="52620"/>
    <cellStyle name="Note 2 5 6 16" xfId="52621"/>
    <cellStyle name="Note 2 5 6 17" xfId="52622"/>
    <cellStyle name="Note 2 5 6 18" xfId="52623"/>
    <cellStyle name="Note 2 5 6 2" xfId="52624"/>
    <cellStyle name="Note 2 5 6 3" xfId="52625"/>
    <cellStyle name="Note 2 5 6 4" xfId="52626"/>
    <cellStyle name="Note 2 5 6 5" xfId="52627"/>
    <cellStyle name="Note 2 5 6 6" xfId="52628"/>
    <cellStyle name="Note 2 5 6 7" xfId="52629"/>
    <cellStyle name="Note 2 5 6 8" xfId="52630"/>
    <cellStyle name="Note 2 5 6 9" xfId="52631"/>
    <cellStyle name="Note 2 5 7" xfId="52632"/>
    <cellStyle name="Note 2 5 7 10" xfId="52633"/>
    <cellStyle name="Note 2 5 7 11" xfId="52634"/>
    <cellStyle name="Note 2 5 7 12" xfId="52635"/>
    <cellStyle name="Note 2 5 7 13" xfId="52636"/>
    <cellStyle name="Note 2 5 7 14" xfId="52637"/>
    <cellStyle name="Note 2 5 7 15" xfId="52638"/>
    <cellStyle name="Note 2 5 7 16" xfId="52639"/>
    <cellStyle name="Note 2 5 7 17" xfId="52640"/>
    <cellStyle name="Note 2 5 7 18" xfId="52641"/>
    <cellStyle name="Note 2 5 7 2" xfId="52642"/>
    <cellStyle name="Note 2 5 7 3" xfId="52643"/>
    <cellStyle name="Note 2 5 7 4" xfId="52644"/>
    <cellStyle name="Note 2 5 7 5" xfId="52645"/>
    <cellStyle name="Note 2 5 7 6" xfId="52646"/>
    <cellStyle name="Note 2 5 7 7" xfId="52647"/>
    <cellStyle name="Note 2 5 7 8" xfId="52648"/>
    <cellStyle name="Note 2 5 7 9" xfId="52649"/>
    <cellStyle name="Note 2 5 8" xfId="52650"/>
    <cellStyle name="Note 2 5 8 2" xfId="52651"/>
    <cellStyle name="Note 2 5 8 3" xfId="52652"/>
    <cellStyle name="Note 2 5 8 4" xfId="52653"/>
    <cellStyle name="Note 2 5 8 5" xfId="52654"/>
    <cellStyle name="Note 2 5 8 6" xfId="52655"/>
    <cellStyle name="Note 2 5 8 7" xfId="52656"/>
    <cellStyle name="Note 2 5 8 8" xfId="52657"/>
    <cellStyle name="Note 2 5 8 9" xfId="52658"/>
    <cellStyle name="Note 2 5 9" xfId="52659"/>
    <cellStyle name="Note 2 5 9 2" xfId="52660"/>
    <cellStyle name="Note 2 5 9 3" xfId="52661"/>
    <cellStyle name="Note 2 5 9 4" xfId="52662"/>
    <cellStyle name="Note 2 5 9 5" xfId="52663"/>
    <cellStyle name="Note 2 5 9 6" xfId="52664"/>
    <cellStyle name="Note 2 5 9 7" xfId="52665"/>
    <cellStyle name="Note 2 5 9 8" xfId="52666"/>
    <cellStyle name="Note 2 5 9 9" xfId="52667"/>
    <cellStyle name="Note 2 6" xfId="52668"/>
    <cellStyle name="Note 2 6 10" xfId="52669"/>
    <cellStyle name="Note 2 6 11" xfId="52670"/>
    <cellStyle name="Note 2 6 12" xfId="52671"/>
    <cellStyle name="Note 2 6 13" xfId="52672"/>
    <cellStyle name="Note 2 6 14" xfId="52673"/>
    <cellStyle name="Note 2 6 15" xfId="52674"/>
    <cellStyle name="Note 2 6 16" xfId="52675"/>
    <cellStyle name="Note 2 6 17" xfId="52676"/>
    <cellStyle name="Note 2 6 18" xfId="52677"/>
    <cellStyle name="Note 2 6 19" xfId="52678"/>
    <cellStyle name="Note 2 6 2" xfId="52679"/>
    <cellStyle name="Note 2 6 2 10" xfId="52680"/>
    <cellStyle name="Note 2 6 2 11" xfId="52681"/>
    <cellStyle name="Note 2 6 2 12" xfId="52682"/>
    <cellStyle name="Note 2 6 2 13" xfId="52683"/>
    <cellStyle name="Note 2 6 2 14" xfId="52684"/>
    <cellStyle name="Note 2 6 2 15" xfId="52685"/>
    <cellStyle name="Note 2 6 2 16" xfId="52686"/>
    <cellStyle name="Note 2 6 2 17" xfId="52687"/>
    <cellStyle name="Note 2 6 2 18" xfId="52688"/>
    <cellStyle name="Note 2 6 2 19" xfId="52689"/>
    <cellStyle name="Note 2 6 2 2" xfId="52690"/>
    <cellStyle name="Note 2 6 2 2 10" xfId="52691"/>
    <cellStyle name="Note 2 6 2 2 11" xfId="52692"/>
    <cellStyle name="Note 2 6 2 2 12" xfId="52693"/>
    <cellStyle name="Note 2 6 2 2 13" xfId="52694"/>
    <cellStyle name="Note 2 6 2 2 14" xfId="52695"/>
    <cellStyle name="Note 2 6 2 2 15" xfId="52696"/>
    <cellStyle name="Note 2 6 2 2 2" xfId="52697"/>
    <cellStyle name="Note 2 6 2 2 2 2" xfId="52698"/>
    <cellStyle name="Note 2 6 2 2 2 3" xfId="52699"/>
    <cellStyle name="Note 2 6 2 2 2 4" xfId="52700"/>
    <cellStyle name="Note 2 6 2 2 2 5" xfId="52701"/>
    <cellStyle name="Note 2 6 2 2 2 6" xfId="52702"/>
    <cellStyle name="Note 2 6 2 2 2 7" xfId="52703"/>
    <cellStyle name="Note 2 6 2 2 2 8" xfId="52704"/>
    <cellStyle name="Note 2 6 2 2 3" xfId="52705"/>
    <cellStyle name="Note 2 6 2 2 3 2" xfId="52706"/>
    <cellStyle name="Note 2 6 2 2 3 3" xfId="52707"/>
    <cellStyle name="Note 2 6 2 2 3 4" xfId="52708"/>
    <cellStyle name="Note 2 6 2 2 3 5" xfId="52709"/>
    <cellStyle name="Note 2 6 2 2 3 6" xfId="52710"/>
    <cellStyle name="Note 2 6 2 2 3 7" xfId="52711"/>
    <cellStyle name="Note 2 6 2 2 3 8" xfId="52712"/>
    <cellStyle name="Note 2 6 2 2 4" xfId="52713"/>
    <cellStyle name="Note 2 6 2 2 4 2" xfId="52714"/>
    <cellStyle name="Note 2 6 2 2 4 3" xfId="52715"/>
    <cellStyle name="Note 2 6 2 2 4 4" xfId="52716"/>
    <cellStyle name="Note 2 6 2 2 4 5" xfId="52717"/>
    <cellStyle name="Note 2 6 2 2 4 6" xfId="52718"/>
    <cellStyle name="Note 2 6 2 2 4 7" xfId="52719"/>
    <cellStyle name="Note 2 6 2 2 4 8" xfId="52720"/>
    <cellStyle name="Note 2 6 2 2 5" xfId="52721"/>
    <cellStyle name="Note 2 6 2 2 5 2" xfId="52722"/>
    <cellStyle name="Note 2 6 2 2 5 3" xfId="52723"/>
    <cellStyle name="Note 2 6 2 2 5 4" xfId="52724"/>
    <cellStyle name="Note 2 6 2 2 5 5" xfId="52725"/>
    <cellStyle name="Note 2 6 2 2 5 6" xfId="52726"/>
    <cellStyle name="Note 2 6 2 2 5 7" xfId="52727"/>
    <cellStyle name="Note 2 6 2 2 5 8" xfId="52728"/>
    <cellStyle name="Note 2 6 2 2 6" xfId="52729"/>
    <cellStyle name="Note 2 6 2 2 6 2" xfId="52730"/>
    <cellStyle name="Note 2 6 2 2 6 3" xfId="52731"/>
    <cellStyle name="Note 2 6 2 2 6 4" xfId="52732"/>
    <cellStyle name="Note 2 6 2 2 6 5" xfId="52733"/>
    <cellStyle name="Note 2 6 2 2 6 6" xfId="52734"/>
    <cellStyle name="Note 2 6 2 2 6 7" xfId="52735"/>
    <cellStyle name="Note 2 6 2 2 6 8" xfId="52736"/>
    <cellStyle name="Note 2 6 2 2 7" xfId="52737"/>
    <cellStyle name="Note 2 6 2 2 7 2" xfId="52738"/>
    <cellStyle name="Note 2 6 2 2 7 3" xfId="52739"/>
    <cellStyle name="Note 2 6 2 2 7 4" xfId="52740"/>
    <cellStyle name="Note 2 6 2 2 7 5" xfId="52741"/>
    <cellStyle name="Note 2 6 2 2 7 6" xfId="52742"/>
    <cellStyle name="Note 2 6 2 2 7 7" xfId="52743"/>
    <cellStyle name="Note 2 6 2 2 7 8" xfId="52744"/>
    <cellStyle name="Note 2 6 2 2 8" xfId="52745"/>
    <cellStyle name="Note 2 6 2 2 9" xfId="52746"/>
    <cellStyle name="Note 2 6 2 20" xfId="52747"/>
    <cellStyle name="Note 2 6 2 21" xfId="52748"/>
    <cellStyle name="Note 2 6 2 22" xfId="52749"/>
    <cellStyle name="Note 2 6 2 23" xfId="52750"/>
    <cellStyle name="Note 2 6 2 24" xfId="52751"/>
    <cellStyle name="Note 2 6 2 25" xfId="52752"/>
    <cellStyle name="Note 2 6 2 26" xfId="52753"/>
    <cellStyle name="Note 2 6 2 27" xfId="52754"/>
    <cellStyle name="Note 2 6 2 3" xfId="52755"/>
    <cellStyle name="Note 2 6 2 3 10" xfId="52756"/>
    <cellStyle name="Note 2 6 2 3 11" xfId="52757"/>
    <cellStyle name="Note 2 6 2 3 12" xfId="52758"/>
    <cellStyle name="Note 2 6 2 3 13" xfId="52759"/>
    <cellStyle name="Note 2 6 2 3 14" xfId="52760"/>
    <cellStyle name="Note 2 6 2 3 15" xfId="52761"/>
    <cellStyle name="Note 2 6 2 3 2" xfId="52762"/>
    <cellStyle name="Note 2 6 2 3 2 2" xfId="52763"/>
    <cellStyle name="Note 2 6 2 3 2 3" xfId="52764"/>
    <cellStyle name="Note 2 6 2 3 2 4" xfId="52765"/>
    <cellStyle name="Note 2 6 2 3 2 5" xfId="52766"/>
    <cellStyle name="Note 2 6 2 3 2 6" xfId="52767"/>
    <cellStyle name="Note 2 6 2 3 2 7" xfId="52768"/>
    <cellStyle name="Note 2 6 2 3 2 8" xfId="52769"/>
    <cellStyle name="Note 2 6 2 3 3" xfId="52770"/>
    <cellStyle name="Note 2 6 2 3 3 2" xfId="52771"/>
    <cellStyle name="Note 2 6 2 3 3 3" xfId="52772"/>
    <cellStyle name="Note 2 6 2 3 3 4" xfId="52773"/>
    <cellStyle name="Note 2 6 2 3 3 5" xfId="52774"/>
    <cellStyle name="Note 2 6 2 3 3 6" xfId="52775"/>
    <cellStyle name="Note 2 6 2 3 3 7" xfId="52776"/>
    <cellStyle name="Note 2 6 2 3 3 8" xfId="52777"/>
    <cellStyle name="Note 2 6 2 3 4" xfId="52778"/>
    <cellStyle name="Note 2 6 2 3 4 2" xfId="52779"/>
    <cellStyle name="Note 2 6 2 3 4 3" xfId="52780"/>
    <cellStyle name="Note 2 6 2 3 4 4" xfId="52781"/>
    <cellStyle name="Note 2 6 2 3 4 5" xfId="52782"/>
    <cellStyle name="Note 2 6 2 3 4 6" xfId="52783"/>
    <cellStyle name="Note 2 6 2 3 4 7" xfId="52784"/>
    <cellStyle name="Note 2 6 2 3 4 8" xfId="52785"/>
    <cellStyle name="Note 2 6 2 3 5" xfId="52786"/>
    <cellStyle name="Note 2 6 2 3 5 2" xfId="52787"/>
    <cellStyle name="Note 2 6 2 3 5 3" xfId="52788"/>
    <cellStyle name="Note 2 6 2 3 5 4" xfId="52789"/>
    <cellStyle name="Note 2 6 2 3 5 5" xfId="52790"/>
    <cellStyle name="Note 2 6 2 3 5 6" xfId="52791"/>
    <cellStyle name="Note 2 6 2 3 5 7" xfId="52792"/>
    <cellStyle name="Note 2 6 2 3 5 8" xfId="52793"/>
    <cellStyle name="Note 2 6 2 3 6" xfId="52794"/>
    <cellStyle name="Note 2 6 2 3 6 2" xfId="52795"/>
    <cellStyle name="Note 2 6 2 3 6 3" xfId="52796"/>
    <cellStyle name="Note 2 6 2 3 6 4" xfId="52797"/>
    <cellStyle name="Note 2 6 2 3 6 5" xfId="52798"/>
    <cellStyle name="Note 2 6 2 3 6 6" xfId="52799"/>
    <cellStyle name="Note 2 6 2 3 6 7" xfId="52800"/>
    <cellStyle name="Note 2 6 2 3 6 8" xfId="52801"/>
    <cellStyle name="Note 2 6 2 3 7" xfId="52802"/>
    <cellStyle name="Note 2 6 2 3 7 2" xfId="52803"/>
    <cellStyle name="Note 2 6 2 3 7 3" xfId="52804"/>
    <cellStyle name="Note 2 6 2 3 7 4" xfId="52805"/>
    <cellStyle name="Note 2 6 2 3 7 5" xfId="52806"/>
    <cellStyle name="Note 2 6 2 3 7 6" xfId="52807"/>
    <cellStyle name="Note 2 6 2 3 7 7" xfId="52808"/>
    <cellStyle name="Note 2 6 2 3 7 8" xfId="52809"/>
    <cellStyle name="Note 2 6 2 3 8" xfId="52810"/>
    <cellStyle name="Note 2 6 2 3 9" xfId="52811"/>
    <cellStyle name="Note 2 6 2 4" xfId="52812"/>
    <cellStyle name="Note 2 6 2 4 2" xfId="52813"/>
    <cellStyle name="Note 2 6 2 4 3" xfId="52814"/>
    <cellStyle name="Note 2 6 2 4 4" xfId="52815"/>
    <cellStyle name="Note 2 6 2 4 5" xfId="52816"/>
    <cellStyle name="Note 2 6 2 4 6" xfId="52817"/>
    <cellStyle name="Note 2 6 2 4 7" xfId="52818"/>
    <cellStyle name="Note 2 6 2 4 8" xfId="52819"/>
    <cellStyle name="Note 2 6 2 4 9" xfId="52820"/>
    <cellStyle name="Note 2 6 2 5" xfId="52821"/>
    <cellStyle name="Note 2 6 2 5 2" xfId="52822"/>
    <cellStyle name="Note 2 6 2 5 3" xfId="52823"/>
    <cellStyle name="Note 2 6 2 5 4" xfId="52824"/>
    <cellStyle name="Note 2 6 2 5 5" xfId="52825"/>
    <cellStyle name="Note 2 6 2 5 6" xfId="52826"/>
    <cellStyle name="Note 2 6 2 5 7" xfId="52827"/>
    <cellStyle name="Note 2 6 2 5 8" xfId="52828"/>
    <cellStyle name="Note 2 6 2 6" xfId="52829"/>
    <cellStyle name="Note 2 6 2 6 2" xfId="52830"/>
    <cellStyle name="Note 2 6 2 6 3" xfId="52831"/>
    <cellStyle name="Note 2 6 2 6 4" xfId="52832"/>
    <cellStyle name="Note 2 6 2 6 5" xfId="52833"/>
    <cellStyle name="Note 2 6 2 6 6" xfId="52834"/>
    <cellStyle name="Note 2 6 2 6 7" xfId="52835"/>
    <cellStyle name="Note 2 6 2 6 8" xfId="52836"/>
    <cellStyle name="Note 2 6 2 7" xfId="52837"/>
    <cellStyle name="Note 2 6 2 7 2" xfId="52838"/>
    <cellStyle name="Note 2 6 2 7 3" xfId="52839"/>
    <cellStyle name="Note 2 6 2 7 4" xfId="52840"/>
    <cellStyle name="Note 2 6 2 7 5" xfId="52841"/>
    <cellStyle name="Note 2 6 2 7 6" xfId="52842"/>
    <cellStyle name="Note 2 6 2 7 7" xfId="52843"/>
    <cellStyle name="Note 2 6 2 7 8" xfId="52844"/>
    <cellStyle name="Note 2 6 2 8" xfId="52845"/>
    <cellStyle name="Note 2 6 2 8 2" xfId="52846"/>
    <cellStyle name="Note 2 6 2 8 3" xfId="52847"/>
    <cellStyle name="Note 2 6 2 8 4" xfId="52848"/>
    <cellStyle name="Note 2 6 2 8 5" xfId="52849"/>
    <cellStyle name="Note 2 6 2 8 6" xfId="52850"/>
    <cellStyle name="Note 2 6 2 8 7" xfId="52851"/>
    <cellStyle name="Note 2 6 2 8 8" xfId="52852"/>
    <cellStyle name="Note 2 6 2 9" xfId="52853"/>
    <cellStyle name="Note 2 6 2 9 2" xfId="52854"/>
    <cellStyle name="Note 2 6 2 9 3" xfId="52855"/>
    <cellStyle name="Note 2 6 2 9 4" xfId="52856"/>
    <cellStyle name="Note 2 6 2 9 5" xfId="52857"/>
    <cellStyle name="Note 2 6 2 9 6" xfId="52858"/>
    <cellStyle name="Note 2 6 2 9 7" xfId="52859"/>
    <cellStyle name="Note 2 6 2 9 8" xfId="52860"/>
    <cellStyle name="Note 2 6 20" xfId="52861"/>
    <cellStyle name="Note 2 6 21" xfId="52862"/>
    <cellStyle name="Note 2 6 22" xfId="52863"/>
    <cellStyle name="Note 2 6 23" xfId="52864"/>
    <cellStyle name="Note 2 6 24" xfId="52865"/>
    <cellStyle name="Note 2 6 3" xfId="52866"/>
    <cellStyle name="Note 2 6 3 10" xfId="52867"/>
    <cellStyle name="Note 2 6 3 11" xfId="52868"/>
    <cellStyle name="Note 2 6 3 12" xfId="52869"/>
    <cellStyle name="Note 2 6 3 13" xfId="52870"/>
    <cellStyle name="Note 2 6 3 14" xfId="52871"/>
    <cellStyle name="Note 2 6 3 15" xfId="52872"/>
    <cellStyle name="Note 2 6 3 16" xfId="52873"/>
    <cellStyle name="Note 2 6 3 17" xfId="52874"/>
    <cellStyle name="Note 2 6 3 18" xfId="52875"/>
    <cellStyle name="Note 2 6 3 19" xfId="52876"/>
    <cellStyle name="Note 2 6 3 2" xfId="52877"/>
    <cellStyle name="Note 2 6 3 2 2" xfId="52878"/>
    <cellStyle name="Note 2 6 3 2 3" xfId="52879"/>
    <cellStyle name="Note 2 6 3 2 4" xfId="52880"/>
    <cellStyle name="Note 2 6 3 2 5" xfId="52881"/>
    <cellStyle name="Note 2 6 3 2 6" xfId="52882"/>
    <cellStyle name="Note 2 6 3 2 7" xfId="52883"/>
    <cellStyle name="Note 2 6 3 2 8" xfId="52884"/>
    <cellStyle name="Note 2 6 3 20" xfId="52885"/>
    <cellStyle name="Note 2 6 3 21" xfId="52886"/>
    <cellStyle name="Note 2 6 3 22" xfId="52887"/>
    <cellStyle name="Note 2 6 3 23" xfId="52888"/>
    <cellStyle name="Note 2 6 3 24" xfId="52889"/>
    <cellStyle name="Note 2 6 3 3" xfId="52890"/>
    <cellStyle name="Note 2 6 3 3 2" xfId="52891"/>
    <cellStyle name="Note 2 6 3 3 3" xfId="52892"/>
    <cellStyle name="Note 2 6 3 3 4" xfId="52893"/>
    <cellStyle name="Note 2 6 3 3 5" xfId="52894"/>
    <cellStyle name="Note 2 6 3 3 6" xfId="52895"/>
    <cellStyle name="Note 2 6 3 3 7" xfId="52896"/>
    <cellStyle name="Note 2 6 3 3 8" xfId="52897"/>
    <cellStyle name="Note 2 6 3 4" xfId="52898"/>
    <cellStyle name="Note 2 6 3 4 2" xfId="52899"/>
    <cellStyle name="Note 2 6 3 4 3" xfId="52900"/>
    <cellStyle name="Note 2 6 3 4 4" xfId="52901"/>
    <cellStyle name="Note 2 6 3 4 5" xfId="52902"/>
    <cellStyle name="Note 2 6 3 4 6" xfId="52903"/>
    <cellStyle name="Note 2 6 3 4 7" xfId="52904"/>
    <cellStyle name="Note 2 6 3 4 8" xfId="52905"/>
    <cellStyle name="Note 2 6 3 5" xfId="52906"/>
    <cellStyle name="Note 2 6 3 5 2" xfId="52907"/>
    <cellStyle name="Note 2 6 3 5 3" xfId="52908"/>
    <cellStyle name="Note 2 6 3 5 4" xfId="52909"/>
    <cellStyle name="Note 2 6 3 5 5" xfId="52910"/>
    <cellStyle name="Note 2 6 3 5 6" xfId="52911"/>
    <cellStyle name="Note 2 6 3 5 7" xfId="52912"/>
    <cellStyle name="Note 2 6 3 5 8" xfId="52913"/>
    <cellStyle name="Note 2 6 3 6" xfId="52914"/>
    <cellStyle name="Note 2 6 3 6 2" xfId="52915"/>
    <cellStyle name="Note 2 6 3 6 3" xfId="52916"/>
    <cellStyle name="Note 2 6 3 6 4" xfId="52917"/>
    <cellStyle name="Note 2 6 3 6 5" xfId="52918"/>
    <cellStyle name="Note 2 6 3 6 6" xfId="52919"/>
    <cellStyle name="Note 2 6 3 6 7" xfId="52920"/>
    <cellStyle name="Note 2 6 3 6 8" xfId="52921"/>
    <cellStyle name="Note 2 6 3 7" xfId="52922"/>
    <cellStyle name="Note 2 6 3 7 2" xfId="52923"/>
    <cellStyle name="Note 2 6 3 7 3" xfId="52924"/>
    <cellStyle name="Note 2 6 3 7 4" xfId="52925"/>
    <cellStyle name="Note 2 6 3 7 5" xfId="52926"/>
    <cellStyle name="Note 2 6 3 7 6" xfId="52927"/>
    <cellStyle name="Note 2 6 3 7 7" xfId="52928"/>
    <cellStyle name="Note 2 6 3 7 8" xfId="52929"/>
    <cellStyle name="Note 2 6 3 8" xfId="52930"/>
    <cellStyle name="Note 2 6 3 9" xfId="52931"/>
    <cellStyle name="Note 2 6 4" xfId="52932"/>
    <cellStyle name="Note 2 6 4 10" xfId="52933"/>
    <cellStyle name="Note 2 6 4 11" xfId="52934"/>
    <cellStyle name="Note 2 6 4 12" xfId="52935"/>
    <cellStyle name="Note 2 6 4 13" xfId="52936"/>
    <cellStyle name="Note 2 6 4 14" xfId="52937"/>
    <cellStyle name="Note 2 6 4 15" xfId="52938"/>
    <cellStyle name="Note 2 6 4 16" xfId="52939"/>
    <cellStyle name="Note 2 6 4 17" xfId="52940"/>
    <cellStyle name="Note 2 6 4 18" xfId="52941"/>
    <cellStyle name="Note 2 6 4 2" xfId="52942"/>
    <cellStyle name="Note 2 6 4 3" xfId="52943"/>
    <cellStyle name="Note 2 6 4 4" xfId="52944"/>
    <cellStyle name="Note 2 6 4 5" xfId="52945"/>
    <cellStyle name="Note 2 6 4 6" xfId="52946"/>
    <cellStyle name="Note 2 6 4 7" xfId="52947"/>
    <cellStyle name="Note 2 6 4 8" xfId="52948"/>
    <cellStyle name="Note 2 6 4 9" xfId="52949"/>
    <cellStyle name="Note 2 6 5" xfId="52950"/>
    <cellStyle name="Note 2 6 5 10" xfId="52951"/>
    <cellStyle name="Note 2 6 5 11" xfId="52952"/>
    <cellStyle name="Note 2 6 5 12" xfId="52953"/>
    <cellStyle name="Note 2 6 5 13" xfId="52954"/>
    <cellStyle name="Note 2 6 5 14" xfId="52955"/>
    <cellStyle name="Note 2 6 5 15" xfId="52956"/>
    <cellStyle name="Note 2 6 5 16" xfId="52957"/>
    <cellStyle name="Note 2 6 5 17" xfId="52958"/>
    <cellStyle name="Note 2 6 5 18" xfId="52959"/>
    <cellStyle name="Note 2 6 5 2" xfId="52960"/>
    <cellStyle name="Note 2 6 5 3" xfId="52961"/>
    <cellStyle name="Note 2 6 5 4" xfId="52962"/>
    <cellStyle name="Note 2 6 5 5" xfId="52963"/>
    <cellStyle name="Note 2 6 5 6" xfId="52964"/>
    <cellStyle name="Note 2 6 5 7" xfId="52965"/>
    <cellStyle name="Note 2 6 5 8" xfId="52966"/>
    <cellStyle name="Note 2 6 5 9" xfId="52967"/>
    <cellStyle name="Note 2 6 6" xfId="52968"/>
    <cellStyle name="Note 2 6 6 10" xfId="52969"/>
    <cellStyle name="Note 2 6 6 11" xfId="52970"/>
    <cellStyle name="Note 2 6 6 12" xfId="52971"/>
    <cellStyle name="Note 2 6 6 13" xfId="52972"/>
    <cellStyle name="Note 2 6 6 14" xfId="52973"/>
    <cellStyle name="Note 2 6 6 15" xfId="52974"/>
    <cellStyle name="Note 2 6 6 16" xfId="52975"/>
    <cellStyle name="Note 2 6 6 17" xfId="52976"/>
    <cellStyle name="Note 2 6 6 18" xfId="52977"/>
    <cellStyle name="Note 2 6 6 2" xfId="52978"/>
    <cellStyle name="Note 2 6 6 3" xfId="52979"/>
    <cellStyle name="Note 2 6 6 4" xfId="52980"/>
    <cellStyle name="Note 2 6 6 5" xfId="52981"/>
    <cellStyle name="Note 2 6 6 6" xfId="52982"/>
    <cellStyle name="Note 2 6 6 7" xfId="52983"/>
    <cellStyle name="Note 2 6 6 8" xfId="52984"/>
    <cellStyle name="Note 2 6 6 9" xfId="52985"/>
    <cellStyle name="Note 2 6 7" xfId="52986"/>
    <cellStyle name="Note 2 6 7 2" xfId="52987"/>
    <cellStyle name="Note 2 6 7 3" xfId="52988"/>
    <cellStyle name="Note 2 6 7 4" xfId="52989"/>
    <cellStyle name="Note 2 6 7 5" xfId="52990"/>
    <cellStyle name="Note 2 6 7 6" xfId="52991"/>
    <cellStyle name="Note 2 6 7 7" xfId="52992"/>
    <cellStyle name="Note 2 6 7 8" xfId="52993"/>
    <cellStyle name="Note 2 6 7 9" xfId="52994"/>
    <cellStyle name="Note 2 6 8" xfId="52995"/>
    <cellStyle name="Note 2 6 8 2" xfId="52996"/>
    <cellStyle name="Note 2 6 8 3" xfId="52997"/>
    <cellStyle name="Note 2 6 8 4" xfId="52998"/>
    <cellStyle name="Note 2 6 8 5" xfId="52999"/>
    <cellStyle name="Note 2 6 8 6" xfId="53000"/>
    <cellStyle name="Note 2 6 8 7" xfId="53001"/>
    <cellStyle name="Note 2 6 8 8" xfId="53002"/>
    <cellStyle name="Note 2 6 9" xfId="53003"/>
    <cellStyle name="Note 2 7" xfId="53004"/>
    <cellStyle name="Note 2 7 10" xfId="53005"/>
    <cellStyle name="Note 2 7 11" xfId="53006"/>
    <cellStyle name="Note 2 7 12" xfId="53007"/>
    <cellStyle name="Note 2 7 13" xfId="53008"/>
    <cellStyle name="Note 2 7 14" xfId="53009"/>
    <cellStyle name="Note 2 7 15" xfId="53010"/>
    <cellStyle name="Note 2 7 16" xfId="53011"/>
    <cellStyle name="Note 2 7 17" xfId="53012"/>
    <cellStyle name="Note 2 7 18" xfId="53013"/>
    <cellStyle name="Note 2 7 19" xfId="53014"/>
    <cellStyle name="Note 2 7 2" xfId="53015"/>
    <cellStyle name="Note 2 7 3" xfId="53016"/>
    <cellStyle name="Note 2 7 4" xfId="53017"/>
    <cellStyle name="Note 2 7 5" xfId="53018"/>
    <cellStyle name="Note 2 7 6" xfId="53019"/>
    <cellStyle name="Note 2 7 7" xfId="53020"/>
    <cellStyle name="Note 2 7 8" xfId="53021"/>
    <cellStyle name="Note 2 7 9" xfId="53022"/>
    <cellStyle name="Note 2 8" xfId="53023"/>
    <cellStyle name="Note 2 8 10" xfId="53024"/>
    <cellStyle name="Note 2 8 11" xfId="53025"/>
    <cellStyle name="Note 2 8 12" xfId="53026"/>
    <cellStyle name="Note 2 8 13" xfId="53027"/>
    <cellStyle name="Note 2 8 14" xfId="53028"/>
    <cellStyle name="Note 2 8 15" xfId="53029"/>
    <cellStyle name="Note 2 8 16" xfId="53030"/>
    <cellStyle name="Note 2 8 17" xfId="53031"/>
    <cellStyle name="Note 2 8 18" xfId="53032"/>
    <cellStyle name="Note 2 8 2" xfId="53033"/>
    <cellStyle name="Note 2 8 3" xfId="53034"/>
    <cellStyle name="Note 2 8 4" xfId="53035"/>
    <cellStyle name="Note 2 8 5" xfId="53036"/>
    <cellStyle name="Note 2 8 6" xfId="53037"/>
    <cellStyle name="Note 2 8 7" xfId="53038"/>
    <cellStyle name="Note 2 8 8" xfId="53039"/>
    <cellStyle name="Note 2 8 9" xfId="53040"/>
    <cellStyle name="Note 2 9" xfId="53041"/>
    <cellStyle name="Note 2 9 10" xfId="53042"/>
    <cellStyle name="Note 2 9 11" xfId="53043"/>
    <cellStyle name="Note 2 9 12" xfId="53044"/>
    <cellStyle name="Note 2 9 13" xfId="53045"/>
    <cellStyle name="Note 2 9 14" xfId="53046"/>
    <cellStyle name="Note 2 9 15" xfId="53047"/>
    <cellStyle name="Note 2 9 16" xfId="53048"/>
    <cellStyle name="Note 2 9 17" xfId="53049"/>
    <cellStyle name="Note 2 9 18" xfId="53050"/>
    <cellStyle name="Note 2 9 2" xfId="53051"/>
    <cellStyle name="Note 2 9 3" xfId="53052"/>
    <cellStyle name="Note 2 9 4" xfId="53053"/>
    <cellStyle name="Note 2 9 5" xfId="53054"/>
    <cellStyle name="Note 2 9 6" xfId="53055"/>
    <cellStyle name="Note 2 9 7" xfId="53056"/>
    <cellStyle name="Note 2 9 8" xfId="53057"/>
    <cellStyle name="Note 2 9 9" xfId="53058"/>
    <cellStyle name="Note 3" xfId="53059"/>
    <cellStyle name="Note 3 2" xfId="53060"/>
    <cellStyle name="Note 3 3" xfId="53061"/>
    <cellStyle name="Note 4" xfId="53062"/>
    <cellStyle name="Note 4 2" xfId="53063"/>
    <cellStyle name="Note 5" xfId="53064"/>
    <cellStyle name="Note 5 2" xfId="53065"/>
    <cellStyle name="Note 6" xfId="53066"/>
    <cellStyle name="Note 6 2" xfId="53067"/>
    <cellStyle name="Note 7" xfId="53068"/>
    <cellStyle name="Note 7 2" xfId="53069"/>
    <cellStyle name="Note 8" xfId="53070"/>
    <cellStyle name="Note 8 2" xfId="53071"/>
    <cellStyle name="Note 8 2 2" xfId="53072"/>
    <cellStyle name="Note 8 2 2 2" xfId="53073"/>
    <cellStyle name="Note 8 2 2 2 2" xfId="53074"/>
    <cellStyle name="Note 8 2 2 3" xfId="53075"/>
    <cellStyle name="Note 8 2 3" xfId="53076"/>
    <cellStyle name="Note 8 2 3 2" xfId="53077"/>
    <cellStyle name="Note 8 2 4" xfId="53078"/>
    <cellStyle name="Note 8 3" xfId="53079"/>
    <cellStyle name="Note 8 3 2" xfId="53080"/>
    <cellStyle name="Note 8 3 2 2" xfId="53081"/>
    <cellStyle name="Note 8 3 2 2 2" xfId="53082"/>
    <cellStyle name="Note 8 3 2 3" xfId="53083"/>
    <cellStyle name="Note 8 3 3" xfId="53084"/>
    <cellStyle name="Note 8 3 3 2" xfId="53085"/>
    <cellStyle name="Note 8 3 4" xfId="53086"/>
    <cellStyle name="Note 8 4" xfId="53087"/>
    <cellStyle name="Note 8 4 2" xfId="53088"/>
    <cellStyle name="Note 8 4 2 2" xfId="53089"/>
    <cellStyle name="Note 8 4 3" xfId="53090"/>
    <cellStyle name="Note 8 5" xfId="53091"/>
    <cellStyle name="Note 8 5 2" xfId="53092"/>
    <cellStyle name="Note 8 6" xfId="53093"/>
    <cellStyle name="Nr 0 dec" xfId="53094"/>
    <cellStyle name="Nr 0 dec - Input" xfId="53095"/>
    <cellStyle name="Nr 0 dec - Subtotal" xfId="53096"/>
    <cellStyle name="Nr 0 dec - Subtotal 10" xfId="53097"/>
    <cellStyle name="Nr 0 dec - Subtotal 10 10" xfId="53098"/>
    <cellStyle name="Nr 0 dec - Subtotal 10 11" xfId="53099"/>
    <cellStyle name="Nr 0 dec - Subtotal 10 12" xfId="53100"/>
    <cellStyle name="Nr 0 dec - Subtotal 10 13" xfId="53101"/>
    <cellStyle name="Nr 0 dec - Subtotal 10 14" xfId="53102"/>
    <cellStyle name="Nr 0 dec - Subtotal 10 15" xfId="53103"/>
    <cellStyle name="Nr 0 dec - Subtotal 10 16" xfId="53104"/>
    <cellStyle name="Nr 0 dec - Subtotal 10 17" xfId="53105"/>
    <cellStyle name="Nr 0 dec - Subtotal 10 2" xfId="53106"/>
    <cellStyle name="Nr 0 dec - Subtotal 10 2 10" xfId="53107"/>
    <cellStyle name="Nr 0 dec - Subtotal 10 2 11" xfId="53108"/>
    <cellStyle name="Nr 0 dec - Subtotal 10 2 12" xfId="53109"/>
    <cellStyle name="Nr 0 dec - Subtotal 10 2 13" xfId="53110"/>
    <cellStyle name="Nr 0 dec - Subtotal 10 2 14" xfId="53111"/>
    <cellStyle name="Nr 0 dec - Subtotal 10 2 15" xfId="53112"/>
    <cellStyle name="Nr 0 dec - Subtotal 10 2 16" xfId="53113"/>
    <cellStyle name="Nr 0 dec - Subtotal 10 2 2" xfId="53114"/>
    <cellStyle name="Nr 0 dec - Subtotal 10 2 2 2" xfId="53115"/>
    <cellStyle name="Nr 0 dec - Subtotal 10 2 2 3" xfId="53116"/>
    <cellStyle name="Nr 0 dec - Subtotal 10 2 2 4" xfId="53117"/>
    <cellStyle name="Nr 0 dec - Subtotal 10 2 2 5" xfId="53118"/>
    <cellStyle name="Nr 0 dec - Subtotal 10 2 2 6" xfId="53119"/>
    <cellStyle name="Nr 0 dec - Subtotal 10 2 2 7" xfId="53120"/>
    <cellStyle name="Nr 0 dec - Subtotal 10 2 3" xfId="53121"/>
    <cellStyle name="Nr 0 dec - Subtotal 10 2 4" xfId="53122"/>
    <cellStyle name="Nr 0 dec - Subtotal 10 2 5" xfId="53123"/>
    <cellStyle name="Nr 0 dec - Subtotal 10 2 6" xfId="53124"/>
    <cellStyle name="Nr 0 dec - Subtotal 10 2 7" xfId="53125"/>
    <cellStyle name="Nr 0 dec - Subtotal 10 2 8" xfId="53126"/>
    <cellStyle name="Nr 0 dec - Subtotal 10 2 9" xfId="53127"/>
    <cellStyle name="Nr 0 dec - Subtotal 10 3" xfId="53128"/>
    <cellStyle name="Nr 0 dec - Subtotal 10 3 2" xfId="53129"/>
    <cellStyle name="Nr 0 dec - Subtotal 10 3 3" xfId="53130"/>
    <cellStyle name="Nr 0 dec - Subtotal 10 3 4" xfId="53131"/>
    <cellStyle name="Nr 0 dec - Subtotal 10 3 5" xfId="53132"/>
    <cellStyle name="Nr 0 dec - Subtotal 10 3 6" xfId="53133"/>
    <cellStyle name="Nr 0 dec - Subtotal 10 3 7" xfId="53134"/>
    <cellStyle name="Nr 0 dec - Subtotal 10 4" xfId="53135"/>
    <cellStyle name="Nr 0 dec - Subtotal 10 5" xfId="53136"/>
    <cellStyle name="Nr 0 dec - Subtotal 10 6" xfId="53137"/>
    <cellStyle name="Nr 0 dec - Subtotal 10 7" xfId="53138"/>
    <cellStyle name="Nr 0 dec - Subtotal 10 8" xfId="53139"/>
    <cellStyle name="Nr 0 dec - Subtotal 10 9" xfId="53140"/>
    <cellStyle name="Nr 0 dec - Subtotal 11" xfId="53141"/>
    <cellStyle name="Nr 0 dec - Subtotal 11 10" xfId="53142"/>
    <cellStyle name="Nr 0 dec - Subtotal 11 11" xfId="53143"/>
    <cellStyle name="Nr 0 dec - Subtotal 11 12" xfId="53144"/>
    <cellStyle name="Nr 0 dec - Subtotal 11 13" xfId="53145"/>
    <cellStyle name="Nr 0 dec - Subtotal 11 14" xfId="53146"/>
    <cellStyle name="Nr 0 dec - Subtotal 11 15" xfId="53147"/>
    <cellStyle name="Nr 0 dec - Subtotal 11 16" xfId="53148"/>
    <cellStyle name="Nr 0 dec - Subtotal 11 17" xfId="53149"/>
    <cellStyle name="Nr 0 dec - Subtotal 11 2" xfId="53150"/>
    <cellStyle name="Nr 0 dec - Subtotal 11 2 10" xfId="53151"/>
    <cellStyle name="Nr 0 dec - Subtotal 11 2 11" xfId="53152"/>
    <cellStyle name="Nr 0 dec - Subtotal 11 2 12" xfId="53153"/>
    <cellStyle name="Nr 0 dec - Subtotal 11 2 13" xfId="53154"/>
    <cellStyle name="Nr 0 dec - Subtotal 11 2 14" xfId="53155"/>
    <cellStyle name="Nr 0 dec - Subtotal 11 2 15" xfId="53156"/>
    <cellStyle name="Nr 0 dec - Subtotal 11 2 16" xfId="53157"/>
    <cellStyle name="Nr 0 dec - Subtotal 11 2 2" xfId="53158"/>
    <cellStyle name="Nr 0 dec - Subtotal 11 2 2 2" xfId="53159"/>
    <cellStyle name="Nr 0 dec - Subtotal 11 2 2 3" xfId="53160"/>
    <cellStyle name="Nr 0 dec - Subtotal 11 2 2 4" xfId="53161"/>
    <cellStyle name="Nr 0 dec - Subtotal 11 2 2 5" xfId="53162"/>
    <cellStyle name="Nr 0 dec - Subtotal 11 2 2 6" xfId="53163"/>
    <cellStyle name="Nr 0 dec - Subtotal 11 2 2 7" xfId="53164"/>
    <cellStyle name="Nr 0 dec - Subtotal 11 2 3" xfId="53165"/>
    <cellStyle name="Nr 0 dec - Subtotal 11 2 4" xfId="53166"/>
    <cellStyle name="Nr 0 dec - Subtotal 11 2 5" xfId="53167"/>
    <cellStyle name="Nr 0 dec - Subtotal 11 2 6" xfId="53168"/>
    <cellStyle name="Nr 0 dec - Subtotal 11 2 7" xfId="53169"/>
    <cellStyle name="Nr 0 dec - Subtotal 11 2 8" xfId="53170"/>
    <cellStyle name="Nr 0 dec - Subtotal 11 2 9" xfId="53171"/>
    <cellStyle name="Nr 0 dec - Subtotal 11 3" xfId="53172"/>
    <cellStyle name="Nr 0 dec - Subtotal 11 3 2" xfId="53173"/>
    <cellStyle name="Nr 0 dec - Subtotal 11 3 3" xfId="53174"/>
    <cellStyle name="Nr 0 dec - Subtotal 11 3 4" xfId="53175"/>
    <cellStyle name="Nr 0 dec - Subtotal 11 3 5" xfId="53176"/>
    <cellStyle name="Nr 0 dec - Subtotal 11 3 6" xfId="53177"/>
    <cellStyle name="Nr 0 dec - Subtotal 11 3 7" xfId="53178"/>
    <cellStyle name="Nr 0 dec - Subtotal 11 4" xfId="53179"/>
    <cellStyle name="Nr 0 dec - Subtotal 11 5" xfId="53180"/>
    <cellStyle name="Nr 0 dec - Subtotal 11 6" xfId="53181"/>
    <cellStyle name="Nr 0 dec - Subtotal 11 7" xfId="53182"/>
    <cellStyle name="Nr 0 dec - Subtotal 11 8" xfId="53183"/>
    <cellStyle name="Nr 0 dec - Subtotal 11 9" xfId="53184"/>
    <cellStyle name="Nr 0 dec - Subtotal 12" xfId="53185"/>
    <cellStyle name="Nr 0 dec - Subtotal 12 10" xfId="53186"/>
    <cellStyle name="Nr 0 dec - Subtotal 12 11" xfId="53187"/>
    <cellStyle name="Nr 0 dec - Subtotal 12 12" xfId="53188"/>
    <cellStyle name="Nr 0 dec - Subtotal 12 13" xfId="53189"/>
    <cellStyle name="Nr 0 dec - Subtotal 12 14" xfId="53190"/>
    <cellStyle name="Nr 0 dec - Subtotal 12 15" xfId="53191"/>
    <cellStyle name="Nr 0 dec - Subtotal 12 16" xfId="53192"/>
    <cellStyle name="Nr 0 dec - Subtotal 12 17" xfId="53193"/>
    <cellStyle name="Nr 0 dec - Subtotal 12 2" xfId="53194"/>
    <cellStyle name="Nr 0 dec - Subtotal 12 2 10" xfId="53195"/>
    <cellStyle name="Nr 0 dec - Subtotal 12 2 11" xfId="53196"/>
    <cellStyle name="Nr 0 dec - Subtotal 12 2 12" xfId="53197"/>
    <cellStyle name="Nr 0 dec - Subtotal 12 2 13" xfId="53198"/>
    <cellStyle name="Nr 0 dec - Subtotal 12 2 14" xfId="53199"/>
    <cellStyle name="Nr 0 dec - Subtotal 12 2 15" xfId="53200"/>
    <cellStyle name="Nr 0 dec - Subtotal 12 2 16" xfId="53201"/>
    <cellStyle name="Nr 0 dec - Subtotal 12 2 2" xfId="53202"/>
    <cellStyle name="Nr 0 dec - Subtotal 12 2 2 2" xfId="53203"/>
    <cellStyle name="Nr 0 dec - Subtotal 12 2 2 3" xfId="53204"/>
    <cellStyle name="Nr 0 dec - Subtotal 12 2 2 4" xfId="53205"/>
    <cellStyle name="Nr 0 dec - Subtotal 12 2 2 5" xfId="53206"/>
    <cellStyle name="Nr 0 dec - Subtotal 12 2 2 6" xfId="53207"/>
    <cellStyle name="Nr 0 dec - Subtotal 12 2 2 7" xfId="53208"/>
    <cellStyle name="Nr 0 dec - Subtotal 12 2 3" xfId="53209"/>
    <cellStyle name="Nr 0 dec - Subtotal 12 2 4" xfId="53210"/>
    <cellStyle name="Nr 0 dec - Subtotal 12 2 5" xfId="53211"/>
    <cellStyle name="Nr 0 dec - Subtotal 12 2 6" xfId="53212"/>
    <cellStyle name="Nr 0 dec - Subtotal 12 2 7" xfId="53213"/>
    <cellStyle name="Nr 0 dec - Subtotal 12 2 8" xfId="53214"/>
    <cellStyle name="Nr 0 dec - Subtotal 12 2 9" xfId="53215"/>
    <cellStyle name="Nr 0 dec - Subtotal 12 3" xfId="53216"/>
    <cellStyle name="Nr 0 dec - Subtotal 12 3 2" xfId="53217"/>
    <cellStyle name="Nr 0 dec - Subtotal 12 3 3" xfId="53218"/>
    <cellStyle name="Nr 0 dec - Subtotal 12 3 4" xfId="53219"/>
    <cellStyle name="Nr 0 dec - Subtotal 12 3 5" xfId="53220"/>
    <cellStyle name="Nr 0 dec - Subtotal 12 3 6" xfId="53221"/>
    <cellStyle name="Nr 0 dec - Subtotal 12 3 7" xfId="53222"/>
    <cellStyle name="Nr 0 dec - Subtotal 12 4" xfId="53223"/>
    <cellStyle name="Nr 0 dec - Subtotal 12 5" xfId="53224"/>
    <cellStyle name="Nr 0 dec - Subtotal 12 6" xfId="53225"/>
    <cellStyle name="Nr 0 dec - Subtotal 12 7" xfId="53226"/>
    <cellStyle name="Nr 0 dec - Subtotal 12 8" xfId="53227"/>
    <cellStyle name="Nr 0 dec - Subtotal 12 9" xfId="53228"/>
    <cellStyle name="Nr 0 dec - Subtotal 13" xfId="53229"/>
    <cellStyle name="Nr 0 dec - Subtotal 13 10" xfId="53230"/>
    <cellStyle name="Nr 0 dec - Subtotal 13 11" xfId="53231"/>
    <cellStyle name="Nr 0 dec - Subtotal 13 12" xfId="53232"/>
    <cellStyle name="Nr 0 dec - Subtotal 13 13" xfId="53233"/>
    <cellStyle name="Nr 0 dec - Subtotal 13 14" xfId="53234"/>
    <cellStyle name="Nr 0 dec - Subtotal 13 15" xfId="53235"/>
    <cellStyle name="Nr 0 dec - Subtotal 13 16" xfId="53236"/>
    <cellStyle name="Nr 0 dec - Subtotal 13 2" xfId="53237"/>
    <cellStyle name="Nr 0 dec - Subtotal 13 2 2" xfId="53238"/>
    <cellStyle name="Nr 0 dec - Subtotal 13 2 3" xfId="53239"/>
    <cellStyle name="Nr 0 dec - Subtotal 13 2 4" xfId="53240"/>
    <cellStyle name="Nr 0 dec - Subtotal 13 2 5" xfId="53241"/>
    <cellStyle name="Nr 0 dec - Subtotal 13 2 6" xfId="53242"/>
    <cellStyle name="Nr 0 dec - Subtotal 13 2 7" xfId="53243"/>
    <cellStyle name="Nr 0 dec - Subtotal 13 3" xfId="53244"/>
    <cellStyle name="Nr 0 dec - Subtotal 13 4" xfId="53245"/>
    <cellStyle name="Nr 0 dec - Subtotal 13 5" xfId="53246"/>
    <cellStyle name="Nr 0 dec - Subtotal 13 6" xfId="53247"/>
    <cellStyle name="Nr 0 dec - Subtotal 13 7" xfId="53248"/>
    <cellStyle name="Nr 0 dec - Subtotal 13 8" xfId="53249"/>
    <cellStyle name="Nr 0 dec - Subtotal 13 9" xfId="53250"/>
    <cellStyle name="Nr 0 dec - Subtotal 14" xfId="53251"/>
    <cellStyle name="Nr 0 dec - Subtotal 14 2" xfId="53252"/>
    <cellStyle name="Nr 0 dec - Subtotal 14 3" xfId="53253"/>
    <cellStyle name="Nr 0 dec - Subtotal 14 4" xfId="53254"/>
    <cellStyle name="Nr 0 dec - Subtotal 14 5" xfId="53255"/>
    <cellStyle name="Nr 0 dec - Subtotal 14 6" xfId="53256"/>
    <cellStyle name="Nr 0 dec - Subtotal 14 7" xfId="53257"/>
    <cellStyle name="Nr 0 dec - Subtotal 15" xfId="53258"/>
    <cellStyle name="Nr 0 dec - Subtotal 16" xfId="53259"/>
    <cellStyle name="Nr 0 dec - Subtotal 17" xfId="53260"/>
    <cellStyle name="Nr 0 dec - Subtotal 18" xfId="53261"/>
    <cellStyle name="Nr 0 dec - Subtotal 19" xfId="53262"/>
    <cellStyle name="Nr 0 dec - Subtotal 2" xfId="53263"/>
    <cellStyle name="Nr 0 dec - Subtotal 2 10" xfId="53264"/>
    <cellStyle name="Nr 0 dec - Subtotal 2 11" xfId="53265"/>
    <cellStyle name="Nr 0 dec - Subtotal 2 12" xfId="53266"/>
    <cellStyle name="Nr 0 dec - Subtotal 2 13" xfId="53267"/>
    <cellStyle name="Nr 0 dec - Subtotal 2 14" xfId="53268"/>
    <cellStyle name="Nr 0 dec - Subtotal 2 15" xfId="53269"/>
    <cellStyle name="Nr 0 dec - Subtotal 2 16" xfId="53270"/>
    <cellStyle name="Nr 0 dec - Subtotal 2 17" xfId="53271"/>
    <cellStyle name="Nr 0 dec - Subtotal 2 18" xfId="53272"/>
    <cellStyle name="Nr 0 dec - Subtotal 2 19" xfId="53273"/>
    <cellStyle name="Nr 0 dec - Subtotal 2 2" xfId="53274"/>
    <cellStyle name="Nr 0 dec - Subtotal 2 2 10" xfId="53275"/>
    <cellStyle name="Nr 0 dec - Subtotal 2 2 11" xfId="53276"/>
    <cellStyle name="Nr 0 dec - Subtotal 2 2 12" xfId="53277"/>
    <cellStyle name="Nr 0 dec - Subtotal 2 2 13" xfId="53278"/>
    <cellStyle name="Nr 0 dec - Subtotal 2 2 14" xfId="53279"/>
    <cellStyle name="Nr 0 dec - Subtotal 2 2 15" xfId="53280"/>
    <cellStyle name="Nr 0 dec - Subtotal 2 2 16" xfId="53281"/>
    <cellStyle name="Nr 0 dec - Subtotal 2 2 17" xfId="53282"/>
    <cellStyle name="Nr 0 dec - Subtotal 2 2 18" xfId="53283"/>
    <cellStyle name="Nr 0 dec - Subtotal 2 2 19" xfId="53284"/>
    <cellStyle name="Nr 0 dec - Subtotal 2 2 2" xfId="53285"/>
    <cellStyle name="Nr 0 dec - Subtotal 2 2 2 10" xfId="53286"/>
    <cellStyle name="Nr 0 dec - Subtotal 2 2 2 11" xfId="53287"/>
    <cellStyle name="Nr 0 dec - Subtotal 2 2 2 12" xfId="53288"/>
    <cellStyle name="Nr 0 dec - Subtotal 2 2 2 13" xfId="53289"/>
    <cellStyle name="Nr 0 dec - Subtotal 2 2 2 14" xfId="53290"/>
    <cellStyle name="Nr 0 dec - Subtotal 2 2 2 15" xfId="53291"/>
    <cellStyle name="Nr 0 dec - Subtotal 2 2 2 16" xfId="53292"/>
    <cellStyle name="Nr 0 dec - Subtotal 2 2 2 17" xfId="53293"/>
    <cellStyle name="Nr 0 dec - Subtotal 2 2 2 2" xfId="53294"/>
    <cellStyle name="Nr 0 dec - Subtotal 2 2 2 2 10" xfId="53295"/>
    <cellStyle name="Nr 0 dec - Subtotal 2 2 2 2 11" xfId="53296"/>
    <cellStyle name="Nr 0 dec - Subtotal 2 2 2 2 12" xfId="53297"/>
    <cellStyle name="Nr 0 dec - Subtotal 2 2 2 2 13" xfId="53298"/>
    <cellStyle name="Nr 0 dec - Subtotal 2 2 2 2 14" xfId="53299"/>
    <cellStyle name="Nr 0 dec - Subtotal 2 2 2 2 15" xfId="53300"/>
    <cellStyle name="Nr 0 dec - Subtotal 2 2 2 2 16" xfId="53301"/>
    <cellStyle name="Nr 0 dec - Subtotal 2 2 2 2 2" xfId="53302"/>
    <cellStyle name="Nr 0 dec - Subtotal 2 2 2 2 2 2" xfId="53303"/>
    <cellStyle name="Nr 0 dec - Subtotal 2 2 2 2 2 3" xfId="53304"/>
    <cellStyle name="Nr 0 dec - Subtotal 2 2 2 2 2 4" xfId="53305"/>
    <cellStyle name="Nr 0 dec - Subtotal 2 2 2 2 2 5" xfId="53306"/>
    <cellStyle name="Nr 0 dec - Subtotal 2 2 2 2 2 6" xfId="53307"/>
    <cellStyle name="Nr 0 dec - Subtotal 2 2 2 2 2 7" xfId="53308"/>
    <cellStyle name="Nr 0 dec - Subtotal 2 2 2 2 3" xfId="53309"/>
    <cellStyle name="Nr 0 dec - Subtotal 2 2 2 2 4" xfId="53310"/>
    <cellStyle name="Nr 0 dec - Subtotal 2 2 2 2 5" xfId="53311"/>
    <cellStyle name="Nr 0 dec - Subtotal 2 2 2 2 6" xfId="53312"/>
    <cellStyle name="Nr 0 dec - Subtotal 2 2 2 2 7" xfId="53313"/>
    <cellStyle name="Nr 0 dec - Subtotal 2 2 2 2 8" xfId="53314"/>
    <cellStyle name="Nr 0 dec - Subtotal 2 2 2 2 9" xfId="53315"/>
    <cellStyle name="Nr 0 dec - Subtotal 2 2 2 3" xfId="53316"/>
    <cellStyle name="Nr 0 dec - Subtotal 2 2 2 3 2" xfId="53317"/>
    <cellStyle name="Nr 0 dec - Subtotal 2 2 2 3 3" xfId="53318"/>
    <cellStyle name="Nr 0 dec - Subtotal 2 2 2 3 4" xfId="53319"/>
    <cellStyle name="Nr 0 dec - Subtotal 2 2 2 3 5" xfId="53320"/>
    <cellStyle name="Nr 0 dec - Subtotal 2 2 2 3 6" xfId="53321"/>
    <cellStyle name="Nr 0 dec - Subtotal 2 2 2 3 7" xfId="53322"/>
    <cellStyle name="Nr 0 dec - Subtotal 2 2 2 4" xfId="53323"/>
    <cellStyle name="Nr 0 dec - Subtotal 2 2 2 5" xfId="53324"/>
    <cellStyle name="Nr 0 dec - Subtotal 2 2 2 6" xfId="53325"/>
    <cellStyle name="Nr 0 dec - Subtotal 2 2 2 7" xfId="53326"/>
    <cellStyle name="Nr 0 dec - Subtotal 2 2 2 8" xfId="53327"/>
    <cellStyle name="Nr 0 dec - Subtotal 2 2 2 9" xfId="53328"/>
    <cellStyle name="Nr 0 dec - Subtotal 2 2 20" xfId="53329"/>
    <cellStyle name="Nr 0 dec - Subtotal 2 2 21" xfId="53330"/>
    <cellStyle name="Nr 0 dec - Subtotal 2 2 22" xfId="53331"/>
    <cellStyle name="Nr 0 dec - Subtotal 2 2 3" xfId="53332"/>
    <cellStyle name="Nr 0 dec - Subtotal 2 2 3 10" xfId="53333"/>
    <cellStyle name="Nr 0 dec - Subtotal 2 2 3 11" xfId="53334"/>
    <cellStyle name="Nr 0 dec - Subtotal 2 2 3 12" xfId="53335"/>
    <cellStyle name="Nr 0 dec - Subtotal 2 2 3 13" xfId="53336"/>
    <cellStyle name="Nr 0 dec - Subtotal 2 2 3 14" xfId="53337"/>
    <cellStyle name="Nr 0 dec - Subtotal 2 2 3 15" xfId="53338"/>
    <cellStyle name="Nr 0 dec - Subtotal 2 2 3 16" xfId="53339"/>
    <cellStyle name="Nr 0 dec - Subtotal 2 2 3 17" xfId="53340"/>
    <cellStyle name="Nr 0 dec - Subtotal 2 2 3 2" xfId="53341"/>
    <cellStyle name="Nr 0 dec - Subtotal 2 2 3 2 10" xfId="53342"/>
    <cellStyle name="Nr 0 dec - Subtotal 2 2 3 2 11" xfId="53343"/>
    <cellStyle name="Nr 0 dec - Subtotal 2 2 3 2 12" xfId="53344"/>
    <cellStyle name="Nr 0 dec - Subtotal 2 2 3 2 13" xfId="53345"/>
    <cellStyle name="Nr 0 dec - Subtotal 2 2 3 2 14" xfId="53346"/>
    <cellStyle name="Nr 0 dec - Subtotal 2 2 3 2 15" xfId="53347"/>
    <cellStyle name="Nr 0 dec - Subtotal 2 2 3 2 16" xfId="53348"/>
    <cellStyle name="Nr 0 dec - Subtotal 2 2 3 2 2" xfId="53349"/>
    <cellStyle name="Nr 0 dec - Subtotal 2 2 3 2 2 2" xfId="53350"/>
    <cellStyle name="Nr 0 dec - Subtotal 2 2 3 2 2 3" xfId="53351"/>
    <cellStyle name="Nr 0 dec - Subtotal 2 2 3 2 2 4" xfId="53352"/>
    <cellStyle name="Nr 0 dec - Subtotal 2 2 3 2 2 5" xfId="53353"/>
    <cellStyle name="Nr 0 dec - Subtotal 2 2 3 2 2 6" xfId="53354"/>
    <cellStyle name="Nr 0 dec - Subtotal 2 2 3 2 2 7" xfId="53355"/>
    <cellStyle name="Nr 0 dec - Subtotal 2 2 3 2 3" xfId="53356"/>
    <cellStyle name="Nr 0 dec - Subtotal 2 2 3 2 4" xfId="53357"/>
    <cellStyle name="Nr 0 dec - Subtotal 2 2 3 2 5" xfId="53358"/>
    <cellStyle name="Nr 0 dec - Subtotal 2 2 3 2 6" xfId="53359"/>
    <cellStyle name="Nr 0 dec - Subtotal 2 2 3 2 7" xfId="53360"/>
    <cellStyle name="Nr 0 dec - Subtotal 2 2 3 2 8" xfId="53361"/>
    <cellStyle name="Nr 0 dec - Subtotal 2 2 3 2 9" xfId="53362"/>
    <cellStyle name="Nr 0 dec - Subtotal 2 2 3 3" xfId="53363"/>
    <cellStyle name="Nr 0 dec - Subtotal 2 2 3 3 2" xfId="53364"/>
    <cellStyle name="Nr 0 dec - Subtotal 2 2 3 3 3" xfId="53365"/>
    <cellStyle name="Nr 0 dec - Subtotal 2 2 3 3 4" xfId="53366"/>
    <cellStyle name="Nr 0 dec - Subtotal 2 2 3 3 5" xfId="53367"/>
    <cellStyle name="Nr 0 dec - Subtotal 2 2 3 3 6" xfId="53368"/>
    <cellStyle name="Nr 0 dec - Subtotal 2 2 3 3 7" xfId="53369"/>
    <cellStyle name="Nr 0 dec - Subtotal 2 2 3 4" xfId="53370"/>
    <cellStyle name="Nr 0 dec - Subtotal 2 2 3 5" xfId="53371"/>
    <cellStyle name="Nr 0 dec - Subtotal 2 2 3 6" xfId="53372"/>
    <cellStyle name="Nr 0 dec - Subtotal 2 2 3 7" xfId="53373"/>
    <cellStyle name="Nr 0 dec - Subtotal 2 2 3 8" xfId="53374"/>
    <cellStyle name="Nr 0 dec - Subtotal 2 2 3 9" xfId="53375"/>
    <cellStyle name="Nr 0 dec - Subtotal 2 2 4" xfId="53376"/>
    <cellStyle name="Nr 0 dec - Subtotal 2 2 4 10" xfId="53377"/>
    <cellStyle name="Nr 0 dec - Subtotal 2 2 4 11" xfId="53378"/>
    <cellStyle name="Nr 0 dec - Subtotal 2 2 4 12" xfId="53379"/>
    <cellStyle name="Nr 0 dec - Subtotal 2 2 4 13" xfId="53380"/>
    <cellStyle name="Nr 0 dec - Subtotal 2 2 4 14" xfId="53381"/>
    <cellStyle name="Nr 0 dec - Subtotal 2 2 4 15" xfId="53382"/>
    <cellStyle name="Nr 0 dec - Subtotal 2 2 4 16" xfId="53383"/>
    <cellStyle name="Nr 0 dec - Subtotal 2 2 4 17" xfId="53384"/>
    <cellStyle name="Nr 0 dec - Subtotal 2 2 4 2" xfId="53385"/>
    <cellStyle name="Nr 0 dec - Subtotal 2 2 4 2 10" xfId="53386"/>
    <cellStyle name="Nr 0 dec - Subtotal 2 2 4 2 11" xfId="53387"/>
    <cellStyle name="Nr 0 dec - Subtotal 2 2 4 2 12" xfId="53388"/>
    <cellStyle name="Nr 0 dec - Subtotal 2 2 4 2 13" xfId="53389"/>
    <cellStyle name="Nr 0 dec - Subtotal 2 2 4 2 14" xfId="53390"/>
    <cellStyle name="Nr 0 dec - Subtotal 2 2 4 2 15" xfId="53391"/>
    <cellStyle name="Nr 0 dec - Subtotal 2 2 4 2 16" xfId="53392"/>
    <cellStyle name="Nr 0 dec - Subtotal 2 2 4 2 2" xfId="53393"/>
    <cellStyle name="Nr 0 dec - Subtotal 2 2 4 2 2 2" xfId="53394"/>
    <cellStyle name="Nr 0 dec - Subtotal 2 2 4 2 2 3" xfId="53395"/>
    <cellStyle name="Nr 0 dec - Subtotal 2 2 4 2 2 4" xfId="53396"/>
    <cellStyle name="Nr 0 dec - Subtotal 2 2 4 2 2 5" xfId="53397"/>
    <cellStyle name="Nr 0 dec - Subtotal 2 2 4 2 2 6" xfId="53398"/>
    <cellStyle name="Nr 0 dec - Subtotal 2 2 4 2 2 7" xfId="53399"/>
    <cellStyle name="Nr 0 dec - Subtotal 2 2 4 2 3" xfId="53400"/>
    <cellStyle name="Nr 0 dec - Subtotal 2 2 4 2 4" xfId="53401"/>
    <cellStyle name="Nr 0 dec - Subtotal 2 2 4 2 5" xfId="53402"/>
    <cellStyle name="Nr 0 dec - Subtotal 2 2 4 2 6" xfId="53403"/>
    <cellStyle name="Nr 0 dec - Subtotal 2 2 4 2 7" xfId="53404"/>
    <cellStyle name="Nr 0 dec - Subtotal 2 2 4 2 8" xfId="53405"/>
    <cellStyle name="Nr 0 dec - Subtotal 2 2 4 2 9" xfId="53406"/>
    <cellStyle name="Nr 0 dec - Subtotal 2 2 4 3" xfId="53407"/>
    <cellStyle name="Nr 0 dec - Subtotal 2 2 4 3 2" xfId="53408"/>
    <cellStyle name="Nr 0 dec - Subtotal 2 2 4 3 3" xfId="53409"/>
    <cellStyle name="Nr 0 dec - Subtotal 2 2 4 3 4" xfId="53410"/>
    <cellStyle name="Nr 0 dec - Subtotal 2 2 4 3 5" xfId="53411"/>
    <cellStyle name="Nr 0 dec - Subtotal 2 2 4 3 6" xfId="53412"/>
    <cellStyle name="Nr 0 dec - Subtotal 2 2 4 3 7" xfId="53413"/>
    <cellStyle name="Nr 0 dec - Subtotal 2 2 4 4" xfId="53414"/>
    <cellStyle name="Nr 0 dec - Subtotal 2 2 4 5" xfId="53415"/>
    <cellStyle name="Nr 0 dec - Subtotal 2 2 4 6" xfId="53416"/>
    <cellStyle name="Nr 0 dec - Subtotal 2 2 4 7" xfId="53417"/>
    <cellStyle name="Nr 0 dec - Subtotal 2 2 4 8" xfId="53418"/>
    <cellStyle name="Nr 0 dec - Subtotal 2 2 4 9" xfId="53419"/>
    <cellStyle name="Nr 0 dec - Subtotal 2 2 5" xfId="53420"/>
    <cellStyle name="Nr 0 dec - Subtotal 2 2 5 10" xfId="53421"/>
    <cellStyle name="Nr 0 dec - Subtotal 2 2 5 11" xfId="53422"/>
    <cellStyle name="Nr 0 dec - Subtotal 2 2 5 12" xfId="53423"/>
    <cellStyle name="Nr 0 dec - Subtotal 2 2 5 13" xfId="53424"/>
    <cellStyle name="Nr 0 dec - Subtotal 2 2 5 14" xfId="53425"/>
    <cellStyle name="Nr 0 dec - Subtotal 2 2 5 15" xfId="53426"/>
    <cellStyle name="Nr 0 dec - Subtotal 2 2 5 16" xfId="53427"/>
    <cellStyle name="Nr 0 dec - Subtotal 2 2 5 17" xfId="53428"/>
    <cellStyle name="Nr 0 dec - Subtotal 2 2 5 2" xfId="53429"/>
    <cellStyle name="Nr 0 dec - Subtotal 2 2 5 2 10" xfId="53430"/>
    <cellStyle name="Nr 0 dec - Subtotal 2 2 5 2 11" xfId="53431"/>
    <cellStyle name="Nr 0 dec - Subtotal 2 2 5 2 12" xfId="53432"/>
    <cellStyle name="Nr 0 dec - Subtotal 2 2 5 2 13" xfId="53433"/>
    <cellStyle name="Nr 0 dec - Subtotal 2 2 5 2 14" xfId="53434"/>
    <cellStyle name="Nr 0 dec - Subtotal 2 2 5 2 15" xfId="53435"/>
    <cellStyle name="Nr 0 dec - Subtotal 2 2 5 2 16" xfId="53436"/>
    <cellStyle name="Nr 0 dec - Subtotal 2 2 5 2 2" xfId="53437"/>
    <cellStyle name="Nr 0 dec - Subtotal 2 2 5 2 2 2" xfId="53438"/>
    <cellStyle name="Nr 0 dec - Subtotal 2 2 5 2 2 3" xfId="53439"/>
    <cellStyle name="Nr 0 dec - Subtotal 2 2 5 2 2 4" xfId="53440"/>
    <cellStyle name="Nr 0 dec - Subtotal 2 2 5 2 2 5" xfId="53441"/>
    <cellStyle name="Nr 0 dec - Subtotal 2 2 5 2 2 6" xfId="53442"/>
    <cellStyle name="Nr 0 dec - Subtotal 2 2 5 2 2 7" xfId="53443"/>
    <cellStyle name="Nr 0 dec - Subtotal 2 2 5 2 3" xfId="53444"/>
    <cellStyle name="Nr 0 dec - Subtotal 2 2 5 2 4" xfId="53445"/>
    <cellStyle name="Nr 0 dec - Subtotal 2 2 5 2 5" xfId="53446"/>
    <cellStyle name="Nr 0 dec - Subtotal 2 2 5 2 6" xfId="53447"/>
    <cellStyle name="Nr 0 dec - Subtotal 2 2 5 2 7" xfId="53448"/>
    <cellStyle name="Nr 0 dec - Subtotal 2 2 5 2 8" xfId="53449"/>
    <cellStyle name="Nr 0 dec - Subtotal 2 2 5 2 9" xfId="53450"/>
    <cellStyle name="Nr 0 dec - Subtotal 2 2 5 3" xfId="53451"/>
    <cellStyle name="Nr 0 dec - Subtotal 2 2 5 3 2" xfId="53452"/>
    <cellStyle name="Nr 0 dec - Subtotal 2 2 5 3 3" xfId="53453"/>
    <cellStyle name="Nr 0 dec - Subtotal 2 2 5 3 4" xfId="53454"/>
    <cellStyle name="Nr 0 dec - Subtotal 2 2 5 3 5" xfId="53455"/>
    <cellStyle name="Nr 0 dec - Subtotal 2 2 5 3 6" xfId="53456"/>
    <cellStyle name="Nr 0 dec - Subtotal 2 2 5 3 7" xfId="53457"/>
    <cellStyle name="Nr 0 dec - Subtotal 2 2 5 4" xfId="53458"/>
    <cellStyle name="Nr 0 dec - Subtotal 2 2 5 5" xfId="53459"/>
    <cellStyle name="Nr 0 dec - Subtotal 2 2 5 6" xfId="53460"/>
    <cellStyle name="Nr 0 dec - Subtotal 2 2 5 7" xfId="53461"/>
    <cellStyle name="Nr 0 dec - Subtotal 2 2 5 8" xfId="53462"/>
    <cellStyle name="Nr 0 dec - Subtotal 2 2 5 9" xfId="53463"/>
    <cellStyle name="Nr 0 dec - Subtotal 2 2 6" xfId="53464"/>
    <cellStyle name="Nr 0 dec - Subtotal 2 2 6 10" xfId="53465"/>
    <cellStyle name="Nr 0 dec - Subtotal 2 2 6 11" xfId="53466"/>
    <cellStyle name="Nr 0 dec - Subtotal 2 2 6 12" xfId="53467"/>
    <cellStyle name="Nr 0 dec - Subtotal 2 2 6 13" xfId="53468"/>
    <cellStyle name="Nr 0 dec - Subtotal 2 2 6 14" xfId="53469"/>
    <cellStyle name="Nr 0 dec - Subtotal 2 2 6 15" xfId="53470"/>
    <cellStyle name="Nr 0 dec - Subtotal 2 2 6 16" xfId="53471"/>
    <cellStyle name="Nr 0 dec - Subtotal 2 2 6 17" xfId="53472"/>
    <cellStyle name="Nr 0 dec - Subtotal 2 2 6 2" xfId="53473"/>
    <cellStyle name="Nr 0 dec - Subtotal 2 2 6 2 10" xfId="53474"/>
    <cellStyle name="Nr 0 dec - Subtotal 2 2 6 2 11" xfId="53475"/>
    <cellStyle name="Nr 0 dec - Subtotal 2 2 6 2 12" xfId="53476"/>
    <cellStyle name="Nr 0 dec - Subtotal 2 2 6 2 13" xfId="53477"/>
    <cellStyle name="Nr 0 dec - Subtotal 2 2 6 2 14" xfId="53478"/>
    <cellStyle name="Nr 0 dec - Subtotal 2 2 6 2 15" xfId="53479"/>
    <cellStyle name="Nr 0 dec - Subtotal 2 2 6 2 16" xfId="53480"/>
    <cellStyle name="Nr 0 dec - Subtotal 2 2 6 2 2" xfId="53481"/>
    <cellStyle name="Nr 0 dec - Subtotal 2 2 6 2 2 2" xfId="53482"/>
    <cellStyle name="Nr 0 dec - Subtotal 2 2 6 2 2 3" xfId="53483"/>
    <cellStyle name="Nr 0 dec - Subtotal 2 2 6 2 2 4" xfId="53484"/>
    <cellStyle name="Nr 0 dec - Subtotal 2 2 6 2 2 5" xfId="53485"/>
    <cellStyle name="Nr 0 dec - Subtotal 2 2 6 2 2 6" xfId="53486"/>
    <cellStyle name="Nr 0 dec - Subtotal 2 2 6 2 2 7" xfId="53487"/>
    <cellStyle name="Nr 0 dec - Subtotal 2 2 6 2 3" xfId="53488"/>
    <cellStyle name="Nr 0 dec - Subtotal 2 2 6 2 4" xfId="53489"/>
    <cellStyle name="Nr 0 dec - Subtotal 2 2 6 2 5" xfId="53490"/>
    <cellStyle name="Nr 0 dec - Subtotal 2 2 6 2 6" xfId="53491"/>
    <cellStyle name="Nr 0 dec - Subtotal 2 2 6 2 7" xfId="53492"/>
    <cellStyle name="Nr 0 dec - Subtotal 2 2 6 2 8" xfId="53493"/>
    <cellStyle name="Nr 0 dec - Subtotal 2 2 6 2 9" xfId="53494"/>
    <cellStyle name="Nr 0 dec - Subtotal 2 2 6 3" xfId="53495"/>
    <cellStyle name="Nr 0 dec - Subtotal 2 2 6 3 2" xfId="53496"/>
    <cellStyle name="Nr 0 dec - Subtotal 2 2 6 3 3" xfId="53497"/>
    <cellStyle name="Nr 0 dec - Subtotal 2 2 6 3 4" xfId="53498"/>
    <cellStyle name="Nr 0 dec - Subtotal 2 2 6 3 5" xfId="53499"/>
    <cellStyle name="Nr 0 dec - Subtotal 2 2 6 3 6" xfId="53500"/>
    <cellStyle name="Nr 0 dec - Subtotal 2 2 6 3 7" xfId="53501"/>
    <cellStyle name="Nr 0 dec - Subtotal 2 2 6 4" xfId="53502"/>
    <cellStyle name="Nr 0 dec - Subtotal 2 2 6 5" xfId="53503"/>
    <cellStyle name="Nr 0 dec - Subtotal 2 2 6 6" xfId="53504"/>
    <cellStyle name="Nr 0 dec - Subtotal 2 2 6 7" xfId="53505"/>
    <cellStyle name="Nr 0 dec - Subtotal 2 2 6 8" xfId="53506"/>
    <cellStyle name="Nr 0 dec - Subtotal 2 2 6 9" xfId="53507"/>
    <cellStyle name="Nr 0 dec - Subtotal 2 2 7" xfId="53508"/>
    <cellStyle name="Nr 0 dec - Subtotal 2 2 7 10" xfId="53509"/>
    <cellStyle name="Nr 0 dec - Subtotal 2 2 7 11" xfId="53510"/>
    <cellStyle name="Nr 0 dec - Subtotal 2 2 7 12" xfId="53511"/>
    <cellStyle name="Nr 0 dec - Subtotal 2 2 7 13" xfId="53512"/>
    <cellStyle name="Nr 0 dec - Subtotal 2 2 7 14" xfId="53513"/>
    <cellStyle name="Nr 0 dec - Subtotal 2 2 7 15" xfId="53514"/>
    <cellStyle name="Nr 0 dec - Subtotal 2 2 7 16" xfId="53515"/>
    <cellStyle name="Nr 0 dec - Subtotal 2 2 7 2" xfId="53516"/>
    <cellStyle name="Nr 0 dec - Subtotal 2 2 7 2 2" xfId="53517"/>
    <cellStyle name="Nr 0 dec - Subtotal 2 2 7 2 3" xfId="53518"/>
    <cellStyle name="Nr 0 dec - Subtotal 2 2 7 2 4" xfId="53519"/>
    <cellStyle name="Nr 0 dec - Subtotal 2 2 7 2 5" xfId="53520"/>
    <cellStyle name="Nr 0 dec - Subtotal 2 2 7 2 6" xfId="53521"/>
    <cellStyle name="Nr 0 dec - Subtotal 2 2 7 2 7" xfId="53522"/>
    <cellStyle name="Nr 0 dec - Subtotal 2 2 7 3" xfId="53523"/>
    <cellStyle name="Nr 0 dec - Subtotal 2 2 7 4" xfId="53524"/>
    <cellStyle name="Nr 0 dec - Subtotal 2 2 7 5" xfId="53525"/>
    <cellStyle name="Nr 0 dec - Subtotal 2 2 7 6" xfId="53526"/>
    <cellStyle name="Nr 0 dec - Subtotal 2 2 7 7" xfId="53527"/>
    <cellStyle name="Nr 0 dec - Subtotal 2 2 7 8" xfId="53528"/>
    <cellStyle name="Nr 0 dec - Subtotal 2 2 7 9" xfId="53529"/>
    <cellStyle name="Nr 0 dec - Subtotal 2 2 8" xfId="53530"/>
    <cellStyle name="Nr 0 dec - Subtotal 2 2 8 2" xfId="53531"/>
    <cellStyle name="Nr 0 dec - Subtotal 2 2 8 3" xfId="53532"/>
    <cellStyle name="Nr 0 dec - Subtotal 2 2 8 4" xfId="53533"/>
    <cellStyle name="Nr 0 dec - Subtotal 2 2 8 5" xfId="53534"/>
    <cellStyle name="Nr 0 dec - Subtotal 2 2 8 6" xfId="53535"/>
    <cellStyle name="Nr 0 dec - Subtotal 2 2 8 7" xfId="53536"/>
    <cellStyle name="Nr 0 dec - Subtotal 2 2 9" xfId="53537"/>
    <cellStyle name="Nr 0 dec - Subtotal 2 20" xfId="53538"/>
    <cellStyle name="Nr 0 dec - Subtotal 2 21" xfId="53539"/>
    <cellStyle name="Nr 0 dec - Subtotal 2 22" xfId="53540"/>
    <cellStyle name="Nr 0 dec - Subtotal 2 3" xfId="53541"/>
    <cellStyle name="Nr 0 dec - Subtotal 2 3 10" xfId="53542"/>
    <cellStyle name="Nr 0 dec - Subtotal 2 3 11" xfId="53543"/>
    <cellStyle name="Nr 0 dec - Subtotal 2 3 12" xfId="53544"/>
    <cellStyle name="Nr 0 dec - Subtotal 2 3 13" xfId="53545"/>
    <cellStyle name="Nr 0 dec - Subtotal 2 3 14" xfId="53546"/>
    <cellStyle name="Nr 0 dec - Subtotal 2 3 15" xfId="53547"/>
    <cellStyle name="Nr 0 dec - Subtotal 2 3 16" xfId="53548"/>
    <cellStyle name="Nr 0 dec - Subtotal 2 3 17" xfId="53549"/>
    <cellStyle name="Nr 0 dec - Subtotal 2 3 2" xfId="53550"/>
    <cellStyle name="Nr 0 dec - Subtotal 2 3 2 10" xfId="53551"/>
    <cellStyle name="Nr 0 dec - Subtotal 2 3 2 11" xfId="53552"/>
    <cellStyle name="Nr 0 dec - Subtotal 2 3 2 12" xfId="53553"/>
    <cellStyle name="Nr 0 dec - Subtotal 2 3 2 13" xfId="53554"/>
    <cellStyle name="Nr 0 dec - Subtotal 2 3 2 14" xfId="53555"/>
    <cellStyle name="Nr 0 dec - Subtotal 2 3 2 15" xfId="53556"/>
    <cellStyle name="Nr 0 dec - Subtotal 2 3 2 16" xfId="53557"/>
    <cellStyle name="Nr 0 dec - Subtotal 2 3 2 2" xfId="53558"/>
    <cellStyle name="Nr 0 dec - Subtotal 2 3 2 2 2" xfId="53559"/>
    <cellStyle name="Nr 0 dec - Subtotal 2 3 2 2 3" xfId="53560"/>
    <cellStyle name="Nr 0 dec - Subtotal 2 3 2 2 4" xfId="53561"/>
    <cellStyle name="Nr 0 dec - Subtotal 2 3 2 2 5" xfId="53562"/>
    <cellStyle name="Nr 0 dec - Subtotal 2 3 2 2 6" xfId="53563"/>
    <cellStyle name="Nr 0 dec - Subtotal 2 3 2 2 7" xfId="53564"/>
    <cellStyle name="Nr 0 dec - Subtotal 2 3 2 3" xfId="53565"/>
    <cellStyle name="Nr 0 dec - Subtotal 2 3 2 4" xfId="53566"/>
    <cellStyle name="Nr 0 dec - Subtotal 2 3 2 5" xfId="53567"/>
    <cellStyle name="Nr 0 dec - Subtotal 2 3 2 6" xfId="53568"/>
    <cellStyle name="Nr 0 dec - Subtotal 2 3 2 7" xfId="53569"/>
    <cellStyle name="Nr 0 dec - Subtotal 2 3 2 8" xfId="53570"/>
    <cellStyle name="Nr 0 dec - Subtotal 2 3 2 9" xfId="53571"/>
    <cellStyle name="Nr 0 dec - Subtotal 2 3 3" xfId="53572"/>
    <cellStyle name="Nr 0 dec - Subtotal 2 3 3 2" xfId="53573"/>
    <cellStyle name="Nr 0 dec - Subtotal 2 3 3 3" xfId="53574"/>
    <cellStyle name="Nr 0 dec - Subtotal 2 3 3 4" xfId="53575"/>
    <cellStyle name="Nr 0 dec - Subtotal 2 3 3 5" xfId="53576"/>
    <cellStyle name="Nr 0 dec - Subtotal 2 3 3 6" xfId="53577"/>
    <cellStyle name="Nr 0 dec - Subtotal 2 3 3 7" xfId="53578"/>
    <cellStyle name="Nr 0 dec - Subtotal 2 3 4" xfId="53579"/>
    <cellStyle name="Nr 0 dec - Subtotal 2 3 5" xfId="53580"/>
    <cellStyle name="Nr 0 dec - Subtotal 2 3 6" xfId="53581"/>
    <cellStyle name="Nr 0 dec - Subtotal 2 3 7" xfId="53582"/>
    <cellStyle name="Nr 0 dec - Subtotal 2 3 8" xfId="53583"/>
    <cellStyle name="Nr 0 dec - Subtotal 2 3 9" xfId="53584"/>
    <cellStyle name="Nr 0 dec - Subtotal 2 4" xfId="53585"/>
    <cellStyle name="Nr 0 dec - Subtotal 2 4 10" xfId="53586"/>
    <cellStyle name="Nr 0 dec - Subtotal 2 4 11" xfId="53587"/>
    <cellStyle name="Nr 0 dec - Subtotal 2 4 12" xfId="53588"/>
    <cellStyle name="Nr 0 dec - Subtotal 2 4 13" xfId="53589"/>
    <cellStyle name="Nr 0 dec - Subtotal 2 4 14" xfId="53590"/>
    <cellStyle name="Nr 0 dec - Subtotal 2 4 15" xfId="53591"/>
    <cellStyle name="Nr 0 dec - Subtotal 2 4 16" xfId="53592"/>
    <cellStyle name="Nr 0 dec - Subtotal 2 4 17" xfId="53593"/>
    <cellStyle name="Nr 0 dec - Subtotal 2 4 2" xfId="53594"/>
    <cellStyle name="Nr 0 dec - Subtotal 2 4 2 10" xfId="53595"/>
    <cellStyle name="Nr 0 dec - Subtotal 2 4 2 11" xfId="53596"/>
    <cellStyle name="Nr 0 dec - Subtotal 2 4 2 12" xfId="53597"/>
    <cellStyle name="Nr 0 dec - Subtotal 2 4 2 13" xfId="53598"/>
    <cellStyle name="Nr 0 dec - Subtotal 2 4 2 14" xfId="53599"/>
    <cellStyle name="Nr 0 dec - Subtotal 2 4 2 15" xfId="53600"/>
    <cellStyle name="Nr 0 dec - Subtotal 2 4 2 16" xfId="53601"/>
    <cellStyle name="Nr 0 dec - Subtotal 2 4 2 2" xfId="53602"/>
    <cellStyle name="Nr 0 dec - Subtotal 2 4 2 2 2" xfId="53603"/>
    <cellStyle name="Nr 0 dec - Subtotal 2 4 2 2 3" xfId="53604"/>
    <cellStyle name="Nr 0 dec - Subtotal 2 4 2 2 4" xfId="53605"/>
    <cellStyle name="Nr 0 dec - Subtotal 2 4 2 2 5" xfId="53606"/>
    <cellStyle name="Nr 0 dec - Subtotal 2 4 2 2 6" xfId="53607"/>
    <cellStyle name="Nr 0 dec - Subtotal 2 4 2 2 7" xfId="53608"/>
    <cellStyle name="Nr 0 dec - Subtotal 2 4 2 3" xfId="53609"/>
    <cellStyle name="Nr 0 dec - Subtotal 2 4 2 4" xfId="53610"/>
    <cellStyle name="Nr 0 dec - Subtotal 2 4 2 5" xfId="53611"/>
    <cellStyle name="Nr 0 dec - Subtotal 2 4 2 6" xfId="53612"/>
    <cellStyle name="Nr 0 dec - Subtotal 2 4 2 7" xfId="53613"/>
    <cellStyle name="Nr 0 dec - Subtotal 2 4 2 8" xfId="53614"/>
    <cellStyle name="Nr 0 dec - Subtotal 2 4 2 9" xfId="53615"/>
    <cellStyle name="Nr 0 dec - Subtotal 2 4 3" xfId="53616"/>
    <cellStyle name="Nr 0 dec - Subtotal 2 4 3 2" xfId="53617"/>
    <cellStyle name="Nr 0 dec - Subtotal 2 4 3 3" xfId="53618"/>
    <cellStyle name="Nr 0 dec - Subtotal 2 4 3 4" xfId="53619"/>
    <cellStyle name="Nr 0 dec - Subtotal 2 4 3 5" xfId="53620"/>
    <cellStyle name="Nr 0 dec - Subtotal 2 4 3 6" xfId="53621"/>
    <cellStyle name="Nr 0 dec - Subtotal 2 4 3 7" xfId="53622"/>
    <cellStyle name="Nr 0 dec - Subtotal 2 4 4" xfId="53623"/>
    <cellStyle name="Nr 0 dec - Subtotal 2 4 5" xfId="53624"/>
    <cellStyle name="Nr 0 dec - Subtotal 2 4 6" xfId="53625"/>
    <cellStyle name="Nr 0 dec - Subtotal 2 4 7" xfId="53626"/>
    <cellStyle name="Nr 0 dec - Subtotal 2 4 8" xfId="53627"/>
    <cellStyle name="Nr 0 dec - Subtotal 2 4 9" xfId="53628"/>
    <cellStyle name="Nr 0 dec - Subtotal 2 5" xfId="53629"/>
    <cellStyle name="Nr 0 dec - Subtotal 2 5 10" xfId="53630"/>
    <cellStyle name="Nr 0 dec - Subtotal 2 5 11" xfId="53631"/>
    <cellStyle name="Nr 0 dec - Subtotal 2 5 12" xfId="53632"/>
    <cellStyle name="Nr 0 dec - Subtotal 2 5 13" xfId="53633"/>
    <cellStyle name="Nr 0 dec - Subtotal 2 5 14" xfId="53634"/>
    <cellStyle name="Nr 0 dec - Subtotal 2 5 15" xfId="53635"/>
    <cellStyle name="Nr 0 dec - Subtotal 2 5 16" xfId="53636"/>
    <cellStyle name="Nr 0 dec - Subtotal 2 5 17" xfId="53637"/>
    <cellStyle name="Nr 0 dec - Subtotal 2 5 2" xfId="53638"/>
    <cellStyle name="Nr 0 dec - Subtotal 2 5 2 10" xfId="53639"/>
    <cellStyle name="Nr 0 dec - Subtotal 2 5 2 11" xfId="53640"/>
    <cellStyle name="Nr 0 dec - Subtotal 2 5 2 12" xfId="53641"/>
    <cellStyle name="Nr 0 dec - Subtotal 2 5 2 13" xfId="53642"/>
    <cellStyle name="Nr 0 dec - Subtotal 2 5 2 14" xfId="53643"/>
    <cellStyle name="Nr 0 dec - Subtotal 2 5 2 15" xfId="53644"/>
    <cellStyle name="Nr 0 dec - Subtotal 2 5 2 16" xfId="53645"/>
    <cellStyle name="Nr 0 dec - Subtotal 2 5 2 2" xfId="53646"/>
    <cellStyle name="Nr 0 dec - Subtotal 2 5 2 2 2" xfId="53647"/>
    <cellStyle name="Nr 0 dec - Subtotal 2 5 2 2 3" xfId="53648"/>
    <cellStyle name="Nr 0 dec - Subtotal 2 5 2 2 4" xfId="53649"/>
    <cellStyle name="Nr 0 dec - Subtotal 2 5 2 2 5" xfId="53650"/>
    <cellStyle name="Nr 0 dec - Subtotal 2 5 2 2 6" xfId="53651"/>
    <cellStyle name="Nr 0 dec - Subtotal 2 5 2 2 7" xfId="53652"/>
    <cellStyle name="Nr 0 dec - Subtotal 2 5 2 3" xfId="53653"/>
    <cellStyle name="Nr 0 dec - Subtotal 2 5 2 4" xfId="53654"/>
    <cellStyle name="Nr 0 dec - Subtotal 2 5 2 5" xfId="53655"/>
    <cellStyle name="Nr 0 dec - Subtotal 2 5 2 6" xfId="53656"/>
    <cellStyle name="Nr 0 dec - Subtotal 2 5 2 7" xfId="53657"/>
    <cellStyle name="Nr 0 dec - Subtotal 2 5 2 8" xfId="53658"/>
    <cellStyle name="Nr 0 dec - Subtotal 2 5 2 9" xfId="53659"/>
    <cellStyle name="Nr 0 dec - Subtotal 2 5 3" xfId="53660"/>
    <cellStyle name="Nr 0 dec - Subtotal 2 5 3 2" xfId="53661"/>
    <cellStyle name="Nr 0 dec - Subtotal 2 5 3 3" xfId="53662"/>
    <cellStyle name="Nr 0 dec - Subtotal 2 5 3 4" xfId="53663"/>
    <cellStyle name="Nr 0 dec - Subtotal 2 5 3 5" xfId="53664"/>
    <cellStyle name="Nr 0 dec - Subtotal 2 5 3 6" xfId="53665"/>
    <cellStyle name="Nr 0 dec - Subtotal 2 5 3 7" xfId="53666"/>
    <cellStyle name="Nr 0 dec - Subtotal 2 5 4" xfId="53667"/>
    <cellStyle name="Nr 0 dec - Subtotal 2 5 5" xfId="53668"/>
    <cellStyle name="Nr 0 dec - Subtotal 2 5 6" xfId="53669"/>
    <cellStyle name="Nr 0 dec - Subtotal 2 5 7" xfId="53670"/>
    <cellStyle name="Nr 0 dec - Subtotal 2 5 8" xfId="53671"/>
    <cellStyle name="Nr 0 dec - Subtotal 2 5 9" xfId="53672"/>
    <cellStyle name="Nr 0 dec - Subtotal 2 6" xfId="53673"/>
    <cellStyle name="Nr 0 dec - Subtotal 2 6 10" xfId="53674"/>
    <cellStyle name="Nr 0 dec - Subtotal 2 6 11" xfId="53675"/>
    <cellStyle name="Nr 0 dec - Subtotal 2 6 12" xfId="53676"/>
    <cellStyle name="Nr 0 dec - Subtotal 2 6 13" xfId="53677"/>
    <cellStyle name="Nr 0 dec - Subtotal 2 6 14" xfId="53678"/>
    <cellStyle name="Nr 0 dec - Subtotal 2 6 15" xfId="53679"/>
    <cellStyle name="Nr 0 dec - Subtotal 2 6 16" xfId="53680"/>
    <cellStyle name="Nr 0 dec - Subtotal 2 6 17" xfId="53681"/>
    <cellStyle name="Nr 0 dec - Subtotal 2 6 2" xfId="53682"/>
    <cellStyle name="Nr 0 dec - Subtotal 2 6 2 10" xfId="53683"/>
    <cellStyle name="Nr 0 dec - Subtotal 2 6 2 11" xfId="53684"/>
    <cellStyle name="Nr 0 dec - Subtotal 2 6 2 12" xfId="53685"/>
    <cellStyle name="Nr 0 dec - Subtotal 2 6 2 13" xfId="53686"/>
    <cellStyle name="Nr 0 dec - Subtotal 2 6 2 14" xfId="53687"/>
    <cellStyle name="Nr 0 dec - Subtotal 2 6 2 15" xfId="53688"/>
    <cellStyle name="Nr 0 dec - Subtotal 2 6 2 16" xfId="53689"/>
    <cellStyle name="Nr 0 dec - Subtotal 2 6 2 2" xfId="53690"/>
    <cellStyle name="Nr 0 dec - Subtotal 2 6 2 2 2" xfId="53691"/>
    <cellStyle name="Nr 0 dec - Subtotal 2 6 2 2 3" xfId="53692"/>
    <cellStyle name="Nr 0 dec - Subtotal 2 6 2 2 4" xfId="53693"/>
    <cellStyle name="Nr 0 dec - Subtotal 2 6 2 2 5" xfId="53694"/>
    <cellStyle name="Nr 0 dec - Subtotal 2 6 2 2 6" xfId="53695"/>
    <cellStyle name="Nr 0 dec - Subtotal 2 6 2 2 7" xfId="53696"/>
    <cellStyle name="Nr 0 dec - Subtotal 2 6 2 3" xfId="53697"/>
    <cellStyle name="Nr 0 dec - Subtotal 2 6 2 4" xfId="53698"/>
    <cellStyle name="Nr 0 dec - Subtotal 2 6 2 5" xfId="53699"/>
    <cellStyle name="Nr 0 dec - Subtotal 2 6 2 6" xfId="53700"/>
    <cellStyle name="Nr 0 dec - Subtotal 2 6 2 7" xfId="53701"/>
    <cellStyle name="Nr 0 dec - Subtotal 2 6 2 8" xfId="53702"/>
    <cellStyle name="Nr 0 dec - Subtotal 2 6 2 9" xfId="53703"/>
    <cellStyle name="Nr 0 dec - Subtotal 2 6 3" xfId="53704"/>
    <cellStyle name="Nr 0 dec - Subtotal 2 6 3 2" xfId="53705"/>
    <cellStyle name="Nr 0 dec - Subtotal 2 6 3 3" xfId="53706"/>
    <cellStyle name="Nr 0 dec - Subtotal 2 6 3 4" xfId="53707"/>
    <cellStyle name="Nr 0 dec - Subtotal 2 6 3 5" xfId="53708"/>
    <cellStyle name="Nr 0 dec - Subtotal 2 6 3 6" xfId="53709"/>
    <cellStyle name="Nr 0 dec - Subtotal 2 6 3 7" xfId="53710"/>
    <cellStyle name="Nr 0 dec - Subtotal 2 6 4" xfId="53711"/>
    <cellStyle name="Nr 0 dec - Subtotal 2 6 5" xfId="53712"/>
    <cellStyle name="Nr 0 dec - Subtotal 2 6 6" xfId="53713"/>
    <cellStyle name="Nr 0 dec - Subtotal 2 6 7" xfId="53714"/>
    <cellStyle name="Nr 0 dec - Subtotal 2 6 8" xfId="53715"/>
    <cellStyle name="Nr 0 dec - Subtotal 2 6 9" xfId="53716"/>
    <cellStyle name="Nr 0 dec - Subtotal 2 7" xfId="53717"/>
    <cellStyle name="Nr 0 dec - Subtotal 2 7 10" xfId="53718"/>
    <cellStyle name="Nr 0 dec - Subtotal 2 7 11" xfId="53719"/>
    <cellStyle name="Nr 0 dec - Subtotal 2 7 12" xfId="53720"/>
    <cellStyle name="Nr 0 dec - Subtotal 2 7 13" xfId="53721"/>
    <cellStyle name="Nr 0 dec - Subtotal 2 7 14" xfId="53722"/>
    <cellStyle name="Nr 0 dec - Subtotal 2 7 15" xfId="53723"/>
    <cellStyle name="Nr 0 dec - Subtotal 2 7 16" xfId="53724"/>
    <cellStyle name="Nr 0 dec - Subtotal 2 7 17" xfId="53725"/>
    <cellStyle name="Nr 0 dec - Subtotal 2 7 2" xfId="53726"/>
    <cellStyle name="Nr 0 dec - Subtotal 2 7 2 10" xfId="53727"/>
    <cellStyle name="Nr 0 dec - Subtotal 2 7 2 11" xfId="53728"/>
    <cellStyle name="Nr 0 dec - Subtotal 2 7 2 12" xfId="53729"/>
    <cellStyle name="Nr 0 dec - Subtotal 2 7 2 13" xfId="53730"/>
    <cellStyle name="Nr 0 dec - Subtotal 2 7 2 14" xfId="53731"/>
    <cellStyle name="Nr 0 dec - Subtotal 2 7 2 15" xfId="53732"/>
    <cellStyle name="Nr 0 dec - Subtotal 2 7 2 16" xfId="53733"/>
    <cellStyle name="Nr 0 dec - Subtotal 2 7 2 2" xfId="53734"/>
    <cellStyle name="Nr 0 dec - Subtotal 2 7 2 2 2" xfId="53735"/>
    <cellStyle name="Nr 0 dec - Subtotal 2 7 2 2 3" xfId="53736"/>
    <cellStyle name="Nr 0 dec - Subtotal 2 7 2 2 4" xfId="53737"/>
    <cellStyle name="Nr 0 dec - Subtotal 2 7 2 2 5" xfId="53738"/>
    <cellStyle name="Nr 0 dec - Subtotal 2 7 2 2 6" xfId="53739"/>
    <cellStyle name="Nr 0 dec - Subtotal 2 7 2 2 7" xfId="53740"/>
    <cellStyle name="Nr 0 dec - Subtotal 2 7 2 3" xfId="53741"/>
    <cellStyle name="Nr 0 dec - Subtotal 2 7 2 4" xfId="53742"/>
    <cellStyle name="Nr 0 dec - Subtotal 2 7 2 5" xfId="53743"/>
    <cellStyle name="Nr 0 dec - Subtotal 2 7 2 6" xfId="53744"/>
    <cellStyle name="Nr 0 dec - Subtotal 2 7 2 7" xfId="53745"/>
    <cellStyle name="Nr 0 dec - Subtotal 2 7 2 8" xfId="53746"/>
    <cellStyle name="Nr 0 dec - Subtotal 2 7 2 9" xfId="53747"/>
    <cellStyle name="Nr 0 dec - Subtotal 2 7 3" xfId="53748"/>
    <cellStyle name="Nr 0 dec - Subtotal 2 7 3 2" xfId="53749"/>
    <cellStyle name="Nr 0 dec - Subtotal 2 7 3 3" xfId="53750"/>
    <cellStyle name="Nr 0 dec - Subtotal 2 7 3 4" xfId="53751"/>
    <cellStyle name="Nr 0 dec - Subtotal 2 7 3 5" xfId="53752"/>
    <cellStyle name="Nr 0 dec - Subtotal 2 7 3 6" xfId="53753"/>
    <cellStyle name="Nr 0 dec - Subtotal 2 7 3 7" xfId="53754"/>
    <cellStyle name="Nr 0 dec - Subtotal 2 7 4" xfId="53755"/>
    <cellStyle name="Nr 0 dec - Subtotal 2 7 5" xfId="53756"/>
    <cellStyle name="Nr 0 dec - Subtotal 2 7 6" xfId="53757"/>
    <cellStyle name="Nr 0 dec - Subtotal 2 7 7" xfId="53758"/>
    <cellStyle name="Nr 0 dec - Subtotal 2 7 8" xfId="53759"/>
    <cellStyle name="Nr 0 dec - Subtotal 2 7 9" xfId="53760"/>
    <cellStyle name="Nr 0 dec - Subtotal 2 8" xfId="53761"/>
    <cellStyle name="Nr 0 dec - Subtotal 2 8 10" xfId="53762"/>
    <cellStyle name="Nr 0 dec - Subtotal 2 8 11" xfId="53763"/>
    <cellStyle name="Nr 0 dec - Subtotal 2 8 12" xfId="53764"/>
    <cellStyle name="Nr 0 dec - Subtotal 2 8 13" xfId="53765"/>
    <cellStyle name="Nr 0 dec - Subtotal 2 8 14" xfId="53766"/>
    <cellStyle name="Nr 0 dec - Subtotal 2 8 15" xfId="53767"/>
    <cellStyle name="Nr 0 dec - Subtotal 2 8 16" xfId="53768"/>
    <cellStyle name="Nr 0 dec - Subtotal 2 8 2" xfId="53769"/>
    <cellStyle name="Nr 0 dec - Subtotal 2 8 2 2" xfId="53770"/>
    <cellStyle name="Nr 0 dec - Subtotal 2 8 2 3" xfId="53771"/>
    <cellStyle name="Nr 0 dec - Subtotal 2 8 2 4" xfId="53772"/>
    <cellStyle name="Nr 0 dec - Subtotal 2 8 2 5" xfId="53773"/>
    <cellStyle name="Nr 0 dec - Subtotal 2 8 2 6" xfId="53774"/>
    <cellStyle name="Nr 0 dec - Subtotal 2 8 2 7" xfId="53775"/>
    <cellStyle name="Nr 0 dec - Subtotal 2 8 3" xfId="53776"/>
    <cellStyle name="Nr 0 dec - Subtotal 2 8 4" xfId="53777"/>
    <cellStyle name="Nr 0 dec - Subtotal 2 8 5" xfId="53778"/>
    <cellStyle name="Nr 0 dec - Subtotal 2 8 6" xfId="53779"/>
    <cellStyle name="Nr 0 dec - Subtotal 2 8 7" xfId="53780"/>
    <cellStyle name="Nr 0 dec - Subtotal 2 8 8" xfId="53781"/>
    <cellStyle name="Nr 0 dec - Subtotal 2 8 9" xfId="53782"/>
    <cellStyle name="Nr 0 dec - Subtotal 2 9" xfId="53783"/>
    <cellStyle name="Nr 0 dec - Subtotal 2 9 2" xfId="53784"/>
    <cellStyle name="Nr 0 dec - Subtotal 2 9 3" xfId="53785"/>
    <cellStyle name="Nr 0 dec - Subtotal 2 9 4" xfId="53786"/>
    <cellStyle name="Nr 0 dec - Subtotal 2 9 5" xfId="53787"/>
    <cellStyle name="Nr 0 dec - Subtotal 2 9 6" xfId="53788"/>
    <cellStyle name="Nr 0 dec - Subtotal 2 9 7" xfId="53789"/>
    <cellStyle name="Nr 0 dec - Subtotal 20" xfId="53790"/>
    <cellStyle name="Nr 0 dec - Subtotal 21" xfId="53791"/>
    <cellStyle name="Nr 0 dec - Subtotal 22" xfId="53792"/>
    <cellStyle name="Nr 0 dec - Subtotal 23" xfId="53793"/>
    <cellStyle name="Nr 0 dec - Subtotal 3" xfId="53794"/>
    <cellStyle name="Nr 0 dec - Subtotal 3 10" xfId="53795"/>
    <cellStyle name="Nr 0 dec - Subtotal 3 11" xfId="53796"/>
    <cellStyle name="Nr 0 dec - Subtotal 3 12" xfId="53797"/>
    <cellStyle name="Nr 0 dec - Subtotal 3 13" xfId="53798"/>
    <cellStyle name="Nr 0 dec - Subtotal 3 14" xfId="53799"/>
    <cellStyle name="Nr 0 dec - Subtotal 3 15" xfId="53800"/>
    <cellStyle name="Nr 0 dec - Subtotal 3 16" xfId="53801"/>
    <cellStyle name="Nr 0 dec - Subtotal 3 17" xfId="53802"/>
    <cellStyle name="Nr 0 dec - Subtotal 3 18" xfId="53803"/>
    <cellStyle name="Nr 0 dec - Subtotal 3 19" xfId="53804"/>
    <cellStyle name="Nr 0 dec - Subtotal 3 2" xfId="53805"/>
    <cellStyle name="Nr 0 dec - Subtotal 3 2 10" xfId="53806"/>
    <cellStyle name="Nr 0 dec - Subtotal 3 2 11" xfId="53807"/>
    <cellStyle name="Nr 0 dec - Subtotal 3 2 12" xfId="53808"/>
    <cellStyle name="Nr 0 dec - Subtotal 3 2 13" xfId="53809"/>
    <cellStyle name="Nr 0 dec - Subtotal 3 2 14" xfId="53810"/>
    <cellStyle name="Nr 0 dec - Subtotal 3 2 15" xfId="53811"/>
    <cellStyle name="Nr 0 dec - Subtotal 3 2 16" xfId="53812"/>
    <cellStyle name="Nr 0 dec - Subtotal 3 2 17" xfId="53813"/>
    <cellStyle name="Nr 0 dec - Subtotal 3 2 18" xfId="53814"/>
    <cellStyle name="Nr 0 dec - Subtotal 3 2 19" xfId="53815"/>
    <cellStyle name="Nr 0 dec - Subtotal 3 2 2" xfId="53816"/>
    <cellStyle name="Nr 0 dec - Subtotal 3 2 2 10" xfId="53817"/>
    <cellStyle name="Nr 0 dec - Subtotal 3 2 2 11" xfId="53818"/>
    <cellStyle name="Nr 0 dec - Subtotal 3 2 2 12" xfId="53819"/>
    <cellStyle name="Nr 0 dec - Subtotal 3 2 2 13" xfId="53820"/>
    <cellStyle name="Nr 0 dec - Subtotal 3 2 2 14" xfId="53821"/>
    <cellStyle name="Nr 0 dec - Subtotal 3 2 2 15" xfId="53822"/>
    <cellStyle name="Nr 0 dec - Subtotal 3 2 2 16" xfId="53823"/>
    <cellStyle name="Nr 0 dec - Subtotal 3 2 2 17" xfId="53824"/>
    <cellStyle name="Nr 0 dec - Subtotal 3 2 2 2" xfId="53825"/>
    <cellStyle name="Nr 0 dec - Subtotal 3 2 2 2 10" xfId="53826"/>
    <cellStyle name="Nr 0 dec - Subtotal 3 2 2 2 11" xfId="53827"/>
    <cellStyle name="Nr 0 dec - Subtotal 3 2 2 2 12" xfId="53828"/>
    <cellStyle name="Nr 0 dec - Subtotal 3 2 2 2 13" xfId="53829"/>
    <cellStyle name="Nr 0 dec - Subtotal 3 2 2 2 14" xfId="53830"/>
    <cellStyle name="Nr 0 dec - Subtotal 3 2 2 2 15" xfId="53831"/>
    <cellStyle name="Nr 0 dec - Subtotal 3 2 2 2 16" xfId="53832"/>
    <cellStyle name="Nr 0 dec - Subtotal 3 2 2 2 2" xfId="53833"/>
    <cellStyle name="Nr 0 dec - Subtotal 3 2 2 2 2 2" xfId="53834"/>
    <cellStyle name="Nr 0 dec - Subtotal 3 2 2 2 2 3" xfId="53835"/>
    <cellStyle name="Nr 0 dec - Subtotal 3 2 2 2 2 4" xfId="53836"/>
    <cellStyle name="Nr 0 dec - Subtotal 3 2 2 2 2 5" xfId="53837"/>
    <cellStyle name="Nr 0 dec - Subtotal 3 2 2 2 2 6" xfId="53838"/>
    <cellStyle name="Nr 0 dec - Subtotal 3 2 2 2 2 7" xfId="53839"/>
    <cellStyle name="Nr 0 dec - Subtotal 3 2 2 2 3" xfId="53840"/>
    <cellStyle name="Nr 0 dec - Subtotal 3 2 2 2 4" xfId="53841"/>
    <cellStyle name="Nr 0 dec - Subtotal 3 2 2 2 5" xfId="53842"/>
    <cellStyle name="Nr 0 dec - Subtotal 3 2 2 2 6" xfId="53843"/>
    <cellStyle name="Nr 0 dec - Subtotal 3 2 2 2 7" xfId="53844"/>
    <cellStyle name="Nr 0 dec - Subtotal 3 2 2 2 8" xfId="53845"/>
    <cellStyle name="Nr 0 dec - Subtotal 3 2 2 2 9" xfId="53846"/>
    <cellStyle name="Nr 0 dec - Subtotal 3 2 2 3" xfId="53847"/>
    <cellStyle name="Nr 0 dec - Subtotal 3 2 2 3 2" xfId="53848"/>
    <cellStyle name="Nr 0 dec - Subtotal 3 2 2 3 3" xfId="53849"/>
    <cellStyle name="Nr 0 dec - Subtotal 3 2 2 3 4" xfId="53850"/>
    <cellStyle name="Nr 0 dec - Subtotal 3 2 2 3 5" xfId="53851"/>
    <cellStyle name="Nr 0 dec - Subtotal 3 2 2 3 6" xfId="53852"/>
    <cellStyle name="Nr 0 dec - Subtotal 3 2 2 3 7" xfId="53853"/>
    <cellStyle name="Nr 0 dec - Subtotal 3 2 2 4" xfId="53854"/>
    <cellStyle name="Nr 0 dec - Subtotal 3 2 2 5" xfId="53855"/>
    <cellStyle name="Nr 0 dec - Subtotal 3 2 2 6" xfId="53856"/>
    <cellStyle name="Nr 0 dec - Subtotal 3 2 2 7" xfId="53857"/>
    <cellStyle name="Nr 0 dec - Subtotal 3 2 2 8" xfId="53858"/>
    <cellStyle name="Nr 0 dec - Subtotal 3 2 2 9" xfId="53859"/>
    <cellStyle name="Nr 0 dec - Subtotal 3 2 20" xfId="53860"/>
    <cellStyle name="Nr 0 dec - Subtotal 3 2 21" xfId="53861"/>
    <cellStyle name="Nr 0 dec - Subtotal 3 2 22" xfId="53862"/>
    <cellStyle name="Nr 0 dec - Subtotal 3 2 3" xfId="53863"/>
    <cellStyle name="Nr 0 dec - Subtotal 3 2 3 10" xfId="53864"/>
    <cellStyle name="Nr 0 dec - Subtotal 3 2 3 11" xfId="53865"/>
    <cellStyle name="Nr 0 dec - Subtotal 3 2 3 12" xfId="53866"/>
    <cellStyle name="Nr 0 dec - Subtotal 3 2 3 13" xfId="53867"/>
    <cellStyle name="Nr 0 dec - Subtotal 3 2 3 14" xfId="53868"/>
    <cellStyle name="Nr 0 dec - Subtotal 3 2 3 15" xfId="53869"/>
    <cellStyle name="Nr 0 dec - Subtotal 3 2 3 16" xfId="53870"/>
    <cellStyle name="Nr 0 dec - Subtotal 3 2 3 17" xfId="53871"/>
    <cellStyle name="Nr 0 dec - Subtotal 3 2 3 2" xfId="53872"/>
    <cellStyle name="Nr 0 dec - Subtotal 3 2 3 2 10" xfId="53873"/>
    <cellStyle name="Nr 0 dec - Subtotal 3 2 3 2 11" xfId="53874"/>
    <cellStyle name="Nr 0 dec - Subtotal 3 2 3 2 12" xfId="53875"/>
    <cellStyle name="Nr 0 dec - Subtotal 3 2 3 2 13" xfId="53876"/>
    <cellStyle name="Nr 0 dec - Subtotal 3 2 3 2 14" xfId="53877"/>
    <cellStyle name="Nr 0 dec - Subtotal 3 2 3 2 15" xfId="53878"/>
    <cellStyle name="Nr 0 dec - Subtotal 3 2 3 2 16" xfId="53879"/>
    <cellStyle name="Nr 0 dec - Subtotal 3 2 3 2 2" xfId="53880"/>
    <cellStyle name="Nr 0 dec - Subtotal 3 2 3 2 2 2" xfId="53881"/>
    <cellStyle name="Nr 0 dec - Subtotal 3 2 3 2 2 3" xfId="53882"/>
    <cellStyle name="Nr 0 dec - Subtotal 3 2 3 2 2 4" xfId="53883"/>
    <cellStyle name="Nr 0 dec - Subtotal 3 2 3 2 2 5" xfId="53884"/>
    <cellStyle name="Nr 0 dec - Subtotal 3 2 3 2 2 6" xfId="53885"/>
    <cellStyle name="Nr 0 dec - Subtotal 3 2 3 2 2 7" xfId="53886"/>
    <cellStyle name="Nr 0 dec - Subtotal 3 2 3 2 3" xfId="53887"/>
    <cellStyle name="Nr 0 dec - Subtotal 3 2 3 2 4" xfId="53888"/>
    <cellStyle name="Nr 0 dec - Subtotal 3 2 3 2 5" xfId="53889"/>
    <cellStyle name="Nr 0 dec - Subtotal 3 2 3 2 6" xfId="53890"/>
    <cellStyle name="Nr 0 dec - Subtotal 3 2 3 2 7" xfId="53891"/>
    <cellStyle name="Nr 0 dec - Subtotal 3 2 3 2 8" xfId="53892"/>
    <cellStyle name="Nr 0 dec - Subtotal 3 2 3 2 9" xfId="53893"/>
    <cellStyle name="Nr 0 dec - Subtotal 3 2 3 3" xfId="53894"/>
    <cellStyle name="Nr 0 dec - Subtotal 3 2 3 3 2" xfId="53895"/>
    <cellStyle name="Nr 0 dec - Subtotal 3 2 3 3 3" xfId="53896"/>
    <cellStyle name="Nr 0 dec - Subtotal 3 2 3 3 4" xfId="53897"/>
    <cellStyle name="Nr 0 dec - Subtotal 3 2 3 3 5" xfId="53898"/>
    <cellStyle name="Nr 0 dec - Subtotal 3 2 3 3 6" xfId="53899"/>
    <cellStyle name="Nr 0 dec - Subtotal 3 2 3 3 7" xfId="53900"/>
    <cellStyle name="Nr 0 dec - Subtotal 3 2 3 4" xfId="53901"/>
    <cellStyle name="Nr 0 dec - Subtotal 3 2 3 5" xfId="53902"/>
    <cellStyle name="Nr 0 dec - Subtotal 3 2 3 6" xfId="53903"/>
    <cellStyle name="Nr 0 dec - Subtotal 3 2 3 7" xfId="53904"/>
    <cellStyle name="Nr 0 dec - Subtotal 3 2 3 8" xfId="53905"/>
    <cellStyle name="Nr 0 dec - Subtotal 3 2 3 9" xfId="53906"/>
    <cellStyle name="Nr 0 dec - Subtotal 3 2 4" xfId="53907"/>
    <cellStyle name="Nr 0 dec - Subtotal 3 2 4 10" xfId="53908"/>
    <cellStyle name="Nr 0 dec - Subtotal 3 2 4 11" xfId="53909"/>
    <cellStyle name="Nr 0 dec - Subtotal 3 2 4 12" xfId="53910"/>
    <cellStyle name="Nr 0 dec - Subtotal 3 2 4 13" xfId="53911"/>
    <cellStyle name="Nr 0 dec - Subtotal 3 2 4 14" xfId="53912"/>
    <cellStyle name="Nr 0 dec - Subtotal 3 2 4 15" xfId="53913"/>
    <cellStyle name="Nr 0 dec - Subtotal 3 2 4 16" xfId="53914"/>
    <cellStyle name="Nr 0 dec - Subtotal 3 2 4 17" xfId="53915"/>
    <cellStyle name="Nr 0 dec - Subtotal 3 2 4 2" xfId="53916"/>
    <cellStyle name="Nr 0 dec - Subtotal 3 2 4 2 10" xfId="53917"/>
    <cellStyle name="Nr 0 dec - Subtotal 3 2 4 2 11" xfId="53918"/>
    <cellStyle name="Nr 0 dec - Subtotal 3 2 4 2 12" xfId="53919"/>
    <cellStyle name="Nr 0 dec - Subtotal 3 2 4 2 13" xfId="53920"/>
    <cellStyle name="Nr 0 dec - Subtotal 3 2 4 2 14" xfId="53921"/>
    <cellStyle name="Nr 0 dec - Subtotal 3 2 4 2 15" xfId="53922"/>
    <cellStyle name="Nr 0 dec - Subtotal 3 2 4 2 16" xfId="53923"/>
    <cellStyle name="Nr 0 dec - Subtotal 3 2 4 2 2" xfId="53924"/>
    <cellStyle name="Nr 0 dec - Subtotal 3 2 4 2 2 2" xfId="53925"/>
    <cellStyle name="Nr 0 dec - Subtotal 3 2 4 2 2 3" xfId="53926"/>
    <cellStyle name="Nr 0 dec - Subtotal 3 2 4 2 2 4" xfId="53927"/>
    <cellStyle name="Nr 0 dec - Subtotal 3 2 4 2 2 5" xfId="53928"/>
    <cellStyle name="Nr 0 dec - Subtotal 3 2 4 2 2 6" xfId="53929"/>
    <cellStyle name="Nr 0 dec - Subtotal 3 2 4 2 2 7" xfId="53930"/>
    <cellStyle name="Nr 0 dec - Subtotal 3 2 4 2 3" xfId="53931"/>
    <cellStyle name="Nr 0 dec - Subtotal 3 2 4 2 4" xfId="53932"/>
    <cellStyle name="Nr 0 dec - Subtotal 3 2 4 2 5" xfId="53933"/>
    <cellStyle name="Nr 0 dec - Subtotal 3 2 4 2 6" xfId="53934"/>
    <cellStyle name="Nr 0 dec - Subtotal 3 2 4 2 7" xfId="53935"/>
    <cellStyle name="Nr 0 dec - Subtotal 3 2 4 2 8" xfId="53936"/>
    <cellStyle name="Nr 0 dec - Subtotal 3 2 4 2 9" xfId="53937"/>
    <cellStyle name="Nr 0 dec - Subtotal 3 2 4 3" xfId="53938"/>
    <cellStyle name="Nr 0 dec - Subtotal 3 2 4 3 2" xfId="53939"/>
    <cellStyle name="Nr 0 dec - Subtotal 3 2 4 3 3" xfId="53940"/>
    <cellStyle name="Nr 0 dec - Subtotal 3 2 4 3 4" xfId="53941"/>
    <cellStyle name="Nr 0 dec - Subtotal 3 2 4 3 5" xfId="53942"/>
    <cellStyle name="Nr 0 dec - Subtotal 3 2 4 3 6" xfId="53943"/>
    <cellStyle name="Nr 0 dec - Subtotal 3 2 4 3 7" xfId="53944"/>
    <cellStyle name="Nr 0 dec - Subtotal 3 2 4 4" xfId="53945"/>
    <cellStyle name="Nr 0 dec - Subtotal 3 2 4 5" xfId="53946"/>
    <cellStyle name="Nr 0 dec - Subtotal 3 2 4 6" xfId="53947"/>
    <cellStyle name="Nr 0 dec - Subtotal 3 2 4 7" xfId="53948"/>
    <cellStyle name="Nr 0 dec - Subtotal 3 2 4 8" xfId="53949"/>
    <cellStyle name="Nr 0 dec - Subtotal 3 2 4 9" xfId="53950"/>
    <cellStyle name="Nr 0 dec - Subtotal 3 2 5" xfId="53951"/>
    <cellStyle name="Nr 0 dec - Subtotal 3 2 5 10" xfId="53952"/>
    <cellStyle name="Nr 0 dec - Subtotal 3 2 5 11" xfId="53953"/>
    <cellStyle name="Nr 0 dec - Subtotal 3 2 5 12" xfId="53954"/>
    <cellStyle name="Nr 0 dec - Subtotal 3 2 5 13" xfId="53955"/>
    <cellStyle name="Nr 0 dec - Subtotal 3 2 5 14" xfId="53956"/>
    <cellStyle name="Nr 0 dec - Subtotal 3 2 5 15" xfId="53957"/>
    <cellStyle name="Nr 0 dec - Subtotal 3 2 5 16" xfId="53958"/>
    <cellStyle name="Nr 0 dec - Subtotal 3 2 5 17" xfId="53959"/>
    <cellStyle name="Nr 0 dec - Subtotal 3 2 5 2" xfId="53960"/>
    <cellStyle name="Nr 0 dec - Subtotal 3 2 5 2 10" xfId="53961"/>
    <cellStyle name="Nr 0 dec - Subtotal 3 2 5 2 11" xfId="53962"/>
    <cellStyle name="Nr 0 dec - Subtotal 3 2 5 2 12" xfId="53963"/>
    <cellStyle name="Nr 0 dec - Subtotal 3 2 5 2 13" xfId="53964"/>
    <cellStyle name="Nr 0 dec - Subtotal 3 2 5 2 14" xfId="53965"/>
    <cellStyle name="Nr 0 dec - Subtotal 3 2 5 2 15" xfId="53966"/>
    <cellStyle name="Nr 0 dec - Subtotal 3 2 5 2 16" xfId="53967"/>
    <cellStyle name="Nr 0 dec - Subtotal 3 2 5 2 2" xfId="53968"/>
    <cellStyle name="Nr 0 dec - Subtotal 3 2 5 2 2 2" xfId="53969"/>
    <cellStyle name="Nr 0 dec - Subtotal 3 2 5 2 2 3" xfId="53970"/>
    <cellStyle name="Nr 0 dec - Subtotal 3 2 5 2 2 4" xfId="53971"/>
    <cellStyle name="Nr 0 dec - Subtotal 3 2 5 2 2 5" xfId="53972"/>
    <cellStyle name="Nr 0 dec - Subtotal 3 2 5 2 2 6" xfId="53973"/>
    <cellStyle name="Nr 0 dec - Subtotal 3 2 5 2 2 7" xfId="53974"/>
    <cellStyle name="Nr 0 dec - Subtotal 3 2 5 2 3" xfId="53975"/>
    <cellStyle name="Nr 0 dec - Subtotal 3 2 5 2 4" xfId="53976"/>
    <cellStyle name="Nr 0 dec - Subtotal 3 2 5 2 5" xfId="53977"/>
    <cellStyle name="Nr 0 dec - Subtotal 3 2 5 2 6" xfId="53978"/>
    <cellStyle name="Nr 0 dec - Subtotal 3 2 5 2 7" xfId="53979"/>
    <cellStyle name="Nr 0 dec - Subtotal 3 2 5 2 8" xfId="53980"/>
    <cellStyle name="Nr 0 dec - Subtotal 3 2 5 2 9" xfId="53981"/>
    <cellStyle name="Nr 0 dec - Subtotal 3 2 5 3" xfId="53982"/>
    <cellStyle name="Nr 0 dec - Subtotal 3 2 5 3 2" xfId="53983"/>
    <cellStyle name="Nr 0 dec - Subtotal 3 2 5 3 3" xfId="53984"/>
    <cellStyle name="Nr 0 dec - Subtotal 3 2 5 3 4" xfId="53985"/>
    <cellStyle name="Nr 0 dec - Subtotal 3 2 5 3 5" xfId="53986"/>
    <cellStyle name="Nr 0 dec - Subtotal 3 2 5 3 6" xfId="53987"/>
    <cellStyle name="Nr 0 dec - Subtotal 3 2 5 3 7" xfId="53988"/>
    <cellStyle name="Nr 0 dec - Subtotal 3 2 5 4" xfId="53989"/>
    <cellStyle name="Nr 0 dec - Subtotal 3 2 5 5" xfId="53990"/>
    <cellStyle name="Nr 0 dec - Subtotal 3 2 5 6" xfId="53991"/>
    <cellStyle name="Nr 0 dec - Subtotal 3 2 5 7" xfId="53992"/>
    <cellStyle name="Nr 0 dec - Subtotal 3 2 5 8" xfId="53993"/>
    <cellStyle name="Nr 0 dec - Subtotal 3 2 5 9" xfId="53994"/>
    <cellStyle name="Nr 0 dec - Subtotal 3 2 6" xfId="53995"/>
    <cellStyle name="Nr 0 dec - Subtotal 3 2 6 10" xfId="53996"/>
    <cellStyle name="Nr 0 dec - Subtotal 3 2 6 11" xfId="53997"/>
    <cellStyle name="Nr 0 dec - Subtotal 3 2 6 12" xfId="53998"/>
    <cellStyle name="Nr 0 dec - Subtotal 3 2 6 13" xfId="53999"/>
    <cellStyle name="Nr 0 dec - Subtotal 3 2 6 14" xfId="54000"/>
    <cellStyle name="Nr 0 dec - Subtotal 3 2 6 15" xfId="54001"/>
    <cellStyle name="Nr 0 dec - Subtotal 3 2 6 16" xfId="54002"/>
    <cellStyle name="Nr 0 dec - Subtotal 3 2 6 17" xfId="54003"/>
    <cellStyle name="Nr 0 dec - Subtotal 3 2 6 2" xfId="54004"/>
    <cellStyle name="Nr 0 dec - Subtotal 3 2 6 2 10" xfId="54005"/>
    <cellStyle name="Nr 0 dec - Subtotal 3 2 6 2 11" xfId="54006"/>
    <cellStyle name="Nr 0 dec - Subtotal 3 2 6 2 12" xfId="54007"/>
    <cellStyle name="Nr 0 dec - Subtotal 3 2 6 2 13" xfId="54008"/>
    <cellStyle name="Nr 0 dec - Subtotal 3 2 6 2 14" xfId="54009"/>
    <cellStyle name="Nr 0 dec - Subtotal 3 2 6 2 15" xfId="54010"/>
    <cellStyle name="Nr 0 dec - Subtotal 3 2 6 2 16" xfId="54011"/>
    <cellStyle name="Nr 0 dec - Subtotal 3 2 6 2 2" xfId="54012"/>
    <cellStyle name="Nr 0 dec - Subtotal 3 2 6 2 2 2" xfId="54013"/>
    <cellStyle name="Nr 0 dec - Subtotal 3 2 6 2 2 3" xfId="54014"/>
    <cellStyle name="Nr 0 dec - Subtotal 3 2 6 2 2 4" xfId="54015"/>
    <cellStyle name="Nr 0 dec - Subtotal 3 2 6 2 2 5" xfId="54016"/>
    <cellStyle name="Nr 0 dec - Subtotal 3 2 6 2 2 6" xfId="54017"/>
    <cellStyle name="Nr 0 dec - Subtotal 3 2 6 2 2 7" xfId="54018"/>
    <cellStyle name="Nr 0 dec - Subtotal 3 2 6 2 3" xfId="54019"/>
    <cellStyle name="Nr 0 dec - Subtotal 3 2 6 2 4" xfId="54020"/>
    <cellStyle name="Nr 0 dec - Subtotal 3 2 6 2 5" xfId="54021"/>
    <cellStyle name="Nr 0 dec - Subtotal 3 2 6 2 6" xfId="54022"/>
    <cellStyle name="Nr 0 dec - Subtotal 3 2 6 2 7" xfId="54023"/>
    <cellStyle name="Nr 0 dec - Subtotal 3 2 6 2 8" xfId="54024"/>
    <cellStyle name="Nr 0 dec - Subtotal 3 2 6 2 9" xfId="54025"/>
    <cellStyle name="Nr 0 dec - Subtotal 3 2 6 3" xfId="54026"/>
    <cellStyle name="Nr 0 dec - Subtotal 3 2 6 3 2" xfId="54027"/>
    <cellStyle name="Nr 0 dec - Subtotal 3 2 6 3 3" xfId="54028"/>
    <cellStyle name="Nr 0 dec - Subtotal 3 2 6 3 4" xfId="54029"/>
    <cellStyle name="Nr 0 dec - Subtotal 3 2 6 3 5" xfId="54030"/>
    <cellStyle name="Nr 0 dec - Subtotal 3 2 6 3 6" xfId="54031"/>
    <cellStyle name="Nr 0 dec - Subtotal 3 2 6 3 7" xfId="54032"/>
    <cellStyle name="Nr 0 dec - Subtotal 3 2 6 4" xfId="54033"/>
    <cellStyle name="Nr 0 dec - Subtotal 3 2 6 5" xfId="54034"/>
    <cellStyle name="Nr 0 dec - Subtotal 3 2 6 6" xfId="54035"/>
    <cellStyle name="Nr 0 dec - Subtotal 3 2 6 7" xfId="54036"/>
    <cellStyle name="Nr 0 dec - Subtotal 3 2 6 8" xfId="54037"/>
    <cellStyle name="Nr 0 dec - Subtotal 3 2 6 9" xfId="54038"/>
    <cellStyle name="Nr 0 dec - Subtotal 3 2 7" xfId="54039"/>
    <cellStyle name="Nr 0 dec - Subtotal 3 2 7 10" xfId="54040"/>
    <cellStyle name="Nr 0 dec - Subtotal 3 2 7 11" xfId="54041"/>
    <cellStyle name="Nr 0 dec - Subtotal 3 2 7 12" xfId="54042"/>
    <cellStyle name="Nr 0 dec - Subtotal 3 2 7 13" xfId="54043"/>
    <cellStyle name="Nr 0 dec - Subtotal 3 2 7 14" xfId="54044"/>
    <cellStyle name="Nr 0 dec - Subtotal 3 2 7 15" xfId="54045"/>
    <cellStyle name="Nr 0 dec - Subtotal 3 2 7 16" xfId="54046"/>
    <cellStyle name="Nr 0 dec - Subtotal 3 2 7 2" xfId="54047"/>
    <cellStyle name="Nr 0 dec - Subtotal 3 2 7 2 2" xfId="54048"/>
    <cellStyle name="Nr 0 dec - Subtotal 3 2 7 2 3" xfId="54049"/>
    <cellStyle name="Nr 0 dec - Subtotal 3 2 7 2 4" xfId="54050"/>
    <cellStyle name="Nr 0 dec - Subtotal 3 2 7 2 5" xfId="54051"/>
    <cellStyle name="Nr 0 dec - Subtotal 3 2 7 2 6" xfId="54052"/>
    <cellStyle name="Nr 0 dec - Subtotal 3 2 7 2 7" xfId="54053"/>
    <cellStyle name="Nr 0 dec - Subtotal 3 2 7 3" xfId="54054"/>
    <cellStyle name="Nr 0 dec - Subtotal 3 2 7 4" xfId="54055"/>
    <cellStyle name="Nr 0 dec - Subtotal 3 2 7 5" xfId="54056"/>
    <cellStyle name="Nr 0 dec - Subtotal 3 2 7 6" xfId="54057"/>
    <cellStyle name="Nr 0 dec - Subtotal 3 2 7 7" xfId="54058"/>
    <cellStyle name="Nr 0 dec - Subtotal 3 2 7 8" xfId="54059"/>
    <cellStyle name="Nr 0 dec - Subtotal 3 2 7 9" xfId="54060"/>
    <cellStyle name="Nr 0 dec - Subtotal 3 2 8" xfId="54061"/>
    <cellStyle name="Nr 0 dec - Subtotal 3 2 8 2" xfId="54062"/>
    <cellStyle name="Nr 0 dec - Subtotal 3 2 8 3" xfId="54063"/>
    <cellStyle name="Nr 0 dec - Subtotal 3 2 8 4" xfId="54064"/>
    <cellStyle name="Nr 0 dec - Subtotal 3 2 8 5" xfId="54065"/>
    <cellStyle name="Nr 0 dec - Subtotal 3 2 8 6" xfId="54066"/>
    <cellStyle name="Nr 0 dec - Subtotal 3 2 8 7" xfId="54067"/>
    <cellStyle name="Nr 0 dec - Subtotal 3 2 9" xfId="54068"/>
    <cellStyle name="Nr 0 dec - Subtotal 3 20" xfId="54069"/>
    <cellStyle name="Nr 0 dec - Subtotal 3 21" xfId="54070"/>
    <cellStyle name="Nr 0 dec - Subtotal 3 22" xfId="54071"/>
    <cellStyle name="Nr 0 dec - Subtotal 3 23" xfId="54072"/>
    <cellStyle name="Nr 0 dec - Subtotal 3 3" xfId="54073"/>
    <cellStyle name="Nr 0 dec - Subtotal 3 3 10" xfId="54074"/>
    <cellStyle name="Nr 0 dec - Subtotal 3 3 11" xfId="54075"/>
    <cellStyle name="Nr 0 dec - Subtotal 3 3 12" xfId="54076"/>
    <cellStyle name="Nr 0 dec - Subtotal 3 3 13" xfId="54077"/>
    <cellStyle name="Nr 0 dec - Subtotal 3 3 14" xfId="54078"/>
    <cellStyle name="Nr 0 dec - Subtotal 3 3 15" xfId="54079"/>
    <cellStyle name="Nr 0 dec - Subtotal 3 3 16" xfId="54080"/>
    <cellStyle name="Nr 0 dec - Subtotal 3 3 17" xfId="54081"/>
    <cellStyle name="Nr 0 dec - Subtotal 3 3 2" xfId="54082"/>
    <cellStyle name="Nr 0 dec - Subtotal 3 3 2 10" xfId="54083"/>
    <cellStyle name="Nr 0 dec - Subtotal 3 3 2 11" xfId="54084"/>
    <cellStyle name="Nr 0 dec - Subtotal 3 3 2 12" xfId="54085"/>
    <cellStyle name="Nr 0 dec - Subtotal 3 3 2 13" xfId="54086"/>
    <cellStyle name="Nr 0 dec - Subtotal 3 3 2 14" xfId="54087"/>
    <cellStyle name="Nr 0 dec - Subtotal 3 3 2 15" xfId="54088"/>
    <cellStyle name="Nr 0 dec - Subtotal 3 3 2 16" xfId="54089"/>
    <cellStyle name="Nr 0 dec - Subtotal 3 3 2 2" xfId="54090"/>
    <cellStyle name="Nr 0 dec - Subtotal 3 3 2 2 2" xfId="54091"/>
    <cellStyle name="Nr 0 dec - Subtotal 3 3 2 2 3" xfId="54092"/>
    <cellStyle name="Nr 0 dec - Subtotal 3 3 2 2 4" xfId="54093"/>
    <cellStyle name="Nr 0 dec - Subtotal 3 3 2 2 5" xfId="54094"/>
    <cellStyle name="Nr 0 dec - Subtotal 3 3 2 2 6" xfId="54095"/>
    <cellStyle name="Nr 0 dec - Subtotal 3 3 2 2 7" xfId="54096"/>
    <cellStyle name="Nr 0 dec - Subtotal 3 3 2 3" xfId="54097"/>
    <cellStyle name="Nr 0 dec - Subtotal 3 3 2 4" xfId="54098"/>
    <cellStyle name="Nr 0 dec - Subtotal 3 3 2 5" xfId="54099"/>
    <cellStyle name="Nr 0 dec - Subtotal 3 3 2 6" xfId="54100"/>
    <cellStyle name="Nr 0 dec - Subtotal 3 3 2 7" xfId="54101"/>
    <cellStyle name="Nr 0 dec - Subtotal 3 3 2 8" xfId="54102"/>
    <cellStyle name="Nr 0 dec - Subtotal 3 3 2 9" xfId="54103"/>
    <cellStyle name="Nr 0 dec - Subtotal 3 3 3" xfId="54104"/>
    <cellStyle name="Nr 0 dec - Subtotal 3 3 3 2" xfId="54105"/>
    <cellStyle name="Nr 0 dec - Subtotal 3 3 3 3" xfId="54106"/>
    <cellStyle name="Nr 0 dec - Subtotal 3 3 3 4" xfId="54107"/>
    <cellStyle name="Nr 0 dec - Subtotal 3 3 3 5" xfId="54108"/>
    <cellStyle name="Nr 0 dec - Subtotal 3 3 3 6" xfId="54109"/>
    <cellStyle name="Nr 0 dec - Subtotal 3 3 3 7" xfId="54110"/>
    <cellStyle name="Nr 0 dec - Subtotal 3 3 4" xfId="54111"/>
    <cellStyle name="Nr 0 dec - Subtotal 3 3 5" xfId="54112"/>
    <cellStyle name="Nr 0 dec - Subtotal 3 3 6" xfId="54113"/>
    <cellStyle name="Nr 0 dec - Subtotal 3 3 7" xfId="54114"/>
    <cellStyle name="Nr 0 dec - Subtotal 3 3 8" xfId="54115"/>
    <cellStyle name="Nr 0 dec - Subtotal 3 3 9" xfId="54116"/>
    <cellStyle name="Nr 0 dec - Subtotal 3 4" xfId="54117"/>
    <cellStyle name="Nr 0 dec - Subtotal 3 4 10" xfId="54118"/>
    <cellStyle name="Nr 0 dec - Subtotal 3 4 11" xfId="54119"/>
    <cellStyle name="Nr 0 dec - Subtotal 3 4 12" xfId="54120"/>
    <cellStyle name="Nr 0 dec - Subtotal 3 4 13" xfId="54121"/>
    <cellStyle name="Nr 0 dec - Subtotal 3 4 14" xfId="54122"/>
    <cellStyle name="Nr 0 dec - Subtotal 3 4 15" xfId="54123"/>
    <cellStyle name="Nr 0 dec - Subtotal 3 4 16" xfId="54124"/>
    <cellStyle name="Nr 0 dec - Subtotal 3 4 17" xfId="54125"/>
    <cellStyle name="Nr 0 dec - Subtotal 3 4 2" xfId="54126"/>
    <cellStyle name="Nr 0 dec - Subtotal 3 4 2 10" xfId="54127"/>
    <cellStyle name="Nr 0 dec - Subtotal 3 4 2 11" xfId="54128"/>
    <cellStyle name="Nr 0 dec - Subtotal 3 4 2 12" xfId="54129"/>
    <cellStyle name="Nr 0 dec - Subtotal 3 4 2 13" xfId="54130"/>
    <cellStyle name="Nr 0 dec - Subtotal 3 4 2 14" xfId="54131"/>
    <cellStyle name="Nr 0 dec - Subtotal 3 4 2 15" xfId="54132"/>
    <cellStyle name="Nr 0 dec - Subtotal 3 4 2 16" xfId="54133"/>
    <cellStyle name="Nr 0 dec - Subtotal 3 4 2 2" xfId="54134"/>
    <cellStyle name="Nr 0 dec - Subtotal 3 4 2 2 2" xfId="54135"/>
    <cellStyle name="Nr 0 dec - Subtotal 3 4 2 2 3" xfId="54136"/>
    <cellStyle name="Nr 0 dec - Subtotal 3 4 2 2 4" xfId="54137"/>
    <cellStyle name="Nr 0 dec - Subtotal 3 4 2 2 5" xfId="54138"/>
    <cellStyle name="Nr 0 dec - Subtotal 3 4 2 2 6" xfId="54139"/>
    <cellStyle name="Nr 0 dec - Subtotal 3 4 2 2 7" xfId="54140"/>
    <cellStyle name="Nr 0 dec - Subtotal 3 4 2 3" xfId="54141"/>
    <cellStyle name="Nr 0 dec - Subtotal 3 4 2 4" xfId="54142"/>
    <cellStyle name="Nr 0 dec - Subtotal 3 4 2 5" xfId="54143"/>
    <cellStyle name="Nr 0 dec - Subtotal 3 4 2 6" xfId="54144"/>
    <cellStyle name="Nr 0 dec - Subtotal 3 4 2 7" xfId="54145"/>
    <cellStyle name="Nr 0 dec - Subtotal 3 4 2 8" xfId="54146"/>
    <cellStyle name="Nr 0 dec - Subtotal 3 4 2 9" xfId="54147"/>
    <cellStyle name="Nr 0 dec - Subtotal 3 4 3" xfId="54148"/>
    <cellStyle name="Nr 0 dec - Subtotal 3 4 3 2" xfId="54149"/>
    <cellStyle name="Nr 0 dec - Subtotal 3 4 3 3" xfId="54150"/>
    <cellStyle name="Nr 0 dec - Subtotal 3 4 3 4" xfId="54151"/>
    <cellStyle name="Nr 0 dec - Subtotal 3 4 3 5" xfId="54152"/>
    <cellStyle name="Nr 0 dec - Subtotal 3 4 3 6" xfId="54153"/>
    <cellStyle name="Nr 0 dec - Subtotal 3 4 3 7" xfId="54154"/>
    <cellStyle name="Nr 0 dec - Subtotal 3 4 4" xfId="54155"/>
    <cellStyle name="Nr 0 dec - Subtotal 3 4 5" xfId="54156"/>
    <cellStyle name="Nr 0 dec - Subtotal 3 4 6" xfId="54157"/>
    <cellStyle name="Nr 0 dec - Subtotal 3 4 7" xfId="54158"/>
    <cellStyle name="Nr 0 dec - Subtotal 3 4 8" xfId="54159"/>
    <cellStyle name="Nr 0 dec - Subtotal 3 4 9" xfId="54160"/>
    <cellStyle name="Nr 0 dec - Subtotal 3 5" xfId="54161"/>
    <cellStyle name="Nr 0 dec - Subtotal 3 5 10" xfId="54162"/>
    <cellStyle name="Nr 0 dec - Subtotal 3 5 11" xfId="54163"/>
    <cellStyle name="Nr 0 dec - Subtotal 3 5 12" xfId="54164"/>
    <cellStyle name="Nr 0 dec - Subtotal 3 5 13" xfId="54165"/>
    <cellStyle name="Nr 0 dec - Subtotal 3 5 14" xfId="54166"/>
    <cellStyle name="Nr 0 dec - Subtotal 3 5 15" xfId="54167"/>
    <cellStyle name="Nr 0 dec - Subtotal 3 5 16" xfId="54168"/>
    <cellStyle name="Nr 0 dec - Subtotal 3 5 17" xfId="54169"/>
    <cellStyle name="Nr 0 dec - Subtotal 3 5 2" xfId="54170"/>
    <cellStyle name="Nr 0 dec - Subtotal 3 5 2 10" xfId="54171"/>
    <cellStyle name="Nr 0 dec - Subtotal 3 5 2 11" xfId="54172"/>
    <cellStyle name="Nr 0 dec - Subtotal 3 5 2 12" xfId="54173"/>
    <cellStyle name="Nr 0 dec - Subtotal 3 5 2 13" xfId="54174"/>
    <cellStyle name="Nr 0 dec - Subtotal 3 5 2 14" xfId="54175"/>
    <cellStyle name="Nr 0 dec - Subtotal 3 5 2 15" xfId="54176"/>
    <cellStyle name="Nr 0 dec - Subtotal 3 5 2 16" xfId="54177"/>
    <cellStyle name="Nr 0 dec - Subtotal 3 5 2 2" xfId="54178"/>
    <cellStyle name="Nr 0 dec - Subtotal 3 5 2 2 2" xfId="54179"/>
    <cellStyle name="Nr 0 dec - Subtotal 3 5 2 2 3" xfId="54180"/>
    <cellStyle name="Nr 0 dec - Subtotal 3 5 2 2 4" xfId="54181"/>
    <cellStyle name="Nr 0 dec - Subtotal 3 5 2 2 5" xfId="54182"/>
    <cellStyle name="Nr 0 dec - Subtotal 3 5 2 2 6" xfId="54183"/>
    <cellStyle name="Nr 0 dec - Subtotal 3 5 2 2 7" xfId="54184"/>
    <cellStyle name="Nr 0 dec - Subtotal 3 5 2 3" xfId="54185"/>
    <cellStyle name="Nr 0 dec - Subtotal 3 5 2 4" xfId="54186"/>
    <cellStyle name="Nr 0 dec - Subtotal 3 5 2 5" xfId="54187"/>
    <cellStyle name="Nr 0 dec - Subtotal 3 5 2 6" xfId="54188"/>
    <cellStyle name="Nr 0 dec - Subtotal 3 5 2 7" xfId="54189"/>
    <cellStyle name="Nr 0 dec - Subtotal 3 5 2 8" xfId="54190"/>
    <cellStyle name="Nr 0 dec - Subtotal 3 5 2 9" xfId="54191"/>
    <cellStyle name="Nr 0 dec - Subtotal 3 5 3" xfId="54192"/>
    <cellStyle name="Nr 0 dec - Subtotal 3 5 3 2" xfId="54193"/>
    <cellStyle name="Nr 0 dec - Subtotal 3 5 3 3" xfId="54194"/>
    <cellStyle name="Nr 0 dec - Subtotal 3 5 3 4" xfId="54195"/>
    <cellStyle name="Nr 0 dec - Subtotal 3 5 3 5" xfId="54196"/>
    <cellStyle name="Nr 0 dec - Subtotal 3 5 3 6" xfId="54197"/>
    <cellStyle name="Nr 0 dec - Subtotal 3 5 3 7" xfId="54198"/>
    <cellStyle name="Nr 0 dec - Subtotal 3 5 4" xfId="54199"/>
    <cellStyle name="Nr 0 dec - Subtotal 3 5 5" xfId="54200"/>
    <cellStyle name="Nr 0 dec - Subtotal 3 5 6" xfId="54201"/>
    <cellStyle name="Nr 0 dec - Subtotal 3 5 7" xfId="54202"/>
    <cellStyle name="Nr 0 dec - Subtotal 3 5 8" xfId="54203"/>
    <cellStyle name="Nr 0 dec - Subtotal 3 5 9" xfId="54204"/>
    <cellStyle name="Nr 0 dec - Subtotal 3 6" xfId="54205"/>
    <cellStyle name="Nr 0 dec - Subtotal 3 6 10" xfId="54206"/>
    <cellStyle name="Nr 0 dec - Subtotal 3 6 11" xfId="54207"/>
    <cellStyle name="Nr 0 dec - Subtotal 3 6 12" xfId="54208"/>
    <cellStyle name="Nr 0 dec - Subtotal 3 6 13" xfId="54209"/>
    <cellStyle name="Nr 0 dec - Subtotal 3 6 14" xfId="54210"/>
    <cellStyle name="Nr 0 dec - Subtotal 3 6 15" xfId="54211"/>
    <cellStyle name="Nr 0 dec - Subtotal 3 6 16" xfId="54212"/>
    <cellStyle name="Nr 0 dec - Subtotal 3 6 17" xfId="54213"/>
    <cellStyle name="Nr 0 dec - Subtotal 3 6 2" xfId="54214"/>
    <cellStyle name="Nr 0 dec - Subtotal 3 6 2 10" xfId="54215"/>
    <cellStyle name="Nr 0 dec - Subtotal 3 6 2 11" xfId="54216"/>
    <cellStyle name="Nr 0 dec - Subtotal 3 6 2 12" xfId="54217"/>
    <cellStyle name="Nr 0 dec - Subtotal 3 6 2 13" xfId="54218"/>
    <cellStyle name="Nr 0 dec - Subtotal 3 6 2 14" xfId="54219"/>
    <cellStyle name="Nr 0 dec - Subtotal 3 6 2 15" xfId="54220"/>
    <cellStyle name="Nr 0 dec - Subtotal 3 6 2 16" xfId="54221"/>
    <cellStyle name="Nr 0 dec - Subtotal 3 6 2 2" xfId="54222"/>
    <cellStyle name="Nr 0 dec - Subtotal 3 6 2 2 2" xfId="54223"/>
    <cellStyle name="Nr 0 dec - Subtotal 3 6 2 2 3" xfId="54224"/>
    <cellStyle name="Nr 0 dec - Subtotal 3 6 2 2 4" xfId="54225"/>
    <cellStyle name="Nr 0 dec - Subtotal 3 6 2 2 5" xfId="54226"/>
    <cellStyle name="Nr 0 dec - Subtotal 3 6 2 2 6" xfId="54227"/>
    <cellStyle name="Nr 0 dec - Subtotal 3 6 2 2 7" xfId="54228"/>
    <cellStyle name="Nr 0 dec - Subtotal 3 6 2 3" xfId="54229"/>
    <cellStyle name="Nr 0 dec - Subtotal 3 6 2 4" xfId="54230"/>
    <cellStyle name="Nr 0 dec - Subtotal 3 6 2 5" xfId="54231"/>
    <cellStyle name="Nr 0 dec - Subtotal 3 6 2 6" xfId="54232"/>
    <cellStyle name="Nr 0 dec - Subtotal 3 6 2 7" xfId="54233"/>
    <cellStyle name="Nr 0 dec - Subtotal 3 6 2 8" xfId="54234"/>
    <cellStyle name="Nr 0 dec - Subtotal 3 6 2 9" xfId="54235"/>
    <cellStyle name="Nr 0 dec - Subtotal 3 6 3" xfId="54236"/>
    <cellStyle name="Nr 0 dec - Subtotal 3 6 3 2" xfId="54237"/>
    <cellStyle name="Nr 0 dec - Subtotal 3 6 3 3" xfId="54238"/>
    <cellStyle name="Nr 0 dec - Subtotal 3 6 3 4" xfId="54239"/>
    <cellStyle name="Nr 0 dec - Subtotal 3 6 3 5" xfId="54240"/>
    <cellStyle name="Nr 0 dec - Subtotal 3 6 3 6" xfId="54241"/>
    <cellStyle name="Nr 0 dec - Subtotal 3 6 3 7" xfId="54242"/>
    <cellStyle name="Nr 0 dec - Subtotal 3 6 4" xfId="54243"/>
    <cellStyle name="Nr 0 dec - Subtotal 3 6 5" xfId="54244"/>
    <cellStyle name="Nr 0 dec - Subtotal 3 6 6" xfId="54245"/>
    <cellStyle name="Nr 0 dec - Subtotal 3 6 7" xfId="54246"/>
    <cellStyle name="Nr 0 dec - Subtotal 3 6 8" xfId="54247"/>
    <cellStyle name="Nr 0 dec - Subtotal 3 6 9" xfId="54248"/>
    <cellStyle name="Nr 0 dec - Subtotal 3 7" xfId="54249"/>
    <cellStyle name="Nr 0 dec - Subtotal 3 7 10" xfId="54250"/>
    <cellStyle name="Nr 0 dec - Subtotal 3 7 11" xfId="54251"/>
    <cellStyle name="Nr 0 dec - Subtotal 3 7 12" xfId="54252"/>
    <cellStyle name="Nr 0 dec - Subtotal 3 7 13" xfId="54253"/>
    <cellStyle name="Nr 0 dec - Subtotal 3 7 14" xfId="54254"/>
    <cellStyle name="Nr 0 dec - Subtotal 3 7 15" xfId="54255"/>
    <cellStyle name="Nr 0 dec - Subtotal 3 7 16" xfId="54256"/>
    <cellStyle name="Nr 0 dec - Subtotal 3 7 17" xfId="54257"/>
    <cellStyle name="Nr 0 dec - Subtotal 3 7 2" xfId="54258"/>
    <cellStyle name="Nr 0 dec - Subtotal 3 7 2 10" xfId="54259"/>
    <cellStyle name="Nr 0 dec - Subtotal 3 7 2 11" xfId="54260"/>
    <cellStyle name="Nr 0 dec - Subtotal 3 7 2 12" xfId="54261"/>
    <cellStyle name="Nr 0 dec - Subtotal 3 7 2 13" xfId="54262"/>
    <cellStyle name="Nr 0 dec - Subtotal 3 7 2 14" xfId="54263"/>
    <cellStyle name="Nr 0 dec - Subtotal 3 7 2 15" xfId="54264"/>
    <cellStyle name="Nr 0 dec - Subtotal 3 7 2 16" xfId="54265"/>
    <cellStyle name="Nr 0 dec - Subtotal 3 7 2 2" xfId="54266"/>
    <cellStyle name="Nr 0 dec - Subtotal 3 7 2 2 2" xfId="54267"/>
    <cellStyle name="Nr 0 dec - Subtotal 3 7 2 2 3" xfId="54268"/>
    <cellStyle name="Nr 0 dec - Subtotal 3 7 2 2 4" xfId="54269"/>
    <cellStyle name="Nr 0 dec - Subtotal 3 7 2 2 5" xfId="54270"/>
    <cellStyle name="Nr 0 dec - Subtotal 3 7 2 2 6" xfId="54271"/>
    <cellStyle name="Nr 0 dec - Subtotal 3 7 2 2 7" xfId="54272"/>
    <cellStyle name="Nr 0 dec - Subtotal 3 7 2 3" xfId="54273"/>
    <cellStyle name="Nr 0 dec - Subtotal 3 7 2 4" xfId="54274"/>
    <cellStyle name="Nr 0 dec - Subtotal 3 7 2 5" xfId="54275"/>
    <cellStyle name="Nr 0 dec - Subtotal 3 7 2 6" xfId="54276"/>
    <cellStyle name="Nr 0 dec - Subtotal 3 7 2 7" xfId="54277"/>
    <cellStyle name="Nr 0 dec - Subtotal 3 7 2 8" xfId="54278"/>
    <cellStyle name="Nr 0 dec - Subtotal 3 7 2 9" xfId="54279"/>
    <cellStyle name="Nr 0 dec - Subtotal 3 7 3" xfId="54280"/>
    <cellStyle name="Nr 0 dec - Subtotal 3 7 3 2" xfId="54281"/>
    <cellStyle name="Nr 0 dec - Subtotal 3 7 3 3" xfId="54282"/>
    <cellStyle name="Nr 0 dec - Subtotal 3 7 3 4" xfId="54283"/>
    <cellStyle name="Nr 0 dec - Subtotal 3 7 3 5" xfId="54284"/>
    <cellStyle name="Nr 0 dec - Subtotal 3 7 3 6" xfId="54285"/>
    <cellStyle name="Nr 0 dec - Subtotal 3 7 3 7" xfId="54286"/>
    <cellStyle name="Nr 0 dec - Subtotal 3 7 4" xfId="54287"/>
    <cellStyle name="Nr 0 dec - Subtotal 3 7 5" xfId="54288"/>
    <cellStyle name="Nr 0 dec - Subtotal 3 7 6" xfId="54289"/>
    <cellStyle name="Nr 0 dec - Subtotal 3 7 7" xfId="54290"/>
    <cellStyle name="Nr 0 dec - Subtotal 3 7 8" xfId="54291"/>
    <cellStyle name="Nr 0 dec - Subtotal 3 7 9" xfId="54292"/>
    <cellStyle name="Nr 0 dec - Subtotal 3 8" xfId="54293"/>
    <cellStyle name="Nr 0 dec - Subtotal 3 8 10" xfId="54294"/>
    <cellStyle name="Nr 0 dec - Subtotal 3 8 11" xfId="54295"/>
    <cellStyle name="Nr 0 dec - Subtotal 3 8 12" xfId="54296"/>
    <cellStyle name="Nr 0 dec - Subtotal 3 8 13" xfId="54297"/>
    <cellStyle name="Nr 0 dec - Subtotal 3 8 14" xfId="54298"/>
    <cellStyle name="Nr 0 dec - Subtotal 3 8 15" xfId="54299"/>
    <cellStyle name="Nr 0 dec - Subtotal 3 8 16" xfId="54300"/>
    <cellStyle name="Nr 0 dec - Subtotal 3 8 2" xfId="54301"/>
    <cellStyle name="Nr 0 dec - Subtotal 3 8 2 2" xfId="54302"/>
    <cellStyle name="Nr 0 dec - Subtotal 3 8 2 3" xfId="54303"/>
    <cellStyle name="Nr 0 dec - Subtotal 3 8 2 4" xfId="54304"/>
    <cellStyle name="Nr 0 dec - Subtotal 3 8 2 5" xfId="54305"/>
    <cellStyle name="Nr 0 dec - Subtotal 3 8 2 6" xfId="54306"/>
    <cellStyle name="Nr 0 dec - Subtotal 3 8 2 7" xfId="54307"/>
    <cellStyle name="Nr 0 dec - Subtotal 3 8 3" xfId="54308"/>
    <cellStyle name="Nr 0 dec - Subtotal 3 8 4" xfId="54309"/>
    <cellStyle name="Nr 0 dec - Subtotal 3 8 5" xfId="54310"/>
    <cellStyle name="Nr 0 dec - Subtotal 3 8 6" xfId="54311"/>
    <cellStyle name="Nr 0 dec - Subtotal 3 8 7" xfId="54312"/>
    <cellStyle name="Nr 0 dec - Subtotal 3 8 8" xfId="54313"/>
    <cellStyle name="Nr 0 dec - Subtotal 3 8 9" xfId="54314"/>
    <cellStyle name="Nr 0 dec - Subtotal 3 9" xfId="54315"/>
    <cellStyle name="Nr 0 dec - Subtotal 3 9 2" xfId="54316"/>
    <cellStyle name="Nr 0 dec - Subtotal 3 9 3" xfId="54317"/>
    <cellStyle name="Nr 0 dec - Subtotal 3 9 4" xfId="54318"/>
    <cellStyle name="Nr 0 dec - Subtotal 3 9 5" xfId="54319"/>
    <cellStyle name="Nr 0 dec - Subtotal 3 9 6" xfId="54320"/>
    <cellStyle name="Nr 0 dec - Subtotal 3 9 7" xfId="54321"/>
    <cellStyle name="Nr 0 dec - Subtotal 4" xfId="54322"/>
    <cellStyle name="Nr 0 dec - Subtotal 4 10" xfId="54323"/>
    <cellStyle name="Nr 0 dec - Subtotal 4 11" xfId="54324"/>
    <cellStyle name="Nr 0 dec - Subtotal 4 12" xfId="54325"/>
    <cellStyle name="Nr 0 dec - Subtotal 4 13" xfId="54326"/>
    <cellStyle name="Nr 0 dec - Subtotal 4 14" xfId="54327"/>
    <cellStyle name="Nr 0 dec - Subtotal 4 15" xfId="54328"/>
    <cellStyle name="Nr 0 dec - Subtotal 4 16" xfId="54329"/>
    <cellStyle name="Nr 0 dec - Subtotal 4 17" xfId="54330"/>
    <cellStyle name="Nr 0 dec - Subtotal 4 18" xfId="54331"/>
    <cellStyle name="Nr 0 dec - Subtotal 4 19" xfId="54332"/>
    <cellStyle name="Nr 0 dec - Subtotal 4 2" xfId="54333"/>
    <cellStyle name="Nr 0 dec - Subtotal 4 2 10" xfId="54334"/>
    <cellStyle name="Nr 0 dec - Subtotal 4 2 11" xfId="54335"/>
    <cellStyle name="Nr 0 dec - Subtotal 4 2 12" xfId="54336"/>
    <cellStyle name="Nr 0 dec - Subtotal 4 2 13" xfId="54337"/>
    <cellStyle name="Nr 0 dec - Subtotal 4 2 14" xfId="54338"/>
    <cellStyle name="Nr 0 dec - Subtotal 4 2 15" xfId="54339"/>
    <cellStyle name="Nr 0 dec - Subtotal 4 2 16" xfId="54340"/>
    <cellStyle name="Nr 0 dec - Subtotal 4 2 17" xfId="54341"/>
    <cellStyle name="Nr 0 dec - Subtotal 4 2 18" xfId="54342"/>
    <cellStyle name="Nr 0 dec - Subtotal 4 2 19" xfId="54343"/>
    <cellStyle name="Nr 0 dec - Subtotal 4 2 2" xfId="54344"/>
    <cellStyle name="Nr 0 dec - Subtotal 4 2 2 10" xfId="54345"/>
    <cellStyle name="Nr 0 dec - Subtotal 4 2 2 11" xfId="54346"/>
    <cellStyle name="Nr 0 dec - Subtotal 4 2 2 12" xfId="54347"/>
    <cellStyle name="Nr 0 dec - Subtotal 4 2 2 13" xfId="54348"/>
    <cellStyle name="Nr 0 dec - Subtotal 4 2 2 14" xfId="54349"/>
    <cellStyle name="Nr 0 dec - Subtotal 4 2 2 15" xfId="54350"/>
    <cellStyle name="Nr 0 dec - Subtotal 4 2 2 16" xfId="54351"/>
    <cellStyle name="Nr 0 dec - Subtotal 4 2 2 17" xfId="54352"/>
    <cellStyle name="Nr 0 dec - Subtotal 4 2 2 2" xfId="54353"/>
    <cellStyle name="Nr 0 dec - Subtotal 4 2 2 2 10" xfId="54354"/>
    <cellStyle name="Nr 0 dec - Subtotal 4 2 2 2 11" xfId="54355"/>
    <cellStyle name="Nr 0 dec - Subtotal 4 2 2 2 12" xfId="54356"/>
    <cellStyle name="Nr 0 dec - Subtotal 4 2 2 2 13" xfId="54357"/>
    <cellStyle name="Nr 0 dec - Subtotal 4 2 2 2 14" xfId="54358"/>
    <cellStyle name="Nr 0 dec - Subtotal 4 2 2 2 15" xfId="54359"/>
    <cellStyle name="Nr 0 dec - Subtotal 4 2 2 2 16" xfId="54360"/>
    <cellStyle name="Nr 0 dec - Subtotal 4 2 2 2 2" xfId="54361"/>
    <cellStyle name="Nr 0 dec - Subtotal 4 2 2 2 2 2" xfId="54362"/>
    <cellStyle name="Nr 0 dec - Subtotal 4 2 2 2 2 3" xfId="54363"/>
    <cellStyle name="Nr 0 dec - Subtotal 4 2 2 2 2 4" xfId="54364"/>
    <cellStyle name="Nr 0 dec - Subtotal 4 2 2 2 2 5" xfId="54365"/>
    <cellStyle name="Nr 0 dec - Subtotal 4 2 2 2 2 6" xfId="54366"/>
    <cellStyle name="Nr 0 dec - Subtotal 4 2 2 2 2 7" xfId="54367"/>
    <cellStyle name="Nr 0 dec - Subtotal 4 2 2 2 3" xfId="54368"/>
    <cellStyle name="Nr 0 dec - Subtotal 4 2 2 2 4" xfId="54369"/>
    <cellStyle name="Nr 0 dec - Subtotal 4 2 2 2 5" xfId="54370"/>
    <cellStyle name="Nr 0 dec - Subtotal 4 2 2 2 6" xfId="54371"/>
    <cellStyle name="Nr 0 dec - Subtotal 4 2 2 2 7" xfId="54372"/>
    <cellStyle name="Nr 0 dec - Subtotal 4 2 2 2 8" xfId="54373"/>
    <cellStyle name="Nr 0 dec - Subtotal 4 2 2 2 9" xfId="54374"/>
    <cellStyle name="Nr 0 dec - Subtotal 4 2 2 3" xfId="54375"/>
    <cellStyle name="Nr 0 dec - Subtotal 4 2 2 3 2" xfId="54376"/>
    <cellStyle name="Nr 0 dec - Subtotal 4 2 2 3 3" xfId="54377"/>
    <cellStyle name="Nr 0 dec - Subtotal 4 2 2 3 4" xfId="54378"/>
    <cellStyle name="Nr 0 dec - Subtotal 4 2 2 3 5" xfId="54379"/>
    <cellStyle name="Nr 0 dec - Subtotal 4 2 2 3 6" xfId="54380"/>
    <cellStyle name="Nr 0 dec - Subtotal 4 2 2 3 7" xfId="54381"/>
    <cellStyle name="Nr 0 dec - Subtotal 4 2 2 4" xfId="54382"/>
    <cellStyle name="Nr 0 dec - Subtotal 4 2 2 5" xfId="54383"/>
    <cellStyle name="Nr 0 dec - Subtotal 4 2 2 6" xfId="54384"/>
    <cellStyle name="Nr 0 dec - Subtotal 4 2 2 7" xfId="54385"/>
    <cellStyle name="Nr 0 dec - Subtotal 4 2 2 8" xfId="54386"/>
    <cellStyle name="Nr 0 dec - Subtotal 4 2 2 9" xfId="54387"/>
    <cellStyle name="Nr 0 dec - Subtotal 4 2 20" xfId="54388"/>
    <cellStyle name="Nr 0 dec - Subtotal 4 2 21" xfId="54389"/>
    <cellStyle name="Nr 0 dec - Subtotal 4 2 22" xfId="54390"/>
    <cellStyle name="Nr 0 dec - Subtotal 4 2 3" xfId="54391"/>
    <cellStyle name="Nr 0 dec - Subtotal 4 2 3 10" xfId="54392"/>
    <cellStyle name="Nr 0 dec - Subtotal 4 2 3 11" xfId="54393"/>
    <cellStyle name="Nr 0 dec - Subtotal 4 2 3 12" xfId="54394"/>
    <cellStyle name="Nr 0 dec - Subtotal 4 2 3 13" xfId="54395"/>
    <cellStyle name="Nr 0 dec - Subtotal 4 2 3 14" xfId="54396"/>
    <cellStyle name="Nr 0 dec - Subtotal 4 2 3 15" xfId="54397"/>
    <cellStyle name="Nr 0 dec - Subtotal 4 2 3 16" xfId="54398"/>
    <cellStyle name="Nr 0 dec - Subtotal 4 2 3 17" xfId="54399"/>
    <cellStyle name="Nr 0 dec - Subtotal 4 2 3 2" xfId="54400"/>
    <cellStyle name="Nr 0 dec - Subtotal 4 2 3 2 10" xfId="54401"/>
    <cellStyle name="Nr 0 dec - Subtotal 4 2 3 2 11" xfId="54402"/>
    <cellStyle name="Nr 0 dec - Subtotal 4 2 3 2 12" xfId="54403"/>
    <cellStyle name="Nr 0 dec - Subtotal 4 2 3 2 13" xfId="54404"/>
    <cellStyle name="Nr 0 dec - Subtotal 4 2 3 2 14" xfId="54405"/>
    <cellStyle name="Nr 0 dec - Subtotal 4 2 3 2 15" xfId="54406"/>
    <cellStyle name="Nr 0 dec - Subtotal 4 2 3 2 16" xfId="54407"/>
    <cellStyle name="Nr 0 dec - Subtotal 4 2 3 2 2" xfId="54408"/>
    <cellStyle name="Nr 0 dec - Subtotal 4 2 3 2 2 2" xfId="54409"/>
    <cellStyle name="Nr 0 dec - Subtotal 4 2 3 2 2 3" xfId="54410"/>
    <cellStyle name="Nr 0 dec - Subtotal 4 2 3 2 2 4" xfId="54411"/>
    <cellStyle name="Nr 0 dec - Subtotal 4 2 3 2 2 5" xfId="54412"/>
    <cellStyle name="Nr 0 dec - Subtotal 4 2 3 2 2 6" xfId="54413"/>
    <cellStyle name="Nr 0 dec - Subtotal 4 2 3 2 2 7" xfId="54414"/>
    <cellStyle name="Nr 0 dec - Subtotal 4 2 3 2 3" xfId="54415"/>
    <cellStyle name="Nr 0 dec - Subtotal 4 2 3 2 4" xfId="54416"/>
    <cellStyle name="Nr 0 dec - Subtotal 4 2 3 2 5" xfId="54417"/>
    <cellStyle name="Nr 0 dec - Subtotal 4 2 3 2 6" xfId="54418"/>
    <cellStyle name="Nr 0 dec - Subtotal 4 2 3 2 7" xfId="54419"/>
    <cellStyle name="Nr 0 dec - Subtotal 4 2 3 2 8" xfId="54420"/>
    <cellStyle name="Nr 0 dec - Subtotal 4 2 3 2 9" xfId="54421"/>
    <cellStyle name="Nr 0 dec - Subtotal 4 2 3 3" xfId="54422"/>
    <cellStyle name="Nr 0 dec - Subtotal 4 2 3 3 2" xfId="54423"/>
    <cellStyle name="Nr 0 dec - Subtotal 4 2 3 3 3" xfId="54424"/>
    <cellStyle name="Nr 0 dec - Subtotal 4 2 3 3 4" xfId="54425"/>
    <cellStyle name="Nr 0 dec - Subtotal 4 2 3 3 5" xfId="54426"/>
    <cellStyle name="Nr 0 dec - Subtotal 4 2 3 3 6" xfId="54427"/>
    <cellStyle name="Nr 0 dec - Subtotal 4 2 3 3 7" xfId="54428"/>
    <cellStyle name="Nr 0 dec - Subtotal 4 2 3 4" xfId="54429"/>
    <cellStyle name="Nr 0 dec - Subtotal 4 2 3 5" xfId="54430"/>
    <cellStyle name="Nr 0 dec - Subtotal 4 2 3 6" xfId="54431"/>
    <cellStyle name="Nr 0 dec - Subtotal 4 2 3 7" xfId="54432"/>
    <cellStyle name="Nr 0 dec - Subtotal 4 2 3 8" xfId="54433"/>
    <cellStyle name="Nr 0 dec - Subtotal 4 2 3 9" xfId="54434"/>
    <cellStyle name="Nr 0 dec - Subtotal 4 2 4" xfId="54435"/>
    <cellStyle name="Nr 0 dec - Subtotal 4 2 4 10" xfId="54436"/>
    <cellStyle name="Nr 0 dec - Subtotal 4 2 4 11" xfId="54437"/>
    <cellStyle name="Nr 0 dec - Subtotal 4 2 4 12" xfId="54438"/>
    <cellStyle name="Nr 0 dec - Subtotal 4 2 4 13" xfId="54439"/>
    <cellStyle name="Nr 0 dec - Subtotal 4 2 4 14" xfId="54440"/>
    <cellStyle name="Nr 0 dec - Subtotal 4 2 4 15" xfId="54441"/>
    <cellStyle name="Nr 0 dec - Subtotal 4 2 4 16" xfId="54442"/>
    <cellStyle name="Nr 0 dec - Subtotal 4 2 4 17" xfId="54443"/>
    <cellStyle name="Nr 0 dec - Subtotal 4 2 4 2" xfId="54444"/>
    <cellStyle name="Nr 0 dec - Subtotal 4 2 4 2 10" xfId="54445"/>
    <cellStyle name="Nr 0 dec - Subtotal 4 2 4 2 11" xfId="54446"/>
    <cellStyle name="Nr 0 dec - Subtotal 4 2 4 2 12" xfId="54447"/>
    <cellStyle name="Nr 0 dec - Subtotal 4 2 4 2 13" xfId="54448"/>
    <cellStyle name="Nr 0 dec - Subtotal 4 2 4 2 14" xfId="54449"/>
    <cellStyle name="Nr 0 dec - Subtotal 4 2 4 2 15" xfId="54450"/>
    <cellStyle name="Nr 0 dec - Subtotal 4 2 4 2 16" xfId="54451"/>
    <cellStyle name="Nr 0 dec - Subtotal 4 2 4 2 2" xfId="54452"/>
    <cellStyle name="Nr 0 dec - Subtotal 4 2 4 2 2 2" xfId="54453"/>
    <cellStyle name="Nr 0 dec - Subtotal 4 2 4 2 2 3" xfId="54454"/>
    <cellStyle name="Nr 0 dec - Subtotal 4 2 4 2 2 4" xfId="54455"/>
    <cellStyle name="Nr 0 dec - Subtotal 4 2 4 2 2 5" xfId="54456"/>
    <cellStyle name="Nr 0 dec - Subtotal 4 2 4 2 2 6" xfId="54457"/>
    <cellStyle name="Nr 0 dec - Subtotal 4 2 4 2 2 7" xfId="54458"/>
    <cellStyle name="Nr 0 dec - Subtotal 4 2 4 2 3" xfId="54459"/>
    <cellStyle name="Nr 0 dec - Subtotal 4 2 4 2 4" xfId="54460"/>
    <cellStyle name="Nr 0 dec - Subtotal 4 2 4 2 5" xfId="54461"/>
    <cellStyle name="Nr 0 dec - Subtotal 4 2 4 2 6" xfId="54462"/>
    <cellStyle name="Nr 0 dec - Subtotal 4 2 4 2 7" xfId="54463"/>
    <cellStyle name="Nr 0 dec - Subtotal 4 2 4 2 8" xfId="54464"/>
    <cellStyle name="Nr 0 dec - Subtotal 4 2 4 2 9" xfId="54465"/>
    <cellStyle name="Nr 0 dec - Subtotal 4 2 4 3" xfId="54466"/>
    <cellStyle name="Nr 0 dec - Subtotal 4 2 4 3 2" xfId="54467"/>
    <cellStyle name="Nr 0 dec - Subtotal 4 2 4 3 3" xfId="54468"/>
    <cellStyle name="Nr 0 dec - Subtotal 4 2 4 3 4" xfId="54469"/>
    <cellStyle name="Nr 0 dec - Subtotal 4 2 4 3 5" xfId="54470"/>
    <cellStyle name="Nr 0 dec - Subtotal 4 2 4 3 6" xfId="54471"/>
    <cellStyle name="Nr 0 dec - Subtotal 4 2 4 3 7" xfId="54472"/>
    <cellStyle name="Nr 0 dec - Subtotal 4 2 4 4" xfId="54473"/>
    <cellStyle name="Nr 0 dec - Subtotal 4 2 4 5" xfId="54474"/>
    <cellStyle name="Nr 0 dec - Subtotal 4 2 4 6" xfId="54475"/>
    <cellStyle name="Nr 0 dec - Subtotal 4 2 4 7" xfId="54476"/>
    <cellStyle name="Nr 0 dec - Subtotal 4 2 4 8" xfId="54477"/>
    <cellStyle name="Nr 0 dec - Subtotal 4 2 4 9" xfId="54478"/>
    <cellStyle name="Nr 0 dec - Subtotal 4 2 5" xfId="54479"/>
    <cellStyle name="Nr 0 dec - Subtotal 4 2 5 10" xfId="54480"/>
    <cellStyle name="Nr 0 dec - Subtotal 4 2 5 11" xfId="54481"/>
    <cellStyle name="Nr 0 dec - Subtotal 4 2 5 12" xfId="54482"/>
    <cellStyle name="Nr 0 dec - Subtotal 4 2 5 13" xfId="54483"/>
    <cellStyle name="Nr 0 dec - Subtotal 4 2 5 14" xfId="54484"/>
    <cellStyle name="Nr 0 dec - Subtotal 4 2 5 15" xfId="54485"/>
    <cellStyle name="Nr 0 dec - Subtotal 4 2 5 16" xfId="54486"/>
    <cellStyle name="Nr 0 dec - Subtotal 4 2 5 17" xfId="54487"/>
    <cellStyle name="Nr 0 dec - Subtotal 4 2 5 2" xfId="54488"/>
    <cellStyle name="Nr 0 dec - Subtotal 4 2 5 2 10" xfId="54489"/>
    <cellStyle name="Nr 0 dec - Subtotal 4 2 5 2 11" xfId="54490"/>
    <cellStyle name="Nr 0 dec - Subtotal 4 2 5 2 12" xfId="54491"/>
    <cellStyle name="Nr 0 dec - Subtotal 4 2 5 2 13" xfId="54492"/>
    <cellStyle name="Nr 0 dec - Subtotal 4 2 5 2 14" xfId="54493"/>
    <cellStyle name="Nr 0 dec - Subtotal 4 2 5 2 15" xfId="54494"/>
    <cellStyle name="Nr 0 dec - Subtotal 4 2 5 2 16" xfId="54495"/>
    <cellStyle name="Nr 0 dec - Subtotal 4 2 5 2 2" xfId="54496"/>
    <cellStyle name="Nr 0 dec - Subtotal 4 2 5 2 2 2" xfId="54497"/>
    <cellStyle name="Nr 0 dec - Subtotal 4 2 5 2 2 3" xfId="54498"/>
    <cellStyle name="Nr 0 dec - Subtotal 4 2 5 2 2 4" xfId="54499"/>
    <cellStyle name="Nr 0 dec - Subtotal 4 2 5 2 2 5" xfId="54500"/>
    <cellStyle name="Nr 0 dec - Subtotal 4 2 5 2 2 6" xfId="54501"/>
    <cellStyle name="Nr 0 dec - Subtotal 4 2 5 2 2 7" xfId="54502"/>
    <cellStyle name="Nr 0 dec - Subtotal 4 2 5 2 3" xfId="54503"/>
    <cellStyle name="Nr 0 dec - Subtotal 4 2 5 2 4" xfId="54504"/>
    <cellStyle name="Nr 0 dec - Subtotal 4 2 5 2 5" xfId="54505"/>
    <cellStyle name="Nr 0 dec - Subtotal 4 2 5 2 6" xfId="54506"/>
    <cellStyle name="Nr 0 dec - Subtotal 4 2 5 2 7" xfId="54507"/>
    <cellStyle name="Nr 0 dec - Subtotal 4 2 5 2 8" xfId="54508"/>
    <cellStyle name="Nr 0 dec - Subtotal 4 2 5 2 9" xfId="54509"/>
    <cellStyle name="Nr 0 dec - Subtotal 4 2 5 3" xfId="54510"/>
    <cellStyle name="Nr 0 dec - Subtotal 4 2 5 3 2" xfId="54511"/>
    <cellStyle name="Nr 0 dec - Subtotal 4 2 5 3 3" xfId="54512"/>
    <cellStyle name="Nr 0 dec - Subtotal 4 2 5 3 4" xfId="54513"/>
    <cellStyle name="Nr 0 dec - Subtotal 4 2 5 3 5" xfId="54514"/>
    <cellStyle name="Nr 0 dec - Subtotal 4 2 5 3 6" xfId="54515"/>
    <cellStyle name="Nr 0 dec - Subtotal 4 2 5 3 7" xfId="54516"/>
    <cellStyle name="Nr 0 dec - Subtotal 4 2 5 4" xfId="54517"/>
    <cellStyle name="Nr 0 dec - Subtotal 4 2 5 5" xfId="54518"/>
    <cellStyle name="Nr 0 dec - Subtotal 4 2 5 6" xfId="54519"/>
    <cellStyle name="Nr 0 dec - Subtotal 4 2 5 7" xfId="54520"/>
    <cellStyle name="Nr 0 dec - Subtotal 4 2 5 8" xfId="54521"/>
    <cellStyle name="Nr 0 dec - Subtotal 4 2 5 9" xfId="54522"/>
    <cellStyle name="Nr 0 dec - Subtotal 4 2 6" xfId="54523"/>
    <cellStyle name="Nr 0 dec - Subtotal 4 2 6 10" xfId="54524"/>
    <cellStyle name="Nr 0 dec - Subtotal 4 2 6 11" xfId="54525"/>
    <cellStyle name="Nr 0 dec - Subtotal 4 2 6 12" xfId="54526"/>
    <cellStyle name="Nr 0 dec - Subtotal 4 2 6 13" xfId="54527"/>
    <cellStyle name="Nr 0 dec - Subtotal 4 2 6 14" xfId="54528"/>
    <cellStyle name="Nr 0 dec - Subtotal 4 2 6 15" xfId="54529"/>
    <cellStyle name="Nr 0 dec - Subtotal 4 2 6 16" xfId="54530"/>
    <cellStyle name="Nr 0 dec - Subtotal 4 2 6 17" xfId="54531"/>
    <cellStyle name="Nr 0 dec - Subtotal 4 2 6 2" xfId="54532"/>
    <cellStyle name="Nr 0 dec - Subtotal 4 2 6 2 10" xfId="54533"/>
    <cellStyle name="Nr 0 dec - Subtotal 4 2 6 2 11" xfId="54534"/>
    <cellStyle name="Nr 0 dec - Subtotal 4 2 6 2 12" xfId="54535"/>
    <cellStyle name="Nr 0 dec - Subtotal 4 2 6 2 13" xfId="54536"/>
    <cellStyle name="Nr 0 dec - Subtotal 4 2 6 2 14" xfId="54537"/>
    <cellStyle name="Nr 0 dec - Subtotal 4 2 6 2 15" xfId="54538"/>
    <cellStyle name="Nr 0 dec - Subtotal 4 2 6 2 16" xfId="54539"/>
    <cellStyle name="Nr 0 dec - Subtotal 4 2 6 2 2" xfId="54540"/>
    <cellStyle name="Nr 0 dec - Subtotal 4 2 6 2 2 2" xfId="54541"/>
    <cellStyle name="Nr 0 dec - Subtotal 4 2 6 2 2 3" xfId="54542"/>
    <cellStyle name="Nr 0 dec - Subtotal 4 2 6 2 2 4" xfId="54543"/>
    <cellStyle name="Nr 0 dec - Subtotal 4 2 6 2 2 5" xfId="54544"/>
    <cellStyle name="Nr 0 dec - Subtotal 4 2 6 2 2 6" xfId="54545"/>
    <cellStyle name="Nr 0 dec - Subtotal 4 2 6 2 2 7" xfId="54546"/>
    <cellStyle name="Nr 0 dec - Subtotal 4 2 6 2 3" xfId="54547"/>
    <cellStyle name="Nr 0 dec - Subtotal 4 2 6 2 4" xfId="54548"/>
    <cellStyle name="Nr 0 dec - Subtotal 4 2 6 2 5" xfId="54549"/>
    <cellStyle name="Nr 0 dec - Subtotal 4 2 6 2 6" xfId="54550"/>
    <cellStyle name="Nr 0 dec - Subtotal 4 2 6 2 7" xfId="54551"/>
    <cellStyle name="Nr 0 dec - Subtotal 4 2 6 2 8" xfId="54552"/>
    <cellStyle name="Nr 0 dec - Subtotal 4 2 6 2 9" xfId="54553"/>
    <cellStyle name="Nr 0 dec - Subtotal 4 2 6 3" xfId="54554"/>
    <cellStyle name="Nr 0 dec - Subtotal 4 2 6 3 2" xfId="54555"/>
    <cellStyle name="Nr 0 dec - Subtotal 4 2 6 3 3" xfId="54556"/>
    <cellStyle name="Nr 0 dec - Subtotal 4 2 6 3 4" xfId="54557"/>
    <cellStyle name="Nr 0 dec - Subtotal 4 2 6 3 5" xfId="54558"/>
    <cellStyle name="Nr 0 dec - Subtotal 4 2 6 3 6" xfId="54559"/>
    <cellStyle name="Nr 0 dec - Subtotal 4 2 6 3 7" xfId="54560"/>
    <cellStyle name="Nr 0 dec - Subtotal 4 2 6 4" xfId="54561"/>
    <cellStyle name="Nr 0 dec - Subtotal 4 2 6 5" xfId="54562"/>
    <cellStyle name="Nr 0 dec - Subtotal 4 2 6 6" xfId="54563"/>
    <cellStyle name="Nr 0 dec - Subtotal 4 2 6 7" xfId="54564"/>
    <cellStyle name="Nr 0 dec - Subtotal 4 2 6 8" xfId="54565"/>
    <cellStyle name="Nr 0 dec - Subtotal 4 2 6 9" xfId="54566"/>
    <cellStyle name="Nr 0 dec - Subtotal 4 2 7" xfId="54567"/>
    <cellStyle name="Nr 0 dec - Subtotal 4 2 7 10" xfId="54568"/>
    <cellStyle name="Nr 0 dec - Subtotal 4 2 7 11" xfId="54569"/>
    <cellStyle name="Nr 0 dec - Subtotal 4 2 7 12" xfId="54570"/>
    <cellStyle name="Nr 0 dec - Subtotal 4 2 7 13" xfId="54571"/>
    <cellStyle name="Nr 0 dec - Subtotal 4 2 7 14" xfId="54572"/>
    <cellStyle name="Nr 0 dec - Subtotal 4 2 7 15" xfId="54573"/>
    <cellStyle name="Nr 0 dec - Subtotal 4 2 7 16" xfId="54574"/>
    <cellStyle name="Nr 0 dec - Subtotal 4 2 7 2" xfId="54575"/>
    <cellStyle name="Nr 0 dec - Subtotal 4 2 7 2 2" xfId="54576"/>
    <cellStyle name="Nr 0 dec - Subtotal 4 2 7 2 3" xfId="54577"/>
    <cellStyle name="Nr 0 dec - Subtotal 4 2 7 2 4" xfId="54578"/>
    <cellStyle name="Nr 0 dec - Subtotal 4 2 7 2 5" xfId="54579"/>
    <cellStyle name="Nr 0 dec - Subtotal 4 2 7 2 6" xfId="54580"/>
    <cellStyle name="Nr 0 dec - Subtotal 4 2 7 2 7" xfId="54581"/>
    <cellStyle name="Nr 0 dec - Subtotal 4 2 7 3" xfId="54582"/>
    <cellStyle name="Nr 0 dec - Subtotal 4 2 7 4" xfId="54583"/>
    <cellStyle name="Nr 0 dec - Subtotal 4 2 7 5" xfId="54584"/>
    <cellStyle name="Nr 0 dec - Subtotal 4 2 7 6" xfId="54585"/>
    <cellStyle name="Nr 0 dec - Subtotal 4 2 7 7" xfId="54586"/>
    <cellStyle name="Nr 0 dec - Subtotal 4 2 7 8" xfId="54587"/>
    <cellStyle name="Nr 0 dec - Subtotal 4 2 7 9" xfId="54588"/>
    <cellStyle name="Nr 0 dec - Subtotal 4 2 8" xfId="54589"/>
    <cellStyle name="Nr 0 dec - Subtotal 4 2 8 2" xfId="54590"/>
    <cellStyle name="Nr 0 dec - Subtotal 4 2 8 3" xfId="54591"/>
    <cellStyle name="Nr 0 dec - Subtotal 4 2 8 4" xfId="54592"/>
    <cellStyle name="Nr 0 dec - Subtotal 4 2 8 5" xfId="54593"/>
    <cellStyle name="Nr 0 dec - Subtotal 4 2 8 6" xfId="54594"/>
    <cellStyle name="Nr 0 dec - Subtotal 4 2 8 7" xfId="54595"/>
    <cellStyle name="Nr 0 dec - Subtotal 4 2 9" xfId="54596"/>
    <cellStyle name="Nr 0 dec - Subtotal 4 20" xfId="54597"/>
    <cellStyle name="Nr 0 dec - Subtotal 4 21" xfId="54598"/>
    <cellStyle name="Nr 0 dec - Subtotal 4 22" xfId="54599"/>
    <cellStyle name="Nr 0 dec - Subtotal 4 23" xfId="54600"/>
    <cellStyle name="Nr 0 dec - Subtotal 4 3" xfId="54601"/>
    <cellStyle name="Nr 0 dec - Subtotal 4 3 10" xfId="54602"/>
    <cellStyle name="Nr 0 dec - Subtotal 4 3 11" xfId="54603"/>
    <cellStyle name="Nr 0 dec - Subtotal 4 3 12" xfId="54604"/>
    <cellStyle name="Nr 0 dec - Subtotal 4 3 13" xfId="54605"/>
    <cellStyle name="Nr 0 dec - Subtotal 4 3 14" xfId="54606"/>
    <cellStyle name="Nr 0 dec - Subtotal 4 3 15" xfId="54607"/>
    <cellStyle name="Nr 0 dec - Subtotal 4 3 16" xfId="54608"/>
    <cellStyle name="Nr 0 dec - Subtotal 4 3 17" xfId="54609"/>
    <cellStyle name="Nr 0 dec - Subtotal 4 3 2" xfId="54610"/>
    <cellStyle name="Nr 0 dec - Subtotal 4 3 2 10" xfId="54611"/>
    <cellStyle name="Nr 0 dec - Subtotal 4 3 2 11" xfId="54612"/>
    <cellStyle name="Nr 0 dec - Subtotal 4 3 2 12" xfId="54613"/>
    <cellStyle name="Nr 0 dec - Subtotal 4 3 2 13" xfId="54614"/>
    <cellStyle name="Nr 0 dec - Subtotal 4 3 2 14" xfId="54615"/>
    <cellStyle name="Nr 0 dec - Subtotal 4 3 2 15" xfId="54616"/>
    <cellStyle name="Nr 0 dec - Subtotal 4 3 2 16" xfId="54617"/>
    <cellStyle name="Nr 0 dec - Subtotal 4 3 2 2" xfId="54618"/>
    <cellStyle name="Nr 0 dec - Subtotal 4 3 2 2 2" xfId="54619"/>
    <cellStyle name="Nr 0 dec - Subtotal 4 3 2 2 3" xfId="54620"/>
    <cellStyle name="Nr 0 dec - Subtotal 4 3 2 2 4" xfId="54621"/>
    <cellStyle name="Nr 0 dec - Subtotal 4 3 2 2 5" xfId="54622"/>
    <cellStyle name="Nr 0 dec - Subtotal 4 3 2 2 6" xfId="54623"/>
    <cellStyle name="Nr 0 dec - Subtotal 4 3 2 2 7" xfId="54624"/>
    <cellStyle name="Nr 0 dec - Subtotal 4 3 2 3" xfId="54625"/>
    <cellStyle name="Nr 0 dec - Subtotal 4 3 2 4" xfId="54626"/>
    <cellStyle name="Nr 0 dec - Subtotal 4 3 2 5" xfId="54627"/>
    <cellStyle name="Nr 0 dec - Subtotal 4 3 2 6" xfId="54628"/>
    <cellStyle name="Nr 0 dec - Subtotal 4 3 2 7" xfId="54629"/>
    <cellStyle name="Nr 0 dec - Subtotal 4 3 2 8" xfId="54630"/>
    <cellStyle name="Nr 0 dec - Subtotal 4 3 2 9" xfId="54631"/>
    <cellStyle name="Nr 0 dec - Subtotal 4 3 3" xfId="54632"/>
    <cellStyle name="Nr 0 dec - Subtotal 4 3 3 2" xfId="54633"/>
    <cellStyle name="Nr 0 dec - Subtotal 4 3 3 3" xfId="54634"/>
    <cellStyle name="Nr 0 dec - Subtotal 4 3 3 4" xfId="54635"/>
    <cellStyle name="Nr 0 dec - Subtotal 4 3 3 5" xfId="54636"/>
    <cellStyle name="Nr 0 dec - Subtotal 4 3 3 6" xfId="54637"/>
    <cellStyle name="Nr 0 dec - Subtotal 4 3 3 7" xfId="54638"/>
    <cellStyle name="Nr 0 dec - Subtotal 4 3 4" xfId="54639"/>
    <cellStyle name="Nr 0 dec - Subtotal 4 3 5" xfId="54640"/>
    <cellStyle name="Nr 0 dec - Subtotal 4 3 6" xfId="54641"/>
    <cellStyle name="Nr 0 dec - Subtotal 4 3 7" xfId="54642"/>
    <cellStyle name="Nr 0 dec - Subtotal 4 3 8" xfId="54643"/>
    <cellStyle name="Nr 0 dec - Subtotal 4 3 9" xfId="54644"/>
    <cellStyle name="Nr 0 dec - Subtotal 4 4" xfId="54645"/>
    <cellStyle name="Nr 0 dec - Subtotal 4 4 10" xfId="54646"/>
    <cellStyle name="Nr 0 dec - Subtotal 4 4 11" xfId="54647"/>
    <cellStyle name="Nr 0 dec - Subtotal 4 4 12" xfId="54648"/>
    <cellStyle name="Nr 0 dec - Subtotal 4 4 13" xfId="54649"/>
    <cellStyle name="Nr 0 dec - Subtotal 4 4 14" xfId="54650"/>
    <cellStyle name="Nr 0 dec - Subtotal 4 4 15" xfId="54651"/>
    <cellStyle name="Nr 0 dec - Subtotal 4 4 16" xfId="54652"/>
    <cellStyle name="Nr 0 dec - Subtotal 4 4 17" xfId="54653"/>
    <cellStyle name="Nr 0 dec - Subtotal 4 4 2" xfId="54654"/>
    <cellStyle name="Nr 0 dec - Subtotal 4 4 2 10" xfId="54655"/>
    <cellStyle name="Nr 0 dec - Subtotal 4 4 2 11" xfId="54656"/>
    <cellStyle name="Nr 0 dec - Subtotal 4 4 2 12" xfId="54657"/>
    <cellStyle name="Nr 0 dec - Subtotal 4 4 2 13" xfId="54658"/>
    <cellStyle name="Nr 0 dec - Subtotal 4 4 2 14" xfId="54659"/>
    <cellStyle name="Nr 0 dec - Subtotal 4 4 2 15" xfId="54660"/>
    <cellStyle name="Nr 0 dec - Subtotal 4 4 2 16" xfId="54661"/>
    <cellStyle name="Nr 0 dec - Subtotal 4 4 2 2" xfId="54662"/>
    <cellStyle name="Nr 0 dec - Subtotal 4 4 2 2 2" xfId="54663"/>
    <cellStyle name="Nr 0 dec - Subtotal 4 4 2 2 3" xfId="54664"/>
    <cellStyle name="Nr 0 dec - Subtotal 4 4 2 2 4" xfId="54665"/>
    <cellStyle name="Nr 0 dec - Subtotal 4 4 2 2 5" xfId="54666"/>
    <cellStyle name="Nr 0 dec - Subtotal 4 4 2 2 6" xfId="54667"/>
    <cellStyle name="Nr 0 dec - Subtotal 4 4 2 2 7" xfId="54668"/>
    <cellStyle name="Nr 0 dec - Subtotal 4 4 2 3" xfId="54669"/>
    <cellStyle name="Nr 0 dec - Subtotal 4 4 2 4" xfId="54670"/>
    <cellStyle name="Nr 0 dec - Subtotal 4 4 2 5" xfId="54671"/>
    <cellStyle name="Nr 0 dec - Subtotal 4 4 2 6" xfId="54672"/>
    <cellStyle name="Nr 0 dec - Subtotal 4 4 2 7" xfId="54673"/>
    <cellStyle name="Nr 0 dec - Subtotal 4 4 2 8" xfId="54674"/>
    <cellStyle name="Nr 0 dec - Subtotal 4 4 2 9" xfId="54675"/>
    <cellStyle name="Nr 0 dec - Subtotal 4 4 3" xfId="54676"/>
    <cellStyle name="Nr 0 dec - Subtotal 4 4 3 2" xfId="54677"/>
    <cellStyle name="Nr 0 dec - Subtotal 4 4 3 3" xfId="54678"/>
    <cellStyle name="Nr 0 dec - Subtotal 4 4 3 4" xfId="54679"/>
    <cellStyle name="Nr 0 dec - Subtotal 4 4 3 5" xfId="54680"/>
    <cellStyle name="Nr 0 dec - Subtotal 4 4 3 6" xfId="54681"/>
    <cellStyle name="Nr 0 dec - Subtotal 4 4 3 7" xfId="54682"/>
    <cellStyle name="Nr 0 dec - Subtotal 4 4 4" xfId="54683"/>
    <cellStyle name="Nr 0 dec - Subtotal 4 4 5" xfId="54684"/>
    <cellStyle name="Nr 0 dec - Subtotal 4 4 6" xfId="54685"/>
    <cellStyle name="Nr 0 dec - Subtotal 4 4 7" xfId="54686"/>
    <cellStyle name="Nr 0 dec - Subtotal 4 4 8" xfId="54687"/>
    <cellStyle name="Nr 0 dec - Subtotal 4 4 9" xfId="54688"/>
    <cellStyle name="Nr 0 dec - Subtotal 4 5" xfId="54689"/>
    <cellStyle name="Nr 0 dec - Subtotal 4 5 10" xfId="54690"/>
    <cellStyle name="Nr 0 dec - Subtotal 4 5 11" xfId="54691"/>
    <cellStyle name="Nr 0 dec - Subtotal 4 5 12" xfId="54692"/>
    <cellStyle name="Nr 0 dec - Subtotal 4 5 13" xfId="54693"/>
    <cellStyle name="Nr 0 dec - Subtotal 4 5 14" xfId="54694"/>
    <cellStyle name="Nr 0 dec - Subtotal 4 5 15" xfId="54695"/>
    <cellStyle name="Nr 0 dec - Subtotal 4 5 16" xfId="54696"/>
    <cellStyle name="Nr 0 dec - Subtotal 4 5 17" xfId="54697"/>
    <cellStyle name="Nr 0 dec - Subtotal 4 5 2" xfId="54698"/>
    <cellStyle name="Nr 0 dec - Subtotal 4 5 2 10" xfId="54699"/>
    <cellStyle name="Nr 0 dec - Subtotal 4 5 2 11" xfId="54700"/>
    <cellStyle name="Nr 0 dec - Subtotal 4 5 2 12" xfId="54701"/>
    <cellStyle name="Nr 0 dec - Subtotal 4 5 2 13" xfId="54702"/>
    <cellStyle name="Nr 0 dec - Subtotal 4 5 2 14" xfId="54703"/>
    <cellStyle name="Nr 0 dec - Subtotal 4 5 2 15" xfId="54704"/>
    <cellStyle name="Nr 0 dec - Subtotal 4 5 2 16" xfId="54705"/>
    <cellStyle name="Nr 0 dec - Subtotal 4 5 2 2" xfId="54706"/>
    <cellStyle name="Nr 0 dec - Subtotal 4 5 2 2 2" xfId="54707"/>
    <cellStyle name="Nr 0 dec - Subtotal 4 5 2 2 3" xfId="54708"/>
    <cellStyle name="Nr 0 dec - Subtotal 4 5 2 2 4" xfId="54709"/>
    <cellStyle name="Nr 0 dec - Subtotal 4 5 2 2 5" xfId="54710"/>
    <cellStyle name="Nr 0 dec - Subtotal 4 5 2 2 6" xfId="54711"/>
    <cellStyle name="Nr 0 dec - Subtotal 4 5 2 2 7" xfId="54712"/>
    <cellStyle name="Nr 0 dec - Subtotal 4 5 2 3" xfId="54713"/>
    <cellStyle name="Nr 0 dec - Subtotal 4 5 2 4" xfId="54714"/>
    <cellStyle name="Nr 0 dec - Subtotal 4 5 2 5" xfId="54715"/>
    <cellStyle name="Nr 0 dec - Subtotal 4 5 2 6" xfId="54716"/>
    <cellStyle name="Nr 0 dec - Subtotal 4 5 2 7" xfId="54717"/>
    <cellStyle name="Nr 0 dec - Subtotal 4 5 2 8" xfId="54718"/>
    <cellStyle name="Nr 0 dec - Subtotal 4 5 2 9" xfId="54719"/>
    <cellStyle name="Nr 0 dec - Subtotal 4 5 3" xfId="54720"/>
    <cellStyle name="Nr 0 dec - Subtotal 4 5 3 2" xfId="54721"/>
    <cellStyle name="Nr 0 dec - Subtotal 4 5 3 3" xfId="54722"/>
    <cellStyle name="Nr 0 dec - Subtotal 4 5 3 4" xfId="54723"/>
    <cellStyle name="Nr 0 dec - Subtotal 4 5 3 5" xfId="54724"/>
    <cellStyle name="Nr 0 dec - Subtotal 4 5 3 6" xfId="54725"/>
    <cellStyle name="Nr 0 dec - Subtotal 4 5 3 7" xfId="54726"/>
    <cellStyle name="Nr 0 dec - Subtotal 4 5 4" xfId="54727"/>
    <cellStyle name="Nr 0 dec - Subtotal 4 5 5" xfId="54728"/>
    <cellStyle name="Nr 0 dec - Subtotal 4 5 6" xfId="54729"/>
    <cellStyle name="Nr 0 dec - Subtotal 4 5 7" xfId="54730"/>
    <cellStyle name="Nr 0 dec - Subtotal 4 5 8" xfId="54731"/>
    <cellStyle name="Nr 0 dec - Subtotal 4 5 9" xfId="54732"/>
    <cellStyle name="Nr 0 dec - Subtotal 4 6" xfId="54733"/>
    <cellStyle name="Nr 0 dec - Subtotal 4 6 10" xfId="54734"/>
    <cellStyle name="Nr 0 dec - Subtotal 4 6 11" xfId="54735"/>
    <cellStyle name="Nr 0 dec - Subtotal 4 6 12" xfId="54736"/>
    <cellStyle name="Nr 0 dec - Subtotal 4 6 13" xfId="54737"/>
    <cellStyle name="Nr 0 dec - Subtotal 4 6 14" xfId="54738"/>
    <cellStyle name="Nr 0 dec - Subtotal 4 6 15" xfId="54739"/>
    <cellStyle name="Nr 0 dec - Subtotal 4 6 16" xfId="54740"/>
    <cellStyle name="Nr 0 dec - Subtotal 4 6 17" xfId="54741"/>
    <cellStyle name="Nr 0 dec - Subtotal 4 6 2" xfId="54742"/>
    <cellStyle name="Nr 0 dec - Subtotal 4 6 2 10" xfId="54743"/>
    <cellStyle name="Nr 0 dec - Subtotal 4 6 2 11" xfId="54744"/>
    <cellStyle name="Nr 0 dec - Subtotal 4 6 2 12" xfId="54745"/>
    <cellStyle name="Nr 0 dec - Subtotal 4 6 2 13" xfId="54746"/>
    <cellStyle name="Nr 0 dec - Subtotal 4 6 2 14" xfId="54747"/>
    <cellStyle name="Nr 0 dec - Subtotal 4 6 2 15" xfId="54748"/>
    <cellStyle name="Nr 0 dec - Subtotal 4 6 2 16" xfId="54749"/>
    <cellStyle name="Nr 0 dec - Subtotal 4 6 2 2" xfId="54750"/>
    <cellStyle name="Nr 0 dec - Subtotal 4 6 2 2 2" xfId="54751"/>
    <cellStyle name="Nr 0 dec - Subtotal 4 6 2 2 3" xfId="54752"/>
    <cellStyle name="Nr 0 dec - Subtotal 4 6 2 2 4" xfId="54753"/>
    <cellStyle name="Nr 0 dec - Subtotal 4 6 2 2 5" xfId="54754"/>
    <cellStyle name="Nr 0 dec - Subtotal 4 6 2 2 6" xfId="54755"/>
    <cellStyle name="Nr 0 dec - Subtotal 4 6 2 2 7" xfId="54756"/>
    <cellStyle name="Nr 0 dec - Subtotal 4 6 2 3" xfId="54757"/>
    <cellStyle name="Nr 0 dec - Subtotal 4 6 2 4" xfId="54758"/>
    <cellStyle name="Nr 0 dec - Subtotal 4 6 2 5" xfId="54759"/>
    <cellStyle name="Nr 0 dec - Subtotal 4 6 2 6" xfId="54760"/>
    <cellStyle name="Nr 0 dec - Subtotal 4 6 2 7" xfId="54761"/>
    <cellStyle name="Nr 0 dec - Subtotal 4 6 2 8" xfId="54762"/>
    <cellStyle name="Nr 0 dec - Subtotal 4 6 2 9" xfId="54763"/>
    <cellStyle name="Nr 0 dec - Subtotal 4 6 3" xfId="54764"/>
    <cellStyle name="Nr 0 dec - Subtotal 4 6 3 2" xfId="54765"/>
    <cellStyle name="Nr 0 dec - Subtotal 4 6 3 3" xfId="54766"/>
    <cellStyle name="Nr 0 dec - Subtotal 4 6 3 4" xfId="54767"/>
    <cellStyle name="Nr 0 dec - Subtotal 4 6 3 5" xfId="54768"/>
    <cellStyle name="Nr 0 dec - Subtotal 4 6 3 6" xfId="54769"/>
    <cellStyle name="Nr 0 dec - Subtotal 4 6 3 7" xfId="54770"/>
    <cellStyle name="Nr 0 dec - Subtotal 4 6 4" xfId="54771"/>
    <cellStyle name="Nr 0 dec - Subtotal 4 6 5" xfId="54772"/>
    <cellStyle name="Nr 0 dec - Subtotal 4 6 6" xfId="54773"/>
    <cellStyle name="Nr 0 dec - Subtotal 4 6 7" xfId="54774"/>
    <cellStyle name="Nr 0 dec - Subtotal 4 6 8" xfId="54775"/>
    <cellStyle name="Nr 0 dec - Subtotal 4 6 9" xfId="54776"/>
    <cellStyle name="Nr 0 dec - Subtotal 4 7" xfId="54777"/>
    <cellStyle name="Nr 0 dec - Subtotal 4 7 10" xfId="54778"/>
    <cellStyle name="Nr 0 dec - Subtotal 4 7 11" xfId="54779"/>
    <cellStyle name="Nr 0 dec - Subtotal 4 7 12" xfId="54780"/>
    <cellStyle name="Nr 0 dec - Subtotal 4 7 13" xfId="54781"/>
    <cellStyle name="Nr 0 dec - Subtotal 4 7 14" xfId="54782"/>
    <cellStyle name="Nr 0 dec - Subtotal 4 7 15" xfId="54783"/>
    <cellStyle name="Nr 0 dec - Subtotal 4 7 16" xfId="54784"/>
    <cellStyle name="Nr 0 dec - Subtotal 4 7 17" xfId="54785"/>
    <cellStyle name="Nr 0 dec - Subtotal 4 7 2" xfId="54786"/>
    <cellStyle name="Nr 0 dec - Subtotal 4 7 2 10" xfId="54787"/>
    <cellStyle name="Nr 0 dec - Subtotal 4 7 2 11" xfId="54788"/>
    <cellStyle name="Nr 0 dec - Subtotal 4 7 2 12" xfId="54789"/>
    <cellStyle name="Nr 0 dec - Subtotal 4 7 2 13" xfId="54790"/>
    <cellStyle name="Nr 0 dec - Subtotal 4 7 2 14" xfId="54791"/>
    <cellStyle name="Nr 0 dec - Subtotal 4 7 2 15" xfId="54792"/>
    <cellStyle name="Nr 0 dec - Subtotal 4 7 2 16" xfId="54793"/>
    <cellStyle name="Nr 0 dec - Subtotal 4 7 2 2" xfId="54794"/>
    <cellStyle name="Nr 0 dec - Subtotal 4 7 2 2 2" xfId="54795"/>
    <cellStyle name="Nr 0 dec - Subtotal 4 7 2 2 3" xfId="54796"/>
    <cellStyle name="Nr 0 dec - Subtotal 4 7 2 2 4" xfId="54797"/>
    <cellStyle name="Nr 0 dec - Subtotal 4 7 2 2 5" xfId="54798"/>
    <cellStyle name="Nr 0 dec - Subtotal 4 7 2 2 6" xfId="54799"/>
    <cellStyle name="Nr 0 dec - Subtotal 4 7 2 2 7" xfId="54800"/>
    <cellStyle name="Nr 0 dec - Subtotal 4 7 2 3" xfId="54801"/>
    <cellStyle name="Nr 0 dec - Subtotal 4 7 2 4" xfId="54802"/>
    <cellStyle name="Nr 0 dec - Subtotal 4 7 2 5" xfId="54803"/>
    <cellStyle name="Nr 0 dec - Subtotal 4 7 2 6" xfId="54804"/>
    <cellStyle name="Nr 0 dec - Subtotal 4 7 2 7" xfId="54805"/>
    <cellStyle name="Nr 0 dec - Subtotal 4 7 2 8" xfId="54806"/>
    <cellStyle name="Nr 0 dec - Subtotal 4 7 2 9" xfId="54807"/>
    <cellStyle name="Nr 0 dec - Subtotal 4 7 3" xfId="54808"/>
    <cellStyle name="Nr 0 dec - Subtotal 4 7 3 2" xfId="54809"/>
    <cellStyle name="Nr 0 dec - Subtotal 4 7 3 3" xfId="54810"/>
    <cellStyle name="Nr 0 dec - Subtotal 4 7 3 4" xfId="54811"/>
    <cellStyle name="Nr 0 dec - Subtotal 4 7 3 5" xfId="54812"/>
    <cellStyle name="Nr 0 dec - Subtotal 4 7 3 6" xfId="54813"/>
    <cellStyle name="Nr 0 dec - Subtotal 4 7 3 7" xfId="54814"/>
    <cellStyle name="Nr 0 dec - Subtotal 4 7 4" xfId="54815"/>
    <cellStyle name="Nr 0 dec - Subtotal 4 7 5" xfId="54816"/>
    <cellStyle name="Nr 0 dec - Subtotal 4 7 6" xfId="54817"/>
    <cellStyle name="Nr 0 dec - Subtotal 4 7 7" xfId="54818"/>
    <cellStyle name="Nr 0 dec - Subtotal 4 7 8" xfId="54819"/>
    <cellStyle name="Nr 0 dec - Subtotal 4 7 9" xfId="54820"/>
    <cellStyle name="Nr 0 dec - Subtotal 4 8" xfId="54821"/>
    <cellStyle name="Nr 0 dec - Subtotal 4 8 10" xfId="54822"/>
    <cellStyle name="Nr 0 dec - Subtotal 4 8 11" xfId="54823"/>
    <cellStyle name="Nr 0 dec - Subtotal 4 8 12" xfId="54824"/>
    <cellStyle name="Nr 0 dec - Subtotal 4 8 13" xfId="54825"/>
    <cellStyle name="Nr 0 dec - Subtotal 4 8 14" xfId="54826"/>
    <cellStyle name="Nr 0 dec - Subtotal 4 8 15" xfId="54827"/>
    <cellStyle name="Nr 0 dec - Subtotal 4 8 16" xfId="54828"/>
    <cellStyle name="Nr 0 dec - Subtotal 4 8 2" xfId="54829"/>
    <cellStyle name="Nr 0 dec - Subtotal 4 8 2 2" xfId="54830"/>
    <cellStyle name="Nr 0 dec - Subtotal 4 8 2 3" xfId="54831"/>
    <cellStyle name="Nr 0 dec - Subtotal 4 8 2 4" xfId="54832"/>
    <cellStyle name="Nr 0 dec - Subtotal 4 8 2 5" xfId="54833"/>
    <cellStyle name="Nr 0 dec - Subtotal 4 8 2 6" xfId="54834"/>
    <cellStyle name="Nr 0 dec - Subtotal 4 8 2 7" xfId="54835"/>
    <cellStyle name="Nr 0 dec - Subtotal 4 8 3" xfId="54836"/>
    <cellStyle name="Nr 0 dec - Subtotal 4 8 4" xfId="54837"/>
    <cellStyle name="Nr 0 dec - Subtotal 4 8 5" xfId="54838"/>
    <cellStyle name="Nr 0 dec - Subtotal 4 8 6" xfId="54839"/>
    <cellStyle name="Nr 0 dec - Subtotal 4 8 7" xfId="54840"/>
    <cellStyle name="Nr 0 dec - Subtotal 4 8 8" xfId="54841"/>
    <cellStyle name="Nr 0 dec - Subtotal 4 8 9" xfId="54842"/>
    <cellStyle name="Nr 0 dec - Subtotal 4 9" xfId="54843"/>
    <cellStyle name="Nr 0 dec - Subtotal 4 9 2" xfId="54844"/>
    <cellStyle name="Nr 0 dec - Subtotal 4 9 3" xfId="54845"/>
    <cellStyle name="Nr 0 dec - Subtotal 4 9 4" xfId="54846"/>
    <cellStyle name="Nr 0 dec - Subtotal 4 9 5" xfId="54847"/>
    <cellStyle name="Nr 0 dec - Subtotal 4 9 6" xfId="54848"/>
    <cellStyle name="Nr 0 dec - Subtotal 4 9 7" xfId="54849"/>
    <cellStyle name="Nr 0 dec - Subtotal 5" xfId="54850"/>
    <cellStyle name="Nr 0 dec - Subtotal 5 10" xfId="54851"/>
    <cellStyle name="Nr 0 dec - Subtotal 5 11" xfId="54852"/>
    <cellStyle name="Nr 0 dec - Subtotal 5 12" xfId="54853"/>
    <cellStyle name="Nr 0 dec - Subtotal 5 13" xfId="54854"/>
    <cellStyle name="Nr 0 dec - Subtotal 5 14" xfId="54855"/>
    <cellStyle name="Nr 0 dec - Subtotal 5 15" xfId="54856"/>
    <cellStyle name="Nr 0 dec - Subtotal 5 16" xfId="54857"/>
    <cellStyle name="Nr 0 dec - Subtotal 5 17" xfId="54858"/>
    <cellStyle name="Nr 0 dec - Subtotal 5 18" xfId="54859"/>
    <cellStyle name="Nr 0 dec - Subtotal 5 19" xfId="54860"/>
    <cellStyle name="Nr 0 dec - Subtotal 5 2" xfId="54861"/>
    <cellStyle name="Nr 0 dec - Subtotal 5 2 10" xfId="54862"/>
    <cellStyle name="Nr 0 dec - Subtotal 5 2 11" xfId="54863"/>
    <cellStyle name="Nr 0 dec - Subtotal 5 2 12" xfId="54864"/>
    <cellStyle name="Nr 0 dec - Subtotal 5 2 13" xfId="54865"/>
    <cellStyle name="Nr 0 dec - Subtotal 5 2 14" xfId="54866"/>
    <cellStyle name="Nr 0 dec - Subtotal 5 2 15" xfId="54867"/>
    <cellStyle name="Nr 0 dec - Subtotal 5 2 16" xfId="54868"/>
    <cellStyle name="Nr 0 dec - Subtotal 5 2 17" xfId="54869"/>
    <cellStyle name="Nr 0 dec - Subtotal 5 2 18" xfId="54870"/>
    <cellStyle name="Nr 0 dec - Subtotal 5 2 19" xfId="54871"/>
    <cellStyle name="Nr 0 dec - Subtotal 5 2 2" xfId="54872"/>
    <cellStyle name="Nr 0 dec - Subtotal 5 2 2 10" xfId="54873"/>
    <cellStyle name="Nr 0 dec - Subtotal 5 2 2 11" xfId="54874"/>
    <cellStyle name="Nr 0 dec - Subtotal 5 2 2 12" xfId="54875"/>
    <cellStyle name="Nr 0 dec - Subtotal 5 2 2 13" xfId="54876"/>
    <cellStyle name="Nr 0 dec - Subtotal 5 2 2 14" xfId="54877"/>
    <cellStyle name="Nr 0 dec - Subtotal 5 2 2 15" xfId="54878"/>
    <cellStyle name="Nr 0 dec - Subtotal 5 2 2 16" xfId="54879"/>
    <cellStyle name="Nr 0 dec - Subtotal 5 2 2 17" xfId="54880"/>
    <cellStyle name="Nr 0 dec - Subtotal 5 2 2 2" xfId="54881"/>
    <cellStyle name="Nr 0 dec - Subtotal 5 2 2 2 10" xfId="54882"/>
    <cellStyle name="Nr 0 dec - Subtotal 5 2 2 2 11" xfId="54883"/>
    <cellStyle name="Nr 0 dec - Subtotal 5 2 2 2 12" xfId="54884"/>
    <cellStyle name="Nr 0 dec - Subtotal 5 2 2 2 13" xfId="54885"/>
    <cellStyle name="Nr 0 dec - Subtotal 5 2 2 2 14" xfId="54886"/>
    <cellStyle name="Nr 0 dec - Subtotal 5 2 2 2 15" xfId="54887"/>
    <cellStyle name="Nr 0 dec - Subtotal 5 2 2 2 16" xfId="54888"/>
    <cellStyle name="Nr 0 dec - Subtotal 5 2 2 2 2" xfId="54889"/>
    <cellStyle name="Nr 0 dec - Subtotal 5 2 2 2 2 2" xfId="54890"/>
    <cellStyle name="Nr 0 dec - Subtotal 5 2 2 2 2 3" xfId="54891"/>
    <cellStyle name="Nr 0 dec - Subtotal 5 2 2 2 2 4" xfId="54892"/>
    <cellStyle name="Nr 0 dec - Subtotal 5 2 2 2 2 5" xfId="54893"/>
    <cellStyle name="Nr 0 dec - Subtotal 5 2 2 2 2 6" xfId="54894"/>
    <cellStyle name="Nr 0 dec - Subtotal 5 2 2 2 2 7" xfId="54895"/>
    <cellStyle name="Nr 0 dec - Subtotal 5 2 2 2 3" xfId="54896"/>
    <cellStyle name="Nr 0 dec - Subtotal 5 2 2 2 4" xfId="54897"/>
    <cellStyle name="Nr 0 dec - Subtotal 5 2 2 2 5" xfId="54898"/>
    <cellStyle name="Nr 0 dec - Subtotal 5 2 2 2 6" xfId="54899"/>
    <cellStyle name="Nr 0 dec - Subtotal 5 2 2 2 7" xfId="54900"/>
    <cellStyle name="Nr 0 dec - Subtotal 5 2 2 2 8" xfId="54901"/>
    <cellStyle name="Nr 0 dec - Subtotal 5 2 2 2 9" xfId="54902"/>
    <cellStyle name="Nr 0 dec - Subtotal 5 2 2 3" xfId="54903"/>
    <cellStyle name="Nr 0 dec - Subtotal 5 2 2 3 2" xfId="54904"/>
    <cellStyle name="Nr 0 dec - Subtotal 5 2 2 3 3" xfId="54905"/>
    <cellStyle name="Nr 0 dec - Subtotal 5 2 2 3 4" xfId="54906"/>
    <cellStyle name="Nr 0 dec - Subtotal 5 2 2 3 5" xfId="54907"/>
    <cellStyle name="Nr 0 dec - Subtotal 5 2 2 3 6" xfId="54908"/>
    <cellStyle name="Nr 0 dec - Subtotal 5 2 2 3 7" xfId="54909"/>
    <cellStyle name="Nr 0 dec - Subtotal 5 2 2 4" xfId="54910"/>
    <cellStyle name="Nr 0 dec - Subtotal 5 2 2 5" xfId="54911"/>
    <cellStyle name="Nr 0 dec - Subtotal 5 2 2 6" xfId="54912"/>
    <cellStyle name="Nr 0 dec - Subtotal 5 2 2 7" xfId="54913"/>
    <cellStyle name="Nr 0 dec - Subtotal 5 2 2 8" xfId="54914"/>
    <cellStyle name="Nr 0 dec - Subtotal 5 2 2 9" xfId="54915"/>
    <cellStyle name="Nr 0 dec - Subtotal 5 2 20" xfId="54916"/>
    <cellStyle name="Nr 0 dec - Subtotal 5 2 21" xfId="54917"/>
    <cellStyle name="Nr 0 dec - Subtotal 5 2 22" xfId="54918"/>
    <cellStyle name="Nr 0 dec - Subtotal 5 2 3" xfId="54919"/>
    <cellStyle name="Nr 0 dec - Subtotal 5 2 3 10" xfId="54920"/>
    <cellStyle name="Nr 0 dec - Subtotal 5 2 3 11" xfId="54921"/>
    <cellStyle name="Nr 0 dec - Subtotal 5 2 3 12" xfId="54922"/>
    <cellStyle name="Nr 0 dec - Subtotal 5 2 3 13" xfId="54923"/>
    <cellStyle name="Nr 0 dec - Subtotal 5 2 3 14" xfId="54924"/>
    <cellStyle name="Nr 0 dec - Subtotal 5 2 3 15" xfId="54925"/>
    <cellStyle name="Nr 0 dec - Subtotal 5 2 3 16" xfId="54926"/>
    <cellStyle name="Nr 0 dec - Subtotal 5 2 3 17" xfId="54927"/>
    <cellStyle name="Nr 0 dec - Subtotal 5 2 3 2" xfId="54928"/>
    <cellStyle name="Nr 0 dec - Subtotal 5 2 3 2 10" xfId="54929"/>
    <cellStyle name="Nr 0 dec - Subtotal 5 2 3 2 11" xfId="54930"/>
    <cellStyle name="Nr 0 dec - Subtotal 5 2 3 2 12" xfId="54931"/>
    <cellStyle name="Nr 0 dec - Subtotal 5 2 3 2 13" xfId="54932"/>
    <cellStyle name="Nr 0 dec - Subtotal 5 2 3 2 14" xfId="54933"/>
    <cellStyle name="Nr 0 dec - Subtotal 5 2 3 2 15" xfId="54934"/>
    <cellStyle name="Nr 0 dec - Subtotal 5 2 3 2 16" xfId="54935"/>
    <cellStyle name="Nr 0 dec - Subtotal 5 2 3 2 2" xfId="54936"/>
    <cellStyle name="Nr 0 dec - Subtotal 5 2 3 2 2 2" xfId="54937"/>
    <cellStyle name="Nr 0 dec - Subtotal 5 2 3 2 2 3" xfId="54938"/>
    <cellStyle name="Nr 0 dec - Subtotal 5 2 3 2 2 4" xfId="54939"/>
    <cellStyle name="Nr 0 dec - Subtotal 5 2 3 2 2 5" xfId="54940"/>
    <cellStyle name="Nr 0 dec - Subtotal 5 2 3 2 2 6" xfId="54941"/>
    <cellStyle name="Nr 0 dec - Subtotal 5 2 3 2 2 7" xfId="54942"/>
    <cellStyle name="Nr 0 dec - Subtotal 5 2 3 2 3" xfId="54943"/>
    <cellStyle name="Nr 0 dec - Subtotal 5 2 3 2 4" xfId="54944"/>
    <cellStyle name="Nr 0 dec - Subtotal 5 2 3 2 5" xfId="54945"/>
    <cellStyle name="Nr 0 dec - Subtotal 5 2 3 2 6" xfId="54946"/>
    <cellStyle name="Nr 0 dec - Subtotal 5 2 3 2 7" xfId="54947"/>
    <cellStyle name="Nr 0 dec - Subtotal 5 2 3 2 8" xfId="54948"/>
    <cellStyle name="Nr 0 dec - Subtotal 5 2 3 2 9" xfId="54949"/>
    <cellStyle name="Nr 0 dec - Subtotal 5 2 3 3" xfId="54950"/>
    <cellStyle name="Nr 0 dec - Subtotal 5 2 3 3 2" xfId="54951"/>
    <cellStyle name="Nr 0 dec - Subtotal 5 2 3 3 3" xfId="54952"/>
    <cellStyle name="Nr 0 dec - Subtotal 5 2 3 3 4" xfId="54953"/>
    <cellStyle name="Nr 0 dec - Subtotal 5 2 3 3 5" xfId="54954"/>
    <cellStyle name="Nr 0 dec - Subtotal 5 2 3 3 6" xfId="54955"/>
    <cellStyle name="Nr 0 dec - Subtotal 5 2 3 3 7" xfId="54956"/>
    <cellStyle name="Nr 0 dec - Subtotal 5 2 3 4" xfId="54957"/>
    <cellStyle name="Nr 0 dec - Subtotal 5 2 3 5" xfId="54958"/>
    <cellStyle name="Nr 0 dec - Subtotal 5 2 3 6" xfId="54959"/>
    <cellStyle name="Nr 0 dec - Subtotal 5 2 3 7" xfId="54960"/>
    <cellStyle name="Nr 0 dec - Subtotal 5 2 3 8" xfId="54961"/>
    <cellStyle name="Nr 0 dec - Subtotal 5 2 3 9" xfId="54962"/>
    <cellStyle name="Nr 0 dec - Subtotal 5 2 4" xfId="54963"/>
    <cellStyle name="Nr 0 dec - Subtotal 5 2 4 10" xfId="54964"/>
    <cellStyle name="Nr 0 dec - Subtotal 5 2 4 11" xfId="54965"/>
    <cellStyle name="Nr 0 dec - Subtotal 5 2 4 12" xfId="54966"/>
    <cellStyle name="Nr 0 dec - Subtotal 5 2 4 13" xfId="54967"/>
    <cellStyle name="Nr 0 dec - Subtotal 5 2 4 14" xfId="54968"/>
    <cellStyle name="Nr 0 dec - Subtotal 5 2 4 15" xfId="54969"/>
    <cellStyle name="Nr 0 dec - Subtotal 5 2 4 16" xfId="54970"/>
    <cellStyle name="Nr 0 dec - Subtotal 5 2 4 17" xfId="54971"/>
    <cellStyle name="Nr 0 dec - Subtotal 5 2 4 2" xfId="54972"/>
    <cellStyle name="Nr 0 dec - Subtotal 5 2 4 2 10" xfId="54973"/>
    <cellStyle name="Nr 0 dec - Subtotal 5 2 4 2 11" xfId="54974"/>
    <cellStyle name="Nr 0 dec - Subtotal 5 2 4 2 12" xfId="54975"/>
    <cellStyle name="Nr 0 dec - Subtotal 5 2 4 2 13" xfId="54976"/>
    <cellStyle name="Nr 0 dec - Subtotal 5 2 4 2 14" xfId="54977"/>
    <cellStyle name="Nr 0 dec - Subtotal 5 2 4 2 15" xfId="54978"/>
    <cellStyle name="Nr 0 dec - Subtotal 5 2 4 2 16" xfId="54979"/>
    <cellStyle name="Nr 0 dec - Subtotal 5 2 4 2 2" xfId="54980"/>
    <cellStyle name="Nr 0 dec - Subtotal 5 2 4 2 2 2" xfId="54981"/>
    <cellStyle name="Nr 0 dec - Subtotal 5 2 4 2 2 3" xfId="54982"/>
    <cellStyle name="Nr 0 dec - Subtotal 5 2 4 2 2 4" xfId="54983"/>
    <cellStyle name="Nr 0 dec - Subtotal 5 2 4 2 2 5" xfId="54984"/>
    <cellStyle name="Nr 0 dec - Subtotal 5 2 4 2 2 6" xfId="54985"/>
    <cellStyle name="Nr 0 dec - Subtotal 5 2 4 2 2 7" xfId="54986"/>
    <cellStyle name="Nr 0 dec - Subtotal 5 2 4 2 3" xfId="54987"/>
    <cellStyle name="Nr 0 dec - Subtotal 5 2 4 2 4" xfId="54988"/>
    <cellStyle name="Nr 0 dec - Subtotal 5 2 4 2 5" xfId="54989"/>
    <cellStyle name="Nr 0 dec - Subtotal 5 2 4 2 6" xfId="54990"/>
    <cellStyle name="Nr 0 dec - Subtotal 5 2 4 2 7" xfId="54991"/>
    <cellStyle name="Nr 0 dec - Subtotal 5 2 4 2 8" xfId="54992"/>
    <cellStyle name="Nr 0 dec - Subtotal 5 2 4 2 9" xfId="54993"/>
    <cellStyle name="Nr 0 dec - Subtotal 5 2 4 3" xfId="54994"/>
    <cellStyle name="Nr 0 dec - Subtotal 5 2 4 3 2" xfId="54995"/>
    <cellStyle name="Nr 0 dec - Subtotal 5 2 4 3 3" xfId="54996"/>
    <cellStyle name="Nr 0 dec - Subtotal 5 2 4 3 4" xfId="54997"/>
    <cellStyle name="Nr 0 dec - Subtotal 5 2 4 3 5" xfId="54998"/>
    <cellStyle name="Nr 0 dec - Subtotal 5 2 4 3 6" xfId="54999"/>
    <cellStyle name="Nr 0 dec - Subtotal 5 2 4 3 7" xfId="55000"/>
    <cellStyle name="Nr 0 dec - Subtotal 5 2 4 4" xfId="55001"/>
    <cellStyle name="Nr 0 dec - Subtotal 5 2 4 5" xfId="55002"/>
    <cellStyle name="Nr 0 dec - Subtotal 5 2 4 6" xfId="55003"/>
    <cellStyle name="Nr 0 dec - Subtotal 5 2 4 7" xfId="55004"/>
    <cellStyle name="Nr 0 dec - Subtotal 5 2 4 8" xfId="55005"/>
    <cellStyle name="Nr 0 dec - Subtotal 5 2 4 9" xfId="55006"/>
    <cellStyle name="Nr 0 dec - Subtotal 5 2 5" xfId="55007"/>
    <cellStyle name="Nr 0 dec - Subtotal 5 2 5 10" xfId="55008"/>
    <cellStyle name="Nr 0 dec - Subtotal 5 2 5 11" xfId="55009"/>
    <cellStyle name="Nr 0 dec - Subtotal 5 2 5 12" xfId="55010"/>
    <cellStyle name="Nr 0 dec - Subtotal 5 2 5 13" xfId="55011"/>
    <cellStyle name="Nr 0 dec - Subtotal 5 2 5 14" xfId="55012"/>
    <cellStyle name="Nr 0 dec - Subtotal 5 2 5 15" xfId="55013"/>
    <cellStyle name="Nr 0 dec - Subtotal 5 2 5 16" xfId="55014"/>
    <cellStyle name="Nr 0 dec - Subtotal 5 2 5 17" xfId="55015"/>
    <cellStyle name="Nr 0 dec - Subtotal 5 2 5 2" xfId="55016"/>
    <cellStyle name="Nr 0 dec - Subtotal 5 2 5 2 10" xfId="55017"/>
    <cellStyle name="Nr 0 dec - Subtotal 5 2 5 2 11" xfId="55018"/>
    <cellStyle name="Nr 0 dec - Subtotal 5 2 5 2 12" xfId="55019"/>
    <cellStyle name="Nr 0 dec - Subtotal 5 2 5 2 13" xfId="55020"/>
    <cellStyle name="Nr 0 dec - Subtotal 5 2 5 2 14" xfId="55021"/>
    <cellStyle name="Nr 0 dec - Subtotal 5 2 5 2 15" xfId="55022"/>
    <cellStyle name="Nr 0 dec - Subtotal 5 2 5 2 16" xfId="55023"/>
    <cellStyle name="Nr 0 dec - Subtotal 5 2 5 2 2" xfId="55024"/>
    <cellStyle name="Nr 0 dec - Subtotal 5 2 5 2 2 2" xfId="55025"/>
    <cellStyle name="Nr 0 dec - Subtotal 5 2 5 2 2 3" xfId="55026"/>
    <cellStyle name="Nr 0 dec - Subtotal 5 2 5 2 2 4" xfId="55027"/>
    <cellStyle name="Nr 0 dec - Subtotal 5 2 5 2 2 5" xfId="55028"/>
    <cellStyle name="Nr 0 dec - Subtotal 5 2 5 2 2 6" xfId="55029"/>
    <cellStyle name="Nr 0 dec - Subtotal 5 2 5 2 2 7" xfId="55030"/>
    <cellStyle name="Nr 0 dec - Subtotal 5 2 5 2 3" xfId="55031"/>
    <cellStyle name="Nr 0 dec - Subtotal 5 2 5 2 4" xfId="55032"/>
    <cellStyle name="Nr 0 dec - Subtotal 5 2 5 2 5" xfId="55033"/>
    <cellStyle name="Nr 0 dec - Subtotal 5 2 5 2 6" xfId="55034"/>
    <cellStyle name="Nr 0 dec - Subtotal 5 2 5 2 7" xfId="55035"/>
    <cellStyle name="Nr 0 dec - Subtotal 5 2 5 2 8" xfId="55036"/>
    <cellStyle name="Nr 0 dec - Subtotal 5 2 5 2 9" xfId="55037"/>
    <cellStyle name="Nr 0 dec - Subtotal 5 2 5 3" xfId="55038"/>
    <cellStyle name="Nr 0 dec - Subtotal 5 2 5 3 2" xfId="55039"/>
    <cellStyle name="Nr 0 dec - Subtotal 5 2 5 3 3" xfId="55040"/>
    <cellStyle name="Nr 0 dec - Subtotal 5 2 5 3 4" xfId="55041"/>
    <cellStyle name="Nr 0 dec - Subtotal 5 2 5 3 5" xfId="55042"/>
    <cellStyle name="Nr 0 dec - Subtotal 5 2 5 3 6" xfId="55043"/>
    <cellStyle name="Nr 0 dec - Subtotal 5 2 5 3 7" xfId="55044"/>
    <cellStyle name="Nr 0 dec - Subtotal 5 2 5 4" xfId="55045"/>
    <cellStyle name="Nr 0 dec - Subtotal 5 2 5 5" xfId="55046"/>
    <cellStyle name="Nr 0 dec - Subtotal 5 2 5 6" xfId="55047"/>
    <cellStyle name="Nr 0 dec - Subtotal 5 2 5 7" xfId="55048"/>
    <cellStyle name="Nr 0 dec - Subtotal 5 2 5 8" xfId="55049"/>
    <cellStyle name="Nr 0 dec - Subtotal 5 2 5 9" xfId="55050"/>
    <cellStyle name="Nr 0 dec - Subtotal 5 2 6" xfId="55051"/>
    <cellStyle name="Nr 0 dec - Subtotal 5 2 6 10" xfId="55052"/>
    <cellStyle name="Nr 0 dec - Subtotal 5 2 6 11" xfId="55053"/>
    <cellStyle name="Nr 0 dec - Subtotal 5 2 6 12" xfId="55054"/>
    <cellStyle name="Nr 0 dec - Subtotal 5 2 6 13" xfId="55055"/>
    <cellStyle name="Nr 0 dec - Subtotal 5 2 6 14" xfId="55056"/>
    <cellStyle name="Nr 0 dec - Subtotal 5 2 6 15" xfId="55057"/>
    <cellStyle name="Nr 0 dec - Subtotal 5 2 6 16" xfId="55058"/>
    <cellStyle name="Nr 0 dec - Subtotal 5 2 6 17" xfId="55059"/>
    <cellStyle name="Nr 0 dec - Subtotal 5 2 6 2" xfId="55060"/>
    <cellStyle name="Nr 0 dec - Subtotal 5 2 6 2 10" xfId="55061"/>
    <cellStyle name="Nr 0 dec - Subtotal 5 2 6 2 11" xfId="55062"/>
    <cellStyle name="Nr 0 dec - Subtotal 5 2 6 2 12" xfId="55063"/>
    <cellStyle name="Nr 0 dec - Subtotal 5 2 6 2 13" xfId="55064"/>
    <cellStyle name="Nr 0 dec - Subtotal 5 2 6 2 14" xfId="55065"/>
    <cellStyle name="Nr 0 dec - Subtotal 5 2 6 2 15" xfId="55066"/>
    <cellStyle name="Nr 0 dec - Subtotal 5 2 6 2 16" xfId="55067"/>
    <cellStyle name="Nr 0 dec - Subtotal 5 2 6 2 2" xfId="55068"/>
    <cellStyle name="Nr 0 dec - Subtotal 5 2 6 2 2 2" xfId="55069"/>
    <cellStyle name="Nr 0 dec - Subtotal 5 2 6 2 2 3" xfId="55070"/>
    <cellStyle name="Nr 0 dec - Subtotal 5 2 6 2 2 4" xfId="55071"/>
    <cellStyle name="Nr 0 dec - Subtotal 5 2 6 2 2 5" xfId="55072"/>
    <cellStyle name="Nr 0 dec - Subtotal 5 2 6 2 2 6" xfId="55073"/>
    <cellStyle name="Nr 0 dec - Subtotal 5 2 6 2 2 7" xfId="55074"/>
    <cellStyle name="Nr 0 dec - Subtotal 5 2 6 2 3" xfId="55075"/>
    <cellStyle name="Nr 0 dec - Subtotal 5 2 6 2 4" xfId="55076"/>
    <cellStyle name="Nr 0 dec - Subtotal 5 2 6 2 5" xfId="55077"/>
    <cellStyle name="Nr 0 dec - Subtotal 5 2 6 2 6" xfId="55078"/>
    <cellStyle name="Nr 0 dec - Subtotal 5 2 6 2 7" xfId="55079"/>
    <cellStyle name="Nr 0 dec - Subtotal 5 2 6 2 8" xfId="55080"/>
    <cellStyle name="Nr 0 dec - Subtotal 5 2 6 2 9" xfId="55081"/>
    <cellStyle name="Nr 0 dec - Subtotal 5 2 6 3" xfId="55082"/>
    <cellStyle name="Nr 0 dec - Subtotal 5 2 6 3 2" xfId="55083"/>
    <cellStyle name="Nr 0 dec - Subtotal 5 2 6 3 3" xfId="55084"/>
    <cellStyle name="Nr 0 dec - Subtotal 5 2 6 3 4" xfId="55085"/>
    <cellStyle name="Nr 0 dec - Subtotal 5 2 6 3 5" xfId="55086"/>
    <cellStyle name="Nr 0 dec - Subtotal 5 2 6 3 6" xfId="55087"/>
    <cellStyle name="Nr 0 dec - Subtotal 5 2 6 3 7" xfId="55088"/>
    <cellStyle name="Nr 0 dec - Subtotal 5 2 6 4" xfId="55089"/>
    <cellStyle name="Nr 0 dec - Subtotal 5 2 6 5" xfId="55090"/>
    <cellStyle name="Nr 0 dec - Subtotal 5 2 6 6" xfId="55091"/>
    <cellStyle name="Nr 0 dec - Subtotal 5 2 6 7" xfId="55092"/>
    <cellStyle name="Nr 0 dec - Subtotal 5 2 6 8" xfId="55093"/>
    <cellStyle name="Nr 0 dec - Subtotal 5 2 6 9" xfId="55094"/>
    <cellStyle name="Nr 0 dec - Subtotal 5 2 7" xfId="55095"/>
    <cellStyle name="Nr 0 dec - Subtotal 5 2 7 10" xfId="55096"/>
    <cellStyle name="Nr 0 dec - Subtotal 5 2 7 11" xfId="55097"/>
    <cellStyle name="Nr 0 dec - Subtotal 5 2 7 12" xfId="55098"/>
    <cellStyle name="Nr 0 dec - Subtotal 5 2 7 13" xfId="55099"/>
    <cellStyle name="Nr 0 dec - Subtotal 5 2 7 14" xfId="55100"/>
    <cellStyle name="Nr 0 dec - Subtotal 5 2 7 15" xfId="55101"/>
    <cellStyle name="Nr 0 dec - Subtotal 5 2 7 16" xfId="55102"/>
    <cellStyle name="Nr 0 dec - Subtotal 5 2 7 2" xfId="55103"/>
    <cellStyle name="Nr 0 dec - Subtotal 5 2 7 2 2" xfId="55104"/>
    <cellStyle name="Nr 0 dec - Subtotal 5 2 7 2 3" xfId="55105"/>
    <cellStyle name="Nr 0 dec - Subtotal 5 2 7 2 4" xfId="55106"/>
    <cellStyle name="Nr 0 dec - Subtotal 5 2 7 2 5" xfId="55107"/>
    <cellStyle name="Nr 0 dec - Subtotal 5 2 7 2 6" xfId="55108"/>
    <cellStyle name="Nr 0 dec - Subtotal 5 2 7 2 7" xfId="55109"/>
    <cellStyle name="Nr 0 dec - Subtotal 5 2 7 3" xfId="55110"/>
    <cellStyle name="Nr 0 dec - Subtotal 5 2 7 4" xfId="55111"/>
    <cellStyle name="Nr 0 dec - Subtotal 5 2 7 5" xfId="55112"/>
    <cellStyle name="Nr 0 dec - Subtotal 5 2 7 6" xfId="55113"/>
    <cellStyle name="Nr 0 dec - Subtotal 5 2 7 7" xfId="55114"/>
    <cellStyle name="Nr 0 dec - Subtotal 5 2 7 8" xfId="55115"/>
    <cellStyle name="Nr 0 dec - Subtotal 5 2 7 9" xfId="55116"/>
    <cellStyle name="Nr 0 dec - Subtotal 5 2 8" xfId="55117"/>
    <cellStyle name="Nr 0 dec - Subtotal 5 2 8 2" xfId="55118"/>
    <cellStyle name="Nr 0 dec - Subtotal 5 2 8 3" xfId="55119"/>
    <cellStyle name="Nr 0 dec - Subtotal 5 2 8 4" xfId="55120"/>
    <cellStyle name="Nr 0 dec - Subtotal 5 2 8 5" xfId="55121"/>
    <cellStyle name="Nr 0 dec - Subtotal 5 2 8 6" xfId="55122"/>
    <cellStyle name="Nr 0 dec - Subtotal 5 2 8 7" xfId="55123"/>
    <cellStyle name="Nr 0 dec - Subtotal 5 2 9" xfId="55124"/>
    <cellStyle name="Nr 0 dec - Subtotal 5 20" xfId="55125"/>
    <cellStyle name="Nr 0 dec - Subtotal 5 21" xfId="55126"/>
    <cellStyle name="Nr 0 dec - Subtotal 5 22" xfId="55127"/>
    <cellStyle name="Nr 0 dec - Subtotal 5 23" xfId="55128"/>
    <cellStyle name="Nr 0 dec - Subtotal 5 3" xfId="55129"/>
    <cellStyle name="Nr 0 dec - Subtotal 5 3 10" xfId="55130"/>
    <cellStyle name="Nr 0 dec - Subtotal 5 3 11" xfId="55131"/>
    <cellStyle name="Nr 0 dec - Subtotal 5 3 12" xfId="55132"/>
    <cellStyle name="Nr 0 dec - Subtotal 5 3 13" xfId="55133"/>
    <cellStyle name="Nr 0 dec - Subtotal 5 3 14" xfId="55134"/>
    <cellStyle name="Nr 0 dec - Subtotal 5 3 15" xfId="55135"/>
    <cellStyle name="Nr 0 dec - Subtotal 5 3 16" xfId="55136"/>
    <cellStyle name="Nr 0 dec - Subtotal 5 3 17" xfId="55137"/>
    <cellStyle name="Nr 0 dec - Subtotal 5 3 2" xfId="55138"/>
    <cellStyle name="Nr 0 dec - Subtotal 5 3 2 10" xfId="55139"/>
    <cellStyle name="Nr 0 dec - Subtotal 5 3 2 11" xfId="55140"/>
    <cellStyle name="Nr 0 dec - Subtotal 5 3 2 12" xfId="55141"/>
    <cellStyle name="Nr 0 dec - Subtotal 5 3 2 13" xfId="55142"/>
    <cellStyle name="Nr 0 dec - Subtotal 5 3 2 14" xfId="55143"/>
    <cellStyle name="Nr 0 dec - Subtotal 5 3 2 15" xfId="55144"/>
    <cellStyle name="Nr 0 dec - Subtotal 5 3 2 16" xfId="55145"/>
    <cellStyle name="Nr 0 dec - Subtotal 5 3 2 2" xfId="55146"/>
    <cellStyle name="Nr 0 dec - Subtotal 5 3 2 2 2" xfId="55147"/>
    <cellStyle name="Nr 0 dec - Subtotal 5 3 2 2 3" xfId="55148"/>
    <cellStyle name="Nr 0 dec - Subtotal 5 3 2 2 4" xfId="55149"/>
    <cellStyle name="Nr 0 dec - Subtotal 5 3 2 2 5" xfId="55150"/>
    <cellStyle name="Nr 0 dec - Subtotal 5 3 2 2 6" xfId="55151"/>
    <cellStyle name="Nr 0 dec - Subtotal 5 3 2 2 7" xfId="55152"/>
    <cellStyle name="Nr 0 dec - Subtotal 5 3 2 3" xfId="55153"/>
    <cellStyle name="Nr 0 dec - Subtotal 5 3 2 4" xfId="55154"/>
    <cellStyle name="Nr 0 dec - Subtotal 5 3 2 5" xfId="55155"/>
    <cellStyle name="Nr 0 dec - Subtotal 5 3 2 6" xfId="55156"/>
    <cellStyle name="Nr 0 dec - Subtotal 5 3 2 7" xfId="55157"/>
    <cellStyle name="Nr 0 dec - Subtotal 5 3 2 8" xfId="55158"/>
    <cellStyle name="Nr 0 dec - Subtotal 5 3 2 9" xfId="55159"/>
    <cellStyle name="Nr 0 dec - Subtotal 5 3 3" xfId="55160"/>
    <cellStyle name="Nr 0 dec - Subtotal 5 3 3 2" xfId="55161"/>
    <cellStyle name="Nr 0 dec - Subtotal 5 3 3 3" xfId="55162"/>
    <cellStyle name="Nr 0 dec - Subtotal 5 3 3 4" xfId="55163"/>
    <cellStyle name="Nr 0 dec - Subtotal 5 3 3 5" xfId="55164"/>
    <cellStyle name="Nr 0 dec - Subtotal 5 3 3 6" xfId="55165"/>
    <cellStyle name="Nr 0 dec - Subtotal 5 3 3 7" xfId="55166"/>
    <cellStyle name="Nr 0 dec - Subtotal 5 3 4" xfId="55167"/>
    <cellStyle name="Nr 0 dec - Subtotal 5 3 5" xfId="55168"/>
    <cellStyle name="Nr 0 dec - Subtotal 5 3 6" xfId="55169"/>
    <cellStyle name="Nr 0 dec - Subtotal 5 3 7" xfId="55170"/>
    <cellStyle name="Nr 0 dec - Subtotal 5 3 8" xfId="55171"/>
    <cellStyle name="Nr 0 dec - Subtotal 5 3 9" xfId="55172"/>
    <cellStyle name="Nr 0 dec - Subtotal 5 4" xfId="55173"/>
    <cellStyle name="Nr 0 dec - Subtotal 5 4 10" xfId="55174"/>
    <cellStyle name="Nr 0 dec - Subtotal 5 4 11" xfId="55175"/>
    <cellStyle name="Nr 0 dec - Subtotal 5 4 12" xfId="55176"/>
    <cellStyle name="Nr 0 dec - Subtotal 5 4 13" xfId="55177"/>
    <cellStyle name="Nr 0 dec - Subtotal 5 4 14" xfId="55178"/>
    <cellStyle name="Nr 0 dec - Subtotal 5 4 15" xfId="55179"/>
    <cellStyle name="Nr 0 dec - Subtotal 5 4 16" xfId="55180"/>
    <cellStyle name="Nr 0 dec - Subtotal 5 4 17" xfId="55181"/>
    <cellStyle name="Nr 0 dec - Subtotal 5 4 2" xfId="55182"/>
    <cellStyle name="Nr 0 dec - Subtotal 5 4 2 10" xfId="55183"/>
    <cellStyle name="Nr 0 dec - Subtotal 5 4 2 11" xfId="55184"/>
    <cellStyle name="Nr 0 dec - Subtotal 5 4 2 12" xfId="55185"/>
    <cellStyle name="Nr 0 dec - Subtotal 5 4 2 13" xfId="55186"/>
    <cellStyle name="Nr 0 dec - Subtotal 5 4 2 14" xfId="55187"/>
    <cellStyle name="Nr 0 dec - Subtotal 5 4 2 15" xfId="55188"/>
    <cellStyle name="Nr 0 dec - Subtotal 5 4 2 16" xfId="55189"/>
    <cellStyle name="Nr 0 dec - Subtotal 5 4 2 2" xfId="55190"/>
    <cellStyle name="Nr 0 dec - Subtotal 5 4 2 2 2" xfId="55191"/>
    <cellStyle name="Nr 0 dec - Subtotal 5 4 2 2 3" xfId="55192"/>
    <cellStyle name="Nr 0 dec - Subtotal 5 4 2 2 4" xfId="55193"/>
    <cellStyle name="Nr 0 dec - Subtotal 5 4 2 2 5" xfId="55194"/>
    <cellStyle name="Nr 0 dec - Subtotal 5 4 2 2 6" xfId="55195"/>
    <cellStyle name="Nr 0 dec - Subtotal 5 4 2 2 7" xfId="55196"/>
    <cellStyle name="Nr 0 dec - Subtotal 5 4 2 3" xfId="55197"/>
    <cellStyle name="Nr 0 dec - Subtotal 5 4 2 4" xfId="55198"/>
    <cellStyle name="Nr 0 dec - Subtotal 5 4 2 5" xfId="55199"/>
    <cellStyle name="Nr 0 dec - Subtotal 5 4 2 6" xfId="55200"/>
    <cellStyle name="Nr 0 dec - Subtotal 5 4 2 7" xfId="55201"/>
    <cellStyle name="Nr 0 dec - Subtotal 5 4 2 8" xfId="55202"/>
    <cellStyle name="Nr 0 dec - Subtotal 5 4 2 9" xfId="55203"/>
    <cellStyle name="Nr 0 dec - Subtotal 5 4 3" xfId="55204"/>
    <cellStyle name="Nr 0 dec - Subtotal 5 4 3 2" xfId="55205"/>
    <cellStyle name="Nr 0 dec - Subtotal 5 4 3 3" xfId="55206"/>
    <cellStyle name="Nr 0 dec - Subtotal 5 4 3 4" xfId="55207"/>
    <cellStyle name="Nr 0 dec - Subtotal 5 4 3 5" xfId="55208"/>
    <cellStyle name="Nr 0 dec - Subtotal 5 4 3 6" xfId="55209"/>
    <cellStyle name="Nr 0 dec - Subtotal 5 4 3 7" xfId="55210"/>
    <cellStyle name="Nr 0 dec - Subtotal 5 4 4" xfId="55211"/>
    <cellStyle name="Nr 0 dec - Subtotal 5 4 5" xfId="55212"/>
    <cellStyle name="Nr 0 dec - Subtotal 5 4 6" xfId="55213"/>
    <cellStyle name="Nr 0 dec - Subtotal 5 4 7" xfId="55214"/>
    <cellStyle name="Nr 0 dec - Subtotal 5 4 8" xfId="55215"/>
    <cellStyle name="Nr 0 dec - Subtotal 5 4 9" xfId="55216"/>
    <cellStyle name="Nr 0 dec - Subtotal 5 5" xfId="55217"/>
    <cellStyle name="Nr 0 dec - Subtotal 5 5 10" xfId="55218"/>
    <cellStyle name="Nr 0 dec - Subtotal 5 5 11" xfId="55219"/>
    <cellStyle name="Nr 0 dec - Subtotal 5 5 12" xfId="55220"/>
    <cellStyle name="Nr 0 dec - Subtotal 5 5 13" xfId="55221"/>
    <cellStyle name="Nr 0 dec - Subtotal 5 5 14" xfId="55222"/>
    <cellStyle name="Nr 0 dec - Subtotal 5 5 15" xfId="55223"/>
    <cellStyle name="Nr 0 dec - Subtotal 5 5 16" xfId="55224"/>
    <cellStyle name="Nr 0 dec - Subtotal 5 5 17" xfId="55225"/>
    <cellStyle name="Nr 0 dec - Subtotal 5 5 2" xfId="55226"/>
    <cellStyle name="Nr 0 dec - Subtotal 5 5 2 10" xfId="55227"/>
    <cellStyle name="Nr 0 dec - Subtotal 5 5 2 11" xfId="55228"/>
    <cellStyle name="Nr 0 dec - Subtotal 5 5 2 12" xfId="55229"/>
    <cellStyle name="Nr 0 dec - Subtotal 5 5 2 13" xfId="55230"/>
    <cellStyle name="Nr 0 dec - Subtotal 5 5 2 14" xfId="55231"/>
    <cellStyle name="Nr 0 dec - Subtotal 5 5 2 15" xfId="55232"/>
    <cellStyle name="Nr 0 dec - Subtotal 5 5 2 16" xfId="55233"/>
    <cellStyle name="Nr 0 dec - Subtotal 5 5 2 2" xfId="55234"/>
    <cellStyle name="Nr 0 dec - Subtotal 5 5 2 2 2" xfId="55235"/>
    <cellStyle name="Nr 0 dec - Subtotal 5 5 2 2 3" xfId="55236"/>
    <cellStyle name="Nr 0 dec - Subtotal 5 5 2 2 4" xfId="55237"/>
    <cellStyle name="Nr 0 dec - Subtotal 5 5 2 2 5" xfId="55238"/>
    <cellStyle name="Nr 0 dec - Subtotal 5 5 2 2 6" xfId="55239"/>
    <cellStyle name="Nr 0 dec - Subtotal 5 5 2 2 7" xfId="55240"/>
    <cellStyle name="Nr 0 dec - Subtotal 5 5 2 3" xfId="55241"/>
    <cellStyle name="Nr 0 dec - Subtotal 5 5 2 4" xfId="55242"/>
    <cellStyle name="Nr 0 dec - Subtotal 5 5 2 5" xfId="55243"/>
    <cellStyle name="Nr 0 dec - Subtotal 5 5 2 6" xfId="55244"/>
    <cellStyle name="Nr 0 dec - Subtotal 5 5 2 7" xfId="55245"/>
    <cellStyle name="Nr 0 dec - Subtotal 5 5 2 8" xfId="55246"/>
    <cellStyle name="Nr 0 dec - Subtotal 5 5 2 9" xfId="55247"/>
    <cellStyle name="Nr 0 dec - Subtotal 5 5 3" xfId="55248"/>
    <cellStyle name="Nr 0 dec - Subtotal 5 5 3 2" xfId="55249"/>
    <cellStyle name="Nr 0 dec - Subtotal 5 5 3 3" xfId="55250"/>
    <cellStyle name="Nr 0 dec - Subtotal 5 5 3 4" xfId="55251"/>
    <cellStyle name="Nr 0 dec - Subtotal 5 5 3 5" xfId="55252"/>
    <cellStyle name="Nr 0 dec - Subtotal 5 5 3 6" xfId="55253"/>
    <cellStyle name="Nr 0 dec - Subtotal 5 5 3 7" xfId="55254"/>
    <cellStyle name="Nr 0 dec - Subtotal 5 5 4" xfId="55255"/>
    <cellStyle name="Nr 0 dec - Subtotal 5 5 5" xfId="55256"/>
    <cellStyle name="Nr 0 dec - Subtotal 5 5 6" xfId="55257"/>
    <cellStyle name="Nr 0 dec - Subtotal 5 5 7" xfId="55258"/>
    <cellStyle name="Nr 0 dec - Subtotal 5 5 8" xfId="55259"/>
    <cellStyle name="Nr 0 dec - Subtotal 5 5 9" xfId="55260"/>
    <cellStyle name="Nr 0 dec - Subtotal 5 6" xfId="55261"/>
    <cellStyle name="Nr 0 dec - Subtotal 5 6 10" xfId="55262"/>
    <cellStyle name="Nr 0 dec - Subtotal 5 6 11" xfId="55263"/>
    <cellStyle name="Nr 0 dec - Subtotal 5 6 12" xfId="55264"/>
    <cellStyle name="Nr 0 dec - Subtotal 5 6 13" xfId="55265"/>
    <cellStyle name="Nr 0 dec - Subtotal 5 6 14" xfId="55266"/>
    <cellStyle name="Nr 0 dec - Subtotal 5 6 15" xfId="55267"/>
    <cellStyle name="Nr 0 dec - Subtotal 5 6 16" xfId="55268"/>
    <cellStyle name="Nr 0 dec - Subtotal 5 6 17" xfId="55269"/>
    <cellStyle name="Nr 0 dec - Subtotal 5 6 2" xfId="55270"/>
    <cellStyle name="Nr 0 dec - Subtotal 5 6 2 10" xfId="55271"/>
    <cellStyle name="Nr 0 dec - Subtotal 5 6 2 11" xfId="55272"/>
    <cellStyle name="Nr 0 dec - Subtotal 5 6 2 12" xfId="55273"/>
    <cellStyle name="Nr 0 dec - Subtotal 5 6 2 13" xfId="55274"/>
    <cellStyle name="Nr 0 dec - Subtotal 5 6 2 14" xfId="55275"/>
    <cellStyle name="Nr 0 dec - Subtotal 5 6 2 15" xfId="55276"/>
    <cellStyle name="Nr 0 dec - Subtotal 5 6 2 16" xfId="55277"/>
    <cellStyle name="Nr 0 dec - Subtotal 5 6 2 2" xfId="55278"/>
    <cellStyle name="Nr 0 dec - Subtotal 5 6 2 2 2" xfId="55279"/>
    <cellStyle name="Nr 0 dec - Subtotal 5 6 2 2 3" xfId="55280"/>
    <cellStyle name="Nr 0 dec - Subtotal 5 6 2 2 4" xfId="55281"/>
    <cellStyle name="Nr 0 dec - Subtotal 5 6 2 2 5" xfId="55282"/>
    <cellStyle name="Nr 0 dec - Subtotal 5 6 2 2 6" xfId="55283"/>
    <cellStyle name="Nr 0 dec - Subtotal 5 6 2 2 7" xfId="55284"/>
    <cellStyle name="Nr 0 dec - Subtotal 5 6 2 3" xfId="55285"/>
    <cellStyle name="Nr 0 dec - Subtotal 5 6 2 4" xfId="55286"/>
    <cellStyle name="Nr 0 dec - Subtotal 5 6 2 5" xfId="55287"/>
    <cellStyle name="Nr 0 dec - Subtotal 5 6 2 6" xfId="55288"/>
    <cellStyle name="Nr 0 dec - Subtotal 5 6 2 7" xfId="55289"/>
    <cellStyle name="Nr 0 dec - Subtotal 5 6 2 8" xfId="55290"/>
    <cellStyle name="Nr 0 dec - Subtotal 5 6 2 9" xfId="55291"/>
    <cellStyle name="Nr 0 dec - Subtotal 5 6 3" xfId="55292"/>
    <cellStyle name="Nr 0 dec - Subtotal 5 6 3 2" xfId="55293"/>
    <cellStyle name="Nr 0 dec - Subtotal 5 6 3 3" xfId="55294"/>
    <cellStyle name="Nr 0 dec - Subtotal 5 6 3 4" xfId="55295"/>
    <cellStyle name="Nr 0 dec - Subtotal 5 6 3 5" xfId="55296"/>
    <cellStyle name="Nr 0 dec - Subtotal 5 6 3 6" xfId="55297"/>
    <cellStyle name="Nr 0 dec - Subtotal 5 6 3 7" xfId="55298"/>
    <cellStyle name="Nr 0 dec - Subtotal 5 6 4" xfId="55299"/>
    <cellStyle name="Nr 0 dec - Subtotal 5 6 5" xfId="55300"/>
    <cellStyle name="Nr 0 dec - Subtotal 5 6 6" xfId="55301"/>
    <cellStyle name="Nr 0 dec - Subtotal 5 6 7" xfId="55302"/>
    <cellStyle name="Nr 0 dec - Subtotal 5 6 8" xfId="55303"/>
    <cellStyle name="Nr 0 dec - Subtotal 5 6 9" xfId="55304"/>
    <cellStyle name="Nr 0 dec - Subtotal 5 7" xfId="55305"/>
    <cellStyle name="Nr 0 dec - Subtotal 5 7 10" xfId="55306"/>
    <cellStyle name="Nr 0 dec - Subtotal 5 7 11" xfId="55307"/>
    <cellStyle name="Nr 0 dec - Subtotal 5 7 12" xfId="55308"/>
    <cellStyle name="Nr 0 dec - Subtotal 5 7 13" xfId="55309"/>
    <cellStyle name="Nr 0 dec - Subtotal 5 7 14" xfId="55310"/>
    <cellStyle name="Nr 0 dec - Subtotal 5 7 15" xfId="55311"/>
    <cellStyle name="Nr 0 dec - Subtotal 5 7 16" xfId="55312"/>
    <cellStyle name="Nr 0 dec - Subtotal 5 7 17" xfId="55313"/>
    <cellStyle name="Nr 0 dec - Subtotal 5 7 2" xfId="55314"/>
    <cellStyle name="Nr 0 dec - Subtotal 5 7 2 10" xfId="55315"/>
    <cellStyle name="Nr 0 dec - Subtotal 5 7 2 11" xfId="55316"/>
    <cellStyle name="Nr 0 dec - Subtotal 5 7 2 12" xfId="55317"/>
    <cellStyle name="Nr 0 dec - Subtotal 5 7 2 13" xfId="55318"/>
    <cellStyle name="Nr 0 dec - Subtotal 5 7 2 14" xfId="55319"/>
    <cellStyle name="Nr 0 dec - Subtotal 5 7 2 15" xfId="55320"/>
    <cellStyle name="Nr 0 dec - Subtotal 5 7 2 16" xfId="55321"/>
    <cellStyle name="Nr 0 dec - Subtotal 5 7 2 2" xfId="55322"/>
    <cellStyle name="Nr 0 dec - Subtotal 5 7 2 2 2" xfId="55323"/>
    <cellStyle name="Nr 0 dec - Subtotal 5 7 2 2 3" xfId="55324"/>
    <cellStyle name="Nr 0 dec - Subtotal 5 7 2 2 4" xfId="55325"/>
    <cellStyle name="Nr 0 dec - Subtotal 5 7 2 2 5" xfId="55326"/>
    <cellStyle name="Nr 0 dec - Subtotal 5 7 2 2 6" xfId="55327"/>
    <cellStyle name="Nr 0 dec - Subtotal 5 7 2 2 7" xfId="55328"/>
    <cellStyle name="Nr 0 dec - Subtotal 5 7 2 3" xfId="55329"/>
    <cellStyle name="Nr 0 dec - Subtotal 5 7 2 4" xfId="55330"/>
    <cellStyle name="Nr 0 dec - Subtotal 5 7 2 5" xfId="55331"/>
    <cellStyle name="Nr 0 dec - Subtotal 5 7 2 6" xfId="55332"/>
    <cellStyle name="Nr 0 dec - Subtotal 5 7 2 7" xfId="55333"/>
    <cellStyle name="Nr 0 dec - Subtotal 5 7 2 8" xfId="55334"/>
    <cellStyle name="Nr 0 dec - Subtotal 5 7 2 9" xfId="55335"/>
    <cellStyle name="Nr 0 dec - Subtotal 5 7 3" xfId="55336"/>
    <cellStyle name="Nr 0 dec - Subtotal 5 7 3 2" xfId="55337"/>
    <cellStyle name="Nr 0 dec - Subtotal 5 7 3 3" xfId="55338"/>
    <cellStyle name="Nr 0 dec - Subtotal 5 7 3 4" xfId="55339"/>
    <cellStyle name="Nr 0 dec - Subtotal 5 7 3 5" xfId="55340"/>
    <cellStyle name="Nr 0 dec - Subtotal 5 7 3 6" xfId="55341"/>
    <cellStyle name="Nr 0 dec - Subtotal 5 7 3 7" xfId="55342"/>
    <cellStyle name="Nr 0 dec - Subtotal 5 7 4" xfId="55343"/>
    <cellStyle name="Nr 0 dec - Subtotal 5 7 5" xfId="55344"/>
    <cellStyle name="Nr 0 dec - Subtotal 5 7 6" xfId="55345"/>
    <cellStyle name="Nr 0 dec - Subtotal 5 7 7" xfId="55346"/>
    <cellStyle name="Nr 0 dec - Subtotal 5 7 8" xfId="55347"/>
    <cellStyle name="Nr 0 dec - Subtotal 5 7 9" xfId="55348"/>
    <cellStyle name="Nr 0 dec - Subtotal 5 8" xfId="55349"/>
    <cellStyle name="Nr 0 dec - Subtotal 5 8 10" xfId="55350"/>
    <cellStyle name="Nr 0 dec - Subtotal 5 8 11" xfId="55351"/>
    <cellStyle name="Nr 0 dec - Subtotal 5 8 12" xfId="55352"/>
    <cellStyle name="Nr 0 dec - Subtotal 5 8 13" xfId="55353"/>
    <cellStyle name="Nr 0 dec - Subtotal 5 8 14" xfId="55354"/>
    <cellStyle name="Nr 0 dec - Subtotal 5 8 15" xfId="55355"/>
    <cellStyle name="Nr 0 dec - Subtotal 5 8 16" xfId="55356"/>
    <cellStyle name="Nr 0 dec - Subtotal 5 8 2" xfId="55357"/>
    <cellStyle name="Nr 0 dec - Subtotal 5 8 2 2" xfId="55358"/>
    <cellStyle name="Nr 0 dec - Subtotal 5 8 2 3" xfId="55359"/>
    <cellStyle name="Nr 0 dec - Subtotal 5 8 2 4" xfId="55360"/>
    <cellStyle name="Nr 0 dec - Subtotal 5 8 2 5" xfId="55361"/>
    <cellStyle name="Nr 0 dec - Subtotal 5 8 2 6" xfId="55362"/>
    <cellStyle name="Nr 0 dec - Subtotal 5 8 2 7" xfId="55363"/>
    <cellStyle name="Nr 0 dec - Subtotal 5 8 3" xfId="55364"/>
    <cellStyle name="Nr 0 dec - Subtotal 5 8 4" xfId="55365"/>
    <cellStyle name="Nr 0 dec - Subtotal 5 8 5" xfId="55366"/>
    <cellStyle name="Nr 0 dec - Subtotal 5 8 6" xfId="55367"/>
    <cellStyle name="Nr 0 dec - Subtotal 5 8 7" xfId="55368"/>
    <cellStyle name="Nr 0 dec - Subtotal 5 8 8" xfId="55369"/>
    <cellStyle name="Nr 0 dec - Subtotal 5 8 9" xfId="55370"/>
    <cellStyle name="Nr 0 dec - Subtotal 5 9" xfId="55371"/>
    <cellStyle name="Nr 0 dec - Subtotal 5 9 2" xfId="55372"/>
    <cellStyle name="Nr 0 dec - Subtotal 5 9 3" xfId="55373"/>
    <cellStyle name="Nr 0 dec - Subtotal 5 9 4" xfId="55374"/>
    <cellStyle name="Nr 0 dec - Subtotal 5 9 5" xfId="55375"/>
    <cellStyle name="Nr 0 dec - Subtotal 5 9 6" xfId="55376"/>
    <cellStyle name="Nr 0 dec - Subtotal 5 9 7" xfId="55377"/>
    <cellStyle name="Nr 0 dec - Subtotal 6" xfId="55378"/>
    <cellStyle name="Nr 0 dec - Subtotal 6 10" xfId="55379"/>
    <cellStyle name="Nr 0 dec - Subtotal 6 11" xfId="55380"/>
    <cellStyle name="Nr 0 dec - Subtotal 6 12" xfId="55381"/>
    <cellStyle name="Nr 0 dec - Subtotal 6 13" xfId="55382"/>
    <cellStyle name="Nr 0 dec - Subtotal 6 14" xfId="55383"/>
    <cellStyle name="Nr 0 dec - Subtotal 6 15" xfId="55384"/>
    <cellStyle name="Nr 0 dec - Subtotal 6 16" xfId="55385"/>
    <cellStyle name="Nr 0 dec - Subtotal 6 17" xfId="55386"/>
    <cellStyle name="Nr 0 dec - Subtotal 6 18" xfId="55387"/>
    <cellStyle name="Nr 0 dec - Subtotal 6 19" xfId="55388"/>
    <cellStyle name="Nr 0 dec - Subtotal 6 2" xfId="55389"/>
    <cellStyle name="Nr 0 dec - Subtotal 6 2 10" xfId="55390"/>
    <cellStyle name="Nr 0 dec - Subtotal 6 2 11" xfId="55391"/>
    <cellStyle name="Nr 0 dec - Subtotal 6 2 12" xfId="55392"/>
    <cellStyle name="Nr 0 dec - Subtotal 6 2 13" xfId="55393"/>
    <cellStyle name="Nr 0 dec - Subtotal 6 2 14" xfId="55394"/>
    <cellStyle name="Nr 0 dec - Subtotal 6 2 15" xfId="55395"/>
    <cellStyle name="Nr 0 dec - Subtotal 6 2 16" xfId="55396"/>
    <cellStyle name="Nr 0 dec - Subtotal 6 2 17" xfId="55397"/>
    <cellStyle name="Nr 0 dec - Subtotal 6 2 2" xfId="55398"/>
    <cellStyle name="Nr 0 dec - Subtotal 6 2 2 10" xfId="55399"/>
    <cellStyle name="Nr 0 dec - Subtotal 6 2 2 11" xfId="55400"/>
    <cellStyle name="Nr 0 dec - Subtotal 6 2 2 12" xfId="55401"/>
    <cellStyle name="Nr 0 dec - Subtotal 6 2 2 13" xfId="55402"/>
    <cellStyle name="Nr 0 dec - Subtotal 6 2 2 14" xfId="55403"/>
    <cellStyle name="Nr 0 dec - Subtotal 6 2 2 15" xfId="55404"/>
    <cellStyle name="Nr 0 dec - Subtotal 6 2 2 16" xfId="55405"/>
    <cellStyle name="Nr 0 dec - Subtotal 6 2 2 2" xfId="55406"/>
    <cellStyle name="Nr 0 dec - Subtotal 6 2 2 2 2" xfId="55407"/>
    <cellStyle name="Nr 0 dec - Subtotal 6 2 2 2 3" xfId="55408"/>
    <cellStyle name="Nr 0 dec - Subtotal 6 2 2 2 4" xfId="55409"/>
    <cellStyle name="Nr 0 dec - Subtotal 6 2 2 2 5" xfId="55410"/>
    <cellStyle name="Nr 0 dec - Subtotal 6 2 2 2 6" xfId="55411"/>
    <cellStyle name="Nr 0 dec - Subtotal 6 2 2 2 7" xfId="55412"/>
    <cellStyle name="Nr 0 dec - Subtotal 6 2 2 3" xfId="55413"/>
    <cellStyle name="Nr 0 dec - Subtotal 6 2 2 4" xfId="55414"/>
    <cellStyle name="Nr 0 dec - Subtotal 6 2 2 5" xfId="55415"/>
    <cellStyle name="Nr 0 dec - Subtotal 6 2 2 6" xfId="55416"/>
    <cellStyle name="Nr 0 dec - Subtotal 6 2 2 7" xfId="55417"/>
    <cellStyle name="Nr 0 dec - Subtotal 6 2 2 8" xfId="55418"/>
    <cellStyle name="Nr 0 dec - Subtotal 6 2 2 9" xfId="55419"/>
    <cellStyle name="Nr 0 dec - Subtotal 6 2 3" xfId="55420"/>
    <cellStyle name="Nr 0 dec - Subtotal 6 2 3 2" xfId="55421"/>
    <cellStyle name="Nr 0 dec - Subtotal 6 2 3 3" xfId="55422"/>
    <cellStyle name="Nr 0 dec - Subtotal 6 2 3 4" xfId="55423"/>
    <cellStyle name="Nr 0 dec - Subtotal 6 2 3 5" xfId="55424"/>
    <cellStyle name="Nr 0 dec - Subtotal 6 2 3 6" xfId="55425"/>
    <cellStyle name="Nr 0 dec - Subtotal 6 2 3 7" xfId="55426"/>
    <cellStyle name="Nr 0 dec - Subtotal 6 2 4" xfId="55427"/>
    <cellStyle name="Nr 0 dec - Subtotal 6 2 5" xfId="55428"/>
    <cellStyle name="Nr 0 dec - Subtotal 6 2 6" xfId="55429"/>
    <cellStyle name="Nr 0 dec - Subtotal 6 2 7" xfId="55430"/>
    <cellStyle name="Nr 0 dec - Subtotal 6 2 8" xfId="55431"/>
    <cellStyle name="Nr 0 dec - Subtotal 6 2 9" xfId="55432"/>
    <cellStyle name="Nr 0 dec - Subtotal 6 20" xfId="55433"/>
    <cellStyle name="Nr 0 dec - Subtotal 6 21" xfId="55434"/>
    <cellStyle name="Nr 0 dec - Subtotal 6 22" xfId="55435"/>
    <cellStyle name="Nr 0 dec - Subtotal 6 3" xfId="55436"/>
    <cellStyle name="Nr 0 dec - Subtotal 6 3 10" xfId="55437"/>
    <cellStyle name="Nr 0 dec - Subtotal 6 3 11" xfId="55438"/>
    <cellStyle name="Nr 0 dec - Subtotal 6 3 12" xfId="55439"/>
    <cellStyle name="Nr 0 dec - Subtotal 6 3 13" xfId="55440"/>
    <cellStyle name="Nr 0 dec - Subtotal 6 3 14" xfId="55441"/>
    <cellStyle name="Nr 0 dec - Subtotal 6 3 15" xfId="55442"/>
    <cellStyle name="Nr 0 dec - Subtotal 6 3 16" xfId="55443"/>
    <cellStyle name="Nr 0 dec - Subtotal 6 3 17" xfId="55444"/>
    <cellStyle name="Nr 0 dec - Subtotal 6 3 2" xfId="55445"/>
    <cellStyle name="Nr 0 dec - Subtotal 6 3 2 10" xfId="55446"/>
    <cellStyle name="Nr 0 dec - Subtotal 6 3 2 11" xfId="55447"/>
    <cellStyle name="Nr 0 dec - Subtotal 6 3 2 12" xfId="55448"/>
    <cellStyle name="Nr 0 dec - Subtotal 6 3 2 13" xfId="55449"/>
    <cellStyle name="Nr 0 dec - Subtotal 6 3 2 14" xfId="55450"/>
    <cellStyle name="Nr 0 dec - Subtotal 6 3 2 15" xfId="55451"/>
    <cellStyle name="Nr 0 dec - Subtotal 6 3 2 16" xfId="55452"/>
    <cellStyle name="Nr 0 dec - Subtotal 6 3 2 2" xfId="55453"/>
    <cellStyle name="Nr 0 dec - Subtotal 6 3 2 2 2" xfId="55454"/>
    <cellStyle name="Nr 0 dec - Subtotal 6 3 2 2 3" xfId="55455"/>
    <cellStyle name="Nr 0 dec - Subtotal 6 3 2 2 4" xfId="55456"/>
    <cellStyle name="Nr 0 dec - Subtotal 6 3 2 2 5" xfId="55457"/>
    <cellStyle name="Nr 0 dec - Subtotal 6 3 2 2 6" xfId="55458"/>
    <cellStyle name="Nr 0 dec - Subtotal 6 3 2 2 7" xfId="55459"/>
    <cellStyle name="Nr 0 dec - Subtotal 6 3 2 3" xfId="55460"/>
    <cellStyle name="Nr 0 dec - Subtotal 6 3 2 4" xfId="55461"/>
    <cellStyle name="Nr 0 dec - Subtotal 6 3 2 5" xfId="55462"/>
    <cellStyle name="Nr 0 dec - Subtotal 6 3 2 6" xfId="55463"/>
    <cellStyle name="Nr 0 dec - Subtotal 6 3 2 7" xfId="55464"/>
    <cellStyle name="Nr 0 dec - Subtotal 6 3 2 8" xfId="55465"/>
    <cellStyle name="Nr 0 dec - Subtotal 6 3 2 9" xfId="55466"/>
    <cellStyle name="Nr 0 dec - Subtotal 6 3 3" xfId="55467"/>
    <cellStyle name="Nr 0 dec - Subtotal 6 3 3 2" xfId="55468"/>
    <cellStyle name="Nr 0 dec - Subtotal 6 3 3 3" xfId="55469"/>
    <cellStyle name="Nr 0 dec - Subtotal 6 3 3 4" xfId="55470"/>
    <cellStyle name="Nr 0 dec - Subtotal 6 3 3 5" xfId="55471"/>
    <cellStyle name="Nr 0 dec - Subtotal 6 3 3 6" xfId="55472"/>
    <cellStyle name="Nr 0 dec - Subtotal 6 3 3 7" xfId="55473"/>
    <cellStyle name="Nr 0 dec - Subtotal 6 3 4" xfId="55474"/>
    <cellStyle name="Nr 0 dec - Subtotal 6 3 5" xfId="55475"/>
    <cellStyle name="Nr 0 dec - Subtotal 6 3 6" xfId="55476"/>
    <cellStyle name="Nr 0 dec - Subtotal 6 3 7" xfId="55477"/>
    <cellStyle name="Nr 0 dec - Subtotal 6 3 8" xfId="55478"/>
    <cellStyle name="Nr 0 dec - Subtotal 6 3 9" xfId="55479"/>
    <cellStyle name="Nr 0 dec - Subtotal 6 4" xfId="55480"/>
    <cellStyle name="Nr 0 dec - Subtotal 6 4 10" xfId="55481"/>
    <cellStyle name="Nr 0 dec - Subtotal 6 4 11" xfId="55482"/>
    <cellStyle name="Nr 0 dec - Subtotal 6 4 12" xfId="55483"/>
    <cellStyle name="Nr 0 dec - Subtotal 6 4 13" xfId="55484"/>
    <cellStyle name="Nr 0 dec - Subtotal 6 4 14" xfId="55485"/>
    <cellStyle name="Nr 0 dec - Subtotal 6 4 15" xfId="55486"/>
    <cellStyle name="Nr 0 dec - Subtotal 6 4 16" xfId="55487"/>
    <cellStyle name="Nr 0 dec - Subtotal 6 4 17" xfId="55488"/>
    <cellStyle name="Nr 0 dec - Subtotal 6 4 2" xfId="55489"/>
    <cellStyle name="Nr 0 dec - Subtotal 6 4 2 10" xfId="55490"/>
    <cellStyle name="Nr 0 dec - Subtotal 6 4 2 11" xfId="55491"/>
    <cellStyle name="Nr 0 dec - Subtotal 6 4 2 12" xfId="55492"/>
    <cellStyle name="Nr 0 dec - Subtotal 6 4 2 13" xfId="55493"/>
    <cellStyle name="Nr 0 dec - Subtotal 6 4 2 14" xfId="55494"/>
    <cellStyle name="Nr 0 dec - Subtotal 6 4 2 15" xfId="55495"/>
    <cellStyle name="Nr 0 dec - Subtotal 6 4 2 16" xfId="55496"/>
    <cellStyle name="Nr 0 dec - Subtotal 6 4 2 2" xfId="55497"/>
    <cellStyle name="Nr 0 dec - Subtotal 6 4 2 2 2" xfId="55498"/>
    <cellStyle name="Nr 0 dec - Subtotal 6 4 2 2 3" xfId="55499"/>
    <cellStyle name="Nr 0 dec - Subtotal 6 4 2 2 4" xfId="55500"/>
    <cellStyle name="Nr 0 dec - Subtotal 6 4 2 2 5" xfId="55501"/>
    <cellStyle name="Nr 0 dec - Subtotal 6 4 2 2 6" xfId="55502"/>
    <cellStyle name="Nr 0 dec - Subtotal 6 4 2 2 7" xfId="55503"/>
    <cellStyle name="Nr 0 dec - Subtotal 6 4 2 3" xfId="55504"/>
    <cellStyle name="Nr 0 dec - Subtotal 6 4 2 4" xfId="55505"/>
    <cellStyle name="Nr 0 dec - Subtotal 6 4 2 5" xfId="55506"/>
    <cellStyle name="Nr 0 dec - Subtotal 6 4 2 6" xfId="55507"/>
    <cellStyle name="Nr 0 dec - Subtotal 6 4 2 7" xfId="55508"/>
    <cellStyle name="Nr 0 dec - Subtotal 6 4 2 8" xfId="55509"/>
    <cellStyle name="Nr 0 dec - Subtotal 6 4 2 9" xfId="55510"/>
    <cellStyle name="Nr 0 dec - Subtotal 6 4 3" xfId="55511"/>
    <cellStyle name="Nr 0 dec - Subtotal 6 4 3 2" xfId="55512"/>
    <cellStyle name="Nr 0 dec - Subtotal 6 4 3 3" xfId="55513"/>
    <cellStyle name="Nr 0 dec - Subtotal 6 4 3 4" xfId="55514"/>
    <cellStyle name="Nr 0 dec - Subtotal 6 4 3 5" xfId="55515"/>
    <cellStyle name="Nr 0 dec - Subtotal 6 4 3 6" xfId="55516"/>
    <cellStyle name="Nr 0 dec - Subtotal 6 4 3 7" xfId="55517"/>
    <cellStyle name="Nr 0 dec - Subtotal 6 4 4" xfId="55518"/>
    <cellStyle name="Nr 0 dec - Subtotal 6 4 5" xfId="55519"/>
    <cellStyle name="Nr 0 dec - Subtotal 6 4 6" xfId="55520"/>
    <cellStyle name="Nr 0 dec - Subtotal 6 4 7" xfId="55521"/>
    <cellStyle name="Nr 0 dec - Subtotal 6 4 8" xfId="55522"/>
    <cellStyle name="Nr 0 dec - Subtotal 6 4 9" xfId="55523"/>
    <cellStyle name="Nr 0 dec - Subtotal 6 5" xfId="55524"/>
    <cellStyle name="Nr 0 dec - Subtotal 6 5 10" xfId="55525"/>
    <cellStyle name="Nr 0 dec - Subtotal 6 5 11" xfId="55526"/>
    <cellStyle name="Nr 0 dec - Subtotal 6 5 12" xfId="55527"/>
    <cellStyle name="Nr 0 dec - Subtotal 6 5 13" xfId="55528"/>
    <cellStyle name="Nr 0 dec - Subtotal 6 5 14" xfId="55529"/>
    <cellStyle name="Nr 0 dec - Subtotal 6 5 15" xfId="55530"/>
    <cellStyle name="Nr 0 dec - Subtotal 6 5 16" xfId="55531"/>
    <cellStyle name="Nr 0 dec - Subtotal 6 5 17" xfId="55532"/>
    <cellStyle name="Nr 0 dec - Subtotal 6 5 2" xfId="55533"/>
    <cellStyle name="Nr 0 dec - Subtotal 6 5 2 10" xfId="55534"/>
    <cellStyle name="Nr 0 dec - Subtotal 6 5 2 11" xfId="55535"/>
    <cellStyle name="Nr 0 dec - Subtotal 6 5 2 12" xfId="55536"/>
    <cellStyle name="Nr 0 dec - Subtotal 6 5 2 13" xfId="55537"/>
    <cellStyle name="Nr 0 dec - Subtotal 6 5 2 14" xfId="55538"/>
    <cellStyle name="Nr 0 dec - Subtotal 6 5 2 15" xfId="55539"/>
    <cellStyle name="Nr 0 dec - Subtotal 6 5 2 16" xfId="55540"/>
    <cellStyle name="Nr 0 dec - Subtotal 6 5 2 2" xfId="55541"/>
    <cellStyle name="Nr 0 dec - Subtotal 6 5 2 2 2" xfId="55542"/>
    <cellStyle name="Nr 0 dec - Subtotal 6 5 2 2 3" xfId="55543"/>
    <cellStyle name="Nr 0 dec - Subtotal 6 5 2 2 4" xfId="55544"/>
    <cellStyle name="Nr 0 dec - Subtotal 6 5 2 2 5" xfId="55545"/>
    <cellStyle name="Nr 0 dec - Subtotal 6 5 2 2 6" xfId="55546"/>
    <cellStyle name="Nr 0 dec - Subtotal 6 5 2 2 7" xfId="55547"/>
    <cellStyle name="Nr 0 dec - Subtotal 6 5 2 3" xfId="55548"/>
    <cellStyle name="Nr 0 dec - Subtotal 6 5 2 4" xfId="55549"/>
    <cellStyle name="Nr 0 dec - Subtotal 6 5 2 5" xfId="55550"/>
    <cellStyle name="Nr 0 dec - Subtotal 6 5 2 6" xfId="55551"/>
    <cellStyle name="Nr 0 dec - Subtotal 6 5 2 7" xfId="55552"/>
    <cellStyle name="Nr 0 dec - Subtotal 6 5 2 8" xfId="55553"/>
    <cellStyle name="Nr 0 dec - Subtotal 6 5 2 9" xfId="55554"/>
    <cellStyle name="Nr 0 dec - Subtotal 6 5 3" xfId="55555"/>
    <cellStyle name="Nr 0 dec - Subtotal 6 5 3 2" xfId="55556"/>
    <cellStyle name="Nr 0 dec - Subtotal 6 5 3 3" xfId="55557"/>
    <cellStyle name="Nr 0 dec - Subtotal 6 5 3 4" xfId="55558"/>
    <cellStyle name="Nr 0 dec - Subtotal 6 5 3 5" xfId="55559"/>
    <cellStyle name="Nr 0 dec - Subtotal 6 5 3 6" xfId="55560"/>
    <cellStyle name="Nr 0 dec - Subtotal 6 5 3 7" xfId="55561"/>
    <cellStyle name="Nr 0 dec - Subtotal 6 5 4" xfId="55562"/>
    <cellStyle name="Nr 0 dec - Subtotal 6 5 5" xfId="55563"/>
    <cellStyle name="Nr 0 dec - Subtotal 6 5 6" xfId="55564"/>
    <cellStyle name="Nr 0 dec - Subtotal 6 5 7" xfId="55565"/>
    <cellStyle name="Nr 0 dec - Subtotal 6 5 8" xfId="55566"/>
    <cellStyle name="Nr 0 dec - Subtotal 6 5 9" xfId="55567"/>
    <cellStyle name="Nr 0 dec - Subtotal 6 6" xfId="55568"/>
    <cellStyle name="Nr 0 dec - Subtotal 6 6 10" xfId="55569"/>
    <cellStyle name="Nr 0 dec - Subtotal 6 6 11" xfId="55570"/>
    <cellStyle name="Nr 0 dec - Subtotal 6 6 12" xfId="55571"/>
    <cellStyle name="Nr 0 dec - Subtotal 6 6 13" xfId="55572"/>
    <cellStyle name="Nr 0 dec - Subtotal 6 6 14" xfId="55573"/>
    <cellStyle name="Nr 0 dec - Subtotal 6 6 15" xfId="55574"/>
    <cellStyle name="Nr 0 dec - Subtotal 6 6 16" xfId="55575"/>
    <cellStyle name="Nr 0 dec - Subtotal 6 6 17" xfId="55576"/>
    <cellStyle name="Nr 0 dec - Subtotal 6 6 2" xfId="55577"/>
    <cellStyle name="Nr 0 dec - Subtotal 6 6 2 10" xfId="55578"/>
    <cellStyle name="Nr 0 dec - Subtotal 6 6 2 11" xfId="55579"/>
    <cellStyle name="Nr 0 dec - Subtotal 6 6 2 12" xfId="55580"/>
    <cellStyle name="Nr 0 dec - Subtotal 6 6 2 13" xfId="55581"/>
    <cellStyle name="Nr 0 dec - Subtotal 6 6 2 14" xfId="55582"/>
    <cellStyle name="Nr 0 dec - Subtotal 6 6 2 15" xfId="55583"/>
    <cellStyle name="Nr 0 dec - Subtotal 6 6 2 16" xfId="55584"/>
    <cellStyle name="Nr 0 dec - Subtotal 6 6 2 2" xfId="55585"/>
    <cellStyle name="Nr 0 dec - Subtotal 6 6 2 2 2" xfId="55586"/>
    <cellStyle name="Nr 0 dec - Subtotal 6 6 2 2 3" xfId="55587"/>
    <cellStyle name="Nr 0 dec - Subtotal 6 6 2 2 4" xfId="55588"/>
    <cellStyle name="Nr 0 dec - Subtotal 6 6 2 2 5" xfId="55589"/>
    <cellStyle name="Nr 0 dec - Subtotal 6 6 2 2 6" xfId="55590"/>
    <cellStyle name="Nr 0 dec - Subtotal 6 6 2 2 7" xfId="55591"/>
    <cellStyle name="Nr 0 dec - Subtotal 6 6 2 3" xfId="55592"/>
    <cellStyle name="Nr 0 dec - Subtotal 6 6 2 4" xfId="55593"/>
    <cellStyle name="Nr 0 dec - Subtotal 6 6 2 5" xfId="55594"/>
    <cellStyle name="Nr 0 dec - Subtotal 6 6 2 6" xfId="55595"/>
    <cellStyle name="Nr 0 dec - Subtotal 6 6 2 7" xfId="55596"/>
    <cellStyle name="Nr 0 dec - Subtotal 6 6 2 8" xfId="55597"/>
    <cellStyle name="Nr 0 dec - Subtotal 6 6 2 9" xfId="55598"/>
    <cellStyle name="Nr 0 dec - Subtotal 6 6 3" xfId="55599"/>
    <cellStyle name="Nr 0 dec - Subtotal 6 6 3 2" xfId="55600"/>
    <cellStyle name="Nr 0 dec - Subtotal 6 6 3 3" xfId="55601"/>
    <cellStyle name="Nr 0 dec - Subtotal 6 6 3 4" xfId="55602"/>
    <cellStyle name="Nr 0 dec - Subtotal 6 6 3 5" xfId="55603"/>
    <cellStyle name="Nr 0 dec - Subtotal 6 6 3 6" xfId="55604"/>
    <cellStyle name="Nr 0 dec - Subtotal 6 6 3 7" xfId="55605"/>
    <cellStyle name="Nr 0 dec - Subtotal 6 6 4" xfId="55606"/>
    <cellStyle name="Nr 0 dec - Subtotal 6 6 5" xfId="55607"/>
    <cellStyle name="Nr 0 dec - Subtotal 6 6 6" xfId="55608"/>
    <cellStyle name="Nr 0 dec - Subtotal 6 6 7" xfId="55609"/>
    <cellStyle name="Nr 0 dec - Subtotal 6 6 8" xfId="55610"/>
    <cellStyle name="Nr 0 dec - Subtotal 6 6 9" xfId="55611"/>
    <cellStyle name="Nr 0 dec - Subtotal 6 7" xfId="55612"/>
    <cellStyle name="Nr 0 dec - Subtotal 6 7 10" xfId="55613"/>
    <cellStyle name="Nr 0 dec - Subtotal 6 7 11" xfId="55614"/>
    <cellStyle name="Nr 0 dec - Subtotal 6 7 12" xfId="55615"/>
    <cellStyle name="Nr 0 dec - Subtotal 6 7 13" xfId="55616"/>
    <cellStyle name="Nr 0 dec - Subtotal 6 7 14" xfId="55617"/>
    <cellStyle name="Nr 0 dec - Subtotal 6 7 15" xfId="55618"/>
    <cellStyle name="Nr 0 dec - Subtotal 6 7 16" xfId="55619"/>
    <cellStyle name="Nr 0 dec - Subtotal 6 7 2" xfId="55620"/>
    <cellStyle name="Nr 0 dec - Subtotal 6 7 2 2" xfId="55621"/>
    <cellStyle name="Nr 0 dec - Subtotal 6 7 2 3" xfId="55622"/>
    <cellStyle name="Nr 0 dec - Subtotal 6 7 2 4" xfId="55623"/>
    <cellStyle name="Nr 0 dec - Subtotal 6 7 2 5" xfId="55624"/>
    <cellStyle name="Nr 0 dec - Subtotal 6 7 2 6" xfId="55625"/>
    <cellStyle name="Nr 0 dec - Subtotal 6 7 2 7" xfId="55626"/>
    <cellStyle name="Nr 0 dec - Subtotal 6 7 3" xfId="55627"/>
    <cellStyle name="Nr 0 dec - Subtotal 6 7 4" xfId="55628"/>
    <cellStyle name="Nr 0 dec - Subtotal 6 7 5" xfId="55629"/>
    <cellStyle name="Nr 0 dec - Subtotal 6 7 6" xfId="55630"/>
    <cellStyle name="Nr 0 dec - Subtotal 6 7 7" xfId="55631"/>
    <cellStyle name="Nr 0 dec - Subtotal 6 7 8" xfId="55632"/>
    <cellStyle name="Nr 0 dec - Subtotal 6 7 9" xfId="55633"/>
    <cellStyle name="Nr 0 dec - Subtotal 6 8" xfId="55634"/>
    <cellStyle name="Nr 0 dec - Subtotal 6 8 2" xfId="55635"/>
    <cellStyle name="Nr 0 dec - Subtotal 6 8 3" xfId="55636"/>
    <cellStyle name="Nr 0 dec - Subtotal 6 8 4" xfId="55637"/>
    <cellStyle name="Nr 0 dec - Subtotal 6 8 5" xfId="55638"/>
    <cellStyle name="Nr 0 dec - Subtotal 6 8 6" xfId="55639"/>
    <cellStyle name="Nr 0 dec - Subtotal 6 8 7" xfId="55640"/>
    <cellStyle name="Nr 0 dec - Subtotal 6 9" xfId="55641"/>
    <cellStyle name="Nr 0 dec - Subtotal 7" xfId="55642"/>
    <cellStyle name="Nr 0 dec - Subtotal 7 10" xfId="55643"/>
    <cellStyle name="Nr 0 dec - Subtotal 7 11" xfId="55644"/>
    <cellStyle name="Nr 0 dec - Subtotal 7 12" xfId="55645"/>
    <cellStyle name="Nr 0 dec - Subtotal 7 13" xfId="55646"/>
    <cellStyle name="Nr 0 dec - Subtotal 7 14" xfId="55647"/>
    <cellStyle name="Nr 0 dec - Subtotal 7 15" xfId="55648"/>
    <cellStyle name="Nr 0 dec - Subtotal 7 16" xfId="55649"/>
    <cellStyle name="Nr 0 dec - Subtotal 7 17" xfId="55650"/>
    <cellStyle name="Nr 0 dec - Subtotal 7 18" xfId="55651"/>
    <cellStyle name="Nr 0 dec - Subtotal 7 19" xfId="55652"/>
    <cellStyle name="Nr 0 dec - Subtotal 7 2" xfId="55653"/>
    <cellStyle name="Nr 0 dec - Subtotal 7 2 10" xfId="55654"/>
    <cellStyle name="Nr 0 dec - Subtotal 7 2 11" xfId="55655"/>
    <cellStyle name="Nr 0 dec - Subtotal 7 2 12" xfId="55656"/>
    <cellStyle name="Nr 0 dec - Subtotal 7 2 13" xfId="55657"/>
    <cellStyle name="Nr 0 dec - Subtotal 7 2 14" xfId="55658"/>
    <cellStyle name="Nr 0 dec - Subtotal 7 2 15" xfId="55659"/>
    <cellStyle name="Nr 0 dec - Subtotal 7 2 16" xfId="55660"/>
    <cellStyle name="Nr 0 dec - Subtotal 7 2 17" xfId="55661"/>
    <cellStyle name="Nr 0 dec - Subtotal 7 2 2" xfId="55662"/>
    <cellStyle name="Nr 0 dec - Subtotal 7 2 2 10" xfId="55663"/>
    <cellStyle name="Nr 0 dec - Subtotal 7 2 2 11" xfId="55664"/>
    <cellStyle name="Nr 0 dec - Subtotal 7 2 2 12" xfId="55665"/>
    <cellStyle name="Nr 0 dec - Subtotal 7 2 2 13" xfId="55666"/>
    <cellStyle name="Nr 0 dec - Subtotal 7 2 2 14" xfId="55667"/>
    <cellStyle name="Nr 0 dec - Subtotal 7 2 2 15" xfId="55668"/>
    <cellStyle name="Nr 0 dec - Subtotal 7 2 2 16" xfId="55669"/>
    <cellStyle name="Nr 0 dec - Subtotal 7 2 2 2" xfId="55670"/>
    <cellStyle name="Nr 0 dec - Subtotal 7 2 2 2 2" xfId="55671"/>
    <cellStyle name="Nr 0 dec - Subtotal 7 2 2 2 3" xfId="55672"/>
    <cellStyle name="Nr 0 dec - Subtotal 7 2 2 2 4" xfId="55673"/>
    <cellStyle name="Nr 0 dec - Subtotal 7 2 2 2 5" xfId="55674"/>
    <cellStyle name="Nr 0 dec - Subtotal 7 2 2 2 6" xfId="55675"/>
    <cellStyle name="Nr 0 dec - Subtotal 7 2 2 2 7" xfId="55676"/>
    <cellStyle name="Nr 0 dec - Subtotal 7 2 2 3" xfId="55677"/>
    <cellStyle name="Nr 0 dec - Subtotal 7 2 2 4" xfId="55678"/>
    <cellStyle name="Nr 0 dec - Subtotal 7 2 2 5" xfId="55679"/>
    <cellStyle name="Nr 0 dec - Subtotal 7 2 2 6" xfId="55680"/>
    <cellStyle name="Nr 0 dec - Subtotal 7 2 2 7" xfId="55681"/>
    <cellStyle name="Nr 0 dec - Subtotal 7 2 2 8" xfId="55682"/>
    <cellStyle name="Nr 0 dec - Subtotal 7 2 2 9" xfId="55683"/>
    <cellStyle name="Nr 0 dec - Subtotal 7 2 3" xfId="55684"/>
    <cellStyle name="Nr 0 dec - Subtotal 7 2 3 2" xfId="55685"/>
    <cellStyle name="Nr 0 dec - Subtotal 7 2 3 3" xfId="55686"/>
    <cellStyle name="Nr 0 dec - Subtotal 7 2 3 4" xfId="55687"/>
    <cellStyle name="Nr 0 dec - Subtotal 7 2 3 5" xfId="55688"/>
    <cellStyle name="Nr 0 dec - Subtotal 7 2 3 6" xfId="55689"/>
    <cellStyle name="Nr 0 dec - Subtotal 7 2 3 7" xfId="55690"/>
    <cellStyle name="Nr 0 dec - Subtotal 7 2 4" xfId="55691"/>
    <cellStyle name="Nr 0 dec - Subtotal 7 2 5" xfId="55692"/>
    <cellStyle name="Nr 0 dec - Subtotal 7 2 6" xfId="55693"/>
    <cellStyle name="Nr 0 dec - Subtotal 7 2 7" xfId="55694"/>
    <cellStyle name="Nr 0 dec - Subtotal 7 2 8" xfId="55695"/>
    <cellStyle name="Nr 0 dec - Subtotal 7 2 9" xfId="55696"/>
    <cellStyle name="Nr 0 dec - Subtotal 7 20" xfId="55697"/>
    <cellStyle name="Nr 0 dec - Subtotal 7 21" xfId="55698"/>
    <cellStyle name="Nr 0 dec - Subtotal 7 22" xfId="55699"/>
    <cellStyle name="Nr 0 dec - Subtotal 7 3" xfId="55700"/>
    <cellStyle name="Nr 0 dec - Subtotal 7 3 10" xfId="55701"/>
    <cellStyle name="Nr 0 dec - Subtotal 7 3 11" xfId="55702"/>
    <cellStyle name="Nr 0 dec - Subtotal 7 3 12" xfId="55703"/>
    <cellStyle name="Nr 0 dec - Subtotal 7 3 13" xfId="55704"/>
    <cellStyle name="Nr 0 dec - Subtotal 7 3 14" xfId="55705"/>
    <cellStyle name="Nr 0 dec - Subtotal 7 3 15" xfId="55706"/>
    <cellStyle name="Nr 0 dec - Subtotal 7 3 16" xfId="55707"/>
    <cellStyle name="Nr 0 dec - Subtotal 7 3 17" xfId="55708"/>
    <cellStyle name="Nr 0 dec - Subtotal 7 3 2" xfId="55709"/>
    <cellStyle name="Nr 0 dec - Subtotal 7 3 2 10" xfId="55710"/>
    <cellStyle name="Nr 0 dec - Subtotal 7 3 2 11" xfId="55711"/>
    <cellStyle name="Nr 0 dec - Subtotal 7 3 2 12" xfId="55712"/>
    <cellStyle name="Nr 0 dec - Subtotal 7 3 2 13" xfId="55713"/>
    <cellStyle name="Nr 0 dec - Subtotal 7 3 2 14" xfId="55714"/>
    <cellStyle name="Nr 0 dec - Subtotal 7 3 2 15" xfId="55715"/>
    <cellStyle name="Nr 0 dec - Subtotal 7 3 2 16" xfId="55716"/>
    <cellStyle name="Nr 0 dec - Subtotal 7 3 2 2" xfId="55717"/>
    <cellStyle name="Nr 0 dec - Subtotal 7 3 2 2 2" xfId="55718"/>
    <cellStyle name="Nr 0 dec - Subtotal 7 3 2 2 3" xfId="55719"/>
    <cellStyle name="Nr 0 dec - Subtotal 7 3 2 2 4" xfId="55720"/>
    <cellStyle name="Nr 0 dec - Subtotal 7 3 2 2 5" xfId="55721"/>
    <cellStyle name="Nr 0 dec - Subtotal 7 3 2 2 6" xfId="55722"/>
    <cellStyle name="Nr 0 dec - Subtotal 7 3 2 2 7" xfId="55723"/>
    <cellStyle name="Nr 0 dec - Subtotal 7 3 2 3" xfId="55724"/>
    <cellStyle name="Nr 0 dec - Subtotal 7 3 2 4" xfId="55725"/>
    <cellStyle name="Nr 0 dec - Subtotal 7 3 2 5" xfId="55726"/>
    <cellStyle name="Nr 0 dec - Subtotal 7 3 2 6" xfId="55727"/>
    <cellStyle name="Nr 0 dec - Subtotal 7 3 2 7" xfId="55728"/>
    <cellStyle name="Nr 0 dec - Subtotal 7 3 2 8" xfId="55729"/>
    <cellStyle name="Nr 0 dec - Subtotal 7 3 2 9" xfId="55730"/>
    <cellStyle name="Nr 0 dec - Subtotal 7 3 3" xfId="55731"/>
    <cellStyle name="Nr 0 dec - Subtotal 7 3 3 2" xfId="55732"/>
    <cellStyle name="Nr 0 dec - Subtotal 7 3 3 3" xfId="55733"/>
    <cellStyle name="Nr 0 dec - Subtotal 7 3 3 4" xfId="55734"/>
    <cellStyle name="Nr 0 dec - Subtotal 7 3 3 5" xfId="55735"/>
    <cellStyle name="Nr 0 dec - Subtotal 7 3 3 6" xfId="55736"/>
    <cellStyle name="Nr 0 dec - Subtotal 7 3 3 7" xfId="55737"/>
    <cellStyle name="Nr 0 dec - Subtotal 7 3 4" xfId="55738"/>
    <cellStyle name="Nr 0 dec - Subtotal 7 3 5" xfId="55739"/>
    <cellStyle name="Nr 0 dec - Subtotal 7 3 6" xfId="55740"/>
    <cellStyle name="Nr 0 dec - Subtotal 7 3 7" xfId="55741"/>
    <cellStyle name="Nr 0 dec - Subtotal 7 3 8" xfId="55742"/>
    <cellStyle name="Nr 0 dec - Subtotal 7 3 9" xfId="55743"/>
    <cellStyle name="Nr 0 dec - Subtotal 7 4" xfId="55744"/>
    <cellStyle name="Nr 0 dec - Subtotal 7 4 10" xfId="55745"/>
    <cellStyle name="Nr 0 dec - Subtotal 7 4 11" xfId="55746"/>
    <cellStyle name="Nr 0 dec - Subtotal 7 4 12" xfId="55747"/>
    <cellStyle name="Nr 0 dec - Subtotal 7 4 13" xfId="55748"/>
    <cellStyle name="Nr 0 dec - Subtotal 7 4 14" xfId="55749"/>
    <cellStyle name="Nr 0 dec - Subtotal 7 4 15" xfId="55750"/>
    <cellStyle name="Nr 0 dec - Subtotal 7 4 16" xfId="55751"/>
    <cellStyle name="Nr 0 dec - Subtotal 7 4 17" xfId="55752"/>
    <cellStyle name="Nr 0 dec - Subtotal 7 4 2" xfId="55753"/>
    <cellStyle name="Nr 0 dec - Subtotal 7 4 2 10" xfId="55754"/>
    <cellStyle name="Nr 0 dec - Subtotal 7 4 2 11" xfId="55755"/>
    <cellStyle name="Nr 0 dec - Subtotal 7 4 2 12" xfId="55756"/>
    <cellStyle name="Nr 0 dec - Subtotal 7 4 2 13" xfId="55757"/>
    <cellStyle name="Nr 0 dec - Subtotal 7 4 2 14" xfId="55758"/>
    <cellStyle name="Nr 0 dec - Subtotal 7 4 2 15" xfId="55759"/>
    <cellStyle name="Nr 0 dec - Subtotal 7 4 2 16" xfId="55760"/>
    <cellStyle name="Nr 0 dec - Subtotal 7 4 2 2" xfId="55761"/>
    <cellStyle name="Nr 0 dec - Subtotal 7 4 2 2 2" xfId="55762"/>
    <cellStyle name="Nr 0 dec - Subtotal 7 4 2 2 3" xfId="55763"/>
    <cellStyle name="Nr 0 dec - Subtotal 7 4 2 2 4" xfId="55764"/>
    <cellStyle name="Nr 0 dec - Subtotal 7 4 2 2 5" xfId="55765"/>
    <cellStyle name="Nr 0 dec - Subtotal 7 4 2 2 6" xfId="55766"/>
    <cellStyle name="Nr 0 dec - Subtotal 7 4 2 2 7" xfId="55767"/>
    <cellStyle name="Nr 0 dec - Subtotal 7 4 2 3" xfId="55768"/>
    <cellStyle name="Nr 0 dec - Subtotal 7 4 2 4" xfId="55769"/>
    <cellStyle name="Nr 0 dec - Subtotal 7 4 2 5" xfId="55770"/>
    <cellStyle name="Nr 0 dec - Subtotal 7 4 2 6" xfId="55771"/>
    <cellStyle name="Nr 0 dec - Subtotal 7 4 2 7" xfId="55772"/>
    <cellStyle name="Nr 0 dec - Subtotal 7 4 2 8" xfId="55773"/>
    <cellStyle name="Nr 0 dec - Subtotal 7 4 2 9" xfId="55774"/>
    <cellStyle name="Nr 0 dec - Subtotal 7 4 3" xfId="55775"/>
    <cellStyle name="Nr 0 dec - Subtotal 7 4 3 2" xfId="55776"/>
    <cellStyle name="Nr 0 dec - Subtotal 7 4 3 3" xfId="55777"/>
    <cellStyle name="Nr 0 dec - Subtotal 7 4 3 4" xfId="55778"/>
    <cellStyle name="Nr 0 dec - Subtotal 7 4 3 5" xfId="55779"/>
    <cellStyle name="Nr 0 dec - Subtotal 7 4 3 6" xfId="55780"/>
    <cellStyle name="Nr 0 dec - Subtotal 7 4 3 7" xfId="55781"/>
    <cellStyle name="Nr 0 dec - Subtotal 7 4 4" xfId="55782"/>
    <cellStyle name="Nr 0 dec - Subtotal 7 4 5" xfId="55783"/>
    <cellStyle name="Nr 0 dec - Subtotal 7 4 6" xfId="55784"/>
    <cellStyle name="Nr 0 dec - Subtotal 7 4 7" xfId="55785"/>
    <cellStyle name="Nr 0 dec - Subtotal 7 4 8" xfId="55786"/>
    <cellStyle name="Nr 0 dec - Subtotal 7 4 9" xfId="55787"/>
    <cellStyle name="Nr 0 dec - Subtotal 7 5" xfId="55788"/>
    <cellStyle name="Nr 0 dec - Subtotal 7 5 10" xfId="55789"/>
    <cellStyle name="Nr 0 dec - Subtotal 7 5 11" xfId="55790"/>
    <cellStyle name="Nr 0 dec - Subtotal 7 5 12" xfId="55791"/>
    <cellStyle name="Nr 0 dec - Subtotal 7 5 13" xfId="55792"/>
    <cellStyle name="Nr 0 dec - Subtotal 7 5 14" xfId="55793"/>
    <cellStyle name="Nr 0 dec - Subtotal 7 5 15" xfId="55794"/>
    <cellStyle name="Nr 0 dec - Subtotal 7 5 16" xfId="55795"/>
    <cellStyle name="Nr 0 dec - Subtotal 7 5 17" xfId="55796"/>
    <cellStyle name="Nr 0 dec - Subtotal 7 5 2" xfId="55797"/>
    <cellStyle name="Nr 0 dec - Subtotal 7 5 2 10" xfId="55798"/>
    <cellStyle name="Nr 0 dec - Subtotal 7 5 2 11" xfId="55799"/>
    <cellStyle name="Nr 0 dec - Subtotal 7 5 2 12" xfId="55800"/>
    <cellStyle name="Nr 0 dec - Subtotal 7 5 2 13" xfId="55801"/>
    <cellStyle name="Nr 0 dec - Subtotal 7 5 2 14" xfId="55802"/>
    <cellStyle name="Nr 0 dec - Subtotal 7 5 2 15" xfId="55803"/>
    <cellStyle name="Nr 0 dec - Subtotal 7 5 2 16" xfId="55804"/>
    <cellStyle name="Nr 0 dec - Subtotal 7 5 2 2" xfId="55805"/>
    <cellStyle name="Nr 0 dec - Subtotal 7 5 2 2 2" xfId="55806"/>
    <cellStyle name="Nr 0 dec - Subtotal 7 5 2 2 3" xfId="55807"/>
    <cellStyle name="Nr 0 dec - Subtotal 7 5 2 2 4" xfId="55808"/>
    <cellStyle name="Nr 0 dec - Subtotal 7 5 2 2 5" xfId="55809"/>
    <cellStyle name="Nr 0 dec - Subtotal 7 5 2 2 6" xfId="55810"/>
    <cellStyle name="Nr 0 dec - Subtotal 7 5 2 2 7" xfId="55811"/>
    <cellStyle name="Nr 0 dec - Subtotal 7 5 2 3" xfId="55812"/>
    <cellStyle name="Nr 0 dec - Subtotal 7 5 2 4" xfId="55813"/>
    <cellStyle name="Nr 0 dec - Subtotal 7 5 2 5" xfId="55814"/>
    <cellStyle name="Nr 0 dec - Subtotal 7 5 2 6" xfId="55815"/>
    <cellStyle name="Nr 0 dec - Subtotal 7 5 2 7" xfId="55816"/>
    <cellStyle name="Nr 0 dec - Subtotal 7 5 2 8" xfId="55817"/>
    <cellStyle name="Nr 0 dec - Subtotal 7 5 2 9" xfId="55818"/>
    <cellStyle name="Nr 0 dec - Subtotal 7 5 3" xfId="55819"/>
    <cellStyle name="Nr 0 dec - Subtotal 7 5 3 2" xfId="55820"/>
    <cellStyle name="Nr 0 dec - Subtotal 7 5 3 3" xfId="55821"/>
    <cellStyle name="Nr 0 dec - Subtotal 7 5 3 4" xfId="55822"/>
    <cellStyle name="Nr 0 dec - Subtotal 7 5 3 5" xfId="55823"/>
    <cellStyle name="Nr 0 dec - Subtotal 7 5 3 6" xfId="55824"/>
    <cellStyle name="Nr 0 dec - Subtotal 7 5 3 7" xfId="55825"/>
    <cellStyle name="Nr 0 dec - Subtotal 7 5 4" xfId="55826"/>
    <cellStyle name="Nr 0 dec - Subtotal 7 5 5" xfId="55827"/>
    <cellStyle name="Nr 0 dec - Subtotal 7 5 6" xfId="55828"/>
    <cellStyle name="Nr 0 dec - Subtotal 7 5 7" xfId="55829"/>
    <cellStyle name="Nr 0 dec - Subtotal 7 5 8" xfId="55830"/>
    <cellStyle name="Nr 0 dec - Subtotal 7 5 9" xfId="55831"/>
    <cellStyle name="Nr 0 dec - Subtotal 7 6" xfId="55832"/>
    <cellStyle name="Nr 0 dec - Subtotal 7 6 10" xfId="55833"/>
    <cellStyle name="Nr 0 dec - Subtotal 7 6 11" xfId="55834"/>
    <cellStyle name="Nr 0 dec - Subtotal 7 6 12" xfId="55835"/>
    <cellStyle name="Nr 0 dec - Subtotal 7 6 13" xfId="55836"/>
    <cellStyle name="Nr 0 dec - Subtotal 7 6 14" xfId="55837"/>
    <cellStyle name="Nr 0 dec - Subtotal 7 6 15" xfId="55838"/>
    <cellStyle name="Nr 0 dec - Subtotal 7 6 16" xfId="55839"/>
    <cellStyle name="Nr 0 dec - Subtotal 7 6 17" xfId="55840"/>
    <cellStyle name="Nr 0 dec - Subtotal 7 6 2" xfId="55841"/>
    <cellStyle name="Nr 0 dec - Subtotal 7 6 2 10" xfId="55842"/>
    <cellStyle name="Nr 0 dec - Subtotal 7 6 2 11" xfId="55843"/>
    <cellStyle name="Nr 0 dec - Subtotal 7 6 2 12" xfId="55844"/>
    <cellStyle name="Nr 0 dec - Subtotal 7 6 2 13" xfId="55845"/>
    <cellStyle name="Nr 0 dec - Subtotal 7 6 2 14" xfId="55846"/>
    <cellStyle name="Nr 0 dec - Subtotal 7 6 2 15" xfId="55847"/>
    <cellStyle name="Nr 0 dec - Subtotal 7 6 2 16" xfId="55848"/>
    <cellStyle name="Nr 0 dec - Subtotal 7 6 2 2" xfId="55849"/>
    <cellStyle name="Nr 0 dec - Subtotal 7 6 2 2 2" xfId="55850"/>
    <cellStyle name="Nr 0 dec - Subtotal 7 6 2 2 3" xfId="55851"/>
    <cellStyle name="Nr 0 dec - Subtotal 7 6 2 2 4" xfId="55852"/>
    <cellStyle name="Nr 0 dec - Subtotal 7 6 2 2 5" xfId="55853"/>
    <cellStyle name="Nr 0 dec - Subtotal 7 6 2 2 6" xfId="55854"/>
    <cellStyle name="Nr 0 dec - Subtotal 7 6 2 2 7" xfId="55855"/>
    <cellStyle name="Nr 0 dec - Subtotal 7 6 2 3" xfId="55856"/>
    <cellStyle name="Nr 0 dec - Subtotal 7 6 2 4" xfId="55857"/>
    <cellStyle name="Nr 0 dec - Subtotal 7 6 2 5" xfId="55858"/>
    <cellStyle name="Nr 0 dec - Subtotal 7 6 2 6" xfId="55859"/>
    <cellStyle name="Nr 0 dec - Subtotal 7 6 2 7" xfId="55860"/>
    <cellStyle name="Nr 0 dec - Subtotal 7 6 2 8" xfId="55861"/>
    <cellStyle name="Nr 0 dec - Subtotal 7 6 2 9" xfId="55862"/>
    <cellStyle name="Nr 0 dec - Subtotal 7 6 3" xfId="55863"/>
    <cellStyle name="Nr 0 dec - Subtotal 7 6 3 2" xfId="55864"/>
    <cellStyle name="Nr 0 dec - Subtotal 7 6 3 3" xfId="55865"/>
    <cellStyle name="Nr 0 dec - Subtotal 7 6 3 4" xfId="55866"/>
    <cellStyle name="Nr 0 dec - Subtotal 7 6 3 5" xfId="55867"/>
    <cellStyle name="Nr 0 dec - Subtotal 7 6 3 6" xfId="55868"/>
    <cellStyle name="Nr 0 dec - Subtotal 7 6 3 7" xfId="55869"/>
    <cellStyle name="Nr 0 dec - Subtotal 7 6 4" xfId="55870"/>
    <cellStyle name="Nr 0 dec - Subtotal 7 6 5" xfId="55871"/>
    <cellStyle name="Nr 0 dec - Subtotal 7 6 6" xfId="55872"/>
    <cellStyle name="Nr 0 dec - Subtotal 7 6 7" xfId="55873"/>
    <cellStyle name="Nr 0 dec - Subtotal 7 6 8" xfId="55874"/>
    <cellStyle name="Nr 0 dec - Subtotal 7 6 9" xfId="55875"/>
    <cellStyle name="Nr 0 dec - Subtotal 7 7" xfId="55876"/>
    <cellStyle name="Nr 0 dec - Subtotal 7 7 10" xfId="55877"/>
    <cellStyle name="Nr 0 dec - Subtotal 7 7 11" xfId="55878"/>
    <cellStyle name="Nr 0 dec - Subtotal 7 7 12" xfId="55879"/>
    <cellStyle name="Nr 0 dec - Subtotal 7 7 13" xfId="55880"/>
    <cellStyle name="Nr 0 dec - Subtotal 7 7 14" xfId="55881"/>
    <cellStyle name="Nr 0 dec - Subtotal 7 7 15" xfId="55882"/>
    <cellStyle name="Nr 0 dec - Subtotal 7 7 16" xfId="55883"/>
    <cellStyle name="Nr 0 dec - Subtotal 7 7 2" xfId="55884"/>
    <cellStyle name="Nr 0 dec - Subtotal 7 7 2 2" xfId="55885"/>
    <cellStyle name="Nr 0 dec - Subtotal 7 7 2 3" xfId="55886"/>
    <cellStyle name="Nr 0 dec - Subtotal 7 7 2 4" xfId="55887"/>
    <cellStyle name="Nr 0 dec - Subtotal 7 7 2 5" xfId="55888"/>
    <cellStyle name="Nr 0 dec - Subtotal 7 7 2 6" xfId="55889"/>
    <cellStyle name="Nr 0 dec - Subtotal 7 7 2 7" xfId="55890"/>
    <cellStyle name="Nr 0 dec - Subtotal 7 7 3" xfId="55891"/>
    <cellStyle name="Nr 0 dec - Subtotal 7 7 4" xfId="55892"/>
    <cellStyle name="Nr 0 dec - Subtotal 7 7 5" xfId="55893"/>
    <cellStyle name="Nr 0 dec - Subtotal 7 7 6" xfId="55894"/>
    <cellStyle name="Nr 0 dec - Subtotal 7 7 7" xfId="55895"/>
    <cellStyle name="Nr 0 dec - Subtotal 7 7 8" xfId="55896"/>
    <cellStyle name="Nr 0 dec - Subtotal 7 7 9" xfId="55897"/>
    <cellStyle name="Nr 0 dec - Subtotal 7 8" xfId="55898"/>
    <cellStyle name="Nr 0 dec - Subtotal 7 8 2" xfId="55899"/>
    <cellStyle name="Nr 0 dec - Subtotal 7 8 3" xfId="55900"/>
    <cellStyle name="Nr 0 dec - Subtotal 7 8 4" xfId="55901"/>
    <cellStyle name="Nr 0 dec - Subtotal 7 8 5" xfId="55902"/>
    <cellStyle name="Nr 0 dec - Subtotal 7 8 6" xfId="55903"/>
    <cellStyle name="Nr 0 dec - Subtotal 7 8 7" xfId="55904"/>
    <cellStyle name="Nr 0 dec - Subtotal 7 9" xfId="55905"/>
    <cellStyle name="Nr 0 dec - Subtotal 8" xfId="55906"/>
    <cellStyle name="Nr 0 dec - Subtotal 8 10" xfId="55907"/>
    <cellStyle name="Nr 0 dec - Subtotal 8 11" xfId="55908"/>
    <cellStyle name="Nr 0 dec - Subtotal 8 12" xfId="55909"/>
    <cellStyle name="Nr 0 dec - Subtotal 8 13" xfId="55910"/>
    <cellStyle name="Nr 0 dec - Subtotal 8 14" xfId="55911"/>
    <cellStyle name="Nr 0 dec - Subtotal 8 15" xfId="55912"/>
    <cellStyle name="Nr 0 dec - Subtotal 8 16" xfId="55913"/>
    <cellStyle name="Nr 0 dec - Subtotal 8 17" xfId="55914"/>
    <cellStyle name="Nr 0 dec - Subtotal 8 2" xfId="55915"/>
    <cellStyle name="Nr 0 dec - Subtotal 8 2 10" xfId="55916"/>
    <cellStyle name="Nr 0 dec - Subtotal 8 2 11" xfId="55917"/>
    <cellStyle name="Nr 0 dec - Subtotal 8 2 12" xfId="55918"/>
    <cellStyle name="Nr 0 dec - Subtotal 8 2 13" xfId="55919"/>
    <cellStyle name="Nr 0 dec - Subtotal 8 2 14" xfId="55920"/>
    <cellStyle name="Nr 0 dec - Subtotal 8 2 15" xfId="55921"/>
    <cellStyle name="Nr 0 dec - Subtotal 8 2 16" xfId="55922"/>
    <cellStyle name="Nr 0 dec - Subtotal 8 2 2" xfId="55923"/>
    <cellStyle name="Nr 0 dec - Subtotal 8 2 2 2" xfId="55924"/>
    <cellStyle name="Nr 0 dec - Subtotal 8 2 2 3" xfId="55925"/>
    <cellStyle name="Nr 0 dec - Subtotal 8 2 2 4" xfId="55926"/>
    <cellStyle name="Nr 0 dec - Subtotal 8 2 2 5" xfId="55927"/>
    <cellStyle name="Nr 0 dec - Subtotal 8 2 2 6" xfId="55928"/>
    <cellStyle name="Nr 0 dec - Subtotal 8 2 2 7" xfId="55929"/>
    <cellStyle name="Nr 0 dec - Subtotal 8 2 3" xfId="55930"/>
    <cellStyle name="Nr 0 dec - Subtotal 8 2 4" xfId="55931"/>
    <cellStyle name="Nr 0 dec - Subtotal 8 2 5" xfId="55932"/>
    <cellStyle name="Nr 0 dec - Subtotal 8 2 6" xfId="55933"/>
    <cellStyle name="Nr 0 dec - Subtotal 8 2 7" xfId="55934"/>
    <cellStyle name="Nr 0 dec - Subtotal 8 2 8" xfId="55935"/>
    <cellStyle name="Nr 0 dec - Subtotal 8 2 9" xfId="55936"/>
    <cellStyle name="Nr 0 dec - Subtotal 8 3" xfId="55937"/>
    <cellStyle name="Nr 0 dec - Subtotal 8 3 2" xfId="55938"/>
    <cellStyle name="Nr 0 dec - Subtotal 8 3 3" xfId="55939"/>
    <cellStyle name="Nr 0 dec - Subtotal 8 3 4" xfId="55940"/>
    <cellStyle name="Nr 0 dec - Subtotal 8 3 5" xfId="55941"/>
    <cellStyle name="Nr 0 dec - Subtotal 8 3 6" xfId="55942"/>
    <cellStyle name="Nr 0 dec - Subtotal 8 3 7" xfId="55943"/>
    <cellStyle name="Nr 0 dec - Subtotal 8 4" xfId="55944"/>
    <cellStyle name="Nr 0 dec - Subtotal 8 5" xfId="55945"/>
    <cellStyle name="Nr 0 dec - Subtotal 8 6" xfId="55946"/>
    <cellStyle name="Nr 0 dec - Subtotal 8 7" xfId="55947"/>
    <cellStyle name="Nr 0 dec - Subtotal 8 8" xfId="55948"/>
    <cellStyle name="Nr 0 dec - Subtotal 8 9" xfId="55949"/>
    <cellStyle name="Nr 0 dec - Subtotal 9" xfId="55950"/>
    <cellStyle name="Nr 0 dec - Subtotal 9 10" xfId="55951"/>
    <cellStyle name="Nr 0 dec - Subtotal 9 11" xfId="55952"/>
    <cellStyle name="Nr 0 dec - Subtotal 9 12" xfId="55953"/>
    <cellStyle name="Nr 0 dec - Subtotal 9 13" xfId="55954"/>
    <cellStyle name="Nr 0 dec - Subtotal 9 14" xfId="55955"/>
    <cellStyle name="Nr 0 dec - Subtotal 9 15" xfId="55956"/>
    <cellStyle name="Nr 0 dec - Subtotal 9 16" xfId="55957"/>
    <cellStyle name="Nr 0 dec - Subtotal 9 17" xfId="55958"/>
    <cellStyle name="Nr 0 dec - Subtotal 9 2" xfId="55959"/>
    <cellStyle name="Nr 0 dec - Subtotal 9 2 10" xfId="55960"/>
    <cellStyle name="Nr 0 dec - Subtotal 9 2 11" xfId="55961"/>
    <cellStyle name="Nr 0 dec - Subtotal 9 2 12" xfId="55962"/>
    <cellStyle name="Nr 0 dec - Subtotal 9 2 13" xfId="55963"/>
    <cellStyle name="Nr 0 dec - Subtotal 9 2 14" xfId="55964"/>
    <cellStyle name="Nr 0 dec - Subtotal 9 2 15" xfId="55965"/>
    <cellStyle name="Nr 0 dec - Subtotal 9 2 16" xfId="55966"/>
    <cellStyle name="Nr 0 dec - Subtotal 9 2 2" xfId="55967"/>
    <cellStyle name="Nr 0 dec - Subtotal 9 2 2 2" xfId="55968"/>
    <cellStyle name="Nr 0 dec - Subtotal 9 2 2 3" xfId="55969"/>
    <cellStyle name="Nr 0 dec - Subtotal 9 2 2 4" xfId="55970"/>
    <cellStyle name="Nr 0 dec - Subtotal 9 2 2 5" xfId="55971"/>
    <cellStyle name="Nr 0 dec - Subtotal 9 2 2 6" xfId="55972"/>
    <cellStyle name="Nr 0 dec - Subtotal 9 2 2 7" xfId="55973"/>
    <cellStyle name="Nr 0 dec - Subtotal 9 2 3" xfId="55974"/>
    <cellStyle name="Nr 0 dec - Subtotal 9 2 4" xfId="55975"/>
    <cellStyle name="Nr 0 dec - Subtotal 9 2 5" xfId="55976"/>
    <cellStyle name="Nr 0 dec - Subtotal 9 2 6" xfId="55977"/>
    <cellStyle name="Nr 0 dec - Subtotal 9 2 7" xfId="55978"/>
    <cellStyle name="Nr 0 dec - Subtotal 9 2 8" xfId="55979"/>
    <cellStyle name="Nr 0 dec - Subtotal 9 2 9" xfId="55980"/>
    <cellStyle name="Nr 0 dec - Subtotal 9 3" xfId="55981"/>
    <cellStyle name="Nr 0 dec - Subtotal 9 3 2" xfId="55982"/>
    <cellStyle name="Nr 0 dec - Subtotal 9 3 3" xfId="55983"/>
    <cellStyle name="Nr 0 dec - Subtotal 9 3 4" xfId="55984"/>
    <cellStyle name="Nr 0 dec - Subtotal 9 3 5" xfId="55985"/>
    <cellStyle name="Nr 0 dec - Subtotal 9 3 6" xfId="55986"/>
    <cellStyle name="Nr 0 dec - Subtotal 9 3 7" xfId="55987"/>
    <cellStyle name="Nr 0 dec - Subtotal 9 4" xfId="55988"/>
    <cellStyle name="Nr 0 dec - Subtotal 9 5" xfId="55989"/>
    <cellStyle name="Nr 0 dec - Subtotal 9 6" xfId="55990"/>
    <cellStyle name="Nr 0 dec - Subtotal 9 7" xfId="55991"/>
    <cellStyle name="Nr 0 dec - Subtotal 9 8" xfId="55992"/>
    <cellStyle name="Nr 0 dec - Subtotal 9 9" xfId="55993"/>
    <cellStyle name="Nr 0 dec_Data" xfId="55994"/>
    <cellStyle name="Nr 1 dec" xfId="55995"/>
    <cellStyle name="Nr 1 dec - Input" xfId="55996"/>
    <cellStyle name="Nr, 0 dec" xfId="55997"/>
    <cellStyle name="number" xfId="55998"/>
    <cellStyle name="Number, 1 dec" xfId="55999"/>
    <cellStyle name="Output (1dp#)" xfId="56000"/>
    <cellStyle name="Output (1dpx)_ Pies " xfId="56001"/>
    <cellStyle name="Output 2" xfId="56002"/>
    <cellStyle name="Output 2 10" xfId="56003"/>
    <cellStyle name="Output 2 10 2" xfId="56004"/>
    <cellStyle name="Output 2 10 3" xfId="56005"/>
    <cellStyle name="Output 2 10 4" xfId="56006"/>
    <cellStyle name="Output 2 10 5" xfId="56007"/>
    <cellStyle name="Output 2 10 6" xfId="56008"/>
    <cellStyle name="Output 2 10 7" xfId="56009"/>
    <cellStyle name="Output 2 10 8" xfId="56010"/>
    <cellStyle name="Output 2 10 9" xfId="56011"/>
    <cellStyle name="Output 2 11" xfId="56012"/>
    <cellStyle name="Output 2 11 2" xfId="56013"/>
    <cellStyle name="Output 2 11 3" xfId="56014"/>
    <cellStyle name="Output 2 11 4" xfId="56015"/>
    <cellStyle name="Output 2 11 5" xfId="56016"/>
    <cellStyle name="Output 2 11 6" xfId="56017"/>
    <cellStyle name="Output 2 11 7" xfId="56018"/>
    <cellStyle name="Output 2 11 8" xfId="56019"/>
    <cellStyle name="Output 2 11 9" xfId="56020"/>
    <cellStyle name="Output 2 12" xfId="56021"/>
    <cellStyle name="Output 2 12 2" xfId="56022"/>
    <cellStyle name="Output 2 13" xfId="56023"/>
    <cellStyle name="Output 2 14" xfId="56024"/>
    <cellStyle name="Output 2 15" xfId="56025"/>
    <cellStyle name="Output 2 16" xfId="56026"/>
    <cellStyle name="Output 2 17" xfId="56027"/>
    <cellStyle name="Output 2 18" xfId="56028"/>
    <cellStyle name="Output 2 19" xfId="56029"/>
    <cellStyle name="Output 2 2" xfId="56030"/>
    <cellStyle name="Output 2 2 10" xfId="56031"/>
    <cellStyle name="Output 2 2 10 2" xfId="56032"/>
    <cellStyle name="Output 2 2 11" xfId="56033"/>
    <cellStyle name="Output 2 2 12" xfId="56034"/>
    <cellStyle name="Output 2 2 13" xfId="56035"/>
    <cellStyle name="Output 2 2 14" xfId="56036"/>
    <cellStyle name="Output 2 2 15" xfId="56037"/>
    <cellStyle name="Output 2 2 16" xfId="56038"/>
    <cellStyle name="Output 2 2 17" xfId="56039"/>
    <cellStyle name="Output 2 2 18" xfId="56040"/>
    <cellStyle name="Output 2 2 19" xfId="56041"/>
    <cellStyle name="Output 2 2 2" xfId="56042"/>
    <cellStyle name="Output 2 2 2 10" xfId="56043"/>
    <cellStyle name="Output 2 2 2 10 2" xfId="56044"/>
    <cellStyle name="Output 2 2 2 10 3" xfId="56045"/>
    <cellStyle name="Output 2 2 2 10 4" xfId="56046"/>
    <cellStyle name="Output 2 2 2 10 5" xfId="56047"/>
    <cellStyle name="Output 2 2 2 10 6" xfId="56048"/>
    <cellStyle name="Output 2 2 2 10 7" xfId="56049"/>
    <cellStyle name="Output 2 2 2 10 8" xfId="56050"/>
    <cellStyle name="Output 2 2 2 11" xfId="56051"/>
    <cellStyle name="Output 2 2 2 12" xfId="56052"/>
    <cellStyle name="Output 2 2 2 13" xfId="56053"/>
    <cellStyle name="Output 2 2 2 14" xfId="56054"/>
    <cellStyle name="Output 2 2 2 15" xfId="56055"/>
    <cellStyle name="Output 2 2 2 16" xfId="56056"/>
    <cellStyle name="Output 2 2 2 17" xfId="56057"/>
    <cellStyle name="Output 2 2 2 18" xfId="56058"/>
    <cellStyle name="Output 2 2 2 19" xfId="56059"/>
    <cellStyle name="Output 2 2 2 2" xfId="56060"/>
    <cellStyle name="Output 2 2 2 2 10" xfId="56061"/>
    <cellStyle name="Output 2 2 2 2 11" xfId="56062"/>
    <cellStyle name="Output 2 2 2 2 12" xfId="56063"/>
    <cellStyle name="Output 2 2 2 2 13" xfId="56064"/>
    <cellStyle name="Output 2 2 2 2 14" xfId="56065"/>
    <cellStyle name="Output 2 2 2 2 15" xfId="56066"/>
    <cellStyle name="Output 2 2 2 2 16" xfId="56067"/>
    <cellStyle name="Output 2 2 2 2 17" xfId="56068"/>
    <cellStyle name="Output 2 2 2 2 18" xfId="56069"/>
    <cellStyle name="Output 2 2 2 2 19" xfId="56070"/>
    <cellStyle name="Output 2 2 2 2 2" xfId="56071"/>
    <cellStyle name="Output 2 2 2 2 2 10" xfId="56072"/>
    <cellStyle name="Output 2 2 2 2 2 11" xfId="56073"/>
    <cellStyle name="Output 2 2 2 2 2 12" xfId="56074"/>
    <cellStyle name="Output 2 2 2 2 2 13" xfId="56075"/>
    <cellStyle name="Output 2 2 2 2 2 14" xfId="56076"/>
    <cellStyle name="Output 2 2 2 2 2 15" xfId="56077"/>
    <cellStyle name="Output 2 2 2 2 2 2" xfId="56078"/>
    <cellStyle name="Output 2 2 2 2 2 2 2" xfId="56079"/>
    <cellStyle name="Output 2 2 2 2 2 2 3" xfId="56080"/>
    <cellStyle name="Output 2 2 2 2 2 2 4" xfId="56081"/>
    <cellStyle name="Output 2 2 2 2 2 2 5" xfId="56082"/>
    <cellStyle name="Output 2 2 2 2 2 2 6" xfId="56083"/>
    <cellStyle name="Output 2 2 2 2 2 2 7" xfId="56084"/>
    <cellStyle name="Output 2 2 2 2 2 2 8" xfId="56085"/>
    <cellStyle name="Output 2 2 2 2 2 2 9" xfId="56086"/>
    <cellStyle name="Output 2 2 2 2 2 3" xfId="56087"/>
    <cellStyle name="Output 2 2 2 2 2 3 2" xfId="56088"/>
    <cellStyle name="Output 2 2 2 2 2 3 3" xfId="56089"/>
    <cellStyle name="Output 2 2 2 2 2 3 4" xfId="56090"/>
    <cellStyle name="Output 2 2 2 2 2 3 5" xfId="56091"/>
    <cellStyle name="Output 2 2 2 2 2 3 6" xfId="56092"/>
    <cellStyle name="Output 2 2 2 2 2 3 7" xfId="56093"/>
    <cellStyle name="Output 2 2 2 2 2 3 8" xfId="56094"/>
    <cellStyle name="Output 2 2 2 2 2 3 9" xfId="56095"/>
    <cellStyle name="Output 2 2 2 2 2 4" xfId="56096"/>
    <cellStyle name="Output 2 2 2 2 2 4 2" xfId="56097"/>
    <cellStyle name="Output 2 2 2 2 2 4 3" xfId="56098"/>
    <cellStyle name="Output 2 2 2 2 2 4 4" xfId="56099"/>
    <cellStyle name="Output 2 2 2 2 2 4 5" xfId="56100"/>
    <cellStyle name="Output 2 2 2 2 2 4 6" xfId="56101"/>
    <cellStyle name="Output 2 2 2 2 2 4 7" xfId="56102"/>
    <cellStyle name="Output 2 2 2 2 2 4 8" xfId="56103"/>
    <cellStyle name="Output 2 2 2 2 2 4 9" xfId="56104"/>
    <cellStyle name="Output 2 2 2 2 2 5" xfId="56105"/>
    <cellStyle name="Output 2 2 2 2 2 5 2" xfId="56106"/>
    <cellStyle name="Output 2 2 2 2 2 5 3" xfId="56107"/>
    <cellStyle name="Output 2 2 2 2 2 5 4" xfId="56108"/>
    <cellStyle name="Output 2 2 2 2 2 5 5" xfId="56109"/>
    <cellStyle name="Output 2 2 2 2 2 5 6" xfId="56110"/>
    <cellStyle name="Output 2 2 2 2 2 5 7" xfId="56111"/>
    <cellStyle name="Output 2 2 2 2 2 5 8" xfId="56112"/>
    <cellStyle name="Output 2 2 2 2 2 6" xfId="56113"/>
    <cellStyle name="Output 2 2 2 2 2 6 2" xfId="56114"/>
    <cellStyle name="Output 2 2 2 2 2 6 3" xfId="56115"/>
    <cellStyle name="Output 2 2 2 2 2 6 4" xfId="56116"/>
    <cellStyle name="Output 2 2 2 2 2 6 5" xfId="56117"/>
    <cellStyle name="Output 2 2 2 2 2 6 6" xfId="56118"/>
    <cellStyle name="Output 2 2 2 2 2 6 7" xfId="56119"/>
    <cellStyle name="Output 2 2 2 2 2 6 8" xfId="56120"/>
    <cellStyle name="Output 2 2 2 2 2 7" xfId="56121"/>
    <cellStyle name="Output 2 2 2 2 2 7 2" xfId="56122"/>
    <cellStyle name="Output 2 2 2 2 2 7 3" xfId="56123"/>
    <cellStyle name="Output 2 2 2 2 2 7 4" xfId="56124"/>
    <cellStyle name="Output 2 2 2 2 2 7 5" xfId="56125"/>
    <cellStyle name="Output 2 2 2 2 2 7 6" xfId="56126"/>
    <cellStyle name="Output 2 2 2 2 2 7 7" xfId="56127"/>
    <cellStyle name="Output 2 2 2 2 2 7 8" xfId="56128"/>
    <cellStyle name="Output 2 2 2 2 2 8" xfId="56129"/>
    <cellStyle name="Output 2 2 2 2 2 9" xfId="56130"/>
    <cellStyle name="Output 2 2 2 2 20" xfId="56131"/>
    <cellStyle name="Output 2 2 2 2 21" xfId="56132"/>
    <cellStyle name="Output 2 2 2 2 22" xfId="56133"/>
    <cellStyle name="Output 2 2 2 2 23" xfId="56134"/>
    <cellStyle name="Output 2 2 2 2 24" xfId="56135"/>
    <cellStyle name="Output 2 2 2 2 25" xfId="56136"/>
    <cellStyle name="Output 2 2 2 2 26" xfId="56137"/>
    <cellStyle name="Output 2 2 2 2 27" xfId="56138"/>
    <cellStyle name="Output 2 2 2 2 3" xfId="56139"/>
    <cellStyle name="Output 2 2 2 2 3 10" xfId="56140"/>
    <cellStyle name="Output 2 2 2 2 3 11" xfId="56141"/>
    <cellStyle name="Output 2 2 2 2 3 12" xfId="56142"/>
    <cellStyle name="Output 2 2 2 2 3 13" xfId="56143"/>
    <cellStyle name="Output 2 2 2 2 3 14" xfId="56144"/>
    <cellStyle name="Output 2 2 2 2 3 15" xfId="56145"/>
    <cellStyle name="Output 2 2 2 2 3 2" xfId="56146"/>
    <cellStyle name="Output 2 2 2 2 3 2 2" xfId="56147"/>
    <cellStyle name="Output 2 2 2 2 3 2 3" xfId="56148"/>
    <cellStyle name="Output 2 2 2 2 3 2 4" xfId="56149"/>
    <cellStyle name="Output 2 2 2 2 3 2 5" xfId="56150"/>
    <cellStyle name="Output 2 2 2 2 3 2 6" xfId="56151"/>
    <cellStyle name="Output 2 2 2 2 3 2 7" xfId="56152"/>
    <cellStyle name="Output 2 2 2 2 3 2 8" xfId="56153"/>
    <cellStyle name="Output 2 2 2 2 3 3" xfId="56154"/>
    <cellStyle name="Output 2 2 2 2 3 3 2" xfId="56155"/>
    <cellStyle name="Output 2 2 2 2 3 3 3" xfId="56156"/>
    <cellStyle name="Output 2 2 2 2 3 3 4" xfId="56157"/>
    <cellStyle name="Output 2 2 2 2 3 3 5" xfId="56158"/>
    <cellStyle name="Output 2 2 2 2 3 3 6" xfId="56159"/>
    <cellStyle name="Output 2 2 2 2 3 3 7" xfId="56160"/>
    <cellStyle name="Output 2 2 2 2 3 3 8" xfId="56161"/>
    <cellStyle name="Output 2 2 2 2 3 4" xfId="56162"/>
    <cellStyle name="Output 2 2 2 2 3 4 2" xfId="56163"/>
    <cellStyle name="Output 2 2 2 2 3 4 3" xfId="56164"/>
    <cellStyle name="Output 2 2 2 2 3 4 4" xfId="56165"/>
    <cellStyle name="Output 2 2 2 2 3 4 5" xfId="56166"/>
    <cellStyle name="Output 2 2 2 2 3 4 6" xfId="56167"/>
    <cellStyle name="Output 2 2 2 2 3 4 7" xfId="56168"/>
    <cellStyle name="Output 2 2 2 2 3 4 8" xfId="56169"/>
    <cellStyle name="Output 2 2 2 2 3 5" xfId="56170"/>
    <cellStyle name="Output 2 2 2 2 3 5 2" xfId="56171"/>
    <cellStyle name="Output 2 2 2 2 3 5 3" xfId="56172"/>
    <cellStyle name="Output 2 2 2 2 3 5 4" xfId="56173"/>
    <cellStyle name="Output 2 2 2 2 3 5 5" xfId="56174"/>
    <cellStyle name="Output 2 2 2 2 3 5 6" xfId="56175"/>
    <cellStyle name="Output 2 2 2 2 3 5 7" xfId="56176"/>
    <cellStyle name="Output 2 2 2 2 3 5 8" xfId="56177"/>
    <cellStyle name="Output 2 2 2 2 3 6" xfId="56178"/>
    <cellStyle name="Output 2 2 2 2 3 6 2" xfId="56179"/>
    <cellStyle name="Output 2 2 2 2 3 6 3" xfId="56180"/>
    <cellStyle name="Output 2 2 2 2 3 6 4" xfId="56181"/>
    <cellStyle name="Output 2 2 2 2 3 6 5" xfId="56182"/>
    <cellStyle name="Output 2 2 2 2 3 6 6" xfId="56183"/>
    <cellStyle name="Output 2 2 2 2 3 6 7" xfId="56184"/>
    <cellStyle name="Output 2 2 2 2 3 6 8" xfId="56185"/>
    <cellStyle name="Output 2 2 2 2 3 7" xfId="56186"/>
    <cellStyle name="Output 2 2 2 2 3 7 2" xfId="56187"/>
    <cellStyle name="Output 2 2 2 2 3 7 3" xfId="56188"/>
    <cellStyle name="Output 2 2 2 2 3 7 4" xfId="56189"/>
    <cellStyle name="Output 2 2 2 2 3 7 5" xfId="56190"/>
    <cellStyle name="Output 2 2 2 2 3 7 6" xfId="56191"/>
    <cellStyle name="Output 2 2 2 2 3 7 7" xfId="56192"/>
    <cellStyle name="Output 2 2 2 2 3 7 8" xfId="56193"/>
    <cellStyle name="Output 2 2 2 2 3 8" xfId="56194"/>
    <cellStyle name="Output 2 2 2 2 3 9" xfId="56195"/>
    <cellStyle name="Output 2 2 2 2 4" xfId="56196"/>
    <cellStyle name="Output 2 2 2 2 4 2" xfId="56197"/>
    <cellStyle name="Output 2 2 2 2 4 3" xfId="56198"/>
    <cellStyle name="Output 2 2 2 2 4 4" xfId="56199"/>
    <cellStyle name="Output 2 2 2 2 4 5" xfId="56200"/>
    <cellStyle name="Output 2 2 2 2 4 6" xfId="56201"/>
    <cellStyle name="Output 2 2 2 2 4 7" xfId="56202"/>
    <cellStyle name="Output 2 2 2 2 4 8" xfId="56203"/>
    <cellStyle name="Output 2 2 2 2 4 9" xfId="56204"/>
    <cellStyle name="Output 2 2 2 2 5" xfId="56205"/>
    <cellStyle name="Output 2 2 2 2 5 2" xfId="56206"/>
    <cellStyle name="Output 2 2 2 2 5 3" xfId="56207"/>
    <cellStyle name="Output 2 2 2 2 5 4" xfId="56208"/>
    <cellStyle name="Output 2 2 2 2 5 5" xfId="56209"/>
    <cellStyle name="Output 2 2 2 2 5 6" xfId="56210"/>
    <cellStyle name="Output 2 2 2 2 5 7" xfId="56211"/>
    <cellStyle name="Output 2 2 2 2 5 8" xfId="56212"/>
    <cellStyle name="Output 2 2 2 2 5 9" xfId="56213"/>
    <cellStyle name="Output 2 2 2 2 6" xfId="56214"/>
    <cellStyle name="Output 2 2 2 2 6 2" xfId="56215"/>
    <cellStyle name="Output 2 2 2 2 6 3" xfId="56216"/>
    <cellStyle name="Output 2 2 2 2 6 4" xfId="56217"/>
    <cellStyle name="Output 2 2 2 2 6 5" xfId="56218"/>
    <cellStyle name="Output 2 2 2 2 6 6" xfId="56219"/>
    <cellStyle name="Output 2 2 2 2 6 7" xfId="56220"/>
    <cellStyle name="Output 2 2 2 2 6 8" xfId="56221"/>
    <cellStyle name="Output 2 2 2 2 6 9" xfId="56222"/>
    <cellStyle name="Output 2 2 2 2 7" xfId="56223"/>
    <cellStyle name="Output 2 2 2 2 7 2" xfId="56224"/>
    <cellStyle name="Output 2 2 2 2 7 3" xfId="56225"/>
    <cellStyle name="Output 2 2 2 2 7 4" xfId="56226"/>
    <cellStyle name="Output 2 2 2 2 7 5" xfId="56227"/>
    <cellStyle name="Output 2 2 2 2 7 6" xfId="56228"/>
    <cellStyle name="Output 2 2 2 2 7 7" xfId="56229"/>
    <cellStyle name="Output 2 2 2 2 7 8" xfId="56230"/>
    <cellStyle name="Output 2 2 2 2 8" xfId="56231"/>
    <cellStyle name="Output 2 2 2 2 8 2" xfId="56232"/>
    <cellStyle name="Output 2 2 2 2 8 3" xfId="56233"/>
    <cellStyle name="Output 2 2 2 2 8 4" xfId="56234"/>
    <cellStyle name="Output 2 2 2 2 8 5" xfId="56235"/>
    <cellStyle name="Output 2 2 2 2 8 6" xfId="56236"/>
    <cellStyle name="Output 2 2 2 2 8 7" xfId="56237"/>
    <cellStyle name="Output 2 2 2 2 8 8" xfId="56238"/>
    <cellStyle name="Output 2 2 2 2 9" xfId="56239"/>
    <cellStyle name="Output 2 2 2 2 9 2" xfId="56240"/>
    <cellStyle name="Output 2 2 2 2 9 3" xfId="56241"/>
    <cellStyle name="Output 2 2 2 2 9 4" xfId="56242"/>
    <cellStyle name="Output 2 2 2 2 9 5" xfId="56243"/>
    <cellStyle name="Output 2 2 2 2 9 6" xfId="56244"/>
    <cellStyle name="Output 2 2 2 2 9 7" xfId="56245"/>
    <cellStyle name="Output 2 2 2 2 9 8" xfId="56246"/>
    <cellStyle name="Output 2 2 2 20" xfId="56247"/>
    <cellStyle name="Output 2 2 2 21" xfId="56248"/>
    <cellStyle name="Output 2 2 2 22" xfId="56249"/>
    <cellStyle name="Output 2 2 2 23" xfId="56250"/>
    <cellStyle name="Output 2 2 2 24" xfId="56251"/>
    <cellStyle name="Output 2 2 2 3" xfId="56252"/>
    <cellStyle name="Output 2 2 2 3 10" xfId="56253"/>
    <cellStyle name="Output 2 2 2 3 11" xfId="56254"/>
    <cellStyle name="Output 2 2 2 3 12" xfId="56255"/>
    <cellStyle name="Output 2 2 2 3 13" xfId="56256"/>
    <cellStyle name="Output 2 2 2 3 14" xfId="56257"/>
    <cellStyle name="Output 2 2 2 3 15" xfId="56258"/>
    <cellStyle name="Output 2 2 2 3 16" xfId="56259"/>
    <cellStyle name="Output 2 2 2 3 17" xfId="56260"/>
    <cellStyle name="Output 2 2 2 3 18" xfId="56261"/>
    <cellStyle name="Output 2 2 2 3 19" xfId="56262"/>
    <cellStyle name="Output 2 2 2 3 2" xfId="56263"/>
    <cellStyle name="Output 2 2 2 3 2 2" xfId="56264"/>
    <cellStyle name="Output 2 2 2 3 2 3" xfId="56265"/>
    <cellStyle name="Output 2 2 2 3 2 4" xfId="56266"/>
    <cellStyle name="Output 2 2 2 3 2 5" xfId="56267"/>
    <cellStyle name="Output 2 2 2 3 2 6" xfId="56268"/>
    <cellStyle name="Output 2 2 2 3 2 7" xfId="56269"/>
    <cellStyle name="Output 2 2 2 3 2 8" xfId="56270"/>
    <cellStyle name="Output 2 2 2 3 2 9" xfId="56271"/>
    <cellStyle name="Output 2 2 2 3 20" xfId="56272"/>
    <cellStyle name="Output 2 2 2 3 21" xfId="56273"/>
    <cellStyle name="Output 2 2 2 3 22" xfId="56274"/>
    <cellStyle name="Output 2 2 2 3 23" xfId="56275"/>
    <cellStyle name="Output 2 2 2 3 24" xfId="56276"/>
    <cellStyle name="Output 2 2 2 3 3" xfId="56277"/>
    <cellStyle name="Output 2 2 2 3 3 2" xfId="56278"/>
    <cellStyle name="Output 2 2 2 3 3 3" xfId="56279"/>
    <cellStyle name="Output 2 2 2 3 3 4" xfId="56280"/>
    <cellStyle name="Output 2 2 2 3 3 5" xfId="56281"/>
    <cellStyle name="Output 2 2 2 3 3 6" xfId="56282"/>
    <cellStyle name="Output 2 2 2 3 3 7" xfId="56283"/>
    <cellStyle name="Output 2 2 2 3 3 8" xfId="56284"/>
    <cellStyle name="Output 2 2 2 3 3 9" xfId="56285"/>
    <cellStyle name="Output 2 2 2 3 4" xfId="56286"/>
    <cellStyle name="Output 2 2 2 3 4 2" xfId="56287"/>
    <cellStyle name="Output 2 2 2 3 4 3" xfId="56288"/>
    <cellStyle name="Output 2 2 2 3 4 4" xfId="56289"/>
    <cellStyle name="Output 2 2 2 3 4 5" xfId="56290"/>
    <cellStyle name="Output 2 2 2 3 4 6" xfId="56291"/>
    <cellStyle name="Output 2 2 2 3 4 7" xfId="56292"/>
    <cellStyle name="Output 2 2 2 3 4 8" xfId="56293"/>
    <cellStyle name="Output 2 2 2 3 4 9" xfId="56294"/>
    <cellStyle name="Output 2 2 2 3 5" xfId="56295"/>
    <cellStyle name="Output 2 2 2 3 5 2" xfId="56296"/>
    <cellStyle name="Output 2 2 2 3 5 3" xfId="56297"/>
    <cellStyle name="Output 2 2 2 3 5 4" xfId="56298"/>
    <cellStyle name="Output 2 2 2 3 5 5" xfId="56299"/>
    <cellStyle name="Output 2 2 2 3 5 6" xfId="56300"/>
    <cellStyle name="Output 2 2 2 3 5 7" xfId="56301"/>
    <cellStyle name="Output 2 2 2 3 5 8" xfId="56302"/>
    <cellStyle name="Output 2 2 2 3 6" xfId="56303"/>
    <cellStyle name="Output 2 2 2 3 6 2" xfId="56304"/>
    <cellStyle name="Output 2 2 2 3 6 3" xfId="56305"/>
    <cellStyle name="Output 2 2 2 3 6 4" xfId="56306"/>
    <cellStyle name="Output 2 2 2 3 6 5" xfId="56307"/>
    <cellStyle name="Output 2 2 2 3 6 6" xfId="56308"/>
    <cellStyle name="Output 2 2 2 3 6 7" xfId="56309"/>
    <cellStyle name="Output 2 2 2 3 6 8" xfId="56310"/>
    <cellStyle name="Output 2 2 2 3 7" xfId="56311"/>
    <cellStyle name="Output 2 2 2 3 7 2" xfId="56312"/>
    <cellStyle name="Output 2 2 2 3 7 3" xfId="56313"/>
    <cellStyle name="Output 2 2 2 3 7 4" xfId="56314"/>
    <cellStyle name="Output 2 2 2 3 7 5" xfId="56315"/>
    <cellStyle name="Output 2 2 2 3 7 6" xfId="56316"/>
    <cellStyle name="Output 2 2 2 3 7 7" xfId="56317"/>
    <cellStyle name="Output 2 2 2 3 7 8" xfId="56318"/>
    <cellStyle name="Output 2 2 2 3 8" xfId="56319"/>
    <cellStyle name="Output 2 2 2 3 9" xfId="56320"/>
    <cellStyle name="Output 2 2 2 4" xfId="56321"/>
    <cellStyle name="Output 2 2 2 4 2" xfId="56322"/>
    <cellStyle name="Output 2 2 2 4 3" xfId="56323"/>
    <cellStyle name="Output 2 2 2 4 4" xfId="56324"/>
    <cellStyle name="Output 2 2 2 4 5" xfId="56325"/>
    <cellStyle name="Output 2 2 2 4 6" xfId="56326"/>
    <cellStyle name="Output 2 2 2 4 7" xfId="56327"/>
    <cellStyle name="Output 2 2 2 4 8" xfId="56328"/>
    <cellStyle name="Output 2 2 2 4 9" xfId="56329"/>
    <cellStyle name="Output 2 2 2 5" xfId="56330"/>
    <cellStyle name="Output 2 2 2 5 2" xfId="56331"/>
    <cellStyle name="Output 2 2 2 5 3" xfId="56332"/>
    <cellStyle name="Output 2 2 2 5 4" xfId="56333"/>
    <cellStyle name="Output 2 2 2 5 5" xfId="56334"/>
    <cellStyle name="Output 2 2 2 5 6" xfId="56335"/>
    <cellStyle name="Output 2 2 2 5 7" xfId="56336"/>
    <cellStyle name="Output 2 2 2 5 8" xfId="56337"/>
    <cellStyle name="Output 2 2 2 5 9" xfId="56338"/>
    <cellStyle name="Output 2 2 2 6" xfId="56339"/>
    <cellStyle name="Output 2 2 2 6 2" xfId="56340"/>
    <cellStyle name="Output 2 2 2 6 3" xfId="56341"/>
    <cellStyle name="Output 2 2 2 6 4" xfId="56342"/>
    <cellStyle name="Output 2 2 2 6 5" xfId="56343"/>
    <cellStyle name="Output 2 2 2 6 6" xfId="56344"/>
    <cellStyle name="Output 2 2 2 6 7" xfId="56345"/>
    <cellStyle name="Output 2 2 2 6 8" xfId="56346"/>
    <cellStyle name="Output 2 2 2 6 9" xfId="56347"/>
    <cellStyle name="Output 2 2 2 7" xfId="56348"/>
    <cellStyle name="Output 2 2 2 7 2" xfId="56349"/>
    <cellStyle name="Output 2 2 2 7 3" xfId="56350"/>
    <cellStyle name="Output 2 2 2 7 4" xfId="56351"/>
    <cellStyle name="Output 2 2 2 7 5" xfId="56352"/>
    <cellStyle name="Output 2 2 2 7 6" xfId="56353"/>
    <cellStyle name="Output 2 2 2 7 7" xfId="56354"/>
    <cellStyle name="Output 2 2 2 7 8" xfId="56355"/>
    <cellStyle name="Output 2 2 2 7 9" xfId="56356"/>
    <cellStyle name="Output 2 2 2 8" xfId="56357"/>
    <cellStyle name="Output 2 2 2 8 2" xfId="56358"/>
    <cellStyle name="Output 2 2 2 8 3" xfId="56359"/>
    <cellStyle name="Output 2 2 2 8 4" xfId="56360"/>
    <cellStyle name="Output 2 2 2 8 5" xfId="56361"/>
    <cellStyle name="Output 2 2 2 8 6" xfId="56362"/>
    <cellStyle name="Output 2 2 2 8 7" xfId="56363"/>
    <cellStyle name="Output 2 2 2 8 8" xfId="56364"/>
    <cellStyle name="Output 2 2 2 8 9" xfId="56365"/>
    <cellStyle name="Output 2 2 2 9" xfId="56366"/>
    <cellStyle name="Output 2 2 2 9 2" xfId="56367"/>
    <cellStyle name="Output 2 2 2 9 3" xfId="56368"/>
    <cellStyle name="Output 2 2 2 9 4" xfId="56369"/>
    <cellStyle name="Output 2 2 2 9 5" xfId="56370"/>
    <cellStyle name="Output 2 2 2 9 6" xfId="56371"/>
    <cellStyle name="Output 2 2 2 9 7" xfId="56372"/>
    <cellStyle name="Output 2 2 2 9 8" xfId="56373"/>
    <cellStyle name="Output 2 2 20" xfId="56374"/>
    <cellStyle name="Output 2 2 21" xfId="56375"/>
    <cellStyle name="Output 2 2 22" xfId="56376"/>
    <cellStyle name="Output 2 2 23" xfId="56377"/>
    <cellStyle name="Output 2 2 3" xfId="56378"/>
    <cellStyle name="Output 2 2 3 10" xfId="56379"/>
    <cellStyle name="Output 2 2 3 10 2" xfId="56380"/>
    <cellStyle name="Output 2 2 3 10 3" xfId="56381"/>
    <cellStyle name="Output 2 2 3 10 4" xfId="56382"/>
    <cellStyle name="Output 2 2 3 10 5" xfId="56383"/>
    <cellStyle name="Output 2 2 3 10 6" xfId="56384"/>
    <cellStyle name="Output 2 2 3 10 7" xfId="56385"/>
    <cellStyle name="Output 2 2 3 10 8" xfId="56386"/>
    <cellStyle name="Output 2 2 3 11" xfId="56387"/>
    <cellStyle name="Output 2 2 3 11 2" xfId="56388"/>
    <cellStyle name="Output 2 2 3 11 3" xfId="56389"/>
    <cellStyle name="Output 2 2 3 11 4" xfId="56390"/>
    <cellStyle name="Output 2 2 3 11 5" xfId="56391"/>
    <cellStyle name="Output 2 2 3 11 6" xfId="56392"/>
    <cellStyle name="Output 2 2 3 11 7" xfId="56393"/>
    <cellStyle name="Output 2 2 3 11 8" xfId="56394"/>
    <cellStyle name="Output 2 2 3 12" xfId="56395"/>
    <cellStyle name="Output 2 2 3 13" xfId="56396"/>
    <cellStyle name="Output 2 2 3 14" xfId="56397"/>
    <cellStyle name="Output 2 2 3 15" xfId="56398"/>
    <cellStyle name="Output 2 2 3 16" xfId="56399"/>
    <cellStyle name="Output 2 2 3 17" xfId="56400"/>
    <cellStyle name="Output 2 2 3 18" xfId="56401"/>
    <cellStyle name="Output 2 2 3 19" xfId="56402"/>
    <cellStyle name="Output 2 2 3 2" xfId="56403"/>
    <cellStyle name="Output 2 2 3 2 10" xfId="56404"/>
    <cellStyle name="Output 2 2 3 2 10 2" xfId="56405"/>
    <cellStyle name="Output 2 2 3 2 10 3" xfId="56406"/>
    <cellStyle name="Output 2 2 3 2 10 4" xfId="56407"/>
    <cellStyle name="Output 2 2 3 2 10 5" xfId="56408"/>
    <cellStyle name="Output 2 2 3 2 10 6" xfId="56409"/>
    <cellStyle name="Output 2 2 3 2 10 7" xfId="56410"/>
    <cellStyle name="Output 2 2 3 2 10 8" xfId="56411"/>
    <cellStyle name="Output 2 2 3 2 11" xfId="56412"/>
    <cellStyle name="Output 2 2 3 2 12" xfId="56413"/>
    <cellStyle name="Output 2 2 3 2 13" xfId="56414"/>
    <cellStyle name="Output 2 2 3 2 14" xfId="56415"/>
    <cellStyle name="Output 2 2 3 2 15" xfId="56416"/>
    <cellStyle name="Output 2 2 3 2 16" xfId="56417"/>
    <cellStyle name="Output 2 2 3 2 17" xfId="56418"/>
    <cellStyle name="Output 2 2 3 2 18" xfId="56419"/>
    <cellStyle name="Output 2 2 3 2 19" xfId="56420"/>
    <cellStyle name="Output 2 2 3 2 2" xfId="56421"/>
    <cellStyle name="Output 2 2 3 2 2 10" xfId="56422"/>
    <cellStyle name="Output 2 2 3 2 2 11" xfId="56423"/>
    <cellStyle name="Output 2 2 3 2 2 12" xfId="56424"/>
    <cellStyle name="Output 2 2 3 2 2 13" xfId="56425"/>
    <cellStyle name="Output 2 2 3 2 2 14" xfId="56426"/>
    <cellStyle name="Output 2 2 3 2 2 15" xfId="56427"/>
    <cellStyle name="Output 2 2 3 2 2 16" xfId="56428"/>
    <cellStyle name="Output 2 2 3 2 2 17" xfId="56429"/>
    <cellStyle name="Output 2 2 3 2 2 18" xfId="56430"/>
    <cellStyle name="Output 2 2 3 2 2 19" xfId="56431"/>
    <cellStyle name="Output 2 2 3 2 2 2" xfId="56432"/>
    <cellStyle name="Output 2 2 3 2 2 2 10" xfId="56433"/>
    <cellStyle name="Output 2 2 3 2 2 2 11" xfId="56434"/>
    <cellStyle name="Output 2 2 3 2 2 2 12" xfId="56435"/>
    <cellStyle name="Output 2 2 3 2 2 2 13" xfId="56436"/>
    <cellStyle name="Output 2 2 3 2 2 2 14" xfId="56437"/>
    <cellStyle name="Output 2 2 3 2 2 2 15" xfId="56438"/>
    <cellStyle name="Output 2 2 3 2 2 2 2" xfId="56439"/>
    <cellStyle name="Output 2 2 3 2 2 2 2 2" xfId="56440"/>
    <cellStyle name="Output 2 2 3 2 2 2 2 3" xfId="56441"/>
    <cellStyle name="Output 2 2 3 2 2 2 2 4" xfId="56442"/>
    <cellStyle name="Output 2 2 3 2 2 2 2 5" xfId="56443"/>
    <cellStyle name="Output 2 2 3 2 2 2 2 6" xfId="56444"/>
    <cellStyle name="Output 2 2 3 2 2 2 2 7" xfId="56445"/>
    <cellStyle name="Output 2 2 3 2 2 2 2 8" xfId="56446"/>
    <cellStyle name="Output 2 2 3 2 2 2 2 9" xfId="56447"/>
    <cellStyle name="Output 2 2 3 2 2 2 3" xfId="56448"/>
    <cellStyle name="Output 2 2 3 2 2 2 3 2" xfId="56449"/>
    <cellStyle name="Output 2 2 3 2 2 2 3 3" xfId="56450"/>
    <cellStyle name="Output 2 2 3 2 2 2 3 4" xfId="56451"/>
    <cellStyle name="Output 2 2 3 2 2 2 3 5" xfId="56452"/>
    <cellStyle name="Output 2 2 3 2 2 2 3 6" xfId="56453"/>
    <cellStyle name="Output 2 2 3 2 2 2 3 7" xfId="56454"/>
    <cellStyle name="Output 2 2 3 2 2 2 3 8" xfId="56455"/>
    <cellStyle name="Output 2 2 3 2 2 2 3 9" xfId="56456"/>
    <cellStyle name="Output 2 2 3 2 2 2 4" xfId="56457"/>
    <cellStyle name="Output 2 2 3 2 2 2 4 2" xfId="56458"/>
    <cellStyle name="Output 2 2 3 2 2 2 4 3" xfId="56459"/>
    <cellStyle name="Output 2 2 3 2 2 2 4 4" xfId="56460"/>
    <cellStyle name="Output 2 2 3 2 2 2 4 5" xfId="56461"/>
    <cellStyle name="Output 2 2 3 2 2 2 4 6" xfId="56462"/>
    <cellStyle name="Output 2 2 3 2 2 2 4 7" xfId="56463"/>
    <cellStyle name="Output 2 2 3 2 2 2 4 8" xfId="56464"/>
    <cellStyle name="Output 2 2 3 2 2 2 4 9" xfId="56465"/>
    <cellStyle name="Output 2 2 3 2 2 2 5" xfId="56466"/>
    <cellStyle name="Output 2 2 3 2 2 2 5 2" xfId="56467"/>
    <cellStyle name="Output 2 2 3 2 2 2 5 3" xfId="56468"/>
    <cellStyle name="Output 2 2 3 2 2 2 5 4" xfId="56469"/>
    <cellStyle name="Output 2 2 3 2 2 2 5 5" xfId="56470"/>
    <cellStyle name="Output 2 2 3 2 2 2 5 6" xfId="56471"/>
    <cellStyle name="Output 2 2 3 2 2 2 5 7" xfId="56472"/>
    <cellStyle name="Output 2 2 3 2 2 2 5 8" xfId="56473"/>
    <cellStyle name="Output 2 2 3 2 2 2 6" xfId="56474"/>
    <cellStyle name="Output 2 2 3 2 2 2 6 2" xfId="56475"/>
    <cellStyle name="Output 2 2 3 2 2 2 6 3" xfId="56476"/>
    <cellStyle name="Output 2 2 3 2 2 2 6 4" xfId="56477"/>
    <cellStyle name="Output 2 2 3 2 2 2 6 5" xfId="56478"/>
    <cellStyle name="Output 2 2 3 2 2 2 6 6" xfId="56479"/>
    <cellStyle name="Output 2 2 3 2 2 2 6 7" xfId="56480"/>
    <cellStyle name="Output 2 2 3 2 2 2 6 8" xfId="56481"/>
    <cellStyle name="Output 2 2 3 2 2 2 7" xfId="56482"/>
    <cellStyle name="Output 2 2 3 2 2 2 7 2" xfId="56483"/>
    <cellStyle name="Output 2 2 3 2 2 2 7 3" xfId="56484"/>
    <cellStyle name="Output 2 2 3 2 2 2 7 4" xfId="56485"/>
    <cellStyle name="Output 2 2 3 2 2 2 7 5" xfId="56486"/>
    <cellStyle name="Output 2 2 3 2 2 2 7 6" xfId="56487"/>
    <cellStyle name="Output 2 2 3 2 2 2 7 7" xfId="56488"/>
    <cellStyle name="Output 2 2 3 2 2 2 7 8" xfId="56489"/>
    <cellStyle name="Output 2 2 3 2 2 2 8" xfId="56490"/>
    <cellStyle name="Output 2 2 3 2 2 2 9" xfId="56491"/>
    <cellStyle name="Output 2 2 3 2 2 20" xfId="56492"/>
    <cellStyle name="Output 2 2 3 2 2 21" xfId="56493"/>
    <cellStyle name="Output 2 2 3 2 2 22" xfId="56494"/>
    <cellStyle name="Output 2 2 3 2 2 23" xfId="56495"/>
    <cellStyle name="Output 2 2 3 2 2 24" xfId="56496"/>
    <cellStyle name="Output 2 2 3 2 2 25" xfId="56497"/>
    <cellStyle name="Output 2 2 3 2 2 26" xfId="56498"/>
    <cellStyle name="Output 2 2 3 2 2 27" xfId="56499"/>
    <cellStyle name="Output 2 2 3 2 2 3" xfId="56500"/>
    <cellStyle name="Output 2 2 3 2 2 3 10" xfId="56501"/>
    <cellStyle name="Output 2 2 3 2 2 3 11" xfId="56502"/>
    <cellStyle name="Output 2 2 3 2 2 3 12" xfId="56503"/>
    <cellStyle name="Output 2 2 3 2 2 3 13" xfId="56504"/>
    <cellStyle name="Output 2 2 3 2 2 3 14" xfId="56505"/>
    <cellStyle name="Output 2 2 3 2 2 3 15" xfId="56506"/>
    <cellStyle name="Output 2 2 3 2 2 3 2" xfId="56507"/>
    <cellStyle name="Output 2 2 3 2 2 3 2 2" xfId="56508"/>
    <cellStyle name="Output 2 2 3 2 2 3 2 3" xfId="56509"/>
    <cellStyle name="Output 2 2 3 2 2 3 2 4" xfId="56510"/>
    <cellStyle name="Output 2 2 3 2 2 3 2 5" xfId="56511"/>
    <cellStyle name="Output 2 2 3 2 2 3 2 6" xfId="56512"/>
    <cellStyle name="Output 2 2 3 2 2 3 2 7" xfId="56513"/>
    <cellStyle name="Output 2 2 3 2 2 3 2 8" xfId="56514"/>
    <cellStyle name="Output 2 2 3 2 2 3 3" xfId="56515"/>
    <cellStyle name="Output 2 2 3 2 2 3 3 2" xfId="56516"/>
    <cellStyle name="Output 2 2 3 2 2 3 3 3" xfId="56517"/>
    <cellStyle name="Output 2 2 3 2 2 3 3 4" xfId="56518"/>
    <cellStyle name="Output 2 2 3 2 2 3 3 5" xfId="56519"/>
    <cellStyle name="Output 2 2 3 2 2 3 3 6" xfId="56520"/>
    <cellStyle name="Output 2 2 3 2 2 3 3 7" xfId="56521"/>
    <cellStyle name="Output 2 2 3 2 2 3 3 8" xfId="56522"/>
    <cellStyle name="Output 2 2 3 2 2 3 4" xfId="56523"/>
    <cellStyle name="Output 2 2 3 2 2 3 4 2" xfId="56524"/>
    <cellStyle name="Output 2 2 3 2 2 3 4 3" xfId="56525"/>
    <cellStyle name="Output 2 2 3 2 2 3 4 4" xfId="56526"/>
    <cellStyle name="Output 2 2 3 2 2 3 4 5" xfId="56527"/>
    <cellStyle name="Output 2 2 3 2 2 3 4 6" xfId="56528"/>
    <cellStyle name="Output 2 2 3 2 2 3 4 7" xfId="56529"/>
    <cellStyle name="Output 2 2 3 2 2 3 4 8" xfId="56530"/>
    <cellStyle name="Output 2 2 3 2 2 3 5" xfId="56531"/>
    <cellStyle name="Output 2 2 3 2 2 3 5 2" xfId="56532"/>
    <cellStyle name="Output 2 2 3 2 2 3 5 3" xfId="56533"/>
    <cellStyle name="Output 2 2 3 2 2 3 5 4" xfId="56534"/>
    <cellStyle name="Output 2 2 3 2 2 3 5 5" xfId="56535"/>
    <cellStyle name="Output 2 2 3 2 2 3 5 6" xfId="56536"/>
    <cellStyle name="Output 2 2 3 2 2 3 5 7" xfId="56537"/>
    <cellStyle name="Output 2 2 3 2 2 3 5 8" xfId="56538"/>
    <cellStyle name="Output 2 2 3 2 2 3 6" xfId="56539"/>
    <cellStyle name="Output 2 2 3 2 2 3 6 2" xfId="56540"/>
    <cellStyle name="Output 2 2 3 2 2 3 6 3" xfId="56541"/>
    <cellStyle name="Output 2 2 3 2 2 3 6 4" xfId="56542"/>
    <cellStyle name="Output 2 2 3 2 2 3 6 5" xfId="56543"/>
    <cellStyle name="Output 2 2 3 2 2 3 6 6" xfId="56544"/>
    <cellStyle name="Output 2 2 3 2 2 3 6 7" xfId="56545"/>
    <cellStyle name="Output 2 2 3 2 2 3 6 8" xfId="56546"/>
    <cellStyle name="Output 2 2 3 2 2 3 7" xfId="56547"/>
    <cellStyle name="Output 2 2 3 2 2 3 7 2" xfId="56548"/>
    <cellStyle name="Output 2 2 3 2 2 3 7 3" xfId="56549"/>
    <cellStyle name="Output 2 2 3 2 2 3 7 4" xfId="56550"/>
    <cellStyle name="Output 2 2 3 2 2 3 7 5" xfId="56551"/>
    <cellStyle name="Output 2 2 3 2 2 3 7 6" xfId="56552"/>
    <cellStyle name="Output 2 2 3 2 2 3 7 7" xfId="56553"/>
    <cellStyle name="Output 2 2 3 2 2 3 7 8" xfId="56554"/>
    <cellStyle name="Output 2 2 3 2 2 3 8" xfId="56555"/>
    <cellStyle name="Output 2 2 3 2 2 3 9" xfId="56556"/>
    <cellStyle name="Output 2 2 3 2 2 4" xfId="56557"/>
    <cellStyle name="Output 2 2 3 2 2 4 2" xfId="56558"/>
    <cellStyle name="Output 2 2 3 2 2 4 3" xfId="56559"/>
    <cellStyle name="Output 2 2 3 2 2 4 4" xfId="56560"/>
    <cellStyle name="Output 2 2 3 2 2 4 5" xfId="56561"/>
    <cellStyle name="Output 2 2 3 2 2 4 6" xfId="56562"/>
    <cellStyle name="Output 2 2 3 2 2 4 7" xfId="56563"/>
    <cellStyle name="Output 2 2 3 2 2 4 8" xfId="56564"/>
    <cellStyle name="Output 2 2 3 2 2 4 9" xfId="56565"/>
    <cellStyle name="Output 2 2 3 2 2 5" xfId="56566"/>
    <cellStyle name="Output 2 2 3 2 2 5 2" xfId="56567"/>
    <cellStyle name="Output 2 2 3 2 2 5 3" xfId="56568"/>
    <cellStyle name="Output 2 2 3 2 2 5 4" xfId="56569"/>
    <cellStyle name="Output 2 2 3 2 2 5 5" xfId="56570"/>
    <cellStyle name="Output 2 2 3 2 2 5 6" xfId="56571"/>
    <cellStyle name="Output 2 2 3 2 2 5 7" xfId="56572"/>
    <cellStyle name="Output 2 2 3 2 2 5 8" xfId="56573"/>
    <cellStyle name="Output 2 2 3 2 2 5 9" xfId="56574"/>
    <cellStyle name="Output 2 2 3 2 2 6" xfId="56575"/>
    <cellStyle name="Output 2 2 3 2 2 6 2" xfId="56576"/>
    <cellStyle name="Output 2 2 3 2 2 6 3" xfId="56577"/>
    <cellStyle name="Output 2 2 3 2 2 6 4" xfId="56578"/>
    <cellStyle name="Output 2 2 3 2 2 6 5" xfId="56579"/>
    <cellStyle name="Output 2 2 3 2 2 6 6" xfId="56580"/>
    <cellStyle name="Output 2 2 3 2 2 6 7" xfId="56581"/>
    <cellStyle name="Output 2 2 3 2 2 6 8" xfId="56582"/>
    <cellStyle name="Output 2 2 3 2 2 6 9" xfId="56583"/>
    <cellStyle name="Output 2 2 3 2 2 7" xfId="56584"/>
    <cellStyle name="Output 2 2 3 2 2 7 2" xfId="56585"/>
    <cellStyle name="Output 2 2 3 2 2 7 3" xfId="56586"/>
    <cellStyle name="Output 2 2 3 2 2 7 4" xfId="56587"/>
    <cellStyle name="Output 2 2 3 2 2 7 5" xfId="56588"/>
    <cellStyle name="Output 2 2 3 2 2 7 6" xfId="56589"/>
    <cellStyle name="Output 2 2 3 2 2 7 7" xfId="56590"/>
    <cellStyle name="Output 2 2 3 2 2 7 8" xfId="56591"/>
    <cellStyle name="Output 2 2 3 2 2 8" xfId="56592"/>
    <cellStyle name="Output 2 2 3 2 2 8 2" xfId="56593"/>
    <cellStyle name="Output 2 2 3 2 2 8 3" xfId="56594"/>
    <cellStyle name="Output 2 2 3 2 2 8 4" xfId="56595"/>
    <cellStyle name="Output 2 2 3 2 2 8 5" xfId="56596"/>
    <cellStyle name="Output 2 2 3 2 2 8 6" xfId="56597"/>
    <cellStyle name="Output 2 2 3 2 2 8 7" xfId="56598"/>
    <cellStyle name="Output 2 2 3 2 2 8 8" xfId="56599"/>
    <cellStyle name="Output 2 2 3 2 2 9" xfId="56600"/>
    <cellStyle name="Output 2 2 3 2 2 9 2" xfId="56601"/>
    <cellStyle name="Output 2 2 3 2 2 9 3" xfId="56602"/>
    <cellStyle name="Output 2 2 3 2 2 9 4" xfId="56603"/>
    <cellStyle name="Output 2 2 3 2 2 9 5" xfId="56604"/>
    <cellStyle name="Output 2 2 3 2 2 9 6" xfId="56605"/>
    <cellStyle name="Output 2 2 3 2 2 9 7" xfId="56606"/>
    <cellStyle name="Output 2 2 3 2 2 9 8" xfId="56607"/>
    <cellStyle name="Output 2 2 3 2 20" xfId="56608"/>
    <cellStyle name="Output 2 2 3 2 21" xfId="56609"/>
    <cellStyle name="Output 2 2 3 2 22" xfId="56610"/>
    <cellStyle name="Output 2 2 3 2 23" xfId="56611"/>
    <cellStyle name="Output 2 2 3 2 24" xfId="56612"/>
    <cellStyle name="Output 2 2 3 2 3" xfId="56613"/>
    <cellStyle name="Output 2 2 3 2 3 10" xfId="56614"/>
    <cellStyle name="Output 2 2 3 2 3 11" xfId="56615"/>
    <cellStyle name="Output 2 2 3 2 3 12" xfId="56616"/>
    <cellStyle name="Output 2 2 3 2 3 13" xfId="56617"/>
    <cellStyle name="Output 2 2 3 2 3 14" xfId="56618"/>
    <cellStyle name="Output 2 2 3 2 3 15" xfId="56619"/>
    <cellStyle name="Output 2 2 3 2 3 16" xfId="56620"/>
    <cellStyle name="Output 2 2 3 2 3 17" xfId="56621"/>
    <cellStyle name="Output 2 2 3 2 3 18" xfId="56622"/>
    <cellStyle name="Output 2 2 3 2 3 19" xfId="56623"/>
    <cellStyle name="Output 2 2 3 2 3 2" xfId="56624"/>
    <cellStyle name="Output 2 2 3 2 3 2 2" xfId="56625"/>
    <cellStyle name="Output 2 2 3 2 3 2 3" xfId="56626"/>
    <cellStyle name="Output 2 2 3 2 3 2 4" xfId="56627"/>
    <cellStyle name="Output 2 2 3 2 3 2 5" xfId="56628"/>
    <cellStyle name="Output 2 2 3 2 3 2 6" xfId="56629"/>
    <cellStyle name="Output 2 2 3 2 3 2 7" xfId="56630"/>
    <cellStyle name="Output 2 2 3 2 3 2 8" xfId="56631"/>
    <cellStyle name="Output 2 2 3 2 3 2 9" xfId="56632"/>
    <cellStyle name="Output 2 2 3 2 3 20" xfId="56633"/>
    <cellStyle name="Output 2 2 3 2 3 21" xfId="56634"/>
    <cellStyle name="Output 2 2 3 2 3 22" xfId="56635"/>
    <cellStyle name="Output 2 2 3 2 3 23" xfId="56636"/>
    <cellStyle name="Output 2 2 3 2 3 24" xfId="56637"/>
    <cellStyle name="Output 2 2 3 2 3 3" xfId="56638"/>
    <cellStyle name="Output 2 2 3 2 3 3 2" xfId="56639"/>
    <cellStyle name="Output 2 2 3 2 3 3 3" xfId="56640"/>
    <cellStyle name="Output 2 2 3 2 3 3 4" xfId="56641"/>
    <cellStyle name="Output 2 2 3 2 3 3 5" xfId="56642"/>
    <cellStyle name="Output 2 2 3 2 3 3 6" xfId="56643"/>
    <cellStyle name="Output 2 2 3 2 3 3 7" xfId="56644"/>
    <cellStyle name="Output 2 2 3 2 3 3 8" xfId="56645"/>
    <cellStyle name="Output 2 2 3 2 3 3 9" xfId="56646"/>
    <cellStyle name="Output 2 2 3 2 3 4" xfId="56647"/>
    <cellStyle name="Output 2 2 3 2 3 4 2" xfId="56648"/>
    <cellStyle name="Output 2 2 3 2 3 4 3" xfId="56649"/>
    <cellStyle name="Output 2 2 3 2 3 4 4" xfId="56650"/>
    <cellStyle name="Output 2 2 3 2 3 4 5" xfId="56651"/>
    <cellStyle name="Output 2 2 3 2 3 4 6" xfId="56652"/>
    <cellStyle name="Output 2 2 3 2 3 4 7" xfId="56653"/>
    <cellStyle name="Output 2 2 3 2 3 4 8" xfId="56654"/>
    <cellStyle name="Output 2 2 3 2 3 4 9" xfId="56655"/>
    <cellStyle name="Output 2 2 3 2 3 5" xfId="56656"/>
    <cellStyle name="Output 2 2 3 2 3 5 2" xfId="56657"/>
    <cellStyle name="Output 2 2 3 2 3 5 3" xfId="56658"/>
    <cellStyle name="Output 2 2 3 2 3 5 4" xfId="56659"/>
    <cellStyle name="Output 2 2 3 2 3 5 5" xfId="56660"/>
    <cellStyle name="Output 2 2 3 2 3 5 6" xfId="56661"/>
    <cellStyle name="Output 2 2 3 2 3 5 7" xfId="56662"/>
    <cellStyle name="Output 2 2 3 2 3 5 8" xfId="56663"/>
    <cellStyle name="Output 2 2 3 2 3 6" xfId="56664"/>
    <cellStyle name="Output 2 2 3 2 3 6 2" xfId="56665"/>
    <cellStyle name="Output 2 2 3 2 3 6 3" xfId="56666"/>
    <cellStyle name="Output 2 2 3 2 3 6 4" xfId="56667"/>
    <cellStyle name="Output 2 2 3 2 3 6 5" xfId="56668"/>
    <cellStyle name="Output 2 2 3 2 3 6 6" xfId="56669"/>
    <cellStyle name="Output 2 2 3 2 3 6 7" xfId="56670"/>
    <cellStyle name="Output 2 2 3 2 3 6 8" xfId="56671"/>
    <cellStyle name="Output 2 2 3 2 3 7" xfId="56672"/>
    <cellStyle name="Output 2 2 3 2 3 7 2" xfId="56673"/>
    <cellStyle name="Output 2 2 3 2 3 7 3" xfId="56674"/>
    <cellStyle name="Output 2 2 3 2 3 7 4" xfId="56675"/>
    <cellStyle name="Output 2 2 3 2 3 7 5" xfId="56676"/>
    <cellStyle name="Output 2 2 3 2 3 7 6" xfId="56677"/>
    <cellStyle name="Output 2 2 3 2 3 7 7" xfId="56678"/>
    <cellStyle name="Output 2 2 3 2 3 7 8" xfId="56679"/>
    <cellStyle name="Output 2 2 3 2 3 8" xfId="56680"/>
    <cellStyle name="Output 2 2 3 2 3 9" xfId="56681"/>
    <cellStyle name="Output 2 2 3 2 4" xfId="56682"/>
    <cellStyle name="Output 2 2 3 2 4 2" xfId="56683"/>
    <cellStyle name="Output 2 2 3 2 4 3" xfId="56684"/>
    <cellStyle name="Output 2 2 3 2 4 4" xfId="56685"/>
    <cellStyle name="Output 2 2 3 2 4 5" xfId="56686"/>
    <cellStyle name="Output 2 2 3 2 4 6" xfId="56687"/>
    <cellStyle name="Output 2 2 3 2 4 7" xfId="56688"/>
    <cellStyle name="Output 2 2 3 2 4 8" xfId="56689"/>
    <cellStyle name="Output 2 2 3 2 4 9" xfId="56690"/>
    <cellStyle name="Output 2 2 3 2 5" xfId="56691"/>
    <cellStyle name="Output 2 2 3 2 5 2" xfId="56692"/>
    <cellStyle name="Output 2 2 3 2 5 3" xfId="56693"/>
    <cellStyle name="Output 2 2 3 2 5 4" xfId="56694"/>
    <cellStyle name="Output 2 2 3 2 5 5" xfId="56695"/>
    <cellStyle name="Output 2 2 3 2 5 6" xfId="56696"/>
    <cellStyle name="Output 2 2 3 2 5 7" xfId="56697"/>
    <cellStyle name="Output 2 2 3 2 5 8" xfId="56698"/>
    <cellStyle name="Output 2 2 3 2 5 9" xfId="56699"/>
    <cellStyle name="Output 2 2 3 2 6" xfId="56700"/>
    <cellStyle name="Output 2 2 3 2 6 2" xfId="56701"/>
    <cellStyle name="Output 2 2 3 2 6 3" xfId="56702"/>
    <cellStyle name="Output 2 2 3 2 6 4" xfId="56703"/>
    <cellStyle name="Output 2 2 3 2 6 5" xfId="56704"/>
    <cellStyle name="Output 2 2 3 2 6 6" xfId="56705"/>
    <cellStyle name="Output 2 2 3 2 6 7" xfId="56706"/>
    <cellStyle name="Output 2 2 3 2 6 8" xfId="56707"/>
    <cellStyle name="Output 2 2 3 2 6 9" xfId="56708"/>
    <cellStyle name="Output 2 2 3 2 7" xfId="56709"/>
    <cellStyle name="Output 2 2 3 2 7 2" xfId="56710"/>
    <cellStyle name="Output 2 2 3 2 7 3" xfId="56711"/>
    <cellStyle name="Output 2 2 3 2 7 4" xfId="56712"/>
    <cellStyle name="Output 2 2 3 2 7 5" xfId="56713"/>
    <cellStyle name="Output 2 2 3 2 7 6" xfId="56714"/>
    <cellStyle name="Output 2 2 3 2 7 7" xfId="56715"/>
    <cellStyle name="Output 2 2 3 2 7 8" xfId="56716"/>
    <cellStyle name="Output 2 2 3 2 7 9" xfId="56717"/>
    <cellStyle name="Output 2 2 3 2 8" xfId="56718"/>
    <cellStyle name="Output 2 2 3 2 8 2" xfId="56719"/>
    <cellStyle name="Output 2 2 3 2 8 3" xfId="56720"/>
    <cellStyle name="Output 2 2 3 2 8 4" xfId="56721"/>
    <cellStyle name="Output 2 2 3 2 8 5" xfId="56722"/>
    <cellStyle name="Output 2 2 3 2 8 6" xfId="56723"/>
    <cellStyle name="Output 2 2 3 2 8 7" xfId="56724"/>
    <cellStyle name="Output 2 2 3 2 8 8" xfId="56725"/>
    <cellStyle name="Output 2 2 3 2 8 9" xfId="56726"/>
    <cellStyle name="Output 2 2 3 2 9" xfId="56727"/>
    <cellStyle name="Output 2 2 3 2 9 2" xfId="56728"/>
    <cellStyle name="Output 2 2 3 2 9 3" xfId="56729"/>
    <cellStyle name="Output 2 2 3 2 9 4" xfId="56730"/>
    <cellStyle name="Output 2 2 3 2 9 5" xfId="56731"/>
    <cellStyle name="Output 2 2 3 2 9 6" xfId="56732"/>
    <cellStyle name="Output 2 2 3 2 9 7" xfId="56733"/>
    <cellStyle name="Output 2 2 3 2 9 8" xfId="56734"/>
    <cellStyle name="Output 2 2 3 20" xfId="56735"/>
    <cellStyle name="Output 2 2 3 21" xfId="56736"/>
    <cellStyle name="Output 2 2 3 22" xfId="56737"/>
    <cellStyle name="Output 2 2 3 23" xfId="56738"/>
    <cellStyle name="Output 2 2 3 24" xfId="56739"/>
    <cellStyle name="Output 2 2 3 25" xfId="56740"/>
    <cellStyle name="Output 2 2 3 3" xfId="56741"/>
    <cellStyle name="Output 2 2 3 3 10" xfId="56742"/>
    <cellStyle name="Output 2 2 3 3 11" xfId="56743"/>
    <cellStyle name="Output 2 2 3 3 12" xfId="56744"/>
    <cellStyle name="Output 2 2 3 3 13" xfId="56745"/>
    <cellStyle name="Output 2 2 3 3 14" xfId="56746"/>
    <cellStyle name="Output 2 2 3 3 15" xfId="56747"/>
    <cellStyle name="Output 2 2 3 3 16" xfId="56748"/>
    <cellStyle name="Output 2 2 3 3 17" xfId="56749"/>
    <cellStyle name="Output 2 2 3 3 18" xfId="56750"/>
    <cellStyle name="Output 2 2 3 3 19" xfId="56751"/>
    <cellStyle name="Output 2 2 3 3 2" xfId="56752"/>
    <cellStyle name="Output 2 2 3 3 2 10" xfId="56753"/>
    <cellStyle name="Output 2 2 3 3 2 11" xfId="56754"/>
    <cellStyle name="Output 2 2 3 3 2 12" xfId="56755"/>
    <cellStyle name="Output 2 2 3 3 2 13" xfId="56756"/>
    <cellStyle name="Output 2 2 3 3 2 14" xfId="56757"/>
    <cellStyle name="Output 2 2 3 3 2 15" xfId="56758"/>
    <cellStyle name="Output 2 2 3 3 2 2" xfId="56759"/>
    <cellStyle name="Output 2 2 3 3 2 2 2" xfId="56760"/>
    <cellStyle name="Output 2 2 3 3 2 2 3" xfId="56761"/>
    <cellStyle name="Output 2 2 3 3 2 2 4" xfId="56762"/>
    <cellStyle name="Output 2 2 3 3 2 2 5" xfId="56763"/>
    <cellStyle name="Output 2 2 3 3 2 2 6" xfId="56764"/>
    <cellStyle name="Output 2 2 3 3 2 2 7" xfId="56765"/>
    <cellStyle name="Output 2 2 3 3 2 2 8" xfId="56766"/>
    <cellStyle name="Output 2 2 3 3 2 2 9" xfId="56767"/>
    <cellStyle name="Output 2 2 3 3 2 3" xfId="56768"/>
    <cellStyle name="Output 2 2 3 3 2 3 2" xfId="56769"/>
    <cellStyle name="Output 2 2 3 3 2 3 3" xfId="56770"/>
    <cellStyle name="Output 2 2 3 3 2 3 4" xfId="56771"/>
    <cellStyle name="Output 2 2 3 3 2 3 5" xfId="56772"/>
    <cellStyle name="Output 2 2 3 3 2 3 6" xfId="56773"/>
    <cellStyle name="Output 2 2 3 3 2 3 7" xfId="56774"/>
    <cellStyle name="Output 2 2 3 3 2 3 8" xfId="56775"/>
    <cellStyle name="Output 2 2 3 3 2 3 9" xfId="56776"/>
    <cellStyle name="Output 2 2 3 3 2 4" xfId="56777"/>
    <cellStyle name="Output 2 2 3 3 2 4 2" xfId="56778"/>
    <cellStyle name="Output 2 2 3 3 2 4 3" xfId="56779"/>
    <cellStyle name="Output 2 2 3 3 2 4 4" xfId="56780"/>
    <cellStyle name="Output 2 2 3 3 2 4 5" xfId="56781"/>
    <cellStyle name="Output 2 2 3 3 2 4 6" xfId="56782"/>
    <cellStyle name="Output 2 2 3 3 2 4 7" xfId="56783"/>
    <cellStyle name="Output 2 2 3 3 2 4 8" xfId="56784"/>
    <cellStyle name="Output 2 2 3 3 2 4 9" xfId="56785"/>
    <cellStyle name="Output 2 2 3 3 2 5" xfId="56786"/>
    <cellStyle name="Output 2 2 3 3 2 5 2" xfId="56787"/>
    <cellStyle name="Output 2 2 3 3 2 5 3" xfId="56788"/>
    <cellStyle name="Output 2 2 3 3 2 5 4" xfId="56789"/>
    <cellStyle name="Output 2 2 3 3 2 5 5" xfId="56790"/>
    <cellStyle name="Output 2 2 3 3 2 5 6" xfId="56791"/>
    <cellStyle name="Output 2 2 3 3 2 5 7" xfId="56792"/>
    <cellStyle name="Output 2 2 3 3 2 5 8" xfId="56793"/>
    <cellStyle name="Output 2 2 3 3 2 6" xfId="56794"/>
    <cellStyle name="Output 2 2 3 3 2 6 2" xfId="56795"/>
    <cellStyle name="Output 2 2 3 3 2 6 3" xfId="56796"/>
    <cellStyle name="Output 2 2 3 3 2 6 4" xfId="56797"/>
    <cellStyle name="Output 2 2 3 3 2 6 5" xfId="56798"/>
    <cellStyle name="Output 2 2 3 3 2 6 6" xfId="56799"/>
    <cellStyle name="Output 2 2 3 3 2 6 7" xfId="56800"/>
    <cellStyle name="Output 2 2 3 3 2 6 8" xfId="56801"/>
    <cellStyle name="Output 2 2 3 3 2 7" xfId="56802"/>
    <cellStyle name="Output 2 2 3 3 2 7 2" xfId="56803"/>
    <cellStyle name="Output 2 2 3 3 2 7 3" xfId="56804"/>
    <cellStyle name="Output 2 2 3 3 2 7 4" xfId="56805"/>
    <cellStyle name="Output 2 2 3 3 2 7 5" xfId="56806"/>
    <cellStyle name="Output 2 2 3 3 2 7 6" xfId="56807"/>
    <cellStyle name="Output 2 2 3 3 2 7 7" xfId="56808"/>
    <cellStyle name="Output 2 2 3 3 2 7 8" xfId="56809"/>
    <cellStyle name="Output 2 2 3 3 2 8" xfId="56810"/>
    <cellStyle name="Output 2 2 3 3 2 9" xfId="56811"/>
    <cellStyle name="Output 2 2 3 3 20" xfId="56812"/>
    <cellStyle name="Output 2 2 3 3 21" xfId="56813"/>
    <cellStyle name="Output 2 2 3 3 22" xfId="56814"/>
    <cellStyle name="Output 2 2 3 3 23" xfId="56815"/>
    <cellStyle name="Output 2 2 3 3 24" xfId="56816"/>
    <cellStyle name="Output 2 2 3 3 25" xfId="56817"/>
    <cellStyle name="Output 2 2 3 3 26" xfId="56818"/>
    <cellStyle name="Output 2 2 3 3 27" xfId="56819"/>
    <cellStyle name="Output 2 2 3 3 3" xfId="56820"/>
    <cellStyle name="Output 2 2 3 3 3 10" xfId="56821"/>
    <cellStyle name="Output 2 2 3 3 3 11" xfId="56822"/>
    <cellStyle name="Output 2 2 3 3 3 12" xfId="56823"/>
    <cellStyle name="Output 2 2 3 3 3 13" xfId="56824"/>
    <cellStyle name="Output 2 2 3 3 3 14" xfId="56825"/>
    <cellStyle name="Output 2 2 3 3 3 15" xfId="56826"/>
    <cellStyle name="Output 2 2 3 3 3 2" xfId="56827"/>
    <cellStyle name="Output 2 2 3 3 3 2 2" xfId="56828"/>
    <cellStyle name="Output 2 2 3 3 3 2 3" xfId="56829"/>
    <cellStyle name="Output 2 2 3 3 3 2 4" xfId="56830"/>
    <cellStyle name="Output 2 2 3 3 3 2 5" xfId="56831"/>
    <cellStyle name="Output 2 2 3 3 3 2 6" xfId="56832"/>
    <cellStyle name="Output 2 2 3 3 3 2 7" xfId="56833"/>
    <cellStyle name="Output 2 2 3 3 3 2 8" xfId="56834"/>
    <cellStyle name="Output 2 2 3 3 3 3" xfId="56835"/>
    <cellStyle name="Output 2 2 3 3 3 3 2" xfId="56836"/>
    <cellStyle name="Output 2 2 3 3 3 3 3" xfId="56837"/>
    <cellStyle name="Output 2 2 3 3 3 3 4" xfId="56838"/>
    <cellStyle name="Output 2 2 3 3 3 3 5" xfId="56839"/>
    <cellStyle name="Output 2 2 3 3 3 3 6" xfId="56840"/>
    <cellStyle name="Output 2 2 3 3 3 3 7" xfId="56841"/>
    <cellStyle name="Output 2 2 3 3 3 3 8" xfId="56842"/>
    <cellStyle name="Output 2 2 3 3 3 4" xfId="56843"/>
    <cellStyle name="Output 2 2 3 3 3 4 2" xfId="56844"/>
    <cellStyle name="Output 2 2 3 3 3 4 3" xfId="56845"/>
    <cellStyle name="Output 2 2 3 3 3 4 4" xfId="56846"/>
    <cellStyle name="Output 2 2 3 3 3 4 5" xfId="56847"/>
    <cellStyle name="Output 2 2 3 3 3 4 6" xfId="56848"/>
    <cellStyle name="Output 2 2 3 3 3 4 7" xfId="56849"/>
    <cellStyle name="Output 2 2 3 3 3 4 8" xfId="56850"/>
    <cellStyle name="Output 2 2 3 3 3 5" xfId="56851"/>
    <cellStyle name="Output 2 2 3 3 3 5 2" xfId="56852"/>
    <cellStyle name="Output 2 2 3 3 3 5 3" xfId="56853"/>
    <cellStyle name="Output 2 2 3 3 3 5 4" xfId="56854"/>
    <cellStyle name="Output 2 2 3 3 3 5 5" xfId="56855"/>
    <cellStyle name="Output 2 2 3 3 3 5 6" xfId="56856"/>
    <cellStyle name="Output 2 2 3 3 3 5 7" xfId="56857"/>
    <cellStyle name="Output 2 2 3 3 3 5 8" xfId="56858"/>
    <cellStyle name="Output 2 2 3 3 3 6" xfId="56859"/>
    <cellStyle name="Output 2 2 3 3 3 6 2" xfId="56860"/>
    <cellStyle name="Output 2 2 3 3 3 6 3" xfId="56861"/>
    <cellStyle name="Output 2 2 3 3 3 6 4" xfId="56862"/>
    <cellStyle name="Output 2 2 3 3 3 6 5" xfId="56863"/>
    <cellStyle name="Output 2 2 3 3 3 6 6" xfId="56864"/>
    <cellStyle name="Output 2 2 3 3 3 6 7" xfId="56865"/>
    <cellStyle name="Output 2 2 3 3 3 6 8" xfId="56866"/>
    <cellStyle name="Output 2 2 3 3 3 7" xfId="56867"/>
    <cellStyle name="Output 2 2 3 3 3 7 2" xfId="56868"/>
    <cellStyle name="Output 2 2 3 3 3 7 3" xfId="56869"/>
    <cellStyle name="Output 2 2 3 3 3 7 4" xfId="56870"/>
    <cellStyle name="Output 2 2 3 3 3 7 5" xfId="56871"/>
    <cellStyle name="Output 2 2 3 3 3 7 6" xfId="56872"/>
    <cellStyle name="Output 2 2 3 3 3 7 7" xfId="56873"/>
    <cellStyle name="Output 2 2 3 3 3 7 8" xfId="56874"/>
    <cellStyle name="Output 2 2 3 3 3 8" xfId="56875"/>
    <cellStyle name="Output 2 2 3 3 3 9" xfId="56876"/>
    <cellStyle name="Output 2 2 3 3 4" xfId="56877"/>
    <cellStyle name="Output 2 2 3 3 4 2" xfId="56878"/>
    <cellStyle name="Output 2 2 3 3 4 3" xfId="56879"/>
    <cellStyle name="Output 2 2 3 3 4 4" xfId="56880"/>
    <cellStyle name="Output 2 2 3 3 4 5" xfId="56881"/>
    <cellStyle name="Output 2 2 3 3 4 6" xfId="56882"/>
    <cellStyle name="Output 2 2 3 3 4 7" xfId="56883"/>
    <cellStyle name="Output 2 2 3 3 4 8" xfId="56884"/>
    <cellStyle name="Output 2 2 3 3 4 9" xfId="56885"/>
    <cellStyle name="Output 2 2 3 3 5" xfId="56886"/>
    <cellStyle name="Output 2 2 3 3 5 2" xfId="56887"/>
    <cellStyle name="Output 2 2 3 3 5 3" xfId="56888"/>
    <cellStyle name="Output 2 2 3 3 5 4" xfId="56889"/>
    <cellStyle name="Output 2 2 3 3 5 5" xfId="56890"/>
    <cellStyle name="Output 2 2 3 3 5 6" xfId="56891"/>
    <cellStyle name="Output 2 2 3 3 5 7" xfId="56892"/>
    <cellStyle name="Output 2 2 3 3 5 8" xfId="56893"/>
    <cellStyle name="Output 2 2 3 3 5 9" xfId="56894"/>
    <cellStyle name="Output 2 2 3 3 6" xfId="56895"/>
    <cellStyle name="Output 2 2 3 3 6 2" xfId="56896"/>
    <cellStyle name="Output 2 2 3 3 6 3" xfId="56897"/>
    <cellStyle name="Output 2 2 3 3 6 4" xfId="56898"/>
    <cellStyle name="Output 2 2 3 3 6 5" xfId="56899"/>
    <cellStyle name="Output 2 2 3 3 6 6" xfId="56900"/>
    <cellStyle name="Output 2 2 3 3 6 7" xfId="56901"/>
    <cellStyle name="Output 2 2 3 3 6 8" xfId="56902"/>
    <cellStyle name="Output 2 2 3 3 6 9" xfId="56903"/>
    <cellStyle name="Output 2 2 3 3 7" xfId="56904"/>
    <cellStyle name="Output 2 2 3 3 7 2" xfId="56905"/>
    <cellStyle name="Output 2 2 3 3 7 3" xfId="56906"/>
    <cellStyle name="Output 2 2 3 3 7 4" xfId="56907"/>
    <cellStyle name="Output 2 2 3 3 7 5" xfId="56908"/>
    <cellStyle name="Output 2 2 3 3 7 6" xfId="56909"/>
    <cellStyle name="Output 2 2 3 3 7 7" xfId="56910"/>
    <cellStyle name="Output 2 2 3 3 7 8" xfId="56911"/>
    <cellStyle name="Output 2 2 3 3 8" xfId="56912"/>
    <cellStyle name="Output 2 2 3 3 8 2" xfId="56913"/>
    <cellStyle name="Output 2 2 3 3 8 3" xfId="56914"/>
    <cellStyle name="Output 2 2 3 3 8 4" xfId="56915"/>
    <cellStyle name="Output 2 2 3 3 8 5" xfId="56916"/>
    <cellStyle name="Output 2 2 3 3 8 6" xfId="56917"/>
    <cellStyle name="Output 2 2 3 3 8 7" xfId="56918"/>
    <cellStyle name="Output 2 2 3 3 8 8" xfId="56919"/>
    <cellStyle name="Output 2 2 3 3 9" xfId="56920"/>
    <cellStyle name="Output 2 2 3 3 9 2" xfId="56921"/>
    <cellStyle name="Output 2 2 3 3 9 3" xfId="56922"/>
    <cellStyle name="Output 2 2 3 3 9 4" xfId="56923"/>
    <cellStyle name="Output 2 2 3 3 9 5" xfId="56924"/>
    <cellStyle name="Output 2 2 3 3 9 6" xfId="56925"/>
    <cellStyle name="Output 2 2 3 3 9 7" xfId="56926"/>
    <cellStyle name="Output 2 2 3 3 9 8" xfId="56927"/>
    <cellStyle name="Output 2 2 3 4" xfId="56928"/>
    <cellStyle name="Output 2 2 3 4 10" xfId="56929"/>
    <cellStyle name="Output 2 2 3 4 11" xfId="56930"/>
    <cellStyle name="Output 2 2 3 4 12" xfId="56931"/>
    <cellStyle name="Output 2 2 3 4 13" xfId="56932"/>
    <cellStyle name="Output 2 2 3 4 14" xfId="56933"/>
    <cellStyle name="Output 2 2 3 4 15" xfId="56934"/>
    <cellStyle name="Output 2 2 3 4 16" xfId="56935"/>
    <cellStyle name="Output 2 2 3 4 17" xfId="56936"/>
    <cellStyle name="Output 2 2 3 4 18" xfId="56937"/>
    <cellStyle name="Output 2 2 3 4 19" xfId="56938"/>
    <cellStyle name="Output 2 2 3 4 2" xfId="56939"/>
    <cellStyle name="Output 2 2 3 4 2 2" xfId="56940"/>
    <cellStyle name="Output 2 2 3 4 2 3" xfId="56941"/>
    <cellStyle name="Output 2 2 3 4 2 4" xfId="56942"/>
    <cellStyle name="Output 2 2 3 4 2 5" xfId="56943"/>
    <cellStyle name="Output 2 2 3 4 2 6" xfId="56944"/>
    <cellStyle name="Output 2 2 3 4 2 7" xfId="56945"/>
    <cellStyle name="Output 2 2 3 4 2 8" xfId="56946"/>
    <cellStyle name="Output 2 2 3 4 2 9" xfId="56947"/>
    <cellStyle name="Output 2 2 3 4 20" xfId="56948"/>
    <cellStyle name="Output 2 2 3 4 21" xfId="56949"/>
    <cellStyle name="Output 2 2 3 4 22" xfId="56950"/>
    <cellStyle name="Output 2 2 3 4 23" xfId="56951"/>
    <cellStyle name="Output 2 2 3 4 24" xfId="56952"/>
    <cellStyle name="Output 2 2 3 4 3" xfId="56953"/>
    <cellStyle name="Output 2 2 3 4 3 2" xfId="56954"/>
    <cellStyle name="Output 2 2 3 4 3 3" xfId="56955"/>
    <cellStyle name="Output 2 2 3 4 3 4" xfId="56956"/>
    <cellStyle name="Output 2 2 3 4 3 5" xfId="56957"/>
    <cellStyle name="Output 2 2 3 4 3 6" xfId="56958"/>
    <cellStyle name="Output 2 2 3 4 3 7" xfId="56959"/>
    <cellStyle name="Output 2 2 3 4 3 8" xfId="56960"/>
    <cellStyle name="Output 2 2 3 4 3 9" xfId="56961"/>
    <cellStyle name="Output 2 2 3 4 4" xfId="56962"/>
    <cellStyle name="Output 2 2 3 4 4 2" xfId="56963"/>
    <cellStyle name="Output 2 2 3 4 4 3" xfId="56964"/>
    <cellStyle name="Output 2 2 3 4 4 4" xfId="56965"/>
    <cellStyle name="Output 2 2 3 4 4 5" xfId="56966"/>
    <cellStyle name="Output 2 2 3 4 4 6" xfId="56967"/>
    <cellStyle name="Output 2 2 3 4 4 7" xfId="56968"/>
    <cellStyle name="Output 2 2 3 4 4 8" xfId="56969"/>
    <cellStyle name="Output 2 2 3 4 4 9" xfId="56970"/>
    <cellStyle name="Output 2 2 3 4 5" xfId="56971"/>
    <cellStyle name="Output 2 2 3 4 5 2" xfId="56972"/>
    <cellStyle name="Output 2 2 3 4 5 3" xfId="56973"/>
    <cellStyle name="Output 2 2 3 4 5 4" xfId="56974"/>
    <cellStyle name="Output 2 2 3 4 5 5" xfId="56975"/>
    <cellStyle name="Output 2 2 3 4 5 6" xfId="56976"/>
    <cellStyle name="Output 2 2 3 4 5 7" xfId="56977"/>
    <cellStyle name="Output 2 2 3 4 5 8" xfId="56978"/>
    <cellStyle name="Output 2 2 3 4 6" xfId="56979"/>
    <cellStyle name="Output 2 2 3 4 6 2" xfId="56980"/>
    <cellStyle name="Output 2 2 3 4 6 3" xfId="56981"/>
    <cellStyle name="Output 2 2 3 4 6 4" xfId="56982"/>
    <cellStyle name="Output 2 2 3 4 6 5" xfId="56983"/>
    <cellStyle name="Output 2 2 3 4 6 6" xfId="56984"/>
    <cellStyle name="Output 2 2 3 4 6 7" xfId="56985"/>
    <cellStyle name="Output 2 2 3 4 6 8" xfId="56986"/>
    <cellStyle name="Output 2 2 3 4 7" xfId="56987"/>
    <cellStyle name="Output 2 2 3 4 7 2" xfId="56988"/>
    <cellStyle name="Output 2 2 3 4 7 3" xfId="56989"/>
    <cellStyle name="Output 2 2 3 4 7 4" xfId="56990"/>
    <cellStyle name="Output 2 2 3 4 7 5" xfId="56991"/>
    <cellStyle name="Output 2 2 3 4 7 6" xfId="56992"/>
    <cellStyle name="Output 2 2 3 4 7 7" xfId="56993"/>
    <cellStyle name="Output 2 2 3 4 7 8" xfId="56994"/>
    <cellStyle name="Output 2 2 3 4 8" xfId="56995"/>
    <cellStyle name="Output 2 2 3 4 9" xfId="56996"/>
    <cellStyle name="Output 2 2 3 5" xfId="56997"/>
    <cellStyle name="Output 2 2 3 5 2" xfId="56998"/>
    <cellStyle name="Output 2 2 3 5 3" xfId="56999"/>
    <cellStyle name="Output 2 2 3 5 4" xfId="57000"/>
    <cellStyle name="Output 2 2 3 5 5" xfId="57001"/>
    <cellStyle name="Output 2 2 3 5 6" xfId="57002"/>
    <cellStyle name="Output 2 2 3 5 7" xfId="57003"/>
    <cellStyle name="Output 2 2 3 5 8" xfId="57004"/>
    <cellStyle name="Output 2 2 3 5 9" xfId="57005"/>
    <cellStyle name="Output 2 2 3 6" xfId="57006"/>
    <cellStyle name="Output 2 2 3 6 2" xfId="57007"/>
    <cellStyle name="Output 2 2 3 6 3" xfId="57008"/>
    <cellStyle name="Output 2 2 3 6 4" xfId="57009"/>
    <cellStyle name="Output 2 2 3 6 5" xfId="57010"/>
    <cellStyle name="Output 2 2 3 6 6" xfId="57011"/>
    <cellStyle name="Output 2 2 3 6 7" xfId="57012"/>
    <cellStyle name="Output 2 2 3 6 8" xfId="57013"/>
    <cellStyle name="Output 2 2 3 6 9" xfId="57014"/>
    <cellStyle name="Output 2 2 3 7" xfId="57015"/>
    <cellStyle name="Output 2 2 3 7 2" xfId="57016"/>
    <cellStyle name="Output 2 2 3 7 3" xfId="57017"/>
    <cellStyle name="Output 2 2 3 7 4" xfId="57018"/>
    <cellStyle name="Output 2 2 3 7 5" xfId="57019"/>
    <cellStyle name="Output 2 2 3 7 6" xfId="57020"/>
    <cellStyle name="Output 2 2 3 7 7" xfId="57021"/>
    <cellStyle name="Output 2 2 3 7 8" xfId="57022"/>
    <cellStyle name="Output 2 2 3 7 9" xfId="57023"/>
    <cellStyle name="Output 2 2 3 8" xfId="57024"/>
    <cellStyle name="Output 2 2 3 8 2" xfId="57025"/>
    <cellStyle name="Output 2 2 3 8 3" xfId="57026"/>
    <cellStyle name="Output 2 2 3 8 4" xfId="57027"/>
    <cellStyle name="Output 2 2 3 8 5" xfId="57028"/>
    <cellStyle name="Output 2 2 3 8 6" xfId="57029"/>
    <cellStyle name="Output 2 2 3 8 7" xfId="57030"/>
    <cellStyle name="Output 2 2 3 8 8" xfId="57031"/>
    <cellStyle name="Output 2 2 3 8 9" xfId="57032"/>
    <cellStyle name="Output 2 2 3 9" xfId="57033"/>
    <cellStyle name="Output 2 2 3 9 2" xfId="57034"/>
    <cellStyle name="Output 2 2 3 9 3" xfId="57035"/>
    <cellStyle name="Output 2 2 3 9 4" xfId="57036"/>
    <cellStyle name="Output 2 2 3 9 5" xfId="57037"/>
    <cellStyle name="Output 2 2 3 9 6" xfId="57038"/>
    <cellStyle name="Output 2 2 3 9 7" xfId="57039"/>
    <cellStyle name="Output 2 2 3 9 8" xfId="57040"/>
    <cellStyle name="Output 2 2 3 9 9" xfId="57041"/>
    <cellStyle name="Output 2 2 4" xfId="57042"/>
    <cellStyle name="Output 2 2 4 10" xfId="57043"/>
    <cellStyle name="Output 2 2 4 11" xfId="57044"/>
    <cellStyle name="Output 2 2 4 12" xfId="57045"/>
    <cellStyle name="Output 2 2 4 13" xfId="57046"/>
    <cellStyle name="Output 2 2 4 14" xfId="57047"/>
    <cellStyle name="Output 2 2 4 15" xfId="57048"/>
    <cellStyle name="Output 2 2 4 16" xfId="57049"/>
    <cellStyle name="Output 2 2 4 17" xfId="57050"/>
    <cellStyle name="Output 2 2 4 18" xfId="57051"/>
    <cellStyle name="Output 2 2 4 19" xfId="57052"/>
    <cellStyle name="Output 2 2 4 2" xfId="57053"/>
    <cellStyle name="Output 2 2 4 2 10" xfId="57054"/>
    <cellStyle name="Output 2 2 4 2 11" xfId="57055"/>
    <cellStyle name="Output 2 2 4 2 12" xfId="57056"/>
    <cellStyle name="Output 2 2 4 2 13" xfId="57057"/>
    <cellStyle name="Output 2 2 4 2 14" xfId="57058"/>
    <cellStyle name="Output 2 2 4 2 15" xfId="57059"/>
    <cellStyle name="Output 2 2 4 2 16" xfId="57060"/>
    <cellStyle name="Output 2 2 4 2 17" xfId="57061"/>
    <cellStyle name="Output 2 2 4 2 18" xfId="57062"/>
    <cellStyle name="Output 2 2 4 2 19" xfId="57063"/>
    <cellStyle name="Output 2 2 4 2 2" xfId="57064"/>
    <cellStyle name="Output 2 2 4 2 2 10" xfId="57065"/>
    <cellStyle name="Output 2 2 4 2 2 11" xfId="57066"/>
    <cellStyle name="Output 2 2 4 2 2 12" xfId="57067"/>
    <cellStyle name="Output 2 2 4 2 2 13" xfId="57068"/>
    <cellStyle name="Output 2 2 4 2 2 14" xfId="57069"/>
    <cellStyle name="Output 2 2 4 2 2 15" xfId="57070"/>
    <cellStyle name="Output 2 2 4 2 2 2" xfId="57071"/>
    <cellStyle name="Output 2 2 4 2 2 2 2" xfId="57072"/>
    <cellStyle name="Output 2 2 4 2 2 2 3" xfId="57073"/>
    <cellStyle name="Output 2 2 4 2 2 2 4" xfId="57074"/>
    <cellStyle name="Output 2 2 4 2 2 2 5" xfId="57075"/>
    <cellStyle name="Output 2 2 4 2 2 2 6" xfId="57076"/>
    <cellStyle name="Output 2 2 4 2 2 2 7" xfId="57077"/>
    <cellStyle name="Output 2 2 4 2 2 2 8" xfId="57078"/>
    <cellStyle name="Output 2 2 4 2 2 3" xfId="57079"/>
    <cellStyle name="Output 2 2 4 2 2 3 2" xfId="57080"/>
    <cellStyle name="Output 2 2 4 2 2 3 3" xfId="57081"/>
    <cellStyle name="Output 2 2 4 2 2 3 4" xfId="57082"/>
    <cellStyle name="Output 2 2 4 2 2 3 5" xfId="57083"/>
    <cellStyle name="Output 2 2 4 2 2 3 6" xfId="57084"/>
    <cellStyle name="Output 2 2 4 2 2 3 7" xfId="57085"/>
    <cellStyle name="Output 2 2 4 2 2 3 8" xfId="57086"/>
    <cellStyle name="Output 2 2 4 2 2 4" xfId="57087"/>
    <cellStyle name="Output 2 2 4 2 2 4 2" xfId="57088"/>
    <cellStyle name="Output 2 2 4 2 2 4 3" xfId="57089"/>
    <cellStyle name="Output 2 2 4 2 2 4 4" xfId="57090"/>
    <cellStyle name="Output 2 2 4 2 2 4 5" xfId="57091"/>
    <cellStyle name="Output 2 2 4 2 2 4 6" xfId="57092"/>
    <cellStyle name="Output 2 2 4 2 2 4 7" xfId="57093"/>
    <cellStyle name="Output 2 2 4 2 2 4 8" xfId="57094"/>
    <cellStyle name="Output 2 2 4 2 2 5" xfId="57095"/>
    <cellStyle name="Output 2 2 4 2 2 5 2" xfId="57096"/>
    <cellStyle name="Output 2 2 4 2 2 5 3" xfId="57097"/>
    <cellStyle name="Output 2 2 4 2 2 5 4" xfId="57098"/>
    <cellStyle name="Output 2 2 4 2 2 5 5" xfId="57099"/>
    <cellStyle name="Output 2 2 4 2 2 5 6" xfId="57100"/>
    <cellStyle name="Output 2 2 4 2 2 5 7" xfId="57101"/>
    <cellStyle name="Output 2 2 4 2 2 5 8" xfId="57102"/>
    <cellStyle name="Output 2 2 4 2 2 6" xfId="57103"/>
    <cellStyle name="Output 2 2 4 2 2 6 2" xfId="57104"/>
    <cellStyle name="Output 2 2 4 2 2 6 3" xfId="57105"/>
    <cellStyle name="Output 2 2 4 2 2 6 4" xfId="57106"/>
    <cellStyle name="Output 2 2 4 2 2 6 5" xfId="57107"/>
    <cellStyle name="Output 2 2 4 2 2 6 6" xfId="57108"/>
    <cellStyle name="Output 2 2 4 2 2 6 7" xfId="57109"/>
    <cellStyle name="Output 2 2 4 2 2 6 8" xfId="57110"/>
    <cellStyle name="Output 2 2 4 2 2 7" xfId="57111"/>
    <cellStyle name="Output 2 2 4 2 2 7 2" xfId="57112"/>
    <cellStyle name="Output 2 2 4 2 2 7 3" xfId="57113"/>
    <cellStyle name="Output 2 2 4 2 2 7 4" xfId="57114"/>
    <cellStyle name="Output 2 2 4 2 2 7 5" xfId="57115"/>
    <cellStyle name="Output 2 2 4 2 2 7 6" xfId="57116"/>
    <cellStyle name="Output 2 2 4 2 2 7 7" xfId="57117"/>
    <cellStyle name="Output 2 2 4 2 2 7 8" xfId="57118"/>
    <cellStyle name="Output 2 2 4 2 2 8" xfId="57119"/>
    <cellStyle name="Output 2 2 4 2 2 9" xfId="57120"/>
    <cellStyle name="Output 2 2 4 2 20" xfId="57121"/>
    <cellStyle name="Output 2 2 4 2 21" xfId="57122"/>
    <cellStyle name="Output 2 2 4 2 22" xfId="57123"/>
    <cellStyle name="Output 2 2 4 2 23" xfId="57124"/>
    <cellStyle name="Output 2 2 4 2 24" xfId="57125"/>
    <cellStyle name="Output 2 2 4 2 25" xfId="57126"/>
    <cellStyle name="Output 2 2 4 2 26" xfId="57127"/>
    <cellStyle name="Output 2 2 4 2 27" xfId="57128"/>
    <cellStyle name="Output 2 2 4 2 3" xfId="57129"/>
    <cellStyle name="Output 2 2 4 2 3 10" xfId="57130"/>
    <cellStyle name="Output 2 2 4 2 3 11" xfId="57131"/>
    <cellStyle name="Output 2 2 4 2 3 12" xfId="57132"/>
    <cellStyle name="Output 2 2 4 2 3 13" xfId="57133"/>
    <cellStyle name="Output 2 2 4 2 3 14" xfId="57134"/>
    <cellStyle name="Output 2 2 4 2 3 15" xfId="57135"/>
    <cellStyle name="Output 2 2 4 2 3 2" xfId="57136"/>
    <cellStyle name="Output 2 2 4 2 3 2 2" xfId="57137"/>
    <cellStyle name="Output 2 2 4 2 3 2 3" xfId="57138"/>
    <cellStyle name="Output 2 2 4 2 3 2 4" xfId="57139"/>
    <cellStyle name="Output 2 2 4 2 3 2 5" xfId="57140"/>
    <cellStyle name="Output 2 2 4 2 3 2 6" xfId="57141"/>
    <cellStyle name="Output 2 2 4 2 3 2 7" xfId="57142"/>
    <cellStyle name="Output 2 2 4 2 3 2 8" xfId="57143"/>
    <cellStyle name="Output 2 2 4 2 3 3" xfId="57144"/>
    <cellStyle name="Output 2 2 4 2 3 3 2" xfId="57145"/>
    <cellStyle name="Output 2 2 4 2 3 3 3" xfId="57146"/>
    <cellStyle name="Output 2 2 4 2 3 3 4" xfId="57147"/>
    <cellStyle name="Output 2 2 4 2 3 3 5" xfId="57148"/>
    <cellStyle name="Output 2 2 4 2 3 3 6" xfId="57149"/>
    <cellStyle name="Output 2 2 4 2 3 3 7" xfId="57150"/>
    <cellStyle name="Output 2 2 4 2 3 3 8" xfId="57151"/>
    <cellStyle name="Output 2 2 4 2 3 4" xfId="57152"/>
    <cellStyle name="Output 2 2 4 2 3 4 2" xfId="57153"/>
    <cellStyle name="Output 2 2 4 2 3 4 3" xfId="57154"/>
    <cellStyle name="Output 2 2 4 2 3 4 4" xfId="57155"/>
    <cellStyle name="Output 2 2 4 2 3 4 5" xfId="57156"/>
    <cellStyle name="Output 2 2 4 2 3 4 6" xfId="57157"/>
    <cellStyle name="Output 2 2 4 2 3 4 7" xfId="57158"/>
    <cellStyle name="Output 2 2 4 2 3 4 8" xfId="57159"/>
    <cellStyle name="Output 2 2 4 2 3 5" xfId="57160"/>
    <cellStyle name="Output 2 2 4 2 3 5 2" xfId="57161"/>
    <cellStyle name="Output 2 2 4 2 3 5 3" xfId="57162"/>
    <cellStyle name="Output 2 2 4 2 3 5 4" xfId="57163"/>
    <cellStyle name="Output 2 2 4 2 3 5 5" xfId="57164"/>
    <cellStyle name="Output 2 2 4 2 3 5 6" xfId="57165"/>
    <cellStyle name="Output 2 2 4 2 3 5 7" xfId="57166"/>
    <cellStyle name="Output 2 2 4 2 3 5 8" xfId="57167"/>
    <cellStyle name="Output 2 2 4 2 3 6" xfId="57168"/>
    <cellStyle name="Output 2 2 4 2 3 6 2" xfId="57169"/>
    <cellStyle name="Output 2 2 4 2 3 6 3" xfId="57170"/>
    <cellStyle name="Output 2 2 4 2 3 6 4" xfId="57171"/>
    <cellStyle name="Output 2 2 4 2 3 6 5" xfId="57172"/>
    <cellStyle name="Output 2 2 4 2 3 6 6" xfId="57173"/>
    <cellStyle name="Output 2 2 4 2 3 6 7" xfId="57174"/>
    <cellStyle name="Output 2 2 4 2 3 6 8" xfId="57175"/>
    <cellStyle name="Output 2 2 4 2 3 7" xfId="57176"/>
    <cellStyle name="Output 2 2 4 2 3 7 2" xfId="57177"/>
    <cellStyle name="Output 2 2 4 2 3 7 3" xfId="57178"/>
    <cellStyle name="Output 2 2 4 2 3 7 4" xfId="57179"/>
    <cellStyle name="Output 2 2 4 2 3 7 5" xfId="57180"/>
    <cellStyle name="Output 2 2 4 2 3 7 6" xfId="57181"/>
    <cellStyle name="Output 2 2 4 2 3 7 7" xfId="57182"/>
    <cellStyle name="Output 2 2 4 2 3 7 8" xfId="57183"/>
    <cellStyle name="Output 2 2 4 2 3 8" xfId="57184"/>
    <cellStyle name="Output 2 2 4 2 3 9" xfId="57185"/>
    <cellStyle name="Output 2 2 4 2 4" xfId="57186"/>
    <cellStyle name="Output 2 2 4 2 4 2" xfId="57187"/>
    <cellStyle name="Output 2 2 4 2 4 3" xfId="57188"/>
    <cellStyle name="Output 2 2 4 2 4 4" xfId="57189"/>
    <cellStyle name="Output 2 2 4 2 4 5" xfId="57190"/>
    <cellStyle name="Output 2 2 4 2 4 6" xfId="57191"/>
    <cellStyle name="Output 2 2 4 2 4 7" xfId="57192"/>
    <cellStyle name="Output 2 2 4 2 4 8" xfId="57193"/>
    <cellStyle name="Output 2 2 4 2 4 9" xfId="57194"/>
    <cellStyle name="Output 2 2 4 2 5" xfId="57195"/>
    <cellStyle name="Output 2 2 4 2 5 2" xfId="57196"/>
    <cellStyle name="Output 2 2 4 2 5 3" xfId="57197"/>
    <cellStyle name="Output 2 2 4 2 5 4" xfId="57198"/>
    <cellStyle name="Output 2 2 4 2 5 5" xfId="57199"/>
    <cellStyle name="Output 2 2 4 2 5 6" xfId="57200"/>
    <cellStyle name="Output 2 2 4 2 5 7" xfId="57201"/>
    <cellStyle name="Output 2 2 4 2 5 8" xfId="57202"/>
    <cellStyle name="Output 2 2 4 2 6" xfId="57203"/>
    <cellStyle name="Output 2 2 4 2 6 2" xfId="57204"/>
    <cellStyle name="Output 2 2 4 2 6 3" xfId="57205"/>
    <cellStyle name="Output 2 2 4 2 6 4" xfId="57206"/>
    <cellStyle name="Output 2 2 4 2 6 5" xfId="57207"/>
    <cellStyle name="Output 2 2 4 2 6 6" xfId="57208"/>
    <cellStyle name="Output 2 2 4 2 6 7" xfId="57209"/>
    <cellStyle name="Output 2 2 4 2 6 8" xfId="57210"/>
    <cellStyle name="Output 2 2 4 2 7" xfId="57211"/>
    <cellStyle name="Output 2 2 4 2 7 2" xfId="57212"/>
    <cellStyle name="Output 2 2 4 2 7 3" xfId="57213"/>
    <cellStyle name="Output 2 2 4 2 7 4" xfId="57214"/>
    <cellStyle name="Output 2 2 4 2 7 5" xfId="57215"/>
    <cellStyle name="Output 2 2 4 2 7 6" xfId="57216"/>
    <cellStyle name="Output 2 2 4 2 7 7" xfId="57217"/>
    <cellStyle name="Output 2 2 4 2 7 8" xfId="57218"/>
    <cellStyle name="Output 2 2 4 2 8" xfId="57219"/>
    <cellStyle name="Output 2 2 4 2 8 2" xfId="57220"/>
    <cellStyle name="Output 2 2 4 2 8 3" xfId="57221"/>
    <cellStyle name="Output 2 2 4 2 8 4" xfId="57222"/>
    <cellStyle name="Output 2 2 4 2 8 5" xfId="57223"/>
    <cellStyle name="Output 2 2 4 2 8 6" xfId="57224"/>
    <cellStyle name="Output 2 2 4 2 8 7" xfId="57225"/>
    <cellStyle name="Output 2 2 4 2 8 8" xfId="57226"/>
    <cellStyle name="Output 2 2 4 2 9" xfId="57227"/>
    <cellStyle name="Output 2 2 4 2 9 2" xfId="57228"/>
    <cellStyle name="Output 2 2 4 2 9 3" xfId="57229"/>
    <cellStyle name="Output 2 2 4 2 9 4" xfId="57230"/>
    <cellStyle name="Output 2 2 4 2 9 5" xfId="57231"/>
    <cellStyle name="Output 2 2 4 2 9 6" xfId="57232"/>
    <cellStyle name="Output 2 2 4 2 9 7" xfId="57233"/>
    <cellStyle name="Output 2 2 4 2 9 8" xfId="57234"/>
    <cellStyle name="Output 2 2 4 20" xfId="57235"/>
    <cellStyle name="Output 2 2 4 21" xfId="57236"/>
    <cellStyle name="Output 2 2 4 22" xfId="57237"/>
    <cellStyle name="Output 2 2 4 3" xfId="57238"/>
    <cellStyle name="Output 2 2 4 3 10" xfId="57239"/>
    <cellStyle name="Output 2 2 4 3 11" xfId="57240"/>
    <cellStyle name="Output 2 2 4 3 12" xfId="57241"/>
    <cellStyle name="Output 2 2 4 3 13" xfId="57242"/>
    <cellStyle name="Output 2 2 4 3 14" xfId="57243"/>
    <cellStyle name="Output 2 2 4 3 15" xfId="57244"/>
    <cellStyle name="Output 2 2 4 3 16" xfId="57245"/>
    <cellStyle name="Output 2 2 4 3 17" xfId="57246"/>
    <cellStyle name="Output 2 2 4 3 18" xfId="57247"/>
    <cellStyle name="Output 2 2 4 3 19" xfId="57248"/>
    <cellStyle name="Output 2 2 4 3 2" xfId="57249"/>
    <cellStyle name="Output 2 2 4 3 2 2" xfId="57250"/>
    <cellStyle name="Output 2 2 4 3 2 3" xfId="57251"/>
    <cellStyle name="Output 2 2 4 3 2 4" xfId="57252"/>
    <cellStyle name="Output 2 2 4 3 2 5" xfId="57253"/>
    <cellStyle name="Output 2 2 4 3 2 6" xfId="57254"/>
    <cellStyle name="Output 2 2 4 3 2 7" xfId="57255"/>
    <cellStyle name="Output 2 2 4 3 2 8" xfId="57256"/>
    <cellStyle name="Output 2 2 4 3 20" xfId="57257"/>
    <cellStyle name="Output 2 2 4 3 21" xfId="57258"/>
    <cellStyle name="Output 2 2 4 3 22" xfId="57259"/>
    <cellStyle name="Output 2 2 4 3 23" xfId="57260"/>
    <cellStyle name="Output 2 2 4 3 24" xfId="57261"/>
    <cellStyle name="Output 2 2 4 3 3" xfId="57262"/>
    <cellStyle name="Output 2 2 4 3 3 2" xfId="57263"/>
    <cellStyle name="Output 2 2 4 3 3 3" xfId="57264"/>
    <cellStyle name="Output 2 2 4 3 3 4" xfId="57265"/>
    <cellStyle name="Output 2 2 4 3 3 5" xfId="57266"/>
    <cellStyle name="Output 2 2 4 3 3 6" xfId="57267"/>
    <cellStyle name="Output 2 2 4 3 3 7" xfId="57268"/>
    <cellStyle name="Output 2 2 4 3 3 8" xfId="57269"/>
    <cellStyle name="Output 2 2 4 3 4" xfId="57270"/>
    <cellStyle name="Output 2 2 4 3 4 2" xfId="57271"/>
    <cellStyle name="Output 2 2 4 3 4 3" xfId="57272"/>
    <cellStyle name="Output 2 2 4 3 4 4" xfId="57273"/>
    <cellStyle name="Output 2 2 4 3 4 5" xfId="57274"/>
    <cellStyle name="Output 2 2 4 3 4 6" xfId="57275"/>
    <cellStyle name="Output 2 2 4 3 4 7" xfId="57276"/>
    <cellStyle name="Output 2 2 4 3 4 8" xfId="57277"/>
    <cellStyle name="Output 2 2 4 3 5" xfId="57278"/>
    <cellStyle name="Output 2 2 4 3 5 2" xfId="57279"/>
    <cellStyle name="Output 2 2 4 3 5 3" xfId="57280"/>
    <cellStyle name="Output 2 2 4 3 5 4" xfId="57281"/>
    <cellStyle name="Output 2 2 4 3 5 5" xfId="57282"/>
    <cellStyle name="Output 2 2 4 3 5 6" xfId="57283"/>
    <cellStyle name="Output 2 2 4 3 5 7" xfId="57284"/>
    <cellStyle name="Output 2 2 4 3 5 8" xfId="57285"/>
    <cellStyle name="Output 2 2 4 3 6" xfId="57286"/>
    <cellStyle name="Output 2 2 4 3 6 2" xfId="57287"/>
    <cellStyle name="Output 2 2 4 3 6 3" xfId="57288"/>
    <cellStyle name="Output 2 2 4 3 6 4" xfId="57289"/>
    <cellStyle name="Output 2 2 4 3 6 5" xfId="57290"/>
    <cellStyle name="Output 2 2 4 3 6 6" xfId="57291"/>
    <cellStyle name="Output 2 2 4 3 6 7" xfId="57292"/>
    <cellStyle name="Output 2 2 4 3 6 8" xfId="57293"/>
    <cellStyle name="Output 2 2 4 3 7" xfId="57294"/>
    <cellStyle name="Output 2 2 4 3 7 2" xfId="57295"/>
    <cellStyle name="Output 2 2 4 3 7 3" xfId="57296"/>
    <cellStyle name="Output 2 2 4 3 7 4" xfId="57297"/>
    <cellStyle name="Output 2 2 4 3 7 5" xfId="57298"/>
    <cellStyle name="Output 2 2 4 3 7 6" xfId="57299"/>
    <cellStyle name="Output 2 2 4 3 7 7" xfId="57300"/>
    <cellStyle name="Output 2 2 4 3 7 8" xfId="57301"/>
    <cellStyle name="Output 2 2 4 3 8" xfId="57302"/>
    <cellStyle name="Output 2 2 4 3 9" xfId="57303"/>
    <cellStyle name="Output 2 2 4 4" xfId="57304"/>
    <cellStyle name="Output 2 2 4 4 2" xfId="57305"/>
    <cellStyle name="Output 2 2 4 4 3" xfId="57306"/>
    <cellStyle name="Output 2 2 4 4 4" xfId="57307"/>
    <cellStyle name="Output 2 2 4 4 5" xfId="57308"/>
    <cellStyle name="Output 2 2 4 4 6" xfId="57309"/>
    <cellStyle name="Output 2 2 4 4 7" xfId="57310"/>
    <cellStyle name="Output 2 2 4 4 8" xfId="57311"/>
    <cellStyle name="Output 2 2 4 4 9" xfId="57312"/>
    <cellStyle name="Output 2 2 4 5" xfId="57313"/>
    <cellStyle name="Output 2 2 4 5 2" xfId="57314"/>
    <cellStyle name="Output 2 2 4 5 3" xfId="57315"/>
    <cellStyle name="Output 2 2 4 5 4" xfId="57316"/>
    <cellStyle name="Output 2 2 4 5 5" xfId="57317"/>
    <cellStyle name="Output 2 2 4 5 6" xfId="57318"/>
    <cellStyle name="Output 2 2 4 5 7" xfId="57319"/>
    <cellStyle name="Output 2 2 4 5 8" xfId="57320"/>
    <cellStyle name="Output 2 2 4 5 9" xfId="57321"/>
    <cellStyle name="Output 2 2 4 6" xfId="57322"/>
    <cellStyle name="Output 2 2 4 6 2" xfId="57323"/>
    <cellStyle name="Output 2 2 4 6 3" xfId="57324"/>
    <cellStyle name="Output 2 2 4 6 4" xfId="57325"/>
    <cellStyle name="Output 2 2 4 6 5" xfId="57326"/>
    <cellStyle name="Output 2 2 4 6 6" xfId="57327"/>
    <cellStyle name="Output 2 2 4 6 7" xfId="57328"/>
    <cellStyle name="Output 2 2 4 6 8" xfId="57329"/>
    <cellStyle name="Output 2 2 4 6 9" xfId="57330"/>
    <cellStyle name="Output 2 2 4 7" xfId="57331"/>
    <cellStyle name="Output 2 2 4 7 2" xfId="57332"/>
    <cellStyle name="Output 2 2 4 7 3" xfId="57333"/>
    <cellStyle name="Output 2 2 4 7 4" xfId="57334"/>
    <cellStyle name="Output 2 2 4 7 5" xfId="57335"/>
    <cellStyle name="Output 2 2 4 7 6" xfId="57336"/>
    <cellStyle name="Output 2 2 4 7 7" xfId="57337"/>
    <cellStyle name="Output 2 2 4 7 8" xfId="57338"/>
    <cellStyle name="Output 2 2 4 7 9" xfId="57339"/>
    <cellStyle name="Output 2 2 4 8" xfId="57340"/>
    <cellStyle name="Output 2 2 4 8 2" xfId="57341"/>
    <cellStyle name="Output 2 2 4 8 3" xfId="57342"/>
    <cellStyle name="Output 2 2 4 8 4" xfId="57343"/>
    <cellStyle name="Output 2 2 4 8 5" xfId="57344"/>
    <cellStyle name="Output 2 2 4 8 6" xfId="57345"/>
    <cellStyle name="Output 2 2 4 8 7" xfId="57346"/>
    <cellStyle name="Output 2 2 4 8 8" xfId="57347"/>
    <cellStyle name="Output 2 2 4 9" xfId="57348"/>
    <cellStyle name="Output 2 2 5" xfId="57349"/>
    <cellStyle name="Output 2 2 5 10" xfId="57350"/>
    <cellStyle name="Output 2 2 5 11" xfId="57351"/>
    <cellStyle name="Output 2 2 5 12" xfId="57352"/>
    <cellStyle name="Output 2 2 5 13" xfId="57353"/>
    <cellStyle name="Output 2 2 5 14" xfId="57354"/>
    <cellStyle name="Output 2 2 5 15" xfId="57355"/>
    <cellStyle name="Output 2 2 5 16" xfId="57356"/>
    <cellStyle name="Output 2 2 5 17" xfId="57357"/>
    <cellStyle name="Output 2 2 5 18" xfId="57358"/>
    <cellStyle name="Output 2 2 5 19" xfId="57359"/>
    <cellStyle name="Output 2 2 5 2" xfId="57360"/>
    <cellStyle name="Output 2 2 5 3" xfId="57361"/>
    <cellStyle name="Output 2 2 5 4" xfId="57362"/>
    <cellStyle name="Output 2 2 5 5" xfId="57363"/>
    <cellStyle name="Output 2 2 5 6" xfId="57364"/>
    <cellStyle name="Output 2 2 5 7" xfId="57365"/>
    <cellStyle name="Output 2 2 5 8" xfId="57366"/>
    <cellStyle name="Output 2 2 5 9" xfId="57367"/>
    <cellStyle name="Output 2 2 6" xfId="57368"/>
    <cellStyle name="Output 2 2 6 10" xfId="57369"/>
    <cellStyle name="Output 2 2 6 11" xfId="57370"/>
    <cellStyle name="Output 2 2 6 12" xfId="57371"/>
    <cellStyle name="Output 2 2 6 13" xfId="57372"/>
    <cellStyle name="Output 2 2 6 14" xfId="57373"/>
    <cellStyle name="Output 2 2 6 15" xfId="57374"/>
    <cellStyle name="Output 2 2 6 16" xfId="57375"/>
    <cellStyle name="Output 2 2 6 17" xfId="57376"/>
    <cellStyle name="Output 2 2 6 18" xfId="57377"/>
    <cellStyle name="Output 2 2 6 2" xfId="57378"/>
    <cellStyle name="Output 2 2 6 3" xfId="57379"/>
    <cellStyle name="Output 2 2 6 4" xfId="57380"/>
    <cellStyle name="Output 2 2 6 5" xfId="57381"/>
    <cellStyle name="Output 2 2 6 6" xfId="57382"/>
    <cellStyle name="Output 2 2 6 7" xfId="57383"/>
    <cellStyle name="Output 2 2 6 8" xfId="57384"/>
    <cellStyle name="Output 2 2 6 9" xfId="57385"/>
    <cellStyle name="Output 2 2 7" xfId="57386"/>
    <cellStyle name="Output 2 2 7 2" xfId="57387"/>
    <cellStyle name="Output 2 2 7 3" xfId="57388"/>
    <cellStyle name="Output 2 2 7 4" xfId="57389"/>
    <cellStyle name="Output 2 2 7 5" xfId="57390"/>
    <cellStyle name="Output 2 2 7 6" xfId="57391"/>
    <cellStyle name="Output 2 2 7 7" xfId="57392"/>
    <cellStyle name="Output 2 2 7 8" xfId="57393"/>
    <cellStyle name="Output 2 2 7 9" xfId="57394"/>
    <cellStyle name="Output 2 2 8" xfId="57395"/>
    <cellStyle name="Output 2 2 8 2" xfId="57396"/>
    <cellStyle name="Output 2 2 8 3" xfId="57397"/>
    <cellStyle name="Output 2 2 8 4" xfId="57398"/>
    <cellStyle name="Output 2 2 8 5" xfId="57399"/>
    <cellStyle name="Output 2 2 8 6" xfId="57400"/>
    <cellStyle name="Output 2 2 8 7" xfId="57401"/>
    <cellStyle name="Output 2 2 8 8" xfId="57402"/>
    <cellStyle name="Output 2 2 8 9" xfId="57403"/>
    <cellStyle name="Output 2 2 9" xfId="57404"/>
    <cellStyle name="Output 2 2 9 2" xfId="57405"/>
    <cellStyle name="Output 2 2 9 3" xfId="57406"/>
    <cellStyle name="Output 2 2 9 4" xfId="57407"/>
    <cellStyle name="Output 2 2 9 5" xfId="57408"/>
    <cellStyle name="Output 2 2 9 6" xfId="57409"/>
    <cellStyle name="Output 2 2 9 7" xfId="57410"/>
    <cellStyle name="Output 2 2 9 8" xfId="57411"/>
    <cellStyle name="Output 2 2 9 9" xfId="57412"/>
    <cellStyle name="Output 2 20" xfId="57413"/>
    <cellStyle name="Output 2 21" xfId="57414"/>
    <cellStyle name="Output 2 22" xfId="57415"/>
    <cellStyle name="Output 2 23" xfId="57416"/>
    <cellStyle name="Output 2 24" xfId="57417"/>
    <cellStyle name="Output 2 25" xfId="57418"/>
    <cellStyle name="Output 2 3" xfId="57419"/>
    <cellStyle name="Output 2 3 10" xfId="57420"/>
    <cellStyle name="Output 2 3 10 2" xfId="57421"/>
    <cellStyle name="Output 2 3 11" xfId="57422"/>
    <cellStyle name="Output 2 3 12" xfId="57423"/>
    <cellStyle name="Output 2 3 13" xfId="57424"/>
    <cellStyle name="Output 2 3 14" xfId="57425"/>
    <cellStyle name="Output 2 3 15" xfId="57426"/>
    <cellStyle name="Output 2 3 16" xfId="57427"/>
    <cellStyle name="Output 2 3 17" xfId="57428"/>
    <cellStyle name="Output 2 3 18" xfId="57429"/>
    <cellStyle name="Output 2 3 19" xfId="57430"/>
    <cellStyle name="Output 2 3 2" xfId="57431"/>
    <cellStyle name="Output 2 3 2 10" xfId="57432"/>
    <cellStyle name="Output 2 3 2 10 2" xfId="57433"/>
    <cellStyle name="Output 2 3 2 10 3" xfId="57434"/>
    <cellStyle name="Output 2 3 2 10 4" xfId="57435"/>
    <cellStyle name="Output 2 3 2 10 5" xfId="57436"/>
    <cellStyle name="Output 2 3 2 10 6" xfId="57437"/>
    <cellStyle name="Output 2 3 2 10 7" xfId="57438"/>
    <cellStyle name="Output 2 3 2 10 8" xfId="57439"/>
    <cellStyle name="Output 2 3 2 11" xfId="57440"/>
    <cellStyle name="Output 2 3 2 12" xfId="57441"/>
    <cellStyle name="Output 2 3 2 13" xfId="57442"/>
    <cellStyle name="Output 2 3 2 14" xfId="57443"/>
    <cellStyle name="Output 2 3 2 15" xfId="57444"/>
    <cellStyle name="Output 2 3 2 16" xfId="57445"/>
    <cellStyle name="Output 2 3 2 17" xfId="57446"/>
    <cellStyle name="Output 2 3 2 18" xfId="57447"/>
    <cellStyle name="Output 2 3 2 19" xfId="57448"/>
    <cellStyle name="Output 2 3 2 2" xfId="57449"/>
    <cellStyle name="Output 2 3 2 2 10" xfId="57450"/>
    <cellStyle name="Output 2 3 2 2 11" xfId="57451"/>
    <cellStyle name="Output 2 3 2 2 12" xfId="57452"/>
    <cellStyle name="Output 2 3 2 2 13" xfId="57453"/>
    <cellStyle name="Output 2 3 2 2 14" xfId="57454"/>
    <cellStyle name="Output 2 3 2 2 15" xfId="57455"/>
    <cellStyle name="Output 2 3 2 2 16" xfId="57456"/>
    <cellStyle name="Output 2 3 2 2 17" xfId="57457"/>
    <cellStyle name="Output 2 3 2 2 18" xfId="57458"/>
    <cellStyle name="Output 2 3 2 2 19" xfId="57459"/>
    <cellStyle name="Output 2 3 2 2 2" xfId="57460"/>
    <cellStyle name="Output 2 3 2 2 2 10" xfId="57461"/>
    <cellStyle name="Output 2 3 2 2 2 11" xfId="57462"/>
    <cellStyle name="Output 2 3 2 2 2 12" xfId="57463"/>
    <cellStyle name="Output 2 3 2 2 2 13" xfId="57464"/>
    <cellStyle name="Output 2 3 2 2 2 14" xfId="57465"/>
    <cellStyle name="Output 2 3 2 2 2 15" xfId="57466"/>
    <cellStyle name="Output 2 3 2 2 2 2" xfId="57467"/>
    <cellStyle name="Output 2 3 2 2 2 2 2" xfId="57468"/>
    <cellStyle name="Output 2 3 2 2 2 2 3" xfId="57469"/>
    <cellStyle name="Output 2 3 2 2 2 2 4" xfId="57470"/>
    <cellStyle name="Output 2 3 2 2 2 2 5" xfId="57471"/>
    <cellStyle name="Output 2 3 2 2 2 2 6" xfId="57472"/>
    <cellStyle name="Output 2 3 2 2 2 2 7" xfId="57473"/>
    <cellStyle name="Output 2 3 2 2 2 2 8" xfId="57474"/>
    <cellStyle name="Output 2 3 2 2 2 2 9" xfId="57475"/>
    <cellStyle name="Output 2 3 2 2 2 3" xfId="57476"/>
    <cellStyle name="Output 2 3 2 2 2 3 2" xfId="57477"/>
    <cellStyle name="Output 2 3 2 2 2 3 3" xfId="57478"/>
    <cellStyle name="Output 2 3 2 2 2 3 4" xfId="57479"/>
    <cellStyle name="Output 2 3 2 2 2 3 5" xfId="57480"/>
    <cellStyle name="Output 2 3 2 2 2 3 6" xfId="57481"/>
    <cellStyle name="Output 2 3 2 2 2 3 7" xfId="57482"/>
    <cellStyle name="Output 2 3 2 2 2 3 8" xfId="57483"/>
    <cellStyle name="Output 2 3 2 2 2 3 9" xfId="57484"/>
    <cellStyle name="Output 2 3 2 2 2 4" xfId="57485"/>
    <cellStyle name="Output 2 3 2 2 2 4 2" xfId="57486"/>
    <cellStyle name="Output 2 3 2 2 2 4 3" xfId="57487"/>
    <cellStyle name="Output 2 3 2 2 2 4 4" xfId="57488"/>
    <cellStyle name="Output 2 3 2 2 2 4 5" xfId="57489"/>
    <cellStyle name="Output 2 3 2 2 2 4 6" xfId="57490"/>
    <cellStyle name="Output 2 3 2 2 2 4 7" xfId="57491"/>
    <cellStyle name="Output 2 3 2 2 2 4 8" xfId="57492"/>
    <cellStyle name="Output 2 3 2 2 2 4 9" xfId="57493"/>
    <cellStyle name="Output 2 3 2 2 2 5" xfId="57494"/>
    <cellStyle name="Output 2 3 2 2 2 5 2" xfId="57495"/>
    <cellStyle name="Output 2 3 2 2 2 5 3" xfId="57496"/>
    <cellStyle name="Output 2 3 2 2 2 5 4" xfId="57497"/>
    <cellStyle name="Output 2 3 2 2 2 5 5" xfId="57498"/>
    <cellStyle name="Output 2 3 2 2 2 5 6" xfId="57499"/>
    <cellStyle name="Output 2 3 2 2 2 5 7" xfId="57500"/>
    <cellStyle name="Output 2 3 2 2 2 5 8" xfId="57501"/>
    <cellStyle name="Output 2 3 2 2 2 6" xfId="57502"/>
    <cellStyle name="Output 2 3 2 2 2 6 2" xfId="57503"/>
    <cellStyle name="Output 2 3 2 2 2 6 3" xfId="57504"/>
    <cellStyle name="Output 2 3 2 2 2 6 4" xfId="57505"/>
    <cellStyle name="Output 2 3 2 2 2 6 5" xfId="57506"/>
    <cellStyle name="Output 2 3 2 2 2 6 6" xfId="57507"/>
    <cellStyle name="Output 2 3 2 2 2 6 7" xfId="57508"/>
    <cellStyle name="Output 2 3 2 2 2 6 8" xfId="57509"/>
    <cellStyle name="Output 2 3 2 2 2 7" xfId="57510"/>
    <cellStyle name="Output 2 3 2 2 2 7 2" xfId="57511"/>
    <cellStyle name="Output 2 3 2 2 2 7 3" xfId="57512"/>
    <cellStyle name="Output 2 3 2 2 2 7 4" xfId="57513"/>
    <cellStyle name="Output 2 3 2 2 2 7 5" xfId="57514"/>
    <cellStyle name="Output 2 3 2 2 2 7 6" xfId="57515"/>
    <cellStyle name="Output 2 3 2 2 2 7 7" xfId="57516"/>
    <cellStyle name="Output 2 3 2 2 2 7 8" xfId="57517"/>
    <cellStyle name="Output 2 3 2 2 2 8" xfId="57518"/>
    <cellStyle name="Output 2 3 2 2 2 9" xfId="57519"/>
    <cellStyle name="Output 2 3 2 2 20" xfId="57520"/>
    <cellStyle name="Output 2 3 2 2 21" xfId="57521"/>
    <cellStyle name="Output 2 3 2 2 22" xfId="57522"/>
    <cellStyle name="Output 2 3 2 2 23" xfId="57523"/>
    <cellStyle name="Output 2 3 2 2 24" xfId="57524"/>
    <cellStyle name="Output 2 3 2 2 25" xfId="57525"/>
    <cellStyle name="Output 2 3 2 2 26" xfId="57526"/>
    <cellStyle name="Output 2 3 2 2 27" xfId="57527"/>
    <cellStyle name="Output 2 3 2 2 3" xfId="57528"/>
    <cellStyle name="Output 2 3 2 2 3 10" xfId="57529"/>
    <cellStyle name="Output 2 3 2 2 3 11" xfId="57530"/>
    <cellStyle name="Output 2 3 2 2 3 12" xfId="57531"/>
    <cellStyle name="Output 2 3 2 2 3 13" xfId="57532"/>
    <cellStyle name="Output 2 3 2 2 3 14" xfId="57533"/>
    <cellStyle name="Output 2 3 2 2 3 15" xfId="57534"/>
    <cellStyle name="Output 2 3 2 2 3 2" xfId="57535"/>
    <cellStyle name="Output 2 3 2 2 3 2 2" xfId="57536"/>
    <cellStyle name="Output 2 3 2 2 3 2 3" xfId="57537"/>
    <cellStyle name="Output 2 3 2 2 3 2 4" xfId="57538"/>
    <cellStyle name="Output 2 3 2 2 3 2 5" xfId="57539"/>
    <cellStyle name="Output 2 3 2 2 3 2 6" xfId="57540"/>
    <cellStyle name="Output 2 3 2 2 3 2 7" xfId="57541"/>
    <cellStyle name="Output 2 3 2 2 3 2 8" xfId="57542"/>
    <cellStyle name="Output 2 3 2 2 3 3" xfId="57543"/>
    <cellStyle name="Output 2 3 2 2 3 3 2" xfId="57544"/>
    <cellStyle name="Output 2 3 2 2 3 3 3" xfId="57545"/>
    <cellStyle name="Output 2 3 2 2 3 3 4" xfId="57546"/>
    <cellStyle name="Output 2 3 2 2 3 3 5" xfId="57547"/>
    <cellStyle name="Output 2 3 2 2 3 3 6" xfId="57548"/>
    <cellStyle name="Output 2 3 2 2 3 3 7" xfId="57549"/>
    <cellStyle name="Output 2 3 2 2 3 3 8" xfId="57550"/>
    <cellStyle name="Output 2 3 2 2 3 4" xfId="57551"/>
    <cellStyle name="Output 2 3 2 2 3 4 2" xfId="57552"/>
    <cellStyle name="Output 2 3 2 2 3 4 3" xfId="57553"/>
    <cellStyle name="Output 2 3 2 2 3 4 4" xfId="57554"/>
    <cellStyle name="Output 2 3 2 2 3 4 5" xfId="57555"/>
    <cellStyle name="Output 2 3 2 2 3 4 6" xfId="57556"/>
    <cellStyle name="Output 2 3 2 2 3 4 7" xfId="57557"/>
    <cellStyle name="Output 2 3 2 2 3 4 8" xfId="57558"/>
    <cellStyle name="Output 2 3 2 2 3 5" xfId="57559"/>
    <cellStyle name="Output 2 3 2 2 3 5 2" xfId="57560"/>
    <cellStyle name="Output 2 3 2 2 3 5 3" xfId="57561"/>
    <cellStyle name="Output 2 3 2 2 3 5 4" xfId="57562"/>
    <cellStyle name="Output 2 3 2 2 3 5 5" xfId="57563"/>
    <cellStyle name="Output 2 3 2 2 3 5 6" xfId="57564"/>
    <cellStyle name="Output 2 3 2 2 3 5 7" xfId="57565"/>
    <cellStyle name="Output 2 3 2 2 3 5 8" xfId="57566"/>
    <cellStyle name="Output 2 3 2 2 3 6" xfId="57567"/>
    <cellStyle name="Output 2 3 2 2 3 6 2" xfId="57568"/>
    <cellStyle name="Output 2 3 2 2 3 6 3" xfId="57569"/>
    <cellStyle name="Output 2 3 2 2 3 6 4" xfId="57570"/>
    <cellStyle name="Output 2 3 2 2 3 6 5" xfId="57571"/>
    <cellStyle name="Output 2 3 2 2 3 6 6" xfId="57572"/>
    <cellStyle name="Output 2 3 2 2 3 6 7" xfId="57573"/>
    <cellStyle name="Output 2 3 2 2 3 6 8" xfId="57574"/>
    <cellStyle name="Output 2 3 2 2 3 7" xfId="57575"/>
    <cellStyle name="Output 2 3 2 2 3 7 2" xfId="57576"/>
    <cellStyle name="Output 2 3 2 2 3 7 3" xfId="57577"/>
    <cellStyle name="Output 2 3 2 2 3 7 4" xfId="57578"/>
    <cellStyle name="Output 2 3 2 2 3 7 5" xfId="57579"/>
    <cellStyle name="Output 2 3 2 2 3 7 6" xfId="57580"/>
    <cellStyle name="Output 2 3 2 2 3 7 7" xfId="57581"/>
    <cellStyle name="Output 2 3 2 2 3 7 8" xfId="57582"/>
    <cellStyle name="Output 2 3 2 2 3 8" xfId="57583"/>
    <cellStyle name="Output 2 3 2 2 3 9" xfId="57584"/>
    <cellStyle name="Output 2 3 2 2 4" xfId="57585"/>
    <cellStyle name="Output 2 3 2 2 4 2" xfId="57586"/>
    <cellStyle name="Output 2 3 2 2 4 3" xfId="57587"/>
    <cellStyle name="Output 2 3 2 2 4 4" xfId="57588"/>
    <cellStyle name="Output 2 3 2 2 4 5" xfId="57589"/>
    <cellStyle name="Output 2 3 2 2 4 6" xfId="57590"/>
    <cellStyle name="Output 2 3 2 2 4 7" xfId="57591"/>
    <cellStyle name="Output 2 3 2 2 4 8" xfId="57592"/>
    <cellStyle name="Output 2 3 2 2 4 9" xfId="57593"/>
    <cellStyle name="Output 2 3 2 2 5" xfId="57594"/>
    <cellStyle name="Output 2 3 2 2 5 2" xfId="57595"/>
    <cellStyle name="Output 2 3 2 2 5 3" xfId="57596"/>
    <cellStyle name="Output 2 3 2 2 5 4" xfId="57597"/>
    <cellStyle name="Output 2 3 2 2 5 5" xfId="57598"/>
    <cellStyle name="Output 2 3 2 2 5 6" xfId="57599"/>
    <cellStyle name="Output 2 3 2 2 5 7" xfId="57600"/>
    <cellStyle name="Output 2 3 2 2 5 8" xfId="57601"/>
    <cellStyle name="Output 2 3 2 2 5 9" xfId="57602"/>
    <cellStyle name="Output 2 3 2 2 6" xfId="57603"/>
    <cellStyle name="Output 2 3 2 2 6 2" xfId="57604"/>
    <cellStyle name="Output 2 3 2 2 6 3" xfId="57605"/>
    <cellStyle name="Output 2 3 2 2 6 4" xfId="57606"/>
    <cellStyle name="Output 2 3 2 2 6 5" xfId="57607"/>
    <cellStyle name="Output 2 3 2 2 6 6" xfId="57608"/>
    <cellStyle name="Output 2 3 2 2 6 7" xfId="57609"/>
    <cellStyle name="Output 2 3 2 2 6 8" xfId="57610"/>
    <cellStyle name="Output 2 3 2 2 6 9" xfId="57611"/>
    <cellStyle name="Output 2 3 2 2 7" xfId="57612"/>
    <cellStyle name="Output 2 3 2 2 7 2" xfId="57613"/>
    <cellStyle name="Output 2 3 2 2 7 3" xfId="57614"/>
    <cellStyle name="Output 2 3 2 2 7 4" xfId="57615"/>
    <cellStyle name="Output 2 3 2 2 7 5" xfId="57616"/>
    <cellStyle name="Output 2 3 2 2 7 6" xfId="57617"/>
    <cellStyle name="Output 2 3 2 2 7 7" xfId="57618"/>
    <cellStyle name="Output 2 3 2 2 7 8" xfId="57619"/>
    <cellStyle name="Output 2 3 2 2 8" xfId="57620"/>
    <cellStyle name="Output 2 3 2 2 8 2" xfId="57621"/>
    <cellStyle name="Output 2 3 2 2 8 3" xfId="57622"/>
    <cellStyle name="Output 2 3 2 2 8 4" xfId="57623"/>
    <cellStyle name="Output 2 3 2 2 8 5" xfId="57624"/>
    <cellStyle name="Output 2 3 2 2 8 6" xfId="57625"/>
    <cellStyle name="Output 2 3 2 2 8 7" xfId="57626"/>
    <cellStyle name="Output 2 3 2 2 8 8" xfId="57627"/>
    <cellStyle name="Output 2 3 2 2 9" xfId="57628"/>
    <cellStyle name="Output 2 3 2 2 9 2" xfId="57629"/>
    <cellStyle name="Output 2 3 2 2 9 3" xfId="57630"/>
    <cellStyle name="Output 2 3 2 2 9 4" xfId="57631"/>
    <cellStyle name="Output 2 3 2 2 9 5" xfId="57632"/>
    <cellStyle name="Output 2 3 2 2 9 6" xfId="57633"/>
    <cellStyle name="Output 2 3 2 2 9 7" xfId="57634"/>
    <cellStyle name="Output 2 3 2 2 9 8" xfId="57635"/>
    <cellStyle name="Output 2 3 2 20" xfId="57636"/>
    <cellStyle name="Output 2 3 2 21" xfId="57637"/>
    <cellStyle name="Output 2 3 2 22" xfId="57638"/>
    <cellStyle name="Output 2 3 2 23" xfId="57639"/>
    <cellStyle name="Output 2 3 2 24" xfId="57640"/>
    <cellStyle name="Output 2 3 2 3" xfId="57641"/>
    <cellStyle name="Output 2 3 2 3 10" xfId="57642"/>
    <cellStyle name="Output 2 3 2 3 11" xfId="57643"/>
    <cellStyle name="Output 2 3 2 3 12" xfId="57644"/>
    <cellStyle name="Output 2 3 2 3 13" xfId="57645"/>
    <cellStyle name="Output 2 3 2 3 14" xfId="57646"/>
    <cellStyle name="Output 2 3 2 3 15" xfId="57647"/>
    <cellStyle name="Output 2 3 2 3 16" xfId="57648"/>
    <cellStyle name="Output 2 3 2 3 17" xfId="57649"/>
    <cellStyle name="Output 2 3 2 3 18" xfId="57650"/>
    <cellStyle name="Output 2 3 2 3 19" xfId="57651"/>
    <cellStyle name="Output 2 3 2 3 2" xfId="57652"/>
    <cellStyle name="Output 2 3 2 3 2 2" xfId="57653"/>
    <cellStyle name="Output 2 3 2 3 2 3" xfId="57654"/>
    <cellStyle name="Output 2 3 2 3 2 4" xfId="57655"/>
    <cellStyle name="Output 2 3 2 3 2 5" xfId="57656"/>
    <cellStyle name="Output 2 3 2 3 2 6" xfId="57657"/>
    <cellStyle name="Output 2 3 2 3 2 7" xfId="57658"/>
    <cellStyle name="Output 2 3 2 3 2 8" xfId="57659"/>
    <cellStyle name="Output 2 3 2 3 2 9" xfId="57660"/>
    <cellStyle name="Output 2 3 2 3 20" xfId="57661"/>
    <cellStyle name="Output 2 3 2 3 21" xfId="57662"/>
    <cellStyle name="Output 2 3 2 3 22" xfId="57663"/>
    <cellStyle name="Output 2 3 2 3 23" xfId="57664"/>
    <cellStyle name="Output 2 3 2 3 24" xfId="57665"/>
    <cellStyle name="Output 2 3 2 3 3" xfId="57666"/>
    <cellStyle name="Output 2 3 2 3 3 2" xfId="57667"/>
    <cellStyle name="Output 2 3 2 3 3 3" xfId="57668"/>
    <cellStyle name="Output 2 3 2 3 3 4" xfId="57669"/>
    <cellStyle name="Output 2 3 2 3 3 5" xfId="57670"/>
    <cellStyle name="Output 2 3 2 3 3 6" xfId="57671"/>
    <cellStyle name="Output 2 3 2 3 3 7" xfId="57672"/>
    <cellStyle name="Output 2 3 2 3 3 8" xfId="57673"/>
    <cellStyle name="Output 2 3 2 3 3 9" xfId="57674"/>
    <cellStyle name="Output 2 3 2 3 4" xfId="57675"/>
    <cellStyle name="Output 2 3 2 3 4 2" xfId="57676"/>
    <cellStyle name="Output 2 3 2 3 4 3" xfId="57677"/>
    <cellStyle name="Output 2 3 2 3 4 4" xfId="57678"/>
    <cellStyle name="Output 2 3 2 3 4 5" xfId="57679"/>
    <cellStyle name="Output 2 3 2 3 4 6" xfId="57680"/>
    <cellStyle name="Output 2 3 2 3 4 7" xfId="57681"/>
    <cellStyle name="Output 2 3 2 3 4 8" xfId="57682"/>
    <cellStyle name="Output 2 3 2 3 4 9" xfId="57683"/>
    <cellStyle name="Output 2 3 2 3 5" xfId="57684"/>
    <cellStyle name="Output 2 3 2 3 5 2" xfId="57685"/>
    <cellStyle name="Output 2 3 2 3 5 3" xfId="57686"/>
    <cellStyle name="Output 2 3 2 3 5 4" xfId="57687"/>
    <cellStyle name="Output 2 3 2 3 5 5" xfId="57688"/>
    <cellStyle name="Output 2 3 2 3 5 6" xfId="57689"/>
    <cellStyle name="Output 2 3 2 3 5 7" xfId="57690"/>
    <cellStyle name="Output 2 3 2 3 5 8" xfId="57691"/>
    <cellStyle name="Output 2 3 2 3 6" xfId="57692"/>
    <cellStyle name="Output 2 3 2 3 6 2" xfId="57693"/>
    <cellStyle name="Output 2 3 2 3 6 3" xfId="57694"/>
    <cellStyle name="Output 2 3 2 3 6 4" xfId="57695"/>
    <cellStyle name="Output 2 3 2 3 6 5" xfId="57696"/>
    <cellStyle name="Output 2 3 2 3 6 6" xfId="57697"/>
    <cellStyle name="Output 2 3 2 3 6 7" xfId="57698"/>
    <cellStyle name="Output 2 3 2 3 6 8" xfId="57699"/>
    <cellStyle name="Output 2 3 2 3 7" xfId="57700"/>
    <cellStyle name="Output 2 3 2 3 7 2" xfId="57701"/>
    <cellStyle name="Output 2 3 2 3 7 3" xfId="57702"/>
    <cellStyle name="Output 2 3 2 3 7 4" xfId="57703"/>
    <cellStyle name="Output 2 3 2 3 7 5" xfId="57704"/>
    <cellStyle name="Output 2 3 2 3 7 6" xfId="57705"/>
    <cellStyle name="Output 2 3 2 3 7 7" xfId="57706"/>
    <cellStyle name="Output 2 3 2 3 7 8" xfId="57707"/>
    <cellStyle name="Output 2 3 2 3 8" xfId="57708"/>
    <cellStyle name="Output 2 3 2 3 9" xfId="57709"/>
    <cellStyle name="Output 2 3 2 4" xfId="57710"/>
    <cellStyle name="Output 2 3 2 4 2" xfId="57711"/>
    <cellStyle name="Output 2 3 2 4 3" xfId="57712"/>
    <cellStyle name="Output 2 3 2 4 4" xfId="57713"/>
    <cellStyle name="Output 2 3 2 4 5" xfId="57714"/>
    <cellStyle name="Output 2 3 2 4 6" xfId="57715"/>
    <cellStyle name="Output 2 3 2 4 7" xfId="57716"/>
    <cellStyle name="Output 2 3 2 4 8" xfId="57717"/>
    <cellStyle name="Output 2 3 2 4 9" xfId="57718"/>
    <cellStyle name="Output 2 3 2 5" xfId="57719"/>
    <cellStyle name="Output 2 3 2 5 2" xfId="57720"/>
    <cellStyle name="Output 2 3 2 5 3" xfId="57721"/>
    <cellStyle name="Output 2 3 2 5 4" xfId="57722"/>
    <cellStyle name="Output 2 3 2 5 5" xfId="57723"/>
    <cellStyle name="Output 2 3 2 5 6" xfId="57724"/>
    <cellStyle name="Output 2 3 2 5 7" xfId="57725"/>
    <cellStyle name="Output 2 3 2 5 8" xfId="57726"/>
    <cellStyle name="Output 2 3 2 5 9" xfId="57727"/>
    <cellStyle name="Output 2 3 2 6" xfId="57728"/>
    <cellStyle name="Output 2 3 2 6 2" xfId="57729"/>
    <cellStyle name="Output 2 3 2 6 3" xfId="57730"/>
    <cellStyle name="Output 2 3 2 6 4" xfId="57731"/>
    <cellStyle name="Output 2 3 2 6 5" xfId="57732"/>
    <cellStyle name="Output 2 3 2 6 6" xfId="57733"/>
    <cellStyle name="Output 2 3 2 6 7" xfId="57734"/>
    <cellStyle name="Output 2 3 2 6 8" xfId="57735"/>
    <cellStyle name="Output 2 3 2 6 9" xfId="57736"/>
    <cellStyle name="Output 2 3 2 7" xfId="57737"/>
    <cellStyle name="Output 2 3 2 7 2" xfId="57738"/>
    <cellStyle name="Output 2 3 2 7 3" xfId="57739"/>
    <cellStyle name="Output 2 3 2 7 4" xfId="57740"/>
    <cellStyle name="Output 2 3 2 7 5" xfId="57741"/>
    <cellStyle name="Output 2 3 2 7 6" xfId="57742"/>
    <cellStyle name="Output 2 3 2 7 7" xfId="57743"/>
    <cellStyle name="Output 2 3 2 7 8" xfId="57744"/>
    <cellStyle name="Output 2 3 2 7 9" xfId="57745"/>
    <cellStyle name="Output 2 3 2 8" xfId="57746"/>
    <cellStyle name="Output 2 3 2 8 2" xfId="57747"/>
    <cellStyle name="Output 2 3 2 8 3" xfId="57748"/>
    <cellStyle name="Output 2 3 2 8 4" xfId="57749"/>
    <cellStyle name="Output 2 3 2 8 5" xfId="57750"/>
    <cellStyle name="Output 2 3 2 8 6" xfId="57751"/>
    <cellStyle name="Output 2 3 2 8 7" xfId="57752"/>
    <cellStyle name="Output 2 3 2 8 8" xfId="57753"/>
    <cellStyle name="Output 2 3 2 8 9" xfId="57754"/>
    <cellStyle name="Output 2 3 2 9" xfId="57755"/>
    <cellStyle name="Output 2 3 2 9 2" xfId="57756"/>
    <cellStyle name="Output 2 3 2 9 3" xfId="57757"/>
    <cellStyle name="Output 2 3 2 9 4" xfId="57758"/>
    <cellStyle name="Output 2 3 2 9 5" xfId="57759"/>
    <cellStyle name="Output 2 3 2 9 6" xfId="57760"/>
    <cellStyle name="Output 2 3 2 9 7" xfId="57761"/>
    <cellStyle name="Output 2 3 2 9 8" xfId="57762"/>
    <cellStyle name="Output 2 3 20" xfId="57763"/>
    <cellStyle name="Output 2 3 21" xfId="57764"/>
    <cellStyle name="Output 2 3 22" xfId="57765"/>
    <cellStyle name="Output 2 3 23" xfId="57766"/>
    <cellStyle name="Output 2 3 3" xfId="57767"/>
    <cellStyle name="Output 2 3 3 10" xfId="57768"/>
    <cellStyle name="Output 2 3 3 10 2" xfId="57769"/>
    <cellStyle name="Output 2 3 3 10 3" xfId="57770"/>
    <cellStyle name="Output 2 3 3 10 4" xfId="57771"/>
    <cellStyle name="Output 2 3 3 10 5" xfId="57772"/>
    <cellStyle name="Output 2 3 3 10 6" xfId="57773"/>
    <cellStyle name="Output 2 3 3 10 7" xfId="57774"/>
    <cellStyle name="Output 2 3 3 10 8" xfId="57775"/>
    <cellStyle name="Output 2 3 3 11" xfId="57776"/>
    <cellStyle name="Output 2 3 3 11 2" xfId="57777"/>
    <cellStyle name="Output 2 3 3 11 3" xfId="57778"/>
    <cellStyle name="Output 2 3 3 11 4" xfId="57779"/>
    <cellStyle name="Output 2 3 3 11 5" xfId="57780"/>
    <cellStyle name="Output 2 3 3 11 6" xfId="57781"/>
    <cellStyle name="Output 2 3 3 11 7" xfId="57782"/>
    <cellStyle name="Output 2 3 3 11 8" xfId="57783"/>
    <cellStyle name="Output 2 3 3 12" xfId="57784"/>
    <cellStyle name="Output 2 3 3 13" xfId="57785"/>
    <cellStyle name="Output 2 3 3 14" xfId="57786"/>
    <cellStyle name="Output 2 3 3 15" xfId="57787"/>
    <cellStyle name="Output 2 3 3 16" xfId="57788"/>
    <cellStyle name="Output 2 3 3 17" xfId="57789"/>
    <cellStyle name="Output 2 3 3 18" xfId="57790"/>
    <cellStyle name="Output 2 3 3 19" xfId="57791"/>
    <cellStyle name="Output 2 3 3 2" xfId="57792"/>
    <cellStyle name="Output 2 3 3 2 10" xfId="57793"/>
    <cellStyle name="Output 2 3 3 2 10 2" xfId="57794"/>
    <cellStyle name="Output 2 3 3 2 10 3" xfId="57795"/>
    <cellStyle name="Output 2 3 3 2 10 4" xfId="57796"/>
    <cellStyle name="Output 2 3 3 2 10 5" xfId="57797"/>
    <cellStyle name="Output 2 3 3 2 10 6" xfId="57798"/>
    <cellStyle name="Output 2 3 3 2 10 7" xfId="57799"/>
    <cellStyle name="Output 2 3 3 2 10 8" xfId="57800"/>
    <cellStyle name="Output 2 3 3 2 11" xfId="57801"/>
    <cellStyle name="Output 2 3 3 2 12" xfId="57802"/>
    <cellStyle name="Output 2 3 3 2 13" xfId="57803"/>
    <cellStyle name="Output 2 3 3 2 14" xfId="57804"/>
    <cellStyle name="Output 2 3 3 2 15" xfId="57805"/>
    <cellStyle name="Output 2 3 3 2 16" xfId="57806"/>
    <cellStyle name="Output 2 3 3 2 17" xfId="57807"/>
    <cellStyle name="Output 2 3 3 2 18" xfId="57808"/>
    <cellStyle name="Output 2 3 3 2 19" xfId="57809"/>
    <cellStyle name="Output 2 3 3 2 2" xfId="57810"/>
    <cellStyle name="Output 2 3 3 2 2 10" xfId="57811"/>
    <cellStyle name="Output 2 3 3 2 2 11" xfId="57812"/>
    <cellStyle name="Output 2 3 3 2 2 12" xfId="57813"/>
    <cellStyle name="Output 2 3 3 2 2 13" xfId="57814"/>
    <cellStyle name="Output 2 3 3 2 2 14" xfId="57815"/>
    <cellStyle name="Output 2 3 3 2 2 15" xfId="57816"/>
    <cellStyle name="Output 2 3 3 2 2 16" xfId="57817"/>
    <cellStyle name="Output 2 3 3 2 2 17" xfId="57818"/>
    <cellStyle name="Output 2 3 3 2 2 18" xfId="57819"/>
    <cellStyle name="Output 2 3 3 2 2 19" xfId="57820"/>
    <cellStyle name="Output 2 3 3 2 2 2" xfId="57821"/>
    <cellStyle name="Output 2 3 3 2 2 2 10" xfId="57822"/>
    <cellStyle name="Output 2 3 3 2 2 2 11" xfId="57823"/>
    <cellStyle name="Output 2 3 3 2 2 2 12" xfId="57824"/>
    <cellStyle name="Output 2 3 3 2 2 2 13" xfId="57825"/>
    <cellStyle name="Output 2 3 3 2 2 2 14" xfId="57826"/>
    <cellStyle name="Output 2 3 3 2 2 2 15" xfId="57827"/>
    <cellStyle name="Output 2 3 3 2 2 2 2" xfId="57828"/>
    <cellStyle name="Output 2 3 3 2 2 2 2 2" xfId="57829"/>
    <cellStyle name="Output 2 3 3 2 2 2 2 3" xfId="57830"/>
    <cellStyle name="Output 2 3 3 2 2 2 2 4" xfId="57831"/>
    <cellStyle name="Output 2 3 3 2 2 2 2 5" xfId="57832"/>
    <cellStyle name="Output 2 3 3 2 2 2 2 6" xfId="57833"/>
    <cellStyle name="Output 2 3 3 2 2 2 2 7" xfId="57834"/>
    <cellStyle name="Output 2 3 3 2 2 2 2 8" xfId="57835"/>
    <cellStyle name="Output 2 3 3 2 2 2 2 9" xfId="57836"/>
    <cellStyle name="Output 2 3 3 2 2 2 3" xfId="57837"/>
    <cellStyle name="Output 2 3 3 2 2 2 3 2" xfId="57838"/>
    <cellStyle name="Output 2 3 3 2 2 2 3 3" xfId="57839"/>
    <cellStyle name="Output 2 3 3 2 2 2 3 4" xfId="57840"/>
    <cellStyle name="Output 2 3 3 2 2 2 3 5" xfId="57841"/>
    <cellStyle name="Output 2 3 3 2 2 2 3 6" xfId="57842"/>
    <cellStyle name="Output 2 3 3 2 2 2 3 7" xfId="57843"/>
    <cellStyle name="Output 2 3 3 2 2 2 3 8" xfId="57844"/>
    <cellStyle name="Output 2 3 3 2 2 2 3 9" xfId="57845"/>
    <cellStyle name="Output 2 3 3 2 2 2 4" xfId="57846"/>
    <cellStyle name="Output 2 3 3 2 2 2 4 2" xfId="57847"/>
    <cellStyle name="Output 2 3 3 2 2 2 4 3" xfId="57848"/>
    <cellStyle name="Output 2 3 3 2 2 2 4 4" xfId="57849"/>
    <cellStyle name="Output 2 3 3 2 2 2 4 5" xfId="57850"/>
    <cellStyle name="Output 2 3 3 2 2 2 4 6" xfId="57851"/>
    <cellStyle name="Output 2 3 3 2 2 2 4 7" xfId="57852"/>
    <cellStyle name="Output 2 3 3 2 2 2 4 8" xfId="57853"/>
    <cellStyle name="Output 2 3 3 2 2 2 4 9" xfId="57854"/>
    <cellStyle name="Output 2 3 3 2 2 2 5" xfId="57855"/>
    <cellStyle name="Output 2 3 3 2 2 2 5 2" xfId="57856"/>
    <cellStyle name="Output 2 3 3 2 2 2 5 3" xfId="57857"/>
    <cellStyle name="Output 2 3 3 2 2 2 5 4" xfId="57858"/>
    <cellStyle name="Output 2 3 3 2 2 2 5 5" xfId="57859"/>
    <cellStyle name="Output 2 3 3 2 2 2 5 6" xfId="57860"/>
    <cellStyle name="Output 2 3 3 2 2 2 5 7" xfId="57861"/>
    <cellStyle name="Output 2 3 3 2 2 2 5 8" xfId="57862"/>
    <cellStyle name="Output 2 3 3 2 2 2 6" xfId="57863"/>
    <cellStyle name="Output 2 3 3 2 2 2 6 2" xfId="57864"/>
    <cellStyle name="Output 2 3 3 2 2 2 6 3" xfId="57865"/>
    <cellStyle name="Output 2 3 3 2 2 2 6 4" xfId="57866"/>
    <cellStyle name="Output 2 3 3 2 2 2 6 5" xfId="57867"/>
    <cellStyle name="Output 2 3 3 2 2 2 6 6" xfId="57868"/>
    <cellStyle name="Output 2 3 3 2 2 2 6 7" xfId="57869"/>
    <cellStyle name="Output 2 3 3 2 2 2 6 8" xfId="57870"/>
    <cellStyle name="Output 2 3 3 2 2 2 7" xfId="57871"/>
    <cellStyle name="Output 2 3 3 2 2 2 7 2" xfId="57872"/>
    <cellStyle name="Output 2 3 3 2 2 2 7 3" xfId="57873"/>
    <cellStyle name="Output 2 3 3 2 2 2 7 4" xfId="57874"/>
    <cellStyle name="Output 2 3 3 2 2 2 7 5" xfId="57875"/>
    <cellStyle name="Output 2 3 3 2 2 2 7 6" xfId="57876"/>
    <cellStyle name="Output 2 3 3 2 2 2 7 7" xfId="57877"/>
    <cellStyle name="Output 2 3 3 2 2 2 7 8" xfId="57878"/>
    <cellStyle name="Output 2 3 3 2 2 2 8" xfId="57879"/>
    <cellStyle name="Output 2 3 3 2 2 2 9" xfId="57880"/>
    <cellStyle name="Output 2 3 3 2 2 20" xfId="57881"/>
    <cellStyle name="Output 2 3 3 2 2 21" xfId="57882"/>
    <cellStyle name="Output 2 3 3 2 2 22" xfId="57883"/>
    <cellStyle name="Output 2 3 3 2 2 23" xfId="57884"/>
    <cellStyle name="Output 2 3 3 2 2 24" xfId="57885"/>
    <cellStyle name="Output 2 3 3 2 2 25" xfId="57886"/>
    <cellStyle name="Output 2 3 3 2 2 26" xfId="57887"/>
    <cellStyle name="Output 2 3 3 2 2 27" xfId="57888"/>
    <cellStyle name="Output 2 3 3 2 2 3" xfId="57889"/>
    <cellStyle name="Output 2 3 3 2 2 3 10" xfId="57890"/>
    <cellStyle name="Output 2 3 3 2 2 3 11" xfId="57891"/>
    <cellStyle name="Output 2 3 3 2 2 3 12" xfId="57892"/>
    <cellStyle name="Output 2 3 3 2 2 3 13" xfId="57893"/>
    <cellStyle name="Output 2 3 3 2 2 3 14" xfId="57894"/>
    <cellStyle name="Output 2 3 3 2 2 3 15" xfId="57895"/>
    <cellStyle name="Output 2 3 3 2 2 3 2" xfId="57896"/>
    <cellStyle name="Output 2 3 3 2 2 3 2 2" xfId="57897"/>
    <cellStyle name="Output 2 3 3 2 2 3 2 3" xfId="57898"/>
    <cellStyle name="Output 2 3 3 2 2 3 2 4" xfId="57899"/>
    <cellStyle name="Output 2 3 3 2 2 3 2 5" xfId="57900"/>
    <cellStyle name="Output 2 3 3 2 2 3 2 6" xfId="57901"/>
    <cellStyle name="Output 2 3 3 2 2 3 2 7" xfId="57902"/>
    <cellStyle name="Output 2 3 3 2 2 3 2 8" xfId="57903"/>
    <cellStyle name="Output 2 3 3 2 2 3 3" xfId="57904"/>
    <cellStyle name="Output 2 3 3 2 2 3 3 2" xfId="57905"/>
    <cellStyle name="Output 2 3 3 2 2 3 3 3" xfId="57906"/>
    <cellStyle name="Output 2 3 3 2 2 3 3 4" xfId="57907"/>
    <cellStyle name="Output 2 3 3 2 2 3 3 5" xfId="57908"/>
    <cellStyle name="Output 2 3 3 2 2 3 3 6" xfId="57909"/>
    <cellStyle name="Output 2 3 3 2 2 3 3 7" xfId="57910"/>
    <cellStyle name="Output 2 3 3 2 2 3 3 8" xfId="57911"/>
    <cellStyle name="Output 2 3 3 2 2 3 4" xfId="57912"/>
    <cellStyle name="Output 2 3 3 2 2 3 4 2" xfId="57913"/>
    <cellStyle name="Output 2 3 3 2 2 3 4 3" xfId="57914"/>
    <cellStyle name="Output 2 3 3 2 2 3 4 4" xfId="57915"/>
    <cellStyle name="Output 2 3 3 2 2 3 4 5" xfId="57916"/>
    <cellStyle name="Output 2 3 3 2 2 3 4 6" xfId="57917"/>
    <cellStyle name="Output 2 3 3 2 2 3 4 7" xfId="57918"/>
    <cellStyle name="Output 2 3 3 2 2 3 4 8" xfId="57919"/>
    <cellStyle name="Output 2 3 3 2 2 3 5" xfId="57920"/>
    <cellStyle name="Output 2 3 3 2 2 3 5 2" xfId="57921"/>
    <cellStyle name="Output 2 3 3 2 2 3 5 3" xfId="57922"/>
    <cellStyle name="Output 2 3 3 2 2 3 5 4" xfId="57923"/>
    <cellStyle name="Output 2 3 3 2 2 3 5 5" xfId="57924"/>
    <cellStyle name="Output 2 3 3 2 2 3 5 6" xfId="57925"/>
    <cellStyle name="Output 2 3 3 2 2 3 5 7" xfId="57926"/>
    <cellStyle name="Output 2 3 3 2 2 3 5 8" xfId="57927"/>
    <cellStyle name="Output 2 3 3 2 2 3 6" xfId="57928"/>
    <cellStyle name="Output 2 3 3 2 2 3 6 2" xfId="57929"/>
    <cellStyle name="Output 2 3 3 2 2 3 6 3" xfId="57930"/>
    <cellStyle name="Output 2 3 3 2 2 3 6 4" xfId="57931"/>
    <cellStyle name="Output 2 3 3 2 2 3 6 5" xfId="57932"/>
    <cellStyle name="Output 2 3 3 2 2 3 6 6" xfId="57933"/>
    <cellStyle name="Output 2 3 3 2 2 3 6 7" xfId="57934"/>
    <cellStyle name="Output 2 3 3 2 2 3 6 8" xfId="57935"/>
    <cellStyle name="Output 2 3 3 2 2 3 7" xfId="57936"/>
    <cellStyle name="Output 2 3 3 2 2 3 7 2" xfId="57937"/>
    <cellStyle name="Output 2 3 3 2 2 3 7 3" xfId="57938"/>
    <cellStyle name="Output 2 3 3 2 2 3 7 4" xfId="57939"/>
    <cellStyle name="Output 2 3 3 2 2 3 7 5" xfId="57940"/>
    <cellStyle name="Output 2 3 3 2 2 3 7 6" xfId="57941"/>
    <cellStyle name="Output 2 3 3 2 2 3 7 7" xfId="57942"/>
    <cellStyle name="Output 2 3 3 2 2 3 7 8" xfId="57943"/>
    <cellStyle name="Output 2 3 3 2 2 3 8" xfId="57944"/>
    <cellStyle name="Output 2 3 3 2 2 3 9" xfId="57945"/>
    <cellStyle name="Output 2 3 3 2 2 4" xfId="57946"/>
    <cellStyle name="Output 2 3 3 2 2 4 2" xfId="57947"/>
    <cellStyle name="Output 2 3 3 2 2 4 3" xfId="57948"/>
    <cellStyle name="Output 2 3 3 2 2 4 4" xfId="57949"/>
    <cellStyle name="Output 2 3 3 2 2 4 5" xfId="57950"/>
    <cellStyle name="Output 2 3 3 2 2 4 6" xfId="57951"/>
    <cellStyle name="Output 2 3 3 2 2 4 7" xfId="57952"/>
    <cellStyle name="Output 2 3 3 2 2 4 8" xfId="57953"/>
    <cellStyle name="Output 2 3 3 2 2 4 9" xfId="57954"/>
    <cellStyle name="Output 2 3 3 2 2 5" xfId="57955"/>
    <cellStyle name="Output 2 3 3 2 2 5 2" xfId="57956"/>
    <cellStyle name="Output 2 3 3 2 2 5 3" xfId="57957"/>
    <cellStyle name="Output 2 3 3 2 2 5 4" xfId="57958"/>
    <cellStyle name="Output 2 3 3 2 2 5 5" xfId="57959"/>
    <cellStyle name="Output 2 3 3 2 2 5 6" xfId="57960"/>
    <cellStyle name="Output 2 3 3 2 2 5 7" xfId="57961"/>
    <cellStyle name="Output 2 3 3 2 2 5 8" xfId="57962"/>
    <cellStyle name="Output 2 3 3 2 2 5 9" xfId="57963"/>
    <cellStyle name="Output 2 3 3 2 2 6" xfId="57964"/>
    <cellStyle name="Output 2 3 3 2 2 6 2" xfId="57965"/>
    <cellStyle name="Output 2 3 3 2 2 6 3" xfId="57966"/>
    <cellStyle name="Output 2 3 3 2 2 6 4" xfId="57967"/>
    <cellStyle name="Output 2 3 3 2 2 6 5" xfId="57968"/>
    <cellStyle name="Output 2 3 3 2 2 6 6" xfId="57969"/>
    <cellStyle name="Output 2 3 3 2 2 6 7" xfId="57970"/>
    <cellStyle name="Output 2 3 3 2 2 6 8" xfId="57971"/>
    <cellStyle name="Output 2 3 3 2 2 6 9" xfId="57972"/>
    <cellStyle name="Output 2 3 3 2 2 7" xfId="57973"/>
    <cellStyle name="Output 2 3 3 2 2 7 2" xfId="57974"/>
    <cellStyle name="Output 2 3 3 2 2 7 3" xfId="57975"/>
    <cellStyle name="Output 2 3 3 2 2 7 4" xfId="57976"/>
    <cellStyle name="Output 2 3 3 2 2 7 5" xfId="57977"/>
    <cellStyle name="Output 2 3 3 2 2 7 6" xfId="57978"/>
    <cellStyle name="Output 2 3 3 2 2 7 7" xfId="57979"/>
    <cellStyle name="Output 2 3 3 2 2 7 8" xfId="57980"/>
    <cellStyle name="Output 2 3 3 2 2 8" xfId="57981"/>
    <cellStyle name="Output 2 3 3 2 2 8 2" xfId="57982"/>
    <cellStyle name="Output 2 3 3 2 2 8 3" xfId="57983"/>
    <cellStyle name="Output 2 3 3 2 2 8 4" xfId="57984"/>
    <cellStyle name="Output 2 3 3 2 2 8 5" xfId="57985"/>
    <cellStyle name="Output 2 3 3 2 2 8 6" xfId="57986"/>
    <cellStyle name="Output 2 3 3 2 2 8 7" xfId="57987"/>
    <cellStyle name="Output 2 3 3 2 2 8 8" xfId="57988"/>
    <cellStyle name="Output 2 3 3 2 2 9" xfId="57989"/>
    <cellStyle name="Output 2 3 3 2 2 9 2" xfId="57990"/>
    <cellStyle name="Output 2 3 3 2 2 9 3" xfId="57991"/>
    <cellStyle name="Output 2 3 3 2 2 9 4" xfId="57992"/>
    <cellStyle name="Output 2 3 3 2 2 9 5" xfId="57993"/>
    <cellStyle name="Output 2 3 3 2 2 9 6" xfId="57994"/>
    <cellStyle name="Output 2 3 3 2 2 9 7" xfId="57995"/>
    <cellStyle name="Output 2 3 3 2 2 9 8" xfId="57996"/>
    <cellStyle name="Output 2 3 3 2 20" xfId="57997"/>
    <cellStyle name="Output 2 3 3 2 21" xfId="57998"/>
    <cellStyle name="Output 2 3 3 2 22" xfId="57999"/>
    <cellStyle name="Output 2 3 3 2 23" xfId="58000"/>
    <cellStyle name="Output 2 3 3 2 24" xfId="58001"/>
    <cellStyle name="Output 2 3 3 2 3" xfId="58002"/>
    <cellStyle name="Output 2 3 3 2 3 10" xfId="58003"/>
    <cellStyle name="Output 2 3 3 2 3 11" xfId="58004"/>
    <cellStyle name="Output 2 3 3 2 3 12" xfId="58005"/>
    <cellStyle name="Output 2 3 3 2 3 13" xfId="58006"/>
    <cellStyle name="Output 2 3 3 2 3 14" xfId="58007"/>
    <cellStyle name="Output 2 3 3 2 3 15" xfId="58008"/>
    <cellStyle name="Output 2 3 3 2 3 16" xfId="58009"/>
    <cellStyle name="Output 2 3 3 2 3 17" xfId="58010"/>
    <cellStyle name="Output 2 3 3 2 3 18" xfId="58011"/>
    <cellStyle name="Output 2 3 3 2 3 19" xfId="58012"/>
    <cellStyle name="Output 2 3 3 2 3 2" xfId="58013"/>
    <cellStyle name="Output 2 3 3 2 3 2 2" xfId="58014"/>
    <cellStyle name="Output 2 3 3 2 3 2 3" xfId="58015"/>
    <cellStyle name="Output 2 3 3 2 3 2 4" xfId="58016"/>
    <cellStyle name="Output 2 3 3 2 3 2 5" xfId="58017"/>
    <cellStyle name="Output 2 3 3 2 3 2 6" xfId="58018"/>
    <cellStyle name="Output 2 3 3 2 3 2 7" xfId="58019"/>
    <cellStyle name="Output 2 3 3 2 3 2 8" xfId="58020"/>
    <cellStyle name="Output 2 3 3 2 3 2 9" xfId="58021"/>
    <cellStyle name="Output 2 3 3 2 3 20" xfId="58022"/>
    <cellStyle name="Output 2 3 3 2 3 21" xfId="58023"/>
    <cellStyle name="Output 2 3 3 2 3 22" xfId="58024"/>
    <cellStyle name="Output 2 3 3 2 3 23" xfId="58025"/>
    <cellStyle name="Output 2 3 3 2 3 24" xfId="58026"/>
    <cellStyle name="Output 2 3 3 2 3 3" xfId="58027"/>
    <cellStyle name="Output 2 3 3 2 3 3 2" xfId="58028"/>
    <cellStyle name="Output 2 3 3 2 3 3 3" xfId="58029"/>
    <cellStyle name="Output 2 3 3 2 3 3 4" xfId="58030"/>
    <cellStyle name="Output 2 3 3 2 3 3 5" xfId="58031"/>
    <cellStyle name="Output 2 3 3 2 3 3 6" xfId="58032"/>
    <cellStyle name="Output 2 3 3 2 3 3 7" xfId="58033"/>
    <cellStyle name="Output 2 3 3 2 3 3 8" xfId="58034"/>
    <cellStyle name="Output 2 3 3 2 3 3 9" xfId="58035"/>
    <cellStyle name="Output 2 3 3 2 3 4" xfId="58036"/>
    <cellStyle name="Output 2 3 3 2 3 4 2" xfId="58037"/>
    <cellStyle name="Output 2 3 3 2 3 4 3" xfId="58038"/>
    <cellStyle name="Output 2 3 3 2 3 4 4" xfId="58039"/>
    <cellStyle name="Output 2 3 3 2 3 4 5" xfId="58040"/>
    <cellStyle name="Output 2 3 3 2 3 4 6" xfId="58041"/>
    <cellStyle name="Output 2 3 3 2 3 4 7" xfId="58042"/>
    <cellStyle name="Output 2 3 3 2 3 4 8" xfId="58043"/>
    <cellStyle name="Output 2 3 3 2 3 4 9" xfId="58044"/>
    <cellStyle name="Output 2 3 3 2 3 5" xfId="58045"/>
    <cellStyle name="Output 2 3 3 2 3 5 2" xfId="58046"/>
    <cellStyle name="Output 2 3 3 2 3 5 3" xfId="58047"/>
    <cellStyle name="Output 2 3 3 2 3 5 4" xfId="58048"/>
    <cellStyle name="Output 2 3 3 2 3 5 5" xfId="58049"/>
    <cellStyle name="Output 2 3 3 2 3 5 6" xfId="58050"/>
    <cellStyle name="Output 2 3 3 2 3 5 7" xfId="58051"/>
    <cellStyle name="Output 2 3 3 2 3 5 8" xfId="58052"/>
    <cellStyle name="Output 2 3 3 2 3 6" xfId="58053"/>
    <cellStyle name="Output 2 3 3 2 3 6 2" xfId="58054"/>
    <cellStyle name="Output 2 3 3 2 3 6 3" xfId="58055"/>
    <cellStyle name="Output 2 3 3 2 3 6 4" xfId="58056"/>
    <cellStyle name="Output 2 3 3 2 3 6 5" xfId="58057"/>
    <cellStyle name="Output 2 3 3 2 3 6 6" xfId="58058"/>
    <cellStyle name="Output 2 3 3 2 3 6 7" xfId="58059"/>
    <cellStyle name="Output 2 3 3 2 3 6 8" xfId="58060"/>
    <cellStyle name="Output 2 3 3 2 3 7" xfId="58061"/>
    <cellStyle name="Output 2 3 3 2 3 7 2" xfId="58062"/>
    <cellStyle name="Output 2 3 3 2 3 7 3" xfId="58063"/>
    <cellStyle name="Output 2 3 3 2 3 7 4" xfId="58064"/>
    <cellStyle name="Output 2 3 3 2 3 7 5" xfId="58065"/>
    <cellStyle name="Output 2 3 3 2 3 7 6" xfId="58066"/>
    <cellStyle name="Output 2 3 3 2 3 7 7" xfId="58067"/>
    <cellStyle name="Output 2 3 3 2 3 7 8" xfId="58068"/>
    <cellStyle name="Output 2 3 3 2 3 8" xfId="58069"/>
    <cellStyle name="Output 2 3 3 2 3 9" xfId="58070"/>
    <cellStyle name="Output 2 3 3 2 4" xfId="58071"/>
    <cellStyle name="Output 2 3 3 2 4 2" xfId="58072"/>
    <cellStyle name="Output 2 3 3 2 4 3" xfId="58073"/>
    <cellStyle name="Output 2 3 3 2 4 4" xfId="58074"/>
    <cellStyle name="Output 2 3 3 2 4 5" xfId="58075"/>
    <cellStyle name="Output 2 3 3 2 4 6" xfId="58076"/>
    <cellStyle name="Output 2 3 3 2 4 7" xfId="58077"/>
    <cellStyle name="Output 2 3 3 2 4 8" xfId="58078"/>
    <cellStyle name="Output 2 3 3 2 4 9" xfId="58079"/>
    <cellStyle name="Output 2 3 3 2 5" xfId="58080"/>
    <cellStyle name="Output 2 3 3 2 5 2" xfId="58081"/>
    <cellStyle name="Output 2 3 3 2 5 3" xfId="58082"/>
    <cellStyle name="Output 2 3 3 2 5 4" xfId="58083"/>
    <cellStyle name="Output 2 3 3 2 5 5" xfId="58084"/>
    <cellStyle name="Output 2 3 3 2 5 6" xfId="58085"/>
    <cellStyle name="Output 2 3 3 2 5 7" xfId="58086"/>
    <cellStyle name="Output 2 3 3 2 5 8" xfId="58087"/>
    <cellStyle name="Output 2 3 3 2 5 9" xfId="58088"/>
    <cellStyle name="Output 2 3 3 2 6" xfId="58089"/>
    <cellStyle name="Output 2 3 3 2 6 2" xfId="58090"/>
    <cellStyle name="Output 2 3 3 2 6 3" xfId="58091"/>
    <cellStyle name="Output 2 3 3 2 6 4" xfId="58092"/>
    <cellStyle name="Output 2 3 3 2 6 5" xfId="58093"/>
    <cellStyle name="Output 2 3 3 2 6 6" xfId="58094"/>
    <cellStyle name="Output 2 3 3 2 6 7" xfId="58095"/>
    <cellStyle name="Output 2 3 3 2 6 8" xfId="58096"/>
    <cellStyle name="Output 2 3 3 2 6 9" xfId="58097"/>
    <cellStyle name="Output 2 3 3 2 7" xfId="58098"/>
    <cellStyle name="Output 2 3 3 2 7 2" xfId="58099"/>
    <cellStyle name="Output 2 3 3 2 7 3" xfId="58100"/>
    <cellStyle name="Output 2 3 3 2 7 4" xfId="58101"/>
    <cellStyle name="Output 2 3 3 2 7 5" xfId="58102"/>
    <cellStyle name="Output 2 3 3 2 7 6" xfId="58103"/>
    <cellStyle name="Output 2 3 3 2 7 7" xfId="58104"/>
    <cellStyle name="Output 2 3 3 2 7 8" xfId="58105"/>
    <cellStyle name="Output 2 3 3 2 7 9" xfId="58106"/>
    <cellStyle name="Output 2 3 3 2 8" xfId="58107"/>
    <cellStyle name="Output 2 3 3 2 8 2" xfId="58108"/>
    <cellStyle name="Output 2 3 3 2 8 3" xfId="58109"/>
    <cellStyle name="Output 2 3 3 2 8 4" xfId="58110"/>
    <cellStyle name="Output 2 3 3 2 8 5" xfId="58111"/>
    <cellStyle name="Output 2 3 3 2 8 6" xfId="58112"/>
    <cellStyle name="Output 2 3 3 2 8 7" xfId="58113"/>
    <cellStyle name="Output 2 3 3 2 8 8" xfId="58114"/>
    <cellStyle name="Output 2 3 3 2 8 9" xfId="58115"/>
    <cellStyle name="Output 2 3 3 2 9" xfId="58116"/>
    <cellStyle name="Output 2 3 3 2 9 2" xfId="58117"/>
    <cellStyle name="Output 2 3 3 2 9 3" xfId="58118"/>
    <cellStyle name="Output 2 3 3 2 9 4" xfId="58119"/>
    <cellStyle name="Output 2 3 3 2 9 5" xfId="58120"/>
    <cellStyle name="Output 2 3 3 2 9 6" xfId="58121"/>
    <cellStyle name="Output 2 3 3 2 9 7" xfId="58122"/>
    <cellStyle name="Output 2 3 3 2 9 8" xfId="58123"/>
    <cellStyle name="Output 2 3 3 20" xfId="58124"/>
    <cellStyle name="Output 2 3 3 21" xfId="58125"/>
    <cellStyle name="Output 2 3 3 22" xfId="58126"/>
    <cellStyle name="Output 2 3 3 23" xfId="58127"/>
    <cellStyle name="Output 2 3 3 24" xfId="58128"/>
    <cellStyle name="Output 2 3 3 25" xfId="58129"/>
    <cellStyle name="Output 2 3 3 3" xfId="58130"/>
    <cellStyle name="Output 2 3 3 3 10" xfId="58131"/>
    <cellStyle name="Output 2 3 3 3 11" xfId="58132"/>
    <cellStyle name="Output 2 3 3 3 12" xfId="58133"/>
    <cellStyle name="Output 2 3 3 3 13" xfId="58134"/>
    <cellStyle name="Output 2 3 3 3 14" xfId="58135"/>
    <cellStyle name="Output 2 3 3 3 15" xfId="58136"/>
    <cellStyle name="Output 2 3 3 3 16" xfId="58137"/>
    <cellStyle name="Output 2 3 3 3 17" xfId="58138"/>
    <cellStyle name="Output 2 3 3 3 18" xfId="58139"/>
    <cellStyle name="Output 2 3 3 3 19" xfId="58140"/>
    <cellStyle name="Output 2 3 3 3 2" xfId="58141"/>
    <cellStyle name="Output 2 3 3 3 2 10" xfId="58142"/>
    <cellStyle name="Output 2 3 3 3 2 11" xfId="58143"/>
    <cellStyle name="Output 2 3 3 3 2 12" xfId="58144"/>
    <cellStyle name="Output 2 3 3 3 2 13" xfId="58145"/>
    <cellStyle name="Output 2 3 3 3 2 14" xfId="58146"/>
    <cellStyle name="Output 2 3 3 3 2 15" xfId="58147"/>
    <cellStyle name="Output 2 3 3 3 2 2" xfId="58148"/>
    <cellStyle name="Output 2 3 3 3 2 2 2" xfId="58149"/>
    <cellStyle name="Output 2 3 3 3 2 2 3" xfId="58150"/>
    <cellStyle name="Output 2 3 3 3 2 2 4" xfId="58151"/>
    <cellStyle name="Output 2 3 3 3 2 2 5" xfId="58152"/>
    <cellStyle name="Output 2 3 3 3 2 2 6" xfId="58153"/>
    <cellStyle name="Output 2 3 3 3 2 2 7" xfId="58154"/>
    <cellStyle name="Output 2 3 3 3 2 2 8" xfId="58155"/>
    <cellStyle name="Output 2 3 3 3 2 2 9" xfId="58156"/>
    <cellStyle name="Output 2 3 3 3 2 3" xfId="58157"/>
    <cellStyle name="Output 2 3 3 3 2 3 2" xfId="58158"/>
    <cellStyle name="Output 2 3 3 3 2 3 3" xfId="58159"/>
    <cellStyle name="Output 2 3 3 3 2 3 4" xfId="58160"/>
    <cellStyle name="Output 2 3 3 3 2 3 5" xfId="58161"/>
    <cellStyle name="Output 2 3 3 3 2 3 6" xfId="58162"/>
    <cellStyle name="Output 2 3 3 3 2 3 7" xfId="58163"/>
    <cellStyle name="Output 2 3 3 3 2 3 8" xfId="58164"/>
    <cellStyle name="Output 2 3 3 3 2 3 9" xfId="58165"/>
    <cellStyle name="Output 2 3 3 3 2 4" xfId="58166"/>
    <cellStyle name="Output 2 3 3 3 2 4 2" xfId="58167"/>
    <cellStyle name="Output 2 3 3 3 2 4 3" xfId="58168"/>
    <cellStyle name="Output 2 3 3 3 2 4 4" xfId="58169"/>
    <cellStyle name="Output 2 3 3 3 2 4 5" xfId="58170"/>
    <cellStyle name="Output 2 3 3 3 2 4 6" xfId="58171"/>
    <cellStyle name="Output 2 3 3 3 2 4 7" xfId="58172"/>
    <cellStyle name="Output 2 3 3 3 2 4 8" xfId="58173"/>
    <cellStyle name="Output 2 3 3 3 2 4 9" xfId="58174"/>
    <cellStyle name="Output 2 3 3 3 2 5" xfId="58175"/>
    <cellStyle name="Output 2 3 3 3 2 5 2" xfId="58176"/>
    <cellStyle name="Output 2 3 3 3 2 5 3" xfId="58177"/>
    <cellStyle name="Output 2 3 3 3 2 5 4" xfId="58178"/>
    <cellStyle name="Output 2 3 3 3 2 5 5" xfId="58179"/>
    <cellStyle name="Output 2 3 3 3 2 5 6" xfId="58180"/>
    <cellStyle name="Output 2 3 3 3 2 5 7" xfId="58181"/>
    <cellStyle name="Output 2 3 3 3 2 5 8" xfId="58182"/>
    <cellStyle name="Output 2 3 3 3 2 6" xfId="58183"/>
    <cellStyle name="Output 2 3 3 3 2 6 2" xfId="58184"/>
    <cellStyle name="Output 2 3 3 3 2 6 3" xfId="58185"/>
    <cellStyle name="Output 2 3 3 3 2 6 4" xfId="58186"/>
    <cellStyle name="Output 2 3 3 3 2 6 5" xfId="58187"/>
    <cellStyle name="Output 2 3 3 3 2 6 6" xfId="58188"/>
    <cellStyle name="Output 2 3 3 3 2 6 7" xfId="58189"/>
    <cellStyle name="Output 2 3 3 3 2 6 8" xfId="58190"/>
    <cellStyle name="Output 2 3 3 3 2 7" xfId="58191"/>
    <cellStyle name="Output 2 3 3 3 2 7 2" xfId="58192"/>
    <cellStyle name="Output 2 3 3 3 2 7 3" xfId="58193"/>
    <cellStyle name="Output 2 3 3 3 2 7 4" xfId="58194"/>
    <cellStyle name="Output 2 3 3 3 2 7 5" xfId="58195"/>
    <cellStyle name="Output 2 3 3 3 2 7 6" xfId="58196"/>
    <cellStyle name="Output 2 3 3 3 2 7 7" xfId="58197"/>
    <cellStyle name="Output 2 3 3 3 2 7 8" xfId="58198"/>
    <cellStyle name="Output 2 3 3 3 2 8" xfId="58199"/>
    <cellStyle name="Output 2 3 3 3 2 9" xfId="58200"/>
    <cellStyle name="Output 2 3 3 3 20" xfId="58201"/>
    <cellStyle name="Output 2 3 3 3 21" xfId="58202"/>
    <cellStyle name="Output 2 3 3 3 22" xfId="58203"/>
    <cellStyle name="Output 2 3 3 3 23" xfId="58204"/>
    <cellStyle name="Output 2 3 3 3 24" xfId="58205"/>
    <cellStyle name="Output 2 3 3 3 25" xfId="58206"/>
    <cellStyle name="Output 2 3 3 3 26" xfId="58207"/>
    <cellStyle name="Output 2 3 3 3 27" xfId="58208"/>
    <cellStyle name="Output 2 3 3 3 3" xfId="58209"/>
    <cellStyle name="Output 2 3 3 3 3 10" xfId="58210"/>
    <cellStyle name="Output 2 3 3 3 3 11" xfId="58211"/>
    <cellStyle name="Output 2 3 3 3 3 12" xfId="58212"/>
    <cellStyle name="Output 2 3 3 3 3 13" xfId="58213"/>
    <cellStyle name="Output 2 3 3 3 3 14" xfId="58214"/>
    <cellStyle name="Output 2 3 3 3 3 15" xfId="58215"/>
    <cellStyle name="Output 2 3 3 3 3 2" xfId="58216"/>
    <cellStyle name="Output 2 3 3 3 3 2 2" xfId="58217"/>
    <cellStyle name="Output 2 3 3 3 3 2 3" xfId="58218"/>
    <cellStyle name="Output 2 3 3 3 3 2 4" xfId="58219"/>
    <cellStyle name="Output 2 3 3 3 3 2 5" xfId="58220"/>
    <cellStyle name="Output 2 3 3 3 3 2 6" xfId="58221"/>
    <cellStyle name="Output 2 3 3 3 3 2 7" xfId="58222"/>
    <cellStyle name="Output 2 3 3 3 3 2 8" xfId="58223"/>
    <cellStyle name="Output 2 3 3 3 3 3" xfId="58224"/>
    <cellStyle name="Output 2 3 3 3 3 3 2" xfId="58225"/>
    <cellStyle name="Output 2 3 3 3 3 3 3" xfId="58226"/>
    <cellStyle name="Output 2 3 3 3 3 3 4" xfId="58227"/>
    <cellStyle name="Output 2 3 3 3 3 3 5" xfId="58228"/>
    <cellStyle name="Output 2 3 3 3 3 3 6" xfId="58229"/>
    <cellStyle name="Output 2 3 3 3 3 3 7" xfId="58230"/>
    <cellStyle name="Output 2 3 3 3 3 3 8" xfId="58231"/>
    <cellStyle name="Output 2 3 3 3 3 4" xfId="58232"/>
    <cellStyle name="Output 2 3 3 3 3 4 2" xfId="58233"/>
    <cellStyle name="Output 2 3 3 3 3 4 3" xfId="58234"/>
    <cellStyle name="Output 2 3 3 3 3 4 4" xfId="58235"/>
    <cellStyle name="Output 2 3 3 3 3 4 5" xfId="58236"/>
    <cellStyle name="Output 2 3 3 3 3 4 6" xfId="58237"/>
    <cellStyle name="Output 2 3 3 3 3 4 7" xfId="58238"/>
    <cellStyle name="Output 2 3 3 3 3 4 8" xfId="58239"/>
    <cellStyle name="Output 2 3 3 3 3 5" xfId="58240"/>
    <cellStyle name="Output 2 3 3 3 3 5 2" xfId="58241"/>
    <cellStyle name="Output 2 3 3 3 3 5 3" xfId="58242"/>
    <cellStyle name="Output 2 3 3 3 3 5 4" xfId="58243"/>
    <cellStyle name="Output 2 3 3 3 3 5 5" xfId="58244"/>
    <cellStyle name="Output 2 3 3 3 3 5 6" xfId="58245"/>
    <cellStyle name="Output 2 3 3 3 3 5 7" xfId="58246"/>
    <cellStyle name="Output 2 3 3 3 3 5 8" xfId="58247"/>
    <cellStyle name="Output 2 3 3 3 3 6" xfId="58248"/>
    <cellStyle name="Output 2 3 3 3 3 6 2" xfId="58249"/>
    <cellStyle name="Output 2 3 3 3 3 6 3" xfId="58250"/>
    <cellStyle name="Output 2 3 3 3 3 6 4" xfId="58251"/>
    <cellStyle name="Output 2 3 3 3 3 6 5" xfId="58252"/>
    <cellStyle name="Output 2 3 3 3 3 6 6" xfId="58253"/>
    <cellStyle name="Output 2 3 3 3 3 6 7" xfId="58254"/>
    <cellStyle name="Output 2 3 3 3 3 6 8" xfId="58255"/>
    <cellStyle name="Output 2 3 3 3 3 7" xfId="58256"/>
    <cellStyle name="Output 2 3 3 3 3 7 2" xfId="58257"/>
    <cellStyle name="Output 2 3 3 3 3 7 3" xfId="58258"/>
    <cellStyle name="Output 2 3 3 3 3 7 4" xfId="58259"/>
    <cellStyle name="Output 2 3 3 3 3 7 5" xfId="58260"/>
    <cellStyle name="Output 2 3 3 3 3 7 6" xfId="58261"/>
    <cellStyle name="Output 2 3 3 3 3 7 7" xfId="58262"/>
    <cellStyle name="Output 2 3 3 3 3 7 8" xfId="58263"/>
    <cellStyle name="Output 2 3 3 3 3 8" xfId="58264"/>
    <cellStyle name="Output 2 3 3 3 3 9" xfId="58265"/>
    <cellStyle name="Output 2 3 3 3 4" xfId="58266"/>
    <cellStyle name="Output 2 3 3 3 4 2" xfId="58267"/>
    <cellStyle name="Output 2 3 3 3 4 3" xfId="58268"/>
    <cellStyle name="Output 2 3 3 3 4 4" xfId="58269"/>
    <cellStyle name="Output 2 3 3 3 4 5" xfId="58270"/>
    <cellStyle name="Output 2 3 3 3 4 6" xfId="58271"/>
    <cellStyle name="Output 2 3 3 3 4 7" xfId="58272"/>
    <cellStyle name="Output 2 3 3 3 4 8" xfId="58273"/>
    <cellStyle name="Output 2 3 3 3 4 9" xfId="58274"/>
    <cellStyle name="Output 2 3 3 3 5" xfId="58275"/>
    <cellStyle name="Output 2 3 3 3 5 2" xfId="58276"/>
    <cellStyle name="Output 2 3 3 3 5 3" xfId="58277"/>
    <cellStyle name="Output 2 3 3 3 5 4" xfId="58278"/>
    <cellStyle name="Output 2 3 3 3 5 5" xfId="58279"/>
    <cellStyle name="Output 2 3 3 3 5 6" xfId="58280"/>
    <cellStyle name="Output 2 3 3 3 5 7" xfId="58281"/>
    <cellStyle name="Output 2 3 3 3 5 8" xfId="58282"/>
    <cellStyle name="Output 2 3 3 3 5 9" xfId="58283"/>
    <cellStyle name="Output 2 3 3 3 6" xfId="58284"/>
    <cellStyle name="Output 2 3 3 3 6 2" xfId="58285"/>
    <cellStyle name="Output 2 3 3 3 6 3" xfId="58286"/>
    <cellStyle name="Output 2 3 3 3 6 4" xfId="58287"/>
    <cellStyle name="Output 2 3 3 3 6 5" xfId="58288"/>
    <cellStyle name="Output 2 3 3 3 6 6" xfId="58289"/>
    <cellStyle name="Output 2 3 3 3 6 7" xfId="58290"/>
    <cellStyle name="Output 2 3 3 3 6 8" xfId="58291"/>
    <cellStyle name="Output 2 3 3 3 6 9" xfId="58292"/>
    <cellStyle name="Output 2 3 3 3 7" xfId="58293"/>
    <cellStyle name="Output 2 3 3 3 7 2" xfId="58294"/>
    <cellStyle name="Output 2 3 3 3 7 3" xfId="58295"/>
    <cellStyle name="Output 2 3 3 3 7 4" xfId="58296"/>
    <cellStyle name="Output 2 3 3 3 7 5" xfId="58297"/>
    <cellStyle name="Output 2 3 3 3 7 6" xfId="58298"/>
    <cellStyle name="Output 2 3 3 3 7 7" xfId="58299"/>
    <cellStyle name="Output 2 3 3 3 7 8" xfId="58300"/>
    <cellStyle name="Output 2 3 3 3 8" xfId="58301"/>
    <cellStyle name="Output 2 3 3 3 8 2" xfId="58302"/>
    <cellStyle name="Output 2 3 3 3 8 3" xfId="58303"/>
    <cellStyle name="Output 2 3 3 3 8 4" xfId="58304"/>
    <cellStyle name="Output 2 3 3 3 8 5" xfId="58305"/>
    <cellStyle name="Output 2 3 3 3 8 6" xfId="58306"/>
    <cellStyle name="Output 2 3 3 3 8 7" xfId="58307"/>
    <cellStyle name="Output 2 3 3 3 8 8" xfId="58308"/>
    <cellStyle name="Output 2 3 3 3 9" xfId="58309"/>
    <cellStyle name="Output 2 3 3 3 9 2" xfId="58310"/>
    <cellStyle name="Output 2 3 3 3 9 3" xfId="58311"/>
    <cellStyle name="Output 2 3 3 3 9 4" xfId="58312"/>
    <cellStyle name="Output 2 3 3 3 9 5" xfId="58313"/>
    <cellStyle name="Output 2 3 3 3 9 6" xfId="58314"/>
    <cellStyle name="Output 2 3 3 3 9 7" xfId="58315"/>
    <cellStyle name="Output 2 3 3 3 9 8" xfId="58316"/>
    <cellStyle name="Output 2 3 3 4" xfId="58317"/>
    <cellStyle name="Output 2 3 3 4 10" xfId="58318"/>
    <cellStyle name="Output 2 3 3 4 11" xfId="58319"/>
    <cellStyle name="Output 2 3 3 4 12" xfId="58320"/>
    <cellStyle name="Output 2 3 3 4 13" xfId="58321"/>
    <cellStyle name="Output 2 3 3 4 14" xfId="58322"/>
    <cellStyle name="Output 2 3 3 4 15" xfId="58323"/>
    <cellStyle name="Output 2 3 3 4 16" xfId="58324"/>
    <cellStyle name="Output 2 3 3 4 17" xfId="58325"/>
    <cellStyle name="Output 2 3 3 4 18" xfId="58326"/>
    <cellStyle name="Output 2 3 3 4 19" xfId="58327"/>
    <cellStyle name="Output 2 3 3 4 2" xfId="58328"/>
    <cellStyle name="Output 2 3 3 4 2 2" xfId="58329"/>
    <cellStyle name="Output 2 3 3 4 2 3" xfId="58330"/>
    <cellStyle name="Output 2 3 3 4 2 4" xfId="58331"/>
    <cellStyle name="Output 2 3 3 4 2 5" xfId="58332"/>
    <cellStyle name="Output 2 3 3 4 2 6" xfId="58333"/>
    <cellStyle name="Output 2 3 3 4 2 7" xfId="58334"/>
    <cellStyle name="Output 2 3 3 4 2 8" xfId="58335"/>
    <cellStyle name="Output 2 3 3 4 2 9" xfId="58336"/>
    <cellStyle name="Output 2 3 3 4 20" xfId="58337"/>
    <cellStyle name="Output 2 3 3 4 21" xfId="58338"/>
    <cellStyle name="Output 2 3 3 4 22" xfId="58339"/>
    <cellStyle name="Output 2 3 3 4 23" xfId="58340"/>
    <cellStyle name="Output 2 3 3 4 24" xfId="58341"/>
    <cellStyle name="Output 2 3 3 4 3" xfId="58342"/>
    <cellStyle name="Output 2 3 3 4 3 2" xfId="58343"/>
    <cellStyle name="Output 2 3 3 4 3 3" xfId="58344"/>
    <cellStyle name="Output 2 3 3 4 3 4" xfId="58345"/>
    <cellStyle name="Output 2 3 3 4 3 5" xfId="58346"/>
    <cellStyle name="Output 2 3 3 4 3 6" xfId="58347"/>
    <cellStyle name="Output 2 3 3 4 3 7" xfId="58348"/>
    <cellStyle name="Output 2 3 3 4 3 8" xfId="58349"/>
    <cellStyle name="Output 2 3 3 4 3 9" xfId="58350"/>
    <cellStyle name="Output 2 3 3 4 4" xfId="58351"/>
    <cellStyle name="Output 2 3 3 4 4 2" xfId="58352"/>
    <cellStyle name="Output 2 3 3 4 4 3" xfId="58353"/>
    <cellStyle name="Output 2 3 3 4 4 4" xfId="58354"/>
    <cellStyle name="Output 2 3 3 4 4 5" xfId="58355"/>
    <cellStyle name="Output 2 3 3 4 4 6" xfId="58356"/>
    <cellStyle name="Output 2 3 3 4 4 7" xfId="58357"/>
    <cellStyle name="Output 2 3 3 4 4 8" xfId="58358"/>
    <cellStyle name="Output 2 3 3 4 4 9" xfId="58359"/>
    <cellStyle name="Output 2 3 3 4 5" xfId="58360"/>
    <cellStyle name="Output 2 3 3 4 5 2" xfId="58361"/>
    <cellStyle name="Output 2 3 3 4 5 3" xfId="58362"/>
    <cellStyle name="Output 2 3 3 4 5 4" xfId="58363"/>
    <cellStyle name="Output 2 3 3 4 5 5" xfId="58364"/>
    <cellStyle name="Output 2 3 3 4 5 6" xfId="58365"/>
    <cellStyle name="Output 2 3 3 4 5 7" xfId="58366"/>
    <cellStyle name="Output 2 3 3 4 5 8" xfId="58367"/>
    <cellStyle name="Output 2 3 3 4 6" xfId="58368"/>
    <cellStyle name="Output 2 3 3 4 6 2" xfId="58369"/>
    <cellStyle name="Output 2 3 3 4 6 3" xfId="58370"/>
    <cellStyle name="Output 2 3 3 4 6 4" xfId="58371"/>
    <cellStyle name="Output 2 3 3 4 6 5" xfId="58372"/>
    <cellStyle name="Output 2 3 3 4 6 6" xfId="58373"/>
    <cellStyle name="Output 2 3 3 4 6 7" xfId="58374"/>
    <cellStyle name="Output 2 3 3 4 6 8" xfId="58375"/>
    <cellStyle name="Output 2 3 3 4 7" xfId="58376"/>
    <cellStyle name="Output 2 3 3 4 7 2" xfId="58377"/>
    <cellStyle name="Output 2 3 3 4 7 3" xfId="58378"/>
    <cellStyle name="Output 2 3 3 4 7 4" xfId="58379"/>
    <cellStyle name="Output 2 3 3 4 7 5" xfId="58380"/>
    <cellStyle name="Output 2 3 3 4 7 6" xfId="58381"/>
    <cellStyle name="Output 2 3 3 4 7 7" xfId="58382"/>
    <cellStyle name="Output 2 3 3 4 7 8" xfId="58383"/>
    <cellStyle name="Output 2 3 3 4 8" xfId="58384"/>
    <cellStyle name="Output 2 3 3 4 9" xfId="58385"/>
    <cellStyle name="Output 2 3 3 5" xfId="58386"/>
    <cellStyle name="Output 2 3 3 5 2" xfId="58387"/>
    <cellStyle name="Output 2 3 3 5 3" xfId="58388"/>
    <cellStyle name="Output 2 3 3 5 4" xfId="58389"/>
    <cellStyle name="Output 2 3 3 5 5" xfId="58390"/>
    <cellStyle name="Output 2 3 3 5 6" xfId="58391"/>
    <cellStyle name="Output 2 3 3 5 7" xfId="58392"/>
    <cellStyle name="Output 2 3 3 5 8" xfId="58393"/>
    <cellStyle name="Output 2 3 3 5 9" xfId="58394"/>
    <cellStyle name="Output 2 3 3 6" xfId="58395"/>
    <cellStyle name="Output 2 3 3 6 2" xfId="58396"/>
    <cellStyle name="Output 2 3 3 6 3" xfId="58397"/>
    <cellStyle name="Output 2 3 3 6 4" xfId="58398"/>
    <cellStyle name="Output 2 3 3 6 5" xfId="58399"/>
    <cellStyle name="Output 2 3 3 6 6" xfId="58400"/>
    <cellStyle name="Output 2 3 3 6 7" xfId="58401"/>
    <cellStyle name="Output 2 3 3 6 8" xfId="58402"/>
    <cellStyle name="Output 2 3 3 6 9" xfId="58403"/>
    <cellStyle name="Output 2 3 3 7" xfId="58404"/>
    <cellStyle name="Output 2 3 3 7 2" xfId="58405"/>
    <cellStyle name="Output 2 3 3 7 3" xfId="58406"/>
    <cellStyle name="Output 2 3 3 7 4" xfId="58407"/>
    <cellStyle name="Output 2 3 3 7 5" xfId="58408"/>
    <cellStyle name="Output 2 3 3 7 6" xfId="58409"/>
    <cellStyle name="Output 2 3 3 7 7" xfId="58410"/>
    <cellStyle name="Output 2 3 3 7 8" xfId="58411"/>
    <cellStyle name="Output 2 3 3 7 9" xfId="58412"/>
    <cellStyle name="Output 2 3 3 8" xfId="58413"/>
    <cellStyle name="Output 2 3 3 8 2" xfId="58414"/>
    <cellStyle name="Output 2 3 3 8 3" xfId="58415"/>
    <cellStyle name="Output 2 3 3 8 4" xfId="58416"/>
    <cellStyle name="Output 2 3 3 8 5" xfId="58417"/>
    <cellStyle name="Output 2 3 3 8 6" xfId="58418"/>
    <cellStyle name="Output 2 3 3 8 7" xfId="58419"/>
    <cellStyle name="Output 2 3 3 8 8" xfId="58420"/>
    <cellStyle name="Output 2 3 3 8 9" xfId="58421"/>
    <cellStyle name="Output 2 3 3 9" xfId="58422"/>
    <cellStyle name="Output 2 3 3 9 2" xfId="58423"/>
    <cellStyle name="Output 2 3 3 9 3" xfId="58424"/>
    <cellStyle name="Output 2 3 3 9 4" xfId="58425"/>
    <cellStyle name="Output 2 3 3 9 5" xfId="58426"/>
    <cellStyle name="Output 2 3 3 9 6" xfId="58427"/>
    <cellStyle name="Output 2 3 3 9 7" xfId="58428"/>
    <cellStyle name="Output 2 3 3 9 8" xfId="58429"/>
    <cellStyle name="Output 2 3 3 9 9" xfId="58430"/>
    <cellStyle name="Output 2 3 4" xfId="58431"/>
    <cellStyle name="Output 2 3 4 10" xfId="58432"/>
    <cellStyle name="Output 2 3 4 11" xfId="58433"/>
    <cellStyle name="Output 2 3 4 12" xfId="58434"/>
    <cellStyle name="Output 2 3 4 13" xfId="58435"/>
    <cellStyle name="Output 2 3 4 14" xfId="58436"/>
    <cellStyle name="Output 2 3 4 15" xfId="58437"/>
    <cellStyle name="Output 2 3 4 16" xfId="58438"/>
    <cellStyle name="Output 2 3 4 17" xfId="58439"/>
    <cellStyle name="Output 2 3 4 18" xfId="58440"/>
    <cellStyle name="Output 2 3 4 19" xfId="58441"/>
    <cellStyle name="Output 2 3 4 2" xfId="58442"/>
    <cellStyle name="Output 2 3 4 2 10" xfId="58443"/>
    <cellStyle name="Output 2 3 4 2 11" xfId="58444"/>
    <cellStyle name="Output 2 3 4 2 12" xfId="58445"/>
    <cellStyle name="Output 2 3 4 2 13" xfId="58446"/>
    <cellStyle name="Output 2 3 4 2 14" xfId="58447"/>
    <cellStyle name="Output 2 3 4 2 15" xfId="58448"/>
    <cellStyle name="Output 2 3 4 2 16" xfId="58449"/>
    <cellStyle name="Output 2 3 4 2 17" xfId="58450"/>
    <cellStyle name="Output 2 3 4 2 18" xfId="58451"/>
    <cellStyle name="Output 2 3 4 2 19" xfId="58452"/>
    <cellStyle name="Output 2 3 4 2 2" xfId="58453"/>
    <cellStyle name="Output 2 3 4 2 2 10" xfId="58454"/>
    <cellStyle name="Output 2 3 4 2 2 11" xfId="58455"/>
    <cellStyle name="Output 2 3 4 2 2 12" xfId="58456"/>
    <cellStyle name="Output 2 3 4 2 2 13" xfId="58457"/>
    <cellStyle name="Output 2 3 4 2 2 14" xfId="58458"/>
    <cellStyle name="Output 2 3 4 2 2 15" xfId="58459"/>
    <cellStyle name="Output 2 3 4 2 2 2" xfId="58460"/>
    <cellStyle name="Output 2 3 4 2 2 2 2" xfId="58461"/>
    <cellStyle name="Output 2 3 4 2 2 2 3" xfId="58462"/>
    <cellStyle name="Output 2 3 4 2 2 2 4" xfId="58463"/>
    <cellStyle name="Output 2 3 4 2 2 2 5" xfId="58464"/>
    <cellStyle name="Output 2 3 4 2 2 2 6" xfId="58465"/>
    <cellStyle name="Output 2 3 4 2 2 2 7" xfId="58466"/>
    <cellStyle name="Output 2 3 4 2 2 2 8" xfId="58467"/>
    <cellStyle name="Output 2 3 4 2 2 3" xfId="58468"/>
    <cellStyle name="Output 2 3 4 2 2 3 2" xfId="58469"/>
    <cellStyle name="Output 2 3 4 2 2 3 3" xfId="58470"/>
    <cellStyle name="Output 2 3 4 2 2 3 4" xfId="58471"/>
    <cellStyle name="Output 2 3 4 2 2 3 5" xfId="58472"/>
    <cellStyle name="Output 2 3 4 2 2 3 6" xfId="58473"/>
    <cellStyle name="Output 2 3 4 2 2 3 7" xfId="58474"/>
    <cellStyle name="Output 2 3 4 2 2 3 8" xfId="58475"/>
    <cellStyle name="Output 2 3 4 2 2 4" xfId="58476"/>
    <cellStyle name="Output 2 3 4 2 2 4 2" xfId="58477"/>
    <cellStyle name="Output 2 3 4 2 2 4 3" xfId="58478"/>
    <cellStyle name="Output 2 3 4 2 2 4 4" xfId="58479"/>
    <cellStyle name="Output 2 3 4 2 2 4 5" xfId="58480"/>
    <cellStyle name="Output 2 3 4 2 2 4 6" xfId="58481"/>
    <cellStyle name="Output 2 3 4 2 2 4 7" xfId="58482"/>
    <cellStyle name="Output 2 3 4 2 2 4 8" xfId="58483"/>
    <cellStyle name="Output 2 3 4 2 2 5" xfId="58484"/>
    <cellStyle name="Output 2 3 4 2 2 5 2" xfId="58485"/>
    <cellStyle name="Output 2 3 4 2 2 5 3" xfId="58486"/>
    <cellStyle name="Output 2 3 4 2 2 5 4" xfId="58487"/>
    <cellStyle name="Output 2 3 4 2 2 5 5" xfId="58488"/>
    <cellStyle name="Output 2 3 4 2 2 5 6" xfId="58489"/>
    <cellStyle name="Output 2 3 4 2 2 5 7" xfId="58490"/>
    <cellStyle name="Output 2 3 4 2 2 5 8" xfId="58491"/>
    <cellStyle name="Output 2 3 4 2 2 6" xfId="58492"/>
    <cellStyle name="Output 2 3 4 2 2 6 2" xfId="58493"/>
    <cellStyle name="Output 2 3 4 2 2 6 3" xfId="58494"/>
    <cellStyle name="Output 2 3 4 2 2 6 4" xfId="58495"/>
    <cellStyle name="Output 2 3 4 2 2 6 5" xfId="58496"/>
    <cellStyle name="Output 2 3 4 2 2 6 6" xfId="58497"/>
    <cellStyle name="Output 2 3 4 2 2 6 7" xfId="58498"/>
    <cellStyle name="Output 2 3 4 2 2 6 8" xfId="58499"/>
    <cellStyle name="Output 2 3 4 2 2 7" xfId="58500"/>
    <cellStyle name="Output 2 3 4 2 2 7 2" xfId="58501"/>
    <cellStyle name="Output 2 3 4 2 2 7 3" xfId="58502"/>
    <cellStyle name="Output 2 3 4 2 2 7 4" xfId="58503"/>
    <cellStyle name="Output 2 3 4 2 2 7 5" xfId="58504"/>
    <cellStyle name="Output 2 3 4 2 2 7 6" xfId="58505"/>
    <cellStyle name="Output 2 3 4 2 2 7 7" xfId="58506"/>
    <cellStyle name="Output 2 3 4 2 2 7 8" xfId="58507"/>
    <cellStyle name="Output 2 3 4 2 2 8" xfId="58508"/>
    <cellStyle name="Output 2 3 4 2 2 9" xfId="58509"/>
    <cellStyle name="Output 2 3 4 2 20" xfId="58510"/>
    <cellStyle name="Output 2 3 4 2 21" xfId="58511"/>
    <cellStyle name="Output 2 3 4 2 22" xfId="58512"/>
    <cellStyle name="Output 2 3 4 2 23" xfId="58513"/>
    <cellStyle name="Output 2 3 4 2 24" xfId="58514"/>
    <cellStyle name="Output 2 3 4 2 25" xfId="58515"/>
    <cellStyle name="Output 2 3 4 2 26" xfId="58516"/>
    <cellStyle name="Output 2 3 4 2 27" xfId="58517"/>
    <cellStyle name="Output 2 3 4 2 3" xfId="58518"/>
    <cellStyle name="Output 2 3 4 2 3 10" xfId="58519"/>
    <cellStyle name="Output 2 3 4 2 3 11" xfId="58520"/>
    <cellStyle name="Output 2 3 4 2 3 12" xfId="58521"/>
    <cellStyle name="Output 2 3 4 2 3 13" xfId="58522"/>
    <cellStyle name="Output 2 3 4 2 3 14" xfId="58523"/>
    <cellStyle name="Output 2 3 4 2 3 15" xfId="58524"/>
    <cellStyle name="Output 2 3 4 2 3 2" xfId="58525"/>
    <cellStyle name="Output 2 3 4 2 3 2 2" xfId="58526"/>
    <cellStyle name="Output 2 3 4 2 3 2 3" xfId="58527"/>
    <cellStyle name="Output 2 3 4 2 3 2 4" xfId="58528"/>
    <cellStyle name="Output 2 3 4 2 3 2 5" xfId="58529"/>
    <cellStyle name="Output 2 3 4 2 3 2 6" xfId="58530"/>
    <cellStyle name="Output 2 3 4 2 3 2 7" xfId="58531"/>
    <cellStyle name="Output 2 3 4 2 3 2 8" xfId="58532"/>
    <cellStyle name="Output 2 3 4 2 3 3" xfId="58533"/>
    <cellStyle name="Output 2 3 4 2 3 3 2" xfId="58534"/>
    <cellStyle name="Output 2 3 4 2 3 3 3" xfId="58535"/>
    <cellStyle name="Output 2 3 4 2 3 3 4" xfId="58536"/>
    <cellStyle name="Output 2 3 4 2 3 3 5" xfId="58537"/>
    <cellStyle name="Output 2 3 4 2 3 3 6" xfId="58538"/>
    <cellStyle name="Output 2 3 4 2 3 3 7" xfId="58539"/>
    <cellStyle name="Output 2 3 4 2 3 3 8" xfId="58540"/>
    <cellStyle name="Output 2 3 4 2 3 4" xfId="58541"/>
    <cellStyle name="Output 2 3 4 2 3 4 2" xfId="58542"/>
    <cellStyle name="Output 2 3 4 2 3 4 3" xfId="58543"/>
    <cellStyle name="Output 2 3 4 2 3 4 4" xfId="58544"/>
    <cellStyle name="Output 2 3 4 2 3 4 5" xfId="58545"/>
    <cellStyle name="Output 2 3 4 2 3 4 6" xfId="58546"/>
    <cellStyle name="Output 2 3 4 2 3 4 7" xfId="58547"/>
    <cellStyle name="Output 2 3 4 2 3 4 8" xfId="58548"/>
    <cellStyle name="Output 2 3 4 2 3 5" xfId="58549"/>
    <cellStyle name="Output 2 3 4 2 3 5 2" xfId="58550"/>
    <cellStyle name="Output 2 3 4 2 3 5 3" xfId="58551"/>
    <cellStyle name="Output 2 3 4 2 3 5 4" xfId="58552"/>
    <cellStyle name="Output 2 3 4 2 3 5 5" xfId="58553"/>
    <cellStyle name="Output 2 3 4 2 3 5 6" xfId="58554"/>
    <cellStyle name="Output 2 3 4 2 3 5 7" xfId="58555"/>
    <cellStyle name="Output 2 3 4 2 3 5 8" xfId="58556"/>
    <cellStyle name="Output 2 3 4 2 3 6" xfId="58557"/>
    <cellStyle name="Output 2 3 4 2 3 6 2" xfId="58558"/>
    <cellStyle name="Output 2 3 4 2 3 6 3" xfId="58559"/>
    <cellStyle name="Output 2 3 4 2 3 6 4" xfId="58560"/>
    <cellStyle name="Output 2 3 4 2 3 6 5" xfId="58561"/>
    <cellStyle name="Output 2 3 4 2 3 6 6" xfId="58562"/>
    <cellStyle name="Output 2 3 4 2 3 6 7" xfId="58563"/>
    <cellStyle name="Output 2 3 4 2 3 6 8" xfId="58564"/>
    <cellStyle name="Output 2 3 4 2 3 7" xfId="58565"/>
    <cellStyle name="Output 2 3 4 2 3 7 2" xfId="58566"/>
    <cellStyle name="Output 2 3 4 2 3 7 3" xfId="58567"/>
    <cellStyle name="Output 2 3 4 2 3 7 4" xfId="58568"/>
    <cellStyle name="Output 2 3 4 2 3 7 5" xfId="58569"/>
    <cellStyle name="Output 2 3 4 2 3 7 6" xfId="58570"/>
    <cellStyle name="Output 2 3 4 2 3 7 7" xfId="58571"/>
    <cellStyle name="Output 2 3 4 2 3 7 8" xfId="58572"/>
    <cellStyle name="Output 2 3 4 2 3 8" xfId="58573"/>
    <cellStyle name="Output 2 3 4 2 3 9" xfId="58574"/>
    <cellStyle name="Output 2 3 4 2 4" xfId="58575"/>
    <cellStyle name="Output 2 3 4 2 4 2" xfId="58576"/>
    <cellStyle name="Output 2 3 4 2 4 3" xfId="58577"/>
    <cellStyle name="Output 2 3 4 2 4 4" xfId="58578"/>
    <cellStyle name="Output 2 3 4 2 4 5" xfId="58579"/>
    <cellStyle name="Output 2 3 4 2 4 6" xfId="58580"/>
    <cellStyle name="Output 2 3 4 2 4 7" xfId="58581"/>
    <cellStyle name="Output 2 3 4 2 4 8" xfId="58582"/>
    <cellStyle name="Output 2 3 4 2 4 9" xfId="58583"/>
    <cellStyle name="Output 2 3 4 2 5" xfId="58584"/>
    <cellStyle name="Output 2 3 4 2 5 2" xfId="58585"/>
    <cellStyle name="Output 2 3 4 2 5 3" xfId="58586"/>
    <cellStyle name="Output 2 3 4 2 5 4" xfId="58587"/>
    <cellStyle name="Output 2 3 4 2 5 5" xfId="58588"/>
    <cellStyle name="Output 2 3 4 2 5 6" xfId="58589"/>
    <cellStyle name="Output 2 3 4 2 5 7" xfId="58590"/>
    <cellStyle name="Output 2 3 4 2 5 8" xfId="58591"/>
    <cellStyle name="Output 2 3 4 2 6" xfId="58592"/>
    <cellStyle name="Output 2 3 4 2 6 2" xfId="58593"/>
    <cellStyle name="Output 2 3 4 2 6 3" xfId="58594"/>
    <cellStyle name="Output 2 3 4 2 6 4" xfId="58595"/>
    <cellStyle name="Output 2 3 4 2 6 5" xfId="58596"/>
    <cellStyle name="Output 2 3 4 2 6 6" xfId="58597"/>
    <cellStyle name="Output 2 3 4 2 6 7" xfId="58598"/>
    <cellStyle name="Output 2 3 4 2 6 8" xfId="58599"/>
    <cellStyle name="Output 2 3 4 2 7" xfId="58600"/>
    <cellStyle name="Output 2 3 4 2 7 2" xfId="58601"/>
    <cellStyle name="Output 2 3 4 2 7 3" xfId="58602"/>
    <cellStyle name="Output 2 3 4 2 7 4" xfId="58603"/>
    <cellStyle name="Output 2 3 4 2 7 5" xfId="58604"/>
    <cellStyle name="Output 2 3 4 2 7 6" xfId="58605"/>
    <cellStyle name="Output 2 3 4 2 7 7" xfId="58606"/>
    <cellStyle name="Output 2 3 4 2 7 8" xfId="58607"/>
    <cellStyle name="Output 2 3 4 2 8" xfId="58608"/>
    <cellStyle name="Output 2 3 4 2 8 2" xfId="58609"/>
    <cellStyle name="Output 2 3 4 2 8 3" xfId="58610"/>
    <cellStyle name="Output 2 3 4 2 8 4" xfId="58611"/>
    <cellStyle name="Output 2 3 4 2 8 5" xfId="58612"/>
    <cellStyle name="Output 2 3 4 2 8 6" xfId="58613"/>
    <cellStyle name="Output 2 3 4 2 8 7" xfId="58614"/>
    <cellStyle name="Output 2 3 4 2 8 8" xfId="58615"/>
    <cellStyle name="Output 2 3 4 2 9" xfId="58616"/>
    <cellStyle name="Output 2 3 4 2 9 2" xfId="58617"/>
    <cellStyle name="Output 2 3 4 2 9 3" xfId="58618"/>
    <cellStyle name="Output 2 3 4 2 9 4" xfId="58619"/>
    <cellStyle name="Output 2 3 4 2 9 5" xfId="58620"/>
    <cellStyle name="Output 2 3 4 2 9 6" xfId="58621"/>
    <cellStyle name="Output 2 3 4 2 9 7" xfId="58622"/>
    <cellStyle name="Output 2 3 4 2 9 8" xfId="58623"/>
    <cellStyle name="Output 2 3 4 20" xfId="58624"/>
    <cellStyle name="Output 2 3 4 21" xfId="58625"/>
    <cellStyle name="Output 2 3 4 22" xfId="58626"/>
    <cellStyle name="Output 2 3 4 3" xfId="58627"/>
    <cellStyle name="Output 2 3 4 3 10" xfId="58628"/>
    <cellStyle name="Output 2 3 4 3 11" xfId="58629"/>
    <cellStyle name="Output 2 3 4 3 12" xfId="58630"/>
    <cellStyle name="Output 2 3 4 3 13" xfId="58631"/>
    <cellStyle name="Output 2 3 4 3 14" xfId="58632"/>
    <cellStyle name="Output 2 3 4 3 15" xfId="58633"/>
    <cellStyle name="Output 2 3 4 3 16" xfId="58634"/>
    <cellStyle name="Output 2 3 4 3 17" xfId="58635"/>
    <cellStyle name="Output 2 3 4 3 18" xfId="58636"/>
    <cellStyle name="Output 2 3 4 3 19" xfId="58637"/>
    <cellStyle name="Output 2 3 4 3 2" xfId="58638"/>
    <cellStyle name="Output 2 3 4 3 2 2" xfId="58639"/>
    <cellStyle name="Output 2 3 4 3 2 3" xfId="58640"/>
    <cellStyle name="Output 2 3 4 3 2 4" xfId="58641"/>
    <cellStyle name="Output 2 3 4 3 2 5" xfId="58642"/>
    <cellStyle name="Output 2 3 4 3 2 6" xfId="58643"/>
    <cellStyle name="Output 2 3 4 3 2 7" xfId="58644"/>
    <cellStyle name="Output 2 3 4 3 2 8" xfId="58645"/>
    <cellStyle name="Output 2 3 4 3 20" xfId="58646"/>
    <cellStyle name="Output 2 3 4 3 21" xfId="58647"/>
    <cellStyle name="Output 2 3 4 3 22" xfId="58648"/>
    <cellStyle name="Output 2 3 4 3 23" xfId="58649"/>
    <cellStyle name="Output 2 3 4 3 24" xfId="58650"/>
    <cellStyle name="Output 2 3 4 3 3" xfId="58651"/>
    <cellStyle name="Output 2 3 4 3 3 2" xfId="58652"/>
    <cellStyle name="Output 2 3 4 3 3 3" xfId="58653"/>
    <cellStyle name="Output 2 3 4 3 3 4" xfId="58654"/>
    <cellStyle name="Output 2 3 4 3 3 5" xfId="58655"/>
    <cellStyle name="Output 2 3 4 3 3 6" xfId="58656"/>
    <cellStyle name="Output 2 3 4 3 3 7" xfId="58657"/>
    <cellStyle name="Output 2 3 4 3 3 8" xfId="58658"/>
    <cellStyle name="Output 2 3 4 3 4" xfId="58659"/>
    <cellStyle name="Output 2 3 4 3 4 2" xfId="58660"/>
    <cellStyle name="Output 2 3 4 3 4 3" xfId="58661"/>
    <cellStyle name="Output 2 3 4 3 4 4" xfId="58662"/>
    <cellStyle name="Output 2 3 4 3 4 5" xfId="58663"/>
    <cellStyle name="Output 2 3 4 3 4 6" xfId="58664"/>
    <cellStyle name="Output 2 3 4 3 4 7" xfId="58665"/>
    <cellStyle name="Output 2 3 4 3 4 8" xfId="58666"/>
    <cellStyle name="Output 2 3 4 3 5" xfId="58667"/>
    <cellStyle name="Output 2 3 4 3 5 2" xfId="58668"/>
    <cellStyle name="Output 2 3 4 3 5 3" xfId="58669"/>
    <cellStyle name="Output 2 3 4 3 5 4" xfId="58670"/>
    <cellStyle name="Output 2 3 4 3 5 5" xfId="58671"/>
    <cellStyle name="Output 2 3 4 3 5 6" xfId="58672"/>
    <cellStyle name="Output 2 3 4 3 5 7" xfId="58673"/>
    <cellStyle name="Output 2 3 4 3 5 8" xfId="58674"/>
    <cellStyle name="Output 2 3 4 3 6" xfId="58675"/>
    <cellStyle name="Output 2 3 4 3 6 2" xfId="58676"/>
    <cellStyle name="Output 2 3 4 3 6 3" xfId="58677"/>
    <cellStyle name="Output 2 3 4 3 6 4" xfId="58678"/>
    <cellStyle name="Output 2 3 4 3 6 5" xfId="58679"/>
    <cellStyle name="Output 2 3 4 3 6 6" xfId="58680"/>
    <cellStyle name="Output 2 3 4 3 6 7" xfId="58681"/>
    <cellStyle name="Output 2 3 4 3 6 8" xfId="58682"/>
    <cellStyle name="Output 2 3 4 3 7" xfId="58683"/>
    <cellStyle name="Output 2 3 4 3 7 2" xfId="58684"/>
    <cellStyle name="Output 2 3 4 3 7 3" xfId="58685"/>
    <cellStyle name="Output 2 3 4 3 7 4" xfId="58686"/>
    <cellStyle name="Output 2 3 4 3 7 5" xfId="58687"/>
    <cellStyle name="Output 2 3 4 3 7 6" xfId="58688"/>
    <cellStyle name="Output 2 3 4 3 7 7" xfId="58689"/>
    <cellStyle name="Output 2 3 4 3 7 8" xfId="58690"/>
    <cellStyle name="Output 2 3 4 3 8" xfId="58691"/>
    <cellStyle name="Output 2 3 4 3 9" xfId="58692"/>
    <cellStyle name="Output 2 3 4 4" xfId="58693"/>
    <cellStyle name="Output 2 3 4 4 2" xfId="58694"/>
    <cellStyle name="Output 2 3 4 4 3" xfId="58695"/>
    <cellStyle name="Output 2 3 4 4 4" xfId="58696"/>
    <cellStyle name="Output 2 3 4 4 5" xfId="58697"/>
    <cellStyle name="Output 2 3 4 4 6" xfId="58698"/>
    <cellStyle name="Output 2 3 4 4 7" xfId="58699"/>
    <cellStyle name="Output 2 3 4 4 8" xfId="58700"/>
    <cellStyle name="Output 2 3 4 4 9" xfId="58701"/>
    <cellStyle name="Output 2 3 4 5" xfId="58702"/>
    <cellStyle name="Output 2 3 4 5 2" xfId="58703"/>
    <cellStyle name="Output 2 3 4 5 3" xfId="58704"/>
    <cellStyle name="Output 2 3 4 5 4" xfId="58705"/>
    <cellStyle name="Output 2 3 4 5 5" xfId="58706"/>
    <cellStyle name="Output 2 3 4 5 6" xfId="58707"/>
    <cellStyle name="Output 2 3 4 5 7" xfId="58708"/>
    <cellStyle name="Output 2 3 4 5 8" xfId="58709"/>
    <cellStyle name="Output 2 3 4 5 9" xfId="58710"/>
    <cellStyle name="Output 2 3 4 6" xfId="58711"/>
    <cellStyle name="Output 2 3 4 6 2" xfId="58712"/>
    <cellStyle name="Output 2 3 4 6 3" xfId="58713"/>
    <cellStyle name="Output 2 3 4 6 4" xfId="58714"/>
    <cellStyle name="Output 2 3 4 6 5" xfId="58715"/>
    <cellStyle name="Output 2 3 4 6 6" xfId="58716"/>
    <cellStyle name="Output 2 3 4 6 7" xfId="58717"/>
    <cellStyle name="Output 2 3 4 6 8" xfId="58718"/>
    <cellStyle name="Output 2 3 4 6 9" xfId="58719"/>
    <cellStyle name="Output 2 3 4 7" xfId="58720"/>
    <cellStyle name="Output 2 3 4 7 2" xfId="58721"/>
    <cellStyle name="Output 2 3 4 7 3" xfId="58722"/>
    <cellStyle name="Output 2 3 4 7 4" xfId="58723"/>
    <cellStyle name="Output 2 3 4 7 5" xfId="58724"/>
    <cellStyle name="Output 2 3 4 7 6" xfId="58725"/>
    <cellStyle name="Output 2 3 4 7 7" xfId="58726"/>
    <cellStyle name="Output 2 3 4 7 8" xfId="58727"/>
    <cellStyle name="Output 2 3 4 7 9" xfId="58728"/>
    <cellStyle name="Output 2 3 4 8" xfId="58729"/>
    <cellStyle name="Output 2 3 4 8 2" xfId="58730"/>
    <cellStyle name="Output 2 3 4 8 3" xfId="58731"/>
    <cellStyle name="Output 2 3 4 8 4" xfId="58732"/>
    <cellStyle name="Output 2 3 4 8 5" xfId="58733"/>
    <cellStyle name="Output 2 3 4 8 6" xfId="58734"/>
    <cellStyle name="Output 2 3 4 8 7" xfId="58735"/>
    <cellStyle name="Output 2 3 4 8 8" xfId="58736"/>
    <cellStyle name="Output 2 3 4 9" xfId="58737"/>
    <cellStyle name="Output 2 3 5" xfId="58738"/>
    <cellStyle name="Output 2 3 5 10" xfId="58739"/>
    <cellStyle name="Output 2 3 5 11" xfId="58740"/>
    <cellStyle name="Output 2 3 5 12" xfId="58741"/>
    <cellStyle name="Output 2 3 5 13" xfId="58742"/>
    <cellStyle name="Output 2 3 5 14" xfId="58743"/>
    <cellStyle name="Output 2 3 5 15" xfId="58744"/>
    <cellStyle name="Output 2 3 5 16" xfId="58745"/>
    <cellStyle name="Output 2 3 5 17" xfId="58746"/>
    <cellStyle name="Output 2 3 5 18" xfId="58747"/>
    <cellStyle name="Output 2 3 5 19" xfId="58748"/>
    <cellStyle name="Output 2 3 5 2" xfId="58749"/>
    <cellStyle name="Output 2 3 5 3" xfId="58750"/>
    <cellStyle name="Output 2 3 5 4" xfId="58751"/>
    <cellStyle name="Output 2 3 5 5" xfId="58752"/>
    <cellStyle name="Output 2 3 5 6" xfId="58753"/>
    <cellStyle name="Output 2 3 5 7" xfId="58754"/>
    <cellStyle name="Output 2 3 5 8" xfId="58755"/>
    <cellStyle name="Output 2 3 5 9" xfId="58756"/>
    <cellStyle name="Output 2 3 6" xfId="58757"/>
    <cellStyle name="Output 2 3 6 10" xfId="58758"/>
    <cellStyle name="Output 2 3 6 11" xfId="58759"/>
    <cellStyle name="Output 2 3 6 12" xfId="58760"/>
    <cellStyle name="Output 2 3 6 13" xfId="58761"/>
    <cellStyle name="Output 2 3 6 14" xfId="58762"/>
    <cellStyle name="Output 2 3 6 15" xfId="58763"/>
    <cellStyle name="Output 2 3 6 16" xfId="58764"/>
    <cellStyle name="Output 2 3 6 17" xfId="58765"/>
    <cellStyle name="Output 2 3 6 18" xfId="58766"/>
    <cellStyle name="Output 2 3 6 2" xfId="58767"/>
    <cellStyle name="Output 2 3 6 3" xfId="58768"/>
    <cellStyle name="Output 2 3 6 4" xfId="58769"/>
    <cellStyle name="Output 2 3 6 5" xfId="58770"/>
    <cellStyle name="Output 2 3 6 6" xfId="58771"/>
    <cellStyle name="Output 2 3 6 7" xfId="58772"/>
    <cellStyle name="Output 2 3 6 8" xfId="58773"/>
    <cellStyle name="Output 2 3 6 9" xfId="58774"/>
    <cellStyle name="Output 2 3 7" xfId="58775"/>
    <cellStyle name="Output 2 3 7 2" xfId="58776"/>
    <cellStyle name="Output 2 3 7 3" xfId="58777"/>
    <cellStyle name="Output 2 3 7 4" xfId="58778"/>
    <cellStyle name="Output 2 3 7 5" xfId="58779"/>
    <cellStyle name="Output 2 3 7 6" xfId="58780"/>
    <cellStyle name="Output 2 3 7 7" xfId="58781"/>
    <cellStyle name="Output 2 3 7 8" xfId="58782"/>
    <cellStyle name="Output 2 3 7 9" xfId="58783"/>
    <cellStyle name="Output 2 3 8" xfId="58784"/>
    <cellStyle name="Output 2 3 8 2" xfId="58785"/>
    <cellStyle name="Output 2 3 8 3" xfId="58786"/>
    <cellStyle name="Output 2 3 8 4" xfId="58787"/>
    <cellStyle name="Output 2 3 8 5" xfId="58788"/>
    <cellStyle name="Output 2 3 8 6" xfId="58789"/>
    <cellStyle name="Output 2 3 8 7" xfId="58790"/>
    <cellStyle name="Output 2 3 8 8" xfId="58791"/>
    <cellStyle name="Output 2 3 8 9" xfId="58792"/>
    <cellStyle name="Output 2 3 9" xfId="58793"/>
    <cellStyle name="Output 2 3 9 2" xfId="58794"/>
    <cellStyle name="Output 2 3 9 3" xfId="58795"/>
    <cellStyle name="Output 2 3 9 4" xfId="58796"/>
    <cellStyle name="Output 2 3 9 5" xfId="58797"/>
    <cellStyle name="Output 2 3 9 6" xfId="58798"/>
    <cellStyle name="Output 2 3 9 7" xfId="58799"/>
    <cellStyle name="Output 2 3 9 8" xfId="58800"/>
    <cellStyle name="Output 2 3 9 9" xfId="58801"/>
    <cellStyle name="Output 2 4" xfId="58802"/>
    <cellStyle name="Output 2 4 10" xfId="58803"/>
    <cellStyle name="Output 2 4 10 2" xfId="58804"/>
    <cellStyle name="Output 2 4 10 3" xfId="58805"/>
    <cellStyle name="Output 2 4 10 4" xfId="58806"/>
    <cellStyle name="Output 2 4 10 5" xfId="58807"/>
    <cellStyle name="Output 2 4 10 6" xfId="58808"/>
    <cellStyle name="Output 2 4 10 7" xfId="58809"/>
    <cellStyle name="Output 2 4 10 8" xfId="58810"/>
    <cellStyle name="Output 2 4 11" xfId="58811"/>
    <cellStyle name="Output 2 4 12" xfId="58812"/>
    <cellStyle name="Output 2 4 13" xfId="58813"/>
    <cellStyle name="Output 2 4 14" xfId="58814"/>
    <cellStyle name="Output 2 4 15" xfId="58815"/>
    <cellStyle name="Output 2 4 16" xfId="58816"/>
    <cellStyle name="Output 2 4 17" xfId="58817"/>
    <cellStyle name="Output 2 4 18" xfId="58818"/>
    <cellStyle name="Output 2 4 19" xfId="58819"/>
    <cellStyle name="Output 2 4 2" xfId="58820"/>
    <cellStyle name="Output 2 4 2 10" xfId="58821"/>
    <cellStyle name="Output 2 4 2 11" xfId="58822"/>
    <cellStyle name="Output 2 4 2 12" xfId="58823"/>
    <cellStyle name="Output 2 4 2 13" xfId="58824"/>
    <cellStyle name="Output 2 4 2 14" xfId="58825"/>
    <cellStyle name="Output 2 4 2 15" xfId="58826"/>
    <cellStyle name="Output 2 4 2 16" xfId="58827"/>
    <cellStyle name="Output 2 4 2 17" xfId="58828"/>
    <cellStyle name="Output 2 4 2 18" xfId="58829"/>
    <cellStyle name="Output 2 4 2 19" xfId="58830"/>
    <cellStyle name="Output 2 4 2 2" xfId="58831"/>
    <cellStyle name="Output 2 4 2 2 10" xfId="58832"/>
    <cellStyle name="Output 2 4 2 2 11" xfId="58833"/>
    <cellStyle name="Output 2 4 2 2 12" xfId="58834"/>
    <cellStyle name="Output 2 4 2 2 13" xfId="58835"/>
    <cellStyle name="Output 2 4 2 2 14" xfId="58836"/>
    <cellStyle name="Output 2 4 2 2 15" xfId="58837"/>
    <cellStyle name="Output 2 4 2 2 2" xfId="58838"/>
    <cellStyle name="Output 2 4 2 2 2 2" xfId="58839"/>
    <cellStyle name="Output 2 4 2 2 2 3" xfId="58840"/>
    <cellStyle name="Output 2 4 2 2 2 4" xfId="58841"/>
    <cellStyle name="Output 2 4 2 2 2 5" xfId="58842"/>
    <cellStyle name="Output 2 4 2 2 2 6" xfId="58843"/>
    <cellStyle name="Output 2 4 2 2 2 7" xfId="58844"/>
    <cellStyle name="Output 2 4 2 2 2 8" xfId="58845"/>
    <cellStyle name="Output 2 4 2 2 2 9" xfId="58846"/>
    <cellStyle name="Output 2 4 2 2 3" xfId="58847"/>
    <cellStyle name="Output 2 4 2 2 3 2" xfId="58848"/>
    <cellStyle name="Output 2 4 2 2 3 3" xfId="58849"/>
    <cellStyle name="Output 2 4 2 2 3 4" xfId="58850"/>
    <cellStyle name="Output 2 4 2 2 3 5" xfId="58851"/>
    <cellStyle name="Output 2 4 2 2 3 6" xfId="58852"/>
    <cellStyle name="Output 2 4 2 2 3 7" xfId="58853"/>
    <cellStyle name="Output 2 4 2 2 3 8" xfId="58854"/>
    <cellStyle name="Output 2 4 2 2 3 9" xfId="58855"/>
    <cellStyle name="Output 2 4 2 2 4" xfId="58856"/>
    <cellStyle name="Output 2 4 2 2 4 2" xfId="58857"/>
    <cellStyle name="Output 2 4 2 2 4 3" xfId="58858"/>
    <cellStyle name="Output 2 4 2 2 4 4" xfId="58859"/>
    <cellStyle name="Output 2 4 2 2 4 5" xfId="58860"/>
    <cellStyle name="Output 2 4 2 2 4 6" xfId="58861"/>
    <cellStyle name="Output 2 4 2 2 4 7" xfId="58862"/>
    <cellStyle name="Output 2 4 2 2 4 8" xfId="58863"/>
    <cellStyle name="Output 2 4 2 2 4 9" xfId="58864"/>
    <cellStyle name="Output 2 4 2 2 5" xfId="58865"/>
    <cellStyle name="Output 2 4 2 2 5 2" xfId="58866"/>
    <cellStyle name="Output 2 4 2 2 5 3" xfId="58867"/>
    <cellStyle name="Output 2 4 2 2 5 4" xfId="58868"/>
    <cellStyle name="Output 2 4 2 2 5 5" xfId="58869"/>
    <cellStyle name="Output 2 4 2 2 5 6" xfId="58870"/>
    <cellStyle name="Output 2 4 2 2 5 7" xfId="58871"/>
    <cellStyle name="Output 2 4 2 2 5 8" xfId="58872"/>
    <cellStyle name="Output 2 4 2 2 6" xfId="58873"/>
    <cellStyle name="Output 2 4 2 2 6 2" xfId="58874"/>
    <cellStyle name="Output 2 4 2 2 6 3" xfId="58875"/>
    <cellStyle name="Output 2 4 2 2 6 4" xfId="58876"/>
    <cellStyle name="Output 2 4 2 2 6 5" xfId="58877"/>
    <cellStyle name="Output 2 4 2 2 6 6" xfId="58878"/>
    <cellStyle name="Output 2 4 2 2 6 7" xfId="58879"/>
    <cellStyle name="Output 2 4 2 2 6 8" xfId="58880"/>
    <cellStyle name="Output 2 4 2 2 7" xfId="58881"/>
    <cellStyle name="Output 2 4 2 2 7 2" xfId="58882"/>
    <cellStyle name="Output 2 4 2 2 7 3" xfId="58883"/>
    <cellStyle name="Output 2 4 2 2 7 4" xfId="58884"/>
    <cellStyle name="Output 2 4 2 2 7 5" xfId="58885"/>
    <cellStyle name="Output 2 4 2 2 7 6" xfId="58886"/>
    <cellStyle name="Output 2 4 2 2 7 7" xfId="58887"/>
    <cellStyle name="Output 2 4 2 2 7 8" xfId="58888"/>
    <cellStyle name="Output 2 4 2 2 8" xfId="58889"/>
    <cellStyle name="Output 2 4 2 2 9" xfId="58890"/>
    <cellStyle name="Output 2 4 2 20" xfId="58891"/>
    <cellStyle name="Output 2 4 2 21" xfId="58892"/>
    <cellStyle name="Output 2 4 2 22" xfId="58893"/>
    <cellStyle name="Output 2 4 2 23" xfId="58894"/>
    <cellStyle name="Output 2 4 2 24" xfId="58895"/>
    <cellStyle name="Output 2 4 2 25" xfId="58896"/>
    <cellStyle name="Output 2 4 2 26" xfId="58897"/>
    <cellStyle name="Output 2 4 2 27" xfId="58898"/>
    <cellStyle name="Output 2 4 2 3" xfId="58899"/>
    <cellStyle name="Output 2 4 2 3 10" xfId="58900"/>
    <cellStyle name="Output 2 4 2 3 11" xfId="58901"/>
    <cellStyle name="Output 2 4 2 3 12" xfId="58902"/>
    <cellStyle name="Output 2 4 2 3 13" xfId="58903"/>
    <cellStyle name="Output 2 4 2 3 14" xfId="58904"/>
    <cellStyle name="Output 2 4 2 3 15" xfId="58905"/>
    <cellStyle name="Output 2 4 2 3 2" xfId="58906"/>
    <cellStyle name="Output 2 4 2 3 2 2" xfId="58907"/>
    <cellStyle name="Output 2 4 2 3 2 3" xfId="58908"/>
    <cellStyle name="Output 2 4 2 3 2 4" xfId="58909"/>
    <cellStyle name="Output 2 4 2 3 2 5" xfId="58910"/>
    <cellStyle name="Output 2 4 2 3 2 6" xfId="58911"/>
    <cellStyle name="Output 2 4 2 3 2 7" xfId="58912"/>
    <cellStyle name="Output 2 4 2 3 2 8" xfId="58913"/>
    <cellStyle name="Output 2 4 2 3 3" xfId="58914"/>
    <cellStyle name="Output 2 4 2 3 3 2" xfId="58915"/>
    <cellStyle name="Output 2 4 2 3 3 3" xfId="58916"/>
    <cellStyle name="Output 2 4 2 3 3 4" xfId="58917"/>
    <cellStyle name="Output 2 4 2 3 3 5" xfId="58918"/>
    <cellStyle name="Output 2 4 2 3 3 6" xfId="58919"/>
    <cellStyle name="Output 2 4 2 3 3 7" xfId="58920"/>
    <cellStyle name="Output 2 4 2 3 3 8" xfId="58921"/>
    <cellStyle name="Output 2 4 2 3 4" xfId="58922"/>
    <cellStyle name="Output 2 4 2 3 4 2" xfId="58923"/>
    <cellStyle name="Output 2 4 2 3 4 3" xfId="58924"/>
    <cellStyle name="Output 2 4 2 3 4 4" xfId="58925"/>
    <cellStyle name="Output 2 4 2 3 4 5" xfId="58926"/>
    <cellStyle name="Output 2 4 2 3 4 6" xfId="58927"/>
    <cellStyle name="Output 2 4 2 3 4 7" xfId="58928"/>
    <cellStyle name="Output 2 4 2 3 4 8" xfId="58929"/>
    <cellStyle name="Output 2 4 2 3 5" xfId="58930"/>
    <cellStyle name="Output 2 4 2 3 5 2" xfId="58931"/>
    <cellStyle name="Output 2 4 2 3 5 3" xfId="58932"/>
    <cellStyle name="Output 2 4 2 3 5 4" xfId="58933"/>
    <cellStyle name="Output 2 4 2 3 5 5" xfId="58934"/>
    <cellStyle name="Output 2 4 2 3 5 6" xfId="58935"/>
    <cellStyle name="Output 2 4 2 3 5 7" xfId="58936"/>
    <cellStyle name="Output 2 4 2 3 5 8" xfId="58937"/>
    <cellStyle name="Output 2 4 2 3 6" xfId="58938"/>
    <cellStyle name="Output 2 4 2 3 6 2" xfId="58939"/>
    <cellStyle name="Output 2 4 2 3 6 3" xfId="58940"/>
    <cellStyle name="Output 2 4 2 3 6 4" xfId="58941"/>
    <cellStyle name="Output 2 4 2 3 6 5" xfId="58942"/>
    <cellStyle name="Output 2 4 2 3 6 6" xfId="58943"/>
    <cellStyle name="Output 2 4 2 3 6 7" xfId="58944"/>
    <cellStyle name="Output 2 4 2 3 6 8" xfId="58945"/>
    <cellStyle name="Output 2 4 2 3 7" xfId="58946"/>
    <cellStyle name="Output 2 4 2 3 7 2" xfId="58947"/>
    <cellStyle name="Output 2 4 2 3 7 3" xfId="58948"/>
    <cellStyle name="Output 2 4 2 3 7 4" xfId="58949"/>
    <cellStyle name="Output 2 4 2 3 7 5" xfId="58950"/>
    <cellStyle name="Output 2 4 2 3 7 6" xfId="58951"/>
    <cellStyle name="Output 2 4 2 3 7 7" xfId="58952"/>
    <cellStyle name="Output 2 4 2 3 7 8" xfId="58953"/>
    <cellStyle name="Output 2 4 2 3 8" xfId="58954"/>
    <cellStyle name="Output 2 4 2 3 9" xfId="58955"/>
    <cellStyle name="Output 2 4 2 4" xfId="58956"/>
    <cellStyle name="Output 2 4 2 4 2" xfId="58957"/>
    <cellStyle name="Output 2 4 2 4 3" xfId="58958"/>
    <cellStyle name="Output 2 4 2 4 4" xfId="58959"/>
    <cellStyle name="Output 2 4 2 4 5" xfId="58960"/>
    <cellStyle name="Output 2 4 2 4 6" xfId="58961"/>
    <cellStyle name="Output 2 4 2 4 7" xfId="58962"/>
    <cellStyle name="Output 2 4 2 4 8" xfId="58963"/>
    <cellStyle name="Output 2 4 2 4 9" xfId="58964"/>
    <cellStyle name="Output 2 4 2 5" xfId="58965"/>
    <cellStyle name="Output 2 4 2 5 2" xfId="58966"/>
    <cellStyle name="Output 2 4 2 5 3" xfId="58967"/>
    <cellStyle name="Output 2 4 2 5 4" xfId="58968"/>
    <cellStyle name="Output 2 4 2 5 5" xfId="58969"/>
    <cellStyle name="Output 2 4 2 5 6" xfId="58970"/>
    <cellStyle name="Output 2 4 2 5 7" xfId="58971"/>
    <cellStyle name="Output 2 4 2 5 8" xfId="58972"/>
    <cellStyle name="Output 2 4 2 5 9" xfId="58973"/>
    <cellStyle name="Output 2 4 2 6" xfId="58974"/>
    <cellStyle name="Output 2 4 2 6 2" xfId="58975"/>
    <cellStyle name="Output 2 4 2 6 3" xfId="58976"/>
    <cellStyle name="Output 2 4 2 6 4" xfId="58977"/>
    <cellStyle name="Output 2 4 2 6 5" xfId="58978"/>
    <cellStyle name="Output 2 4 2 6 6" xfId="58979"/>
    <cellStyle name="Output 2 4 2 6 7" xfId="58980"/>
    <cellStyle name="Output 2 4 2 6 8" xfId="58981"/>
    <cellStyle name="Output 2 4 2 6 9" xfId="58982"/>
    <cellStyle name="Output 2 4 2 7" xfId="58983"/>
    <cellStyle name="Output 2 4 2 7 2" xfId="58984"/>
    <cellStyle name="Output 2 4 2 7 3" xfId="58985"/>
    <cellStyle name="Output 2 4 2 7 4" xfId="58986"/>
    <cellStyle name="Output 2 4 2 7 5" xfId="58987"/>
    <cellStyle name="Output 2 4 2 7 6" xfId="58988"/>
    <cellStyle name="Output 2 4 2 7 7" xfId="58989"/>
    <cellStyle name="Output 2 4 2 7 8" xfId="58990"/>
    <cellStyle name="Output 2 4 2 8" xfId="58991"/>
    <cellStyle name="Output 2 4 2 8 2" xfId="58992"/>
    <cellStyle name="Output 2 4 2 8 3" xfId="58993"/>
    <cellStyle name="Output 2 4 2 8 4" xfId="58994"/>
    <cellStyle name="Output 2 4 2 8 5" xfId="58995"/>
    <cellStyle name="Output 2 4 2 8 6" xfId="58996"/>
    <cellStyle name="Output 2 4 2 8 7" xfId="58997"/>
    <cellStyle name="Output 2 4 2 8 8" xfId="58998"/>
    <cellStyle name="Output 2 4 2 9" xfId="58999"/>
    <cellStyle name="Output 2 4 2 9 2" xfId="59000"/>
    <cellStyle name="Output 2 4 2 9 3" xfId="59001"/>
    <cellStyle name="Output 2 4 2 9 4" xfId="59002"/>
    <cellStyle name="Output 2 4 2 9 5" xfId="59003"/>
    <cellStyle name="Output 2 4 2 9 6" xfId="59004"/>
    <cellStyle name="Output 2 4 2 9 7" xfId="59005"/>
    <cellStyle name="Output 2 4 2 9 8" xfId="59006"/>
    <cellStyle name="Output 2 4 20" xfId="59007"/>
    <cellStyle name="Output 2 4 21" xfId="59008"/>
    <cellStyle name="Output 2 4 22" xfId="59009"/>
    <cellStyle name="Output 2 4 23" xfId="59010"/>
    <cellStyle name="Output 2 4 24" xfId="59011"/>
    <cellStyle name="Output 2 4 3" xfId="59012"/>
    <cellStyle name="Output 2 4 3 10" xfId="59013"/>
    <cellStyle name="Output 2 4 3 11" xfId="59014"/>
    <cellStyle name="Output 2 4 3 12" xfId="59015"/>
    <cellStyle name="Output 2 4 3 13" xfId="59016"/>
    <cellStyle name="Output 2 4 3 14" xfId="59017"/>
    <cellStyle name="Output 2 4 3 15" xfId="59018"/>
    <cellStyle name="Output 2 4 3 16" xfId="59019"/>
    <cellStyle name="Output 2 4 3 17" xfId="59020"/>
    <cellStyle name="Output 2 4 3 18" xfId="59021"/>
    <cellStyle name="Output 2 4 3 19" xfId="59022"/>
    <cellStyle name="Output 2 4 3 2" xfId="59023"/>
    <cellStyle name="Output 2 4 3 2 2" xfId="59024"/>
    <cellStyle name="Output 2 4 3 2 3" xfId="59025"/>
    <cellStyle name="Output 2 4 3 2 4" xfId="59026"/>
    <cellStyle name="Output 2 4 3 2 5" xfId="59027"/>
    <cellStyle name="Output 2 4 3 2 6" xfId="59028"/>
    <cellStyle name="Output 2 4 3 2 7" xfId="59029"/>
    <cellStyle name="Output 2 4 3 2 8" xfId="59030"/>
    <cellStyle name="Output 2 4 3 2 9" xfId="59031"/>
    <cellStyle name="Output 2 4 3 20" xfId="59032"/>
    <cellStyle name="Output 2 4 3 21" xfId="59033"/>
    <cellStyle name="Output 2 4 3 22" xfId="59034"/>
    <cellStyle name="Output 2 4 3 23" xfId="59035"/>
    <cellStyle name="Output 2 4 3 24" xfId="59036"/>
    <cellStyle name="Output 2 4 3 3" xfId="59037"/>
    <cellStyle name="Output 2 4 3 3 2" xfId="59038"/>
    <cellStyle name="Output 2 4 3 3 3" xfId="59039"/>
    <cellStyle name="Output 2 4 3 3 4" xfId="59040"/>
    <cellStyle name="Output 2 4 3 3 5" xfId="59041"/>
    <cellStyle name="Output 2 4 3 3 6" xfId="59042"/>
    <cellStyle name="Output 2 4 3 3 7" xfId="59043"/>
    <cellStyle name="Output 2 4 3 3 8" xfId="59044"/>
    <cellStyle name="Output 2 4 3 3 9" xfId="59045"/>
    <cellStyle name="Output 2 4 3 4" xfId="59046"/>
    <cellStyle name="Output 2 4 3 4 2" xfId="59047"/>
    <cellStyle name="Output 2 4 3 4 3" xfId="59048"/>
    <cellStyle name="Output 2 4 3 4 4" xfId="59049"/>
    <cellStyle name="Output 2 4 3 4 5" xfId="59050"/>
    <cellStyle name="Output 2 4 3 4 6" xfId="59051"/>
    <cellStyle name="Output 2 4 3 4 7" xfId="59052"/>
    <cellStyle name="Output 2 4 3 4 8" xfId="59053"/>
    <cellStyle name="Output 2 4 3 4 9" xfId="59054"/>
    <cellStyle name="Output 2 4 3 5" xfId="59055"/>
    <cellStyle name="Output 2 4 3 5 2" xfId="59056"/>
    <cellStyle name="Output 2 4 3 5 3" xfId="59057"/>
    <cellStyle name="Output 2 4 3 5 4" xfId="59058"/>
    <cellStyle name="Output 2 4 3 5 5" xfId="59059"/>
    <cellStyle name="Output 2 4 3 5 6" xfId="59060"/>
    <cellStyle name="Output 2 4 3 5 7" xfId="59061"/>
    <cellStyle name="Output 2 4 3 5 8" xfId="59062"/>
    <cellStyle name="Output 2 4 3 6" xfId="59063"/>
    <cellStyle name="Output 2 4 3 6 2" xfId="59064"/>
    <cellStyle name="Output 2 4 3 6 3" xfId="59065"/>
    <cellStyle name="Output 2 4 3 6 4" xfId="59066"/>
    <cellStyle name="Output 2 4 3 6 5" xfId="59067"/>
    <cellStyle name="Output 2 4 3 6 6" xfId="59068"/>
    <cellStyle name="Output 2 4 3 6 7" xfId="59069"/>
    <cellStyle name="Output 2 4 3 6 8" xfId="59070"/>
    <cellStyle name="Output 2 4 3 7" xfId="59071"/>
    <cellStyle name="Output 2 4 3 7 2" xfId="59072"/>
    <cellStyle name="Output 2 4 3 7 3" xfId="59073"/>
    <cellStyle name="Output 2 4 3 7 4" xfId="59074"/>
    <cellStyle name="Output 2 4 3 7 5" xfId="59075"/>
    <cellStyle name="Output 2 4 3 7 6" xfId="59076"/>
    <cellStyle name="Output 2 4 3 7 7" xfId="59077"/>
    <cellStyle name="Output 2 4 3 7 8" xfId="59078"/>
    <cellStyle name="Output 2 4 3 8" xfId="59079"/>
    <cellStyle name="Output 2 4 3 9" xfId="59080"/>
    <cellStyle name="Output 2 4 4" xfId="59081"/>
    <cellStyle name="Output 2 4 4 2" xfId="59082"/>
    <cellStyle name="Output 2 4 4 3" xfId="59083"/>
    <cellStyle name="Output 2 4 4 4" xfId="59084"/>
    <cellStyle name="Output 2 4 4 5" xfId="59085"/>
    <cellStyle name="Output 2 4 4 6" xfId="59086"/>
    <cellStyle name="Output 2 4 4 7" xfId="59087"/>
    <cellStyle name="Output 2 4 4 8" xfId="59088"/>
    <cellStyle name="Output 2 4 4 9" xfId="59089"/>
    <cellStyle name="Output 2 4 5" xfId="59090"/>
    <cellStyle name="Output 2 4 5 2" xfId="59091"/>
    <cellStyle name="Output 2 4 5 3" xfId="59092"/>
    <cellStyle name="Output 2 4 5 4" xfId="59093"/>
    <cellStyle name="Output 2 4 5 5" xfId="59094"/>
    <cellStyle name="Output 2 4 5 6" xfId="59095"/>
    <cellStyle name="Output 2 4 5 7" xfId="59096"/>
    <cellStyle name="Output 2 4 5 8" xfId="59097"/>
    <cellStyle name="Output 2 4 5 9" xfId="59098"/>
    <cellStyle name="Output 2 4 6" xfId="59099"/>
    <cellStyle name="Output 2 4 6 2" xfId="59100"/>
    <cellStyle name="Output 2 4 6 3" xfId="59101"/>
    <cellStyle name="Output 2 4 6 4" xfId="59102"/>
    <cellStyle name="Output 2 4 6 5" xfId="59103"/>
    <cellStyle name="Output 2 4 6 6" xfId="59104"/>
    <cellStyle name="Output 2 4 6 7" xfId="59105"/>
    <cellStyle name="Output 2 4 6 8" xfId="59106"/>
    <cellStyle name="Output 2 4 6 9" xfId="59107"/>
    <cellStyle name="Output 2 4 7" xfId="59108"/>
    <cellStyle name="Output 2 4 7 2" xfId="59109"/>
    <cellStyle name="Output 2 4 7 3" xfId="59110"/>
    <cellStyle name="Output 2 4 7 4" xfId="59111"/>
    <cellStyle name="Output 2 4 7 5" xfId="59112"/>
    <cellStyle name="Output 2 4 7 6" xfId="59113"/>
    <cellStyle name="Output 2 4 7 7" xfId="59114"/>
    <cellStyle name="Output 2 4 7 8" xfId="59115"/>
    <cellStyle name="Output 2 4 7 9" xfId="59116"/>
    <cellStyle name="Output 2 4 8" xfId="59117"/>
    <cellStyle name="Output 2 4 8 2" xfId="59118"/>
    <cellStyle name="Output 2 4 8 3" xfId="59119"/>
    <cellStyle name="Output 2 4 8 4" xfId="59120"/>
    <cellStyle name="Output 2 4 8 5" xfId="59121"/>
    <cellStyle name="Output 2 4 8 6" xfId="59122"/>
    <cellStyle name="Output 2 4 8 7" xfId="59123"/>
    <cellStyle name="Output 2 4 8 8" xfId="59124"/>
    <cellStyle name="Output 2 4 8 9" xfId="59125"/>
    <cellStyle name="Output 2 4 9" xfId="59126"/>
    <cellStyle name="Output 2 4 9 2" xfId="59127"/>
    <cellStyle name="Output 2 4 9 3" xfId="59128"/>
    <cellStyle name="Output 2 4 9 4" xfId="59129"/>
    <cellStyle name="Output 2 4 9 5" xfId="59130"/>
    <cellStyle name="Output 2 4 9 6" xfId="59131"/>
    <cellStyle name="Output 2 4 9 7" xfId="59132"/>
    <cellStyle name="Output 2 4 9 8" xfId="59133"/>
    <cellStyle name="Output 2 5" xfId="59134"/>
    <cellStyle name="Output 2 5 10" xfId="59135"/>
    <cellStyle name="Output 2 5 10 2" xfId="59136"/>
    <cellStyle name="Output 2 5 10 3" xfId="59137"/>
    <cellStyle name="Output 2 5 10 4" xfId="59138"/>
    <cellStyle name="Output 2 5 10 5" xfId="59139"/>
    <cellStyle name="Output 2 5 10 6" xfId="59140"/>
    <cellStyle name="Output 2 5 10 7" xfId="59141"/>
    <cellStyle name="Output 2 5 10 8" xfId="59142"/>
    <cellStyle name="Output 2 5 11" xfId="59143"/>
    <cellStyle name="Output 2 5 11 2" xfId="59144"/>
    <cellStyle name="Output 2 5 11 3" xfId="59145"/>
    <cellStyle name="Output 2 5 11 4" xfId="59146"/>
    <cellStyle name="Output 2 5 11 5" xfId="59147"/>
    <cellStyle name="Output 2 5 11 6" xfId="59148"/>
    <cellStyle name="Output 2 5 11 7" xfId="59149"/>
    <cellStyle name="Output 2 5 11 8" xfId="59150"/>
    <cellStyle name="Output 2 5 12" xfId="59151"/>
    <cellStyle name="Output 2 5 13" xfId="59152"/>
    <cellStyle name="Output 2 5 14" xfId="59153"/>
    <cellStyle name="Output 2 5 15" xfId="59154"/>
    <cellStyle name="Output 2 5 16" xfId="59155"/>
    <cellStyle name="Output 2 5 17" xfId="59156"/>
    <cellStyle name="Output 2 5 18" xfId="59157"/>
    <cellStyle name="Output 2 5 19" xfId="59158"/>
    <cellStyle name="Output 2 5 2" xfId="59159"/>
    <cellStyle name="Output 2 5 2 10" xfId="59160"/>
    <cellStyle name="Output 2 5 2 10 2" xfId="59161"/>
    <cellStyle name="Output 2 5 2 10 3" xfId="59162"/>
    <cellStyle name="Output 2 5 2 10 4" xfId="59163"/>
    <cellStyle name="Output 2 5 2 10 5" xfId="59164"/>
    <cellStyle name="Output 2 5 2 10 6" xfId="59165"/>
    <cellStyle name="Output 2 5 2 10 7" xfId="59166"/>
    <cellStyle name="Output 2 5 2 10 8" xfId="59167"/>
    <cellStyle name="Output 2 5 2 11" xfId="59168"/>
    <cellStyle name="Output 2 5 2 12" xfId="59169"/>
    <cellStyle name="Output 2 5 2 13" xfId="59170"/>
    <cellStyle name="Output 2 5 2 14" xfId="59171"/>
    <cellStyle name="Output 2 5 2 15" xfId="59172"/>
    <cellStyle name="Output 2 5 2 16" xfId="59173"/>
    <cellStyle name="Output 2 5 2 17" xfId="59174"/>
    <cellStyle name="Output 2 5 2 18" xfId="59175"/>
    <cellStyle name="Output 2 5 2 19" xfId="59176"/>
    <cellStyle name="Output 2 5 2 2" xfId="59177"/>
    <cellStyle name="Output 2 5 2 2 10" xfId="59178"/>
    <cellStyle name="Output 2 5 2 2 11" xfId="59179"/>
    <cellStyle name="Output 2 5 2 2 12" xfId="59180"/>
    <cellStyle name="Output 2 5 2 2 13" xfId="59181"/>
    <cellStyle name="Output 2 5 2 2 14" xfId="59182"/>
    <cellStyle name="Output 2 5 2 2 15" xfId="59183"/>
    <cellStyle name="Output 2 5 2 2 16" xfId="59184"/>
    <cellStyle name="Output 2 5 2 2 17" xfId="59185"/>
    <cellStyle name="Output 2 5 2 2 18" xfId="59186"/>
    <cellStyle name="Output 2 5 2 2 19" xfId="59187"/>
    <cellStyle name="Output 2 5 2 2 2" xfId="59188"/>
    <cellStyle name="Output 2 5 2 2 2 10" xfId="59189"/>
    <cellStyle name="Output 2 5 2 2 2 11" xfId="59190"/>
    <cellStyle name="Output 2 5 2 2 2 12" xfId="59191"/>
    <cellStyle name="Output 2 5 2 2 2 13" xfId="59192"/>
    <cellStyle name="Output 2 5 2 2 2 14" xfId="59193"/>
    <cellStyle name="Output 2 5 2 2 2 15" xfId="59194"/>
    <cellStyle name="Output 2 5 2 2 2 2" xfId="59195"/>
    <cellStyle name="Output 2 5 2 2 2 2 2" xfId="59196"/>
    <cellStyle name="Output 2 5 2 2 2 2 3" xfId="59197"/>
    <cellStyle name="Output 2 5 2 2 2 2 4" xfId="59198"/>
    <cellStyle name="Output 2 5 2 2 2 2 5" xfId="59199"/>
    <cellStyle name="Output 2 5 2 2 2 2 6" xfId="59200"/>
    <cellStyle name="Output 2 5 2 2 2 2 7" xfId="59201"/>
    <cellStyle name="Output 2 5 2 2 2 2 8" xfId="59202"/>
    <cellStyle name="Output 2 5 2 2 2 2 9" xfId="59203"/>
    <cellStyle name="Output 2 5 2 2 2 3" xfId="59204"/>
    <cellStyle name="Output 2 5 2 2 2 3 2" xfId="59205"/>
    <cellStyle name="Output 2 5 2 2 2 3 3" xfId="59206"/>
    <cellStyle name="Output 2 5 2 2 2 3 4" xfId="59207"/>
    <cellStyle name="Output 2 5 2 2 2 3 5" xfId="59208"/>
    <cellStyle name="Output 2 5 2 2 2 3 6" xfId="59209"/>
    <cellStyle name="Output 2 5 2 2 2 3 7" xfId="59210"/>
    <cellStyle name="Output 2 5 2 2 2 3 8" xfId="59211"/>
    <cellStyle name="Output 2 5 2 2 2 3 9" xfId="59212"/>
    <cellStyle name="Output 2 5 2 2 2 4" xfId="59213"/>
    <cellStyle name="Output 2 5 2 2 2 4 2" xfId="59214"/>
    <cellStyle name="Output 2 5 2 2 2 4 3" xfId="59215"/>
    <cellStyle name="Output 2 5 2 2 2 4 4" xfId="59216"/>
    <cellStyle name="Output 2 5 2 2 2 4 5" xfId="59217"/>
    <cellStyle name="Output 2 5 2 2 2 4 6" xfId="59218"/>
    <cellStyle name="Output 2 5 2 2 2 4 7" xfId="59219"/>
    <cellStyle name="Output 2 5 2 2 2 4 8" xfId="59220"/>
    <cellStyle name="Output 2 5 2 2 2 4 9" xfId="59221"/>
    <cellStyle name="Output 2 5 2 2 2 5" xfId="59222"/>
    <cellStyle name="Output 2 5 2 2 2 5 2" xfId="59223"/>
    <cellStyle name="Output 2 5 2 2 2 5 3" xfId="59224"/>
    <cellStyle name="Output 2 5 2 2 2 5 4" xfId="59225"/>
    <cellStyle name="Output 2 5 2 2 2 5 5" xfId="59226"/>
    <cellStyle name="Output 2 5 2 2 2 5 6" xfId="59227"/>
    <cellStyle name="Output 2 5 2 2 2 5 7" xfId="59228"/>
    <cellStyle name="Output 2 5 2 2 2 5 8" xfId="59229"/>
    <cellStyle name="Output 2 5 2 2 2 6" xfId="59230"/>
    <cellStyle name="Output 2 5 2 2 2 6 2" xfId="59231"/>
    <cellStyle name="Output 2 5 2 2 2 6 3" xfId="59232"/>
    <cellStyle name="Output 2 5 2 2 2 6 4" xfId="59233"/>
    <cellStyle name="Output 2 5 2 2 2 6 5" xfId="59234"/>
    <cellStyle name="Output 2 5 2 2 2 6 6" xfId="59235"/>
    <cellStyle name="Output 2 5 2 2 2 6 7" xfId="59236"/>
    <cellStyle name="Output 2 5 2 2 2 6 8" xfId="59237"/>
    <cellStyle name="Output 2 5 2 2 2 7" xfId="59238"/>
    <cellStyle name="Output 2 5 2 2 2 7 2" xfId="59239"/>
    <cellStyle name="Output 2 5 2 2 2 7 3" xfId="59240"/>
    <cellStyle name="Output 2 5 2 2 2 7 4" xfId="59241"/>
    <cellStyle name="Output 2 5 2 2 2 7 5" xfId="59242"/>
    <cellStyle name="Output 2 5 2 2 2 7 6" xfId="59243"/>
    <cellStyle name="Output 2 5 2 2 2 7 7" xfId="59244"/>
    <cellStyle name="Output 2 5 2 2 2 7 8" xfId="59245"/>
    <cellStyle name="Output 2 5 2 2 2 8" xfId="59246"/>
    <cellStyle name="Output 2 5 2 2 2 9" xfId="59247"/>
    <cellStyle name="Output 2 5 2 2 20" xfId="59248"/>
    <cellStyle name="Output 2 5 2 2 21" xfId="59249"/>
    <cellStyle name="Output 2 5 2 2 22" xfId="59250"/>
    <cellStyle name="Output 2 5 2 2 23" xfId="59251"/>
    <cellStyle name="Output 2 5 2 2 24" xfId="59252"/>
    <cellStyle name="Output 2 5 2 2 25" xfId="59253"/>
    <cellStyle name="Output 2 5 2 2 26" xfId="59254"/>
    <cellStyle name="Output 2 5 2 2 27" xfId="59255"/>
    <cellStyle name="Output 2 5 2 2 3" xfId="59256"/>
    <cellStyle name="Output 2 5 2 2 3 10" xfId="59257"/>
    <cellStyle name="Output 2 5 2 2 3 11" xfId="59258"/>
    <cellStyle name="Output 2 5 2 2 3 12" xfId="59259"/>
    <cellStyle name="Output 2 5 2 2 3 13" xfId="59260"/>
    <cellStyle name="Output 2 5 2 2 3 14" xfId="59261"/>
    <cellStyle name="Output 2 5 2 2 3 15" xfId="59262"/>
    <cellStyle name="Output 2 5 2 2 3 2" xfId="59263"/>
    <cellStyle name="Output 2 5 2 2 3 2 2" xfId="59264"/>
    <cellStyle name="Output 2 5 2 2 3 2 3" xfId="59265"/>
    <cellStyle name="Output 2 5 2 2 3 2 4" xfId="59266"/>
    <cellStyle name="Output 2 5 2 2 3 2 5" xfId="59267"/>
    <cellStyle name="Output 2 5 2 2 3 2 6" xfId="59268"/>
    <cellStyle name="Output 2 5 2 2 3 2 7" xfId="59269"/>
    <cellStyle name="Output 2 5 2 2 3 2 8" xfId="59270"/>
    <cellStyle name="Output 2 5 2 2 3 3" xfId="59271"/>
    <cellStyle name="Output 2 5 2 2 3 3 2" xfId="59272"/>
    <cellStyle name="Output 2 5 2 2 3 3 3" xfId="59273"/>
    <cellStyle name="Output 2 5 2 2 3 3 4" xfId="59274"/>
    <cellStyle name="Output 2 5 2 2 3 3 5" xfId="59275"/>
    <cellStyle name="Output 2 5 2 2 3 3 6" xfId="59276"/>
    <cellStyle name="Output 2 5 2 2 3 3 7" xfId="59277"/>
    <cellStyle name="Output 2 5 2 2 3 3 8" xfId="59278"/>
    <cellStyle name="Output 2 5 2 2 3 4" xfId="59279"/>
    <cellStyle name="Output 2 5 2 2 3 4 2" xfId="59280"/>
    <cellStyle name="Output 2 5 2 2 3 4 3" xfId="59281"/>
    <cellStyle name="Output 2 5 2 2 3 4 4" xfId="59282"/>
    <cellStyle name="Output 2 5 2 2 3 4 5" xfId="59283"/>
    <cellStyle name="Output 2 5 2 2 3 4 6" xfId="59284"/>
    <cellStyle name="Output 2 5 2 2 3 4 7" xfId="59285"/>
    <cellStyle name="Output 2 5 2 2 3 4 8" xfId="59286"/>
    <cellStyle name="Output 2 5 2 2 3 5" xfId="59287"/>
    <cellStyle name="Output 2 5 2 2 3 5 2" xfId="59288"/>
    <cellStyle name="Output 2 5 2 2 3 5 3" xfId="59289"/>
    <cellStyle name="Output 2 5 2 2 3 5 4" xfId="59290"/>
    <cellStyle name="Output 2 5 2 2 3 5 5" xfId="59291"/>
    <cellStyle name="Output 2 5 2 2 3 5 6" xfId="59292"/>
    <cellStyle name="Output 2 5 2 2 3 5 7" xfId="59293"/>
    <cellStyle name="Output 2 5 2 2 3 5 8" xfId="59294"/>
    <cellStyle name="Output 2 5 2 2 3 6" xfId="59295"/>
    <cellStyle name="Output 2 5 2 2 3 6 2" xfId="59296"/>
    <cellStyle name="Output 2 5 2 2 3 6 3" xfId="59297"/>
    <cellStyle name="Output 2 5 2 2 3 6 4" xfId="59298"/>
    <cellStyle name="Output 2 5 2 2 3 6 5" xfId="59299"/>
    <cellStyle name="Output 2 5 2 2 3 6 6" xfId="59300"/>
    <cellStyle name="Output 2 5 2 2 3 6 7" xfId="59301"/>
    <cellStyle name="Output 2 5 2 2 3 6 8" xfId="59302"/>
    <cellStyle name="Output 2 5 2 2 3 7" xfId="59303"/>
    <cellStyle name="Output 2 5 2 2 3 7 2" xfId="59304"/>
    <cellStyle name="Output 2 5 2 2 3 7 3" xfId="59305"/>
    <cellStyle name="Output 2 5 2 2 3 7 4" xfId="59306"/>
    <cellStyle name="Output 2 5 2 2 3 7 5" xfId="59307"/>
    <cellStyle name="Output 2 5 2 2 3 7 6" xfId="59308"/>
    <cellStyle name="Output 2 5 2 2 3 7 7" xfId="59309"/>
    <cellStyle name="Output 2 5 2 2 3 7 8" xfId="59310"/>
    <cellStyle name="Output 2 5 2 2 3 8" xfId="59311"/>
    <cellStyle name="Output 2 5 2 2 3 9" xfId="59312"/>
    <cellStyle name="Output 2 5 2 2 4" xfId="59313"/>
    <cellStyle name="Output 2 5 2 2 4 2" xfId="59314"/>
    <cellStyle name="Output 2 5 2 2 4 3" xfId="59315"/>
    <cellStyle name="Output 2 5 2 2 4 4" xfId="59316"/>
    <cellStyle name="Output 2 5 2 2 4 5" xfId="59317"/>
    <cellStyle name="Output 2 5 2 2 4 6" xfId="59318"/>
    <cellStyle name="Output 2 5 2 2 4 7" xfId="59319"/>
    <cellStyle name="Output 2 5 2 2 4 8" xfId="59320"/>
    <cellStyle name="Output 2 5 2 2 4 9" xfId="59321"/>
    <cellStyle name="Output 2 5 2 2 5" xfId="59322"/>
    <cellStyle name="Output 2 5 2 2 5 2" xfId="59323"/>
    <cellStyle name="Output 2 5 2 2 5 3" xfId="59324"/>
    <cellStyle name="Output 2 5 2 2 5 4" xfId="59325"/>
    <cellStyle name="Output 2 5 2 2 5 5" xfId="59326"/>
    <cellStyle name="Output 2 5 2 2 5 6" xfId="59327"/>
    <cellStyle name="Output 2 5 2 2 5 7" xfId="59328"/>
    <cellStyle name="Output 2 5 2 2 5 8" xfId="59329"/>
    <cellStyle name="Output 2 5 2 2 5 9" xfId="59330"/>
    <cellStyle name="Output 2 5 2 2 6" xfId="59331"/>
    <cellStyle name="Output 2 5 2 2 6 2" xfId="59332"/>
    <cellStyle name="Output 2 5 2 2 6 3" xfId="59333"/>
    <cellStyle name="Output 2 5 2 2 6 4" xfId="59334"/>
    <cellStyle name="Output 2 5 2 2 6 5" xfId="59335"/>
    <cellStyle name="Output 2 5 2 2 6 6" xfId="59336"/>
    <cellStyle name="Output 2 5 2 2 6 7" xfId="59337"/>
    <cellStyle name="Output 2 5 2 2 6 8" xfId="59338"/>
    <cellStyle name="Output 2 5 2 2 6 9" xfId="59339"/>
    <cellStyle name="Output 2 5 2 2 7" xfId="59340"/>
    <cellStyle name="Output 2 5 2 2 7 2" xfId="59341"/>
    <cellStyle name="Output 2 5 2 2 7 3" xfId="59342"/>
    <cellStyle name="Output 2 5 2 2 7 4" xfId="59343"/>
    <cellStyle name="Output 2 5 2 2 7 5" xfId="59344"/>
    <cellStyle name="Output 2 5 2 2 7 6" xfId="59345"/>
    <cellStyle name="Output 2 5 2 2 7 7" xfId="59346"/>
    <cellStyle name="Output 2 5 2 2 7 8" xfId="59347"/>
    <cellStyle name="Output 2 5 2 2 8" xfId="59348"/>
    <cellStyle name="Output 2 5 2 2 8 2" xfId="59349"/>
    <cellStyle name="Output 2 5 2 2 8 3" xfId="59350"/>
    <cellStyle name="Output 2 5 2 2 8 4" xfId="59351"/>
    <cellStyle name="Output 2 5 2 2 8 5" xfId="59352"/>
    <cellStyle name="Output 2 5 2 2 8 6" xfId="59353"/>
    <cellStyle name="Output 2 5 2 2 8 7" xfId="59354"/>
    <cellStyle name="Output 2 5 2 2 8 8" xfId="59355"/>
    <cellStyle name="Output 2 5 2 2 9" xfId="59356"/>
    <cellStyle name="Output 2 5 2 2 9 2" xfId="59357"/>
    <cellStyle name="Output 2 5 2 2 9 3" xfId="59358"/>
    <cellStyle name="Output 2 5 2 2 9 4" xfId="59359"/>
    <cellStyle name="Output 2 5 2 2 9 5" xfId="59360"/>
    <cellStyle name="Output 2 5 2 2 9 6" xfId="59361"/>
    <cellStyle name="Output 2 5 2 2 9 7" xfId="59362"/>
    <cellStyle name="Output 2 5 2 2 9 8" xfId="59363"/>
    <cellStyle name="Output 2 5 2 20" xfId="59364"/>
    <cellStyle name="Output 2 5 2 21" xfId="59365"/>
    <cellStyle name="Output 2 5 2 22" xfId="59366"/>
    <cellStyle name="Output 2 5 2 23" xfId="59367"/>
    <cellStyle name="Output 2 5 2 24" xfId="59368"/>
    <cellStyle name="Output 2 5 2 3" xfId="59369"/>
    <cellStyle name="Output 2 5 2 3 10" xfId="59370"/>
    <cellStyle name="Output 2 5 2 3 11" xfId="59371"/>
    <cellStyle name="Output 2 5 2 3 12" xfId="59372"/>
    <cellStyle name="Output 2 5 2 3 13" xfId="59373"/>
    <cellStyle name="Output 2 5 2 3 14" xfId="59374"/>
    <cellStyle name="Output 2 5 2 3 15" xfId="59375"/>
    <cellStyle name="Output 2 5 2 3 16" xfId="59376"/>
    <cellStyle name="Output 2 5 2 3 17" xfId="59377"/>
    <cellStyle name="Output 2 5 2 3 18" xfId="59378"/>
    <cellStyle name="Output 2 5 2 3 19" xfId="59379"/>
    <cellStyle name="Output 2 5 2 3 2" xfId="59380"/>
    <cellStyle name="Output 2 5 2 3 2 2" xfId="59381"/>
    <cellStyle name="Output 2 5 2 3 2 3" xfId="59382"/>
    <cellStyle name="Output 2 5 2 3 2 4" xfId="59383"/>
    <cellStyle name="Output 2 5 2 3 2 5" xfId="59384"/>
    <cellStyle name="Output 2 5 2 3 2 6" xfId="59385"/>
    <cellStyle name="Output 2 5 2 3 2 7" xfId="59386"/>
    <cellStyle name="Output 2 5 2 3 2 8" xfId="59387"/>
    <cellStyle name="Output 2 5 2 3 2 9" xfId="59388"/>
    <cellStyle name="Output 2 5 2 3 20" xfId="59389"/>
    <cellStyle name="Output 2 5 2 3 21" xfId="59390"/>
    <cellStyle name="Output 2 5 2 3 22" xfId="59391"/>
    <cellStyle name="Output 2 5 2 3 23" xfId="59392"/>
    <cellStyle name="Output 2 5 2 3 24" xfId="59393"/>
    <cellStyle name="Output 2 5 2 3 3" xfId="59394"/>
    <cellStyle name="Output 2 5 2 3 3 2" xfId="59395"/>
    <cellStyle name="Output 2 5 2 3 3 3" xfId="59396"/>
    <cellStyle name="Output 2 5 2 3 3 4" xfId="59397"/>
    <cellStyle name="Output 2 5 2 3 3 5" xfId="59398"/>
    <cellStyle name="Output 2 5 2 3 3 6" xfId="59399"/>
    <cellStyle name="Output 2 5 2 3 3 7" xfId="59400"/>
    <cellStyle name="Output 2 5 2 3 3 8" xfId="59401"/>
    <cellStyle name="Output 2 5 2 3 3 9" xfId="59402"/>
    <cellStyle name="Output 2 5 2 3 4" xfId="59403"/>
    <cellStyle name="Output 2 5 2 3 4 2" xfId="59404"/>
    <cellStyle name="Output 2 5 2 3 4 3" xfId="59405"/>
    <cellStyle name="Output 2 5 2 3 4 4" xfId="59406"/>
    <cellStyle name="Output 2 5 2 3 4 5" xfId="59407"/>
    <cellStyle name="Output 2 5 2 3 4 6" xfId="59408"/>
    <cellStyle name="Output 2 5 2 3 4 7" xfId="59409"/>
    <cellStyle name="Output 2 5 2 3 4 8" xfId="59410"/>
    <cellStyle name="Output 2 5 2 3 4 9" xfId="59411"/>
    <cellStyle name="Output 2 5 2 3 5" xfId="59412"/>
    <cellStyle name="Output 2 5 2 3 5 2" xfId="59413"/>
    <cellStyle name="Output 2 5 2 3 5 3" xfId="59414"/>
    <cellStyle name="Output 2 5 2 3 5 4" xfId="59415"/>
    <cellStyle name="Output 2 5 2 3 5 5" xfId="59416"/>
    <cellStyle name="Output 2 5 2 3 5 6" xfId="59417"/>
    <cellStyle name="Output 2 5 2 3 5 7" xfId="59418"/>
    <cellStyle name="Output 2 5 2 3 5 8" xfId="59419"/>
    <cellStyle name="Output 2 5 2 3 6" xfId="59420"/>
    <cellStyle name="Output 2 5 2 3 6 2" xfId="59421"/>
    <cellStyle name="Output 2 5 2 3 6 3" xfId="59422"/>
    <cellStyle name="Output 2 5 2 3 6 4" xfId="59423"/>
    <cellStyle name="Output 2 5 2 3 6 5" xfId="59424"/>
    <cellStyle name="Output 2 5 2 3 6 6" xfId="59425"/>
    <cellStyle name="Output 2 5 2 3 6 7" xfId="59426"/>
    <cellStyle name="Output 2 5 2 3 6 8" xfId="59427"/>
    <cellStyle name="Output 2 5 2 3 7" xfId="59428"/>
    <cellStyle name="Output 2 5 2 3 7 2" xfId="59429"/>
    <cellStyle name="Output 2 5 2 3 7 3" xfId="59430"/>
    <cellStyle name="Output 2 5 2 3 7 4" xfId="59431"/>
    <cellStyle name="Output 2 5 2 3 7 5" xfId="59432"/>
    <cellStyle name="Output 2 5 2 3 7 6" xfId="59433"/>
    <cellStyle name="Output 2 5 2 3 7 7" xfId="59434"/>
    <cellStyle name="Output 2 5 2 3 7 8" xfId="59435"/>
    <cellStyle name="Output 2 5 2 3 8" xfId="59436"/>
    <cellStyle name="Output 2 5 2 3 9" xfId="59437"/>
    <cellStyle name="Output 2 5 2 4" xfId="59438"/>
    <cellStyle name="Output 2 5 2 4 2" xfId="59439"/>
    <cellStyle name="Output 2 5 2 4 3" xfId="59440"/>
    <cellStyle name="Output 2 5 2 4 4" xfId="59441"/>
    <cellStyle name="Output 2 5 2 4 5" xfId="59442"/>
    <cellStyle name="Output 2 5 2 4 6" xfId="59443"/>
    <cellStyle name="Output 2 5 2 4 7" xfId="59444"/>
    <cellStyle name="Output 2 5 2 4 8" xfId="59445"/>
    <cellStyle name="Output 2 5 2 4 9" xfId="59446"/>
    <cellStyle name="Output 2 5 2 5" xfId="59447"/>
    <cellStyle name="Output 2 5 2 5 2" xfId="59448"/>
    <cellStyle name="Output 2 5 2 5 3" xfId="59449"/>
    <cellStyle name="Output 2 5 2 5 4" xfId="59450"/>
    <cellStyle name="Output 2 5 2 5 5" xfId="59451"/>
    <cellStyle name="Output 2 5 2 5 6" xfId="59452"/>
    <cellStyle name="Output 2 5 2 5 7" xfId="59453"/>
    <cellStyle name="Output 2 5 2 5 8" xfId="59454"/>
    <cellStyle name="Output 2 5 2 5 9" xfId="59455"/>
    <cellStyle name="Output 2 5 2 6" xfId="59456"/>
    <cellStyle name="Output 2 5 2 6 2" xfId="59457"/>
    <cellStyle name="Output 2 5 2 6 3" xfId="59458"/>
    <cellStyle name="Output 2 5 2 6 4" xfId="59459"/>
    <cellStyle name="Output 2 5 2 6 5" xfId="59460"/>
    <cellStyle name="Output 2 5 2 6 6" xfId="59461"/>
    <cellStyle name="Output 2 5 2 6 7" xfId="59462"/>
    <cellStyle name="Output 2 5 2 6 8" xfId="59463"/>
    <cellStyle name="Output 2 5 2 6 9" xfId="59464"/>
    <cellStyle name="Output 2 5 2 7" xfId="59465"/>
    <cellStyle name="Output 2 5 2 7 2" xfId="59466"/>
    <cellStyle name="Output 2 5 2 7 3" xfId="59467"/>
    <cellStyle name="Output 2 5 2 7 4" xfId="59468"/>
    <cellStyle name="Output 2 5 2 7 5" xfId="59469"/>
    <cellStyle name="Output 2 5 2 7 6" xfId="59470"/>
    <cellStyle name="Output 2 5 2 7 7" xfId="59471"/>
    <cellStyle name="Output 2 5 2 7 8" xfId="59472"/>
    <cellStyle name="Output 2 5 2 7 9" xfId="59473"/>
    <cellStyle name="Output 2 5 2 8" xfId="59474"/>
    <cellStyle name="Output 2 5 2 8 2" xfId="59475"/>
    <cellStyle name="Output 2 5 2 8 3" xfId="59476"/>
    <cellStyle name="Output 2 5 2 8 4" xfId="59477"/>
    <cellStyle name="Output 2 5 2 8 5" xfId="59478"/>
    <cellStyle name="Output 2 5 2 8 6" xfId="59479"/>
    <cellStyle name="Output 2 5 2 8 7" xfId="59480"/>
    <cellStyle name="Output 2 5 2 8 8" xfId="59481"/>
    <cellStyle name="Output 2 5 2 8 9" xfId="59482"/>
    <cellStyle name="Output 2 5 2 9" xfId="59483"/>
    <cellStyle name="Output 2 5 2 9 2" xfId="59484"/>
    <cellStyle name="Output 2 5 2 9 3" xfId="59485"/>
    <cellStyle name="Output 2 5 2 9 4" xfId="59486"/>
    <cellStyle name="Output 2 5 2 9 5" xfId="59487"/>
    <cellStyle name="Output 2 5 2 9 6" xfId="59488"/>
    <cellStyle name="Output 2 5 2 9 7" xfId="59489"/>
    <cellStyle name="Output 2 5 2 9 8" xfId="59490"/>
    <cellStyle name="Output 2 5 20" xfId="59491"/>
    <cellStyle name="Output 2 5 21" xfId="59492"/>
    <cellStyle name="Output 2 5 22" xfId="59493"/>
    <cellStyle name="Output 2 5 23" xfId="59494"/>
    <cellStyle name="Output 2 5 24" xfId="59495"/>
    <cellStyle name="Output 2 5 25" xfId="59496"/>
    <cellStyle name="Output 2 5 3" xfId="59497"/>
    <cellStyle name="Output 2 5 3 10" xfId="59498"/>
    <cellStyle name="Output 2 5 3 11" xfId="59499"/>
    <cellStyle name="Output 2 5 3 12" xfId="59500"/>
    <cellStyle name="Output 2 5 3 13" xfId="59501"/>
    <cellStyle name="Output 2 5 3 14" xfId="59502"/>
    <cellStyle name="Output 2 5 3 15" xfId="59503"/>
    <cellStyle name="Output 2 5 3 16" xfId="59504"/>
    <cellStyle name="Output 2 5 3 17" xfId="59505"/>
    <cellStyle name="Output 2 5 3 18" xfId="59506"/>
    <cellStyle name="Output 2 5 3 19" xfId="59507"/>
    <cellStyle name="Output 2 5 3 2" xfId="59508"/>
    <cellStyle name="Output 2 5 3 2 10" xfId="59509"/>
    <cellStyle name="Output 2 5 3 2 11" xfId="59510"/>
    <cellStyle name="Output 2 5 3 2 12" xfId="59511"/>
    <cellStyle name="Output 2 5 3 2 13" xfId="59512"/>
    <cellStyle name="Output 2 5 3 2 14" xfId="59513"/>
    <cellStyle name="Output 2 5 3 2 15" xfId="59514"/>
    <cellStyle name="Output 2 5 3 2 2" xfId="59515"/>
    <cellStyle name="Output 2 5 3 2 2 2" xfId="59516"/>
    <cellStyle name="Output 2 5 3 2 2 3" xfId="59517"/>
    <cellStyle name="Output 2 5 3 2 2 4" xfId="59518"/>
    <cellStyle name="Output 2 5 3 2 2 5" xfId="59519"/>
    <cellStyle name="Output 2 5 3 2 2 6" xfId="59520"/>
    <cellStyle name="Output 2 5 3 2 2 7" xfId="59521"/>
    <cellStyle name="Output 2 5 3 2 2 8" xfId="59522"/>
    <cellStyle name="Output 2 5 3 2 2 9" xfId="59523"/>
    <cellStyle name="Output 2 5 3 2 3" xfId="59524"/>
    <cellStyle name="Output 2 5 3 2 3 2" xfId="59525"/>
    <cellStyle name="Output 2 5 3 2 3 3" xfId="59526"/>
    <cellStyle name="Output 2 5 3 2 3 4" xfId="59527"/>
    <cellStyle name="Output 2 5 3 2 3 5" xfId="59528"/>
    <cellStyle name="Output 2 5 3 2 3 6" xfId="59529"/>
    <cellStyle name="Output 2 5 3 2 3 7" xfId="59530"/>
    <cellStyle name="Output 2 5 3 2 3 8" xfId="59531"/>
    <cellStyle name="Output 2 5 3 2 3 9" xfId="59532"/>
    <cellStyle name="Output 2 5 3 2 4" xfId="59533"/>
    <cellStyle name="Output 2 5 3 2 4 2" xfId="59534"/>
    <cellStyle name="Output 2 5 3 2 4 3" xfId="59535"/>
    <cellStyle name="Output 2 5 3 2 4 4" xfId="59536"/>
    <cellStyle name="Output 2 5 3 2 4 5" xfId="59537"/>
    <cellStyle name="Output 2 5 3 2 4 6" xfId="59538"/>
    <cellStyle name="Output 2 5 3 2 4 7" xfId="59539"/>
    <cellStyle name="Output 2 5 3 2 4 8" xfId="59540"/>
    <cellStyle name="Output 2 5 3 2 4 9" xfId="59541"/>
    <cellStyle name="Output 2 5 3 2 5" xfId="59542"/>
    <cellStyle name="Output 2 5 3 2 5 2" xfId="59543"/>
    <cellStyle name="Output 2 5 3 2 5 3" xfId="59544"/>
    <cellStyle name="Output 2 5 3 2 5 4" xfId="59545"/>
    <cellStyle name="Output 2 5 3 2 5 5" xfId="59546"/>
    <cellStyle name="Output 2 5 3 2 5 6" xfId="59547"/>
    <cellStyle name="Output 2 5 3 2 5 7" xfId="59548"/>
    <cellStyle name="Output 2 5 3 2 5 8" xfId="59549"/>
    <cellStyle name="Output 2 5 3 2 6" xfId="59550"/>
    <cellStyle name="Output 2 5 3 2 6 2" xfId="59551"/>
    <cellStyle name="Output 2 5 3 2 6 3" xfId="59552"/>
    <cellStyle name="Output 2 5 3 2 6 4" xfId="59553"/>
    <cellStyle name="Output 2 5 3 2 6 5" xfId="59554"/>
    <cellStyle name="Output 2 5 3 2 6 6" xfId="59555"/>
    <cellStyle name="Output 2 5 3 2 6 7" xfId="59556"/>
    <cellStyle name="Output 2 5 3 2 6 8" xfId="59557"/>
    <cellStyle name="Output 2 5 3 2 7" xfId="59558"/>
    <cellStyle name="Output 2 5 3 2 7 2" xfId="59559"/>
    <cellStyle name="Output 2 5 3 2 7 3" xfId="59560"/>
    <cellStyle name="Output 2 5 3 2 7 4" xfId="59561"/>
    <cellStyle name="Output 2 5 3 2 7 5" xfId="59562"/>
    <cellStyle name="Output 2 5 3 2 7 6" xfId="59563"/>
    <cellStyle name="Output 2 5 3 2 7 7" xfId="59564"/>
    <cellStyle name="Output 2 5 3 2 7 8" xfId="59565"/>
    <cellStyle name="Output 2 5 3 2 8" xfId="59566"/>
    <cellStyle name="Output 2 5 3 2 9" xfId="59567"/>
    <cellStyle name="Output 2 5 3 20" xfId="59568"/>
    <cellStyle name="Output 2 5 3 21" xfId="59569"/>
    <cellStyle name="Output 2 5 3 22" xfId="59570"/>
    <cellStyle name="Output 2 5 3 23" xfId="59571"/>
    <cellStyle name="Output 2 5 3 24" xfId="59572"/>
    <cellStyle name="Output 2 5 3 25" xfId="59573"/>
    <cellStyle name="Output 2 5 3 26" xfId="59574"/>
    <cellStyle name="Output 2 5 3 27" xfId="59575"/>
    <cellStyle name="Output 2 5 3 3" xfId="59576"/>
    <cellStyle name="Output 2 5 3 3 10" xfId="59577"/>
    <cellStyle name="Output 2 5 3 3 11" xfId="59578"/>
    <cellStyle name="Output 2 5 3 3 12" xfId="59579"/>
    <cellStyle name="Output 2 5 3 3 13" xfId="59580"/>
    <cellStyle name="Output 2 5 3 3 14" xfId="59581"/>
    <cellStyle name="Output 2 5 3 3 15" xfId="59582"/>
    <cellStyle name="Output 2 5 3 3 2" xfId="59583"/>
    <cellStyle name="Output 2 5 3 3 2 2" xfId="59584"/>
    <cellStyle name="Output 2 5 3 3 2 3" xfId="59585"/>
    <cellStyle name="Output 2 5 3 3 2 4" xfId="59586"/>
    <cellStyle name="Output 2 5 3 3 2 5" xfId="59587"/>
    <cellStyle name="Output 2 5 3 3 2 6" xfId="59588"/>
    <cellStyle name="Output 2 5 3 3 2 7" xfId="59589"/>
    <cellStyle name="Output 2 5 3 3 2 8" xfId="59590"/>
    <cellStyle name="Output 2 5 3 3 3" xfId="59591"/>
    <cellStyle name="Output 2 5 3 3 3 2" xfId="59592"/>
    <cellStyle name="Output 2 5 3 3 3 3" xfId="59593"/>
    <cellStyle name="Output 2 5 3 3 3 4" xfId="59594"/>
    <cellStyle name="Output 2 5 3 3 3 5" xfId="59595"/>
    <cellStyle name="Output 2 5 3 3 3 6" xfId="59596"/>
    <cellStyle name="Output 2 5 3 3 3 7" xfId="59597"/>
    <cellStyle name="Output 2 5 3 3 3 8" xfId="59598"/>
    <cellStyle name="Output 2 5 3 3 4" xfId="59599"/>
    <cellStyle name="Output 2 5 3 3 4 2" xfId="59600"/>
    <cellStyle name="Output 2 5 3 3 4 3" xfId="59601"/>
    <cellStyle name="Output 2 5 3 3 4 4" xfId="59602"/>
    <cellStyle name="Output 2 5 3 3 4 5" xfId="59603"/>
    <cellStyle name="Output 2 5 3 3 4 6" xfId="59604"/>
    <cellStyle name="Output 2 5 3 3 4 7" xfId="59605"/>
    <cellStyle name="Output 2 5 3 3 4 8" xfId="59606"/>
    <cellStyle name="Output 2 5 3 3 5" xfId="59607"/>
    <cellStyle name="Output 2 5 3 3 5 2" xfId="59608"/>
    <cellStyle name="Output 2 5 3 3 5 3" xfId="59609"/>
    <cellStyle name="Output 2 5 3 3 5 4" xfId="59610"/>
    <cellStyle name="Output 2 5 3 3 5 5" xfId="59611"/>
    <cellStyle name="Output 2 5 3 3 5 6" xfId="59612"/>
    <cellStyle name="Output 2 5 3 3 5 7" xfId="59613"/>
    <cellStyle name="Output 2 5 3 3 5 8" xfId="59614"/>
    <cellStyle name="Output 2 5 3 3 6" xfId="59615"/>
    <cellStyle name="Output 2 5 3 3 6 2" xfId="59616"/>
    <cellStyle name="Output 2 5 3 3 6 3" xfId="59617"/>
    <cellStyle name="Output 2 5 3 3 6 4" xfId="59618"/>
    <cellStyle name="Output 2 5 3 3 6 5" xfId="59619"/>
    <cellStyle name="Output 2 5 3 3 6 6" xfId="59620"/>
    <cellStyle name="Output 2 5 3 3 6 7" xfId="59621"/>
    <cellStyle name="Output 2 5 3 3 6 8" xfId="59622"/>
    <cellStyle name="Output 2 5 3 3 7" xfId="59623"/>
    <cellStyle name="Output 2 5 3 3 7 2" xfId="59624"/>
    <cellStyle name="Output 2 5 3 3 7 3" xfId="59625"/>
    <cellStyle name="Output 2 5 3 3 7 4" xfId="59626"/>
    <cellStyle name="Output 2 5 3 3 7 5" xfId="59627"/>
    <cellStyle name="Output 2 5 3 3 7 6" xfId="59628"/>
    <cellStyle name="Output 2 5 3 3 7 7" xfId="59629"/>
    <cellStyle name="Output 2 5 3 3 7 8" xfId="59630"/>
    <cellStyle name="Output 2 5 3 3 8" xfId="59631"/>
    <cellStyle name="Output 2 5 3 3 9" xfId="59632"/>
    <cellStyle name="Output 2 5 3 4" xfId="59633"/>
    <cellStyle name="Output 2 5 3 4 2" xfId="59634"/>
    <cellStyle name="Output 2 5 3 4 3" xfId="59635"/>
    <cellStyle name="Output 2 5 3 4 4" xfId="59636"/>
    <cellStyle name="Output 2 5 3 4 5" xfId="59637"/>
    <cellStyle name="Output 2 5 3 4 6" xfId="59638"/>
    <cellStyle name="Output 2 5 3 4 7" xfId="59639"/>
    <cellStyle name="Output 2 5 3 4 8" xfId="59640"/>
    <cellStyle name="Output 2 5 3 4 9" xfId="59641"/>
    <cellStyle name="Output 2 5 3 5" xfId="59642"/>
    <cellStyle name="Output 2 5 3 5 2" xfId="59643"/>
    <cellStyle name="Output 2 5 3 5 3" xfId="59644"/>
    <cellStyle name="Output 2 5 3 5 4" xfId="59645"/>
    <cellStyle name="Output 2 5 3 5 5" xfId="59646"/>
    <cellStyle name="Output 2 5 3 5 6" xfId="59647"/>
    <cellStyle name="Output 2 5 3 5 7" xfId="59648"/>
    <cellStyle name="Output 2 5 3 5 8" xfId="59649"/>
    <cellStyle name="Output 2 5 3 5 9" xfId="59650"/>
    <cellStyle name="Output 2 5 3 6" xfId="59651"/>
    <cellStyle name="Output 2 5 3 6 2" xfId="59652"/>
    <cellStyle name="Output 2 5 3 6 3" xfId="59653"/>
    <cellStyle name="Output 2 5 3 6 4" xfId="59654"/>
    <cellStyle name="Output 2 5 3 6 5" xfId="59655"/>
    <cellStyle name="Output 2 5 3 6 6" xfId="59656"/>
    <cellStyle name="Output 2 5 3 6 7" xfId="59657"/>
    <cellStyle name="Output 2 5 3 6 8" xfId="59658"/>
    <cellStyle name="Output 2 5 3 6 9" xfId="59659"/>
    <cellStyle name="Output 2 5 3 7" xfId="59660"/>
    <cellStyle name="Output 2 5 3 7 2" xfId="59661"/>
    <cellStyle name="Output 2 5 3 7 3" xfId="59662"/>
    <cellStyle name="Output 2 5 3 7 4" xfId="59663"/>
    <cellStyle name="Output 2 5 3 7 5" xfId="59664"/>
    <cellStyle name="Output 2 5 3 7 6" xfId="59665"/>
    <cellStyle name="Output 2 5 3 7 7" xfId="59666"/>
    <cellStyle name="Output 2 5 3 7 8" xfId="59667"/>
    <cellStyle name="Output 2 5 3 8" xfId="59668"/>
    <cellStyle name="Output 2 5 3 8 2" xfId="59669"/>
    <cellStyle name="Output 2 5 3 8 3" xfId="59670"/>
    <cellStyle name="Output 2 5 3 8 4" xfId="59671"/>
    <cellStyle name="Output 2 5 3 8 5" xfId="59672"/>
    <cellStyle name="Output 2 5 3 8 6" xfId="59673"/>
    <cellStyle name="Output 2 5 3 8 7" xfId="59674"/>
    <cellStyle name="Output 2 5 3 8 8" xfId="59675"/>
    <cellStyle name="Output 2 5 3 9" xfId="59676"/>
    <cellStyle name="Output 2 5 3 9 2" xfId="59677"/>
    <cellStyle name="Output 2 5 3 9 3" xfId="59678"/>
    <cellStyle name="Output 2 5 3 9 4" xfId="59679"/>
    <cellStyle name="Output 2 5 3 9 5" xfId="59680"/>
    <cellStyle name="Output 2 5 3 9 6" xfId="59681"/>
    <cellStyle name="Output 2 5 3 9 7" xfId="59682"/>
    <cellStyle name="Output 2 5 3 9 8" xfId="59683"/>
    <cellStyle name="Output 2 5 4" xfId="59684"/>
    <cellStyle name="Output 2 5 4 10" xfId="59685"/>
    <cellStyle name="Output 2 5 4 11" xfId="59686"/>
    <cellStyle name="Output 2 5 4 12" xfId="59687"/>
    <cellStyle name="Output 2 5 4 13" xfId="59688"/>
    <cellStyle name="Output 2 5 4 14" xfId="59689"/>
    <cellStyle name="Output 2 5 4 15" xfId="59690"/>
    <cellStyle name="Output 2 5 4 16" xfId="59691"/>
    <cellStyle name="Output 2 5 4 17" xfId="59692"/>
    <cellStyle name="Output 2 5 4 18" xfId="59693"/>
    <cellStyle name="Output 2 5 4 19" xfId="59694"/>
    <cellStyle name="Output 2 5 4 2" xfId="59695"/>
    <cellStyle name="Output 2 5 4 2 2" xfId="59696"/>
    <cellStyle name="Output 2 5 4 2 3" xfId="59697"/>
    <cellStyle name="Output 2 5 4 2 4" xfId="59698"/>
    <cellStyle name="Output 2 5 4 2 5" xfId="59699"/>
    <cellStyle name="Output 2 5 4 2 6" xfId="59700"/>
    <cellStyle name="Output 2 5 4 2 7" xfId="59701"/>
    <cellStyle name="Output 2 5 4 2 8" xfId="59702"/>
    <cellStyle name="Output 2 5 4 2 9" xfId="59703"/>
    <cellStyle name="Output 2 5 4 20" xfId="59704"/>
    <cellStyle name="Output 2 5 4 21" xfId="59705"/>
    <cellStyle name="Output 2 5 4 22" xfId="59706"/>
    <cellStyle name="Output 2 5 4 23" xfId="59707"/>
    <cellStyle name="Output 2 5 4 24" xfId="59708"/>
    <cellStyle name="Output 2 5 4 3" xfId="59709"/>
    <cellStyle name="Output 2 5 4 3 2" xfId="59710"/>
    <cellStyle name="Output 2 5 4 3 3" xfId="59711"/>
    <cellStyle name="Output 2 5 4 3 4" xfId="59712"/>
    <cellStyle name="Output 2 5 4 3 5" xfId="59713"/>
    <cellStyle name="Output 2 5 4 3 6" xfId="59714"/>
    <cellStyle name="Output 2 5 4 3 7" xfId="59715"/>
    <cellStyle name="Output 2 5 4 3 8" xfId="59716"/>
    <cellStyle name="Output 2 5 4 3 9" xfId="59717"/>
    <cellStyle name="Output 2 5 4 4" xfId="59718"/>
    <cellStyle name="Output 2 5 4 4 2" xfId="59719"/>
    <cellStyle name="Output 2 5 4 4 3" xfId="59720"/>
    <cellStyle name="Output 2 5 4 4 4" xfId="59721"/>
    <cellStyle name="Output 2 5 4 4 5" xfId="59722"/>
    <cellStyle name="Output 2 5 4 4 6" xfId="59723"/>
    <cellStyle name="Output 2 5 4 4 7" xfId="59724"/>
    <cellStyle name="Output 2 5 4 4 8" xfId="59725"/>
    <cellStyle name="Output 2 5 4 4 9" xfId="59726"/>
    <cellStyle name="Output 2 5 4 5" xfId="59727"/>
    <cellStyle name="Output 2 5 4 5 2" xfId="59728"/>
    <cellStyle name="Output 2 5 4 5 3" xfId="59729"/>
    <cellStyle name="Output 2 5 4 5 4" xfId="59730"/>
    <cellStyle name="Output 2 5 4 5 5" xfId="59731"/>
    <cellStyle name="Output 2 5 4 5 6" xfId="59732"/>
    <cellStyle name="Output 2 5 4 5 7" xfId="59733"/>
    <cellStyle name="Output 2 5 4 5 8" xfId="59734"/>
    <cellStyle name="Output 2 5 4 6" xfId="59735"/>
    <cellStyle name="Output 2 5 4 6 2" xfId="59736"/>
    <cellStyle name="Output 2 5 4 6 3" xfId="59737"/>
    <cellStyle name="Output 2 5 4 6 4" xfId="59738"/>
    <cellStyle name="Output 2 5 4 6 5" xfId="59739"/>
    <cellStyle name="Output 2 5 4 6 6" xfId="59740"/>
    <cellStyle name="Output 2 5 4 6 7" xfId="59741"/>
    <cellStyle name="Output 2 5 4 6 8" xfId="59742"/>
    <cellStyle name="Output 2 5 4 7" xfId="59743"/>
    <cellStyle name="Output 2 5 4 7 2" xfId="59744"/>
    <cellStyle name="Output 2 5 4 7 3" xfId="59745"/>
    <cellStyle name="Output 2 5 4 7 4" xfId="59746"/>
    <cellStyle name="Output 2 5 4 7 5" xfId="59747"/>
    <cellStyle name="Output 2 5 4 7 6" xfId="59748"/>
    <cellStyle name="Output 2 5 4 7 7" xfId="59749"/>
    <cellStyle name="Output 2 5 4 7 8" xfId="59750"/>
    <cellStyle name="Output 2 5 4 8" xfId="59751"/>
    <cellStyle name="Output 2 5 4 9" xfId="59752"/>
    <cellStyle name="Output 2 5 5" xfId="59753"/>
    <cellStyle name="Output 2 5 5 2" xfId="59754"/>
    <cellStyle name="Output 2 5 5 3" xfId="59755"/>
    <cellStyle name="Output 2 5 5 4" xfId="59756"/>
    <cellStyle name="Output 2 5 5 5" xfId="59757"/>
    <cellStyle name="Output 2 5 5 6" xfId="59758"/>
    <cellStyle name="Output 2 5 5 7" xfId="59759"/>
    <cellStyle name="Output 2 5 5 8" xfId="59760"/>
    <cellStyle name="Output 2 5 5 9" xfId="59761"/>
    <cellStyle name="Output 2 5 6" xfId="59762"/>
    <cellStyle name="Output 2 5 6 2" xfId="59763"/>
    <cellStyle name="Output 2 5 6 3" xfId="59764"/>
    <cellStyle name="Output 2 5 6 4" xfId="59765"/>
    <cellStyle name="Output 2 5 6 5" xfId="59766"/>
    <cellStyle name="Output 2 5 6 6" xfId="59767"/>
    <cellStyle name="Output 2 5 6 7" xfId="59768"/>
    <cellStyle name="Output 2 5 6 8" xfId="59769"/>
    <cellStyle name="Output 2 5 6 9" xfId="59770"/>
    <cellStyle name="Output 2 5 7" xfId="59771"/>
    <cellStyle name="Output 2 5 7 2" xfId="59772"/>
    <cellStyle name="Output 2 5 7 3" xfId="59773"/>
    <cellStyle name="Output 2 5 7 4" xfId="59774"/>
    <cellStyle name="Output 2 5 7 5" xfId="59775"/>
    <cellStyle name="Output 2 5 7 6" xfId="59776"/>
    <cellStyle name="Output 2 5 7 7" xfId="59777"/>
    <cellStyle name="Output 2 5 7 8" xfId="59778"/>
    <cellStyle name="Output 2 5 7 9" xfId="59779"/>
    <cellStyle name="Output 2 5 8" xfId="59780"/>
    <cellStyle name="Output 2 5 8 2" xfId="59781"/>
    <cellStyle name="Output 2 5 8 3" xfId="59782"/>
    <cellStyle name="Output 2 5 8 4" xfId="59783"/>
    <cellStyle name="Output 2 5 8 5" xfId="59784"/>
    <cellStyle name="Output 2 5 8 6" xfId="59785"/>
    <cellStyle name="Output 2 5 8 7" xfId="59786"/>
    <cellStyle name="Output 2 5 8 8" xfId="59787"/>
    <cellStyle name="Output 2 5 8 9" xfId="59788"/>
    <cellStyle name="Output 2 5 9" xfId="59789"/>
    <cellStyle name="Output 2 5 9 2" xfId="59790"/>
    <cellStyle name="Output 2 5 9 3" xfId="59791"/>
    <cellStyle name="Output 2 5 9 4" xfId="59792"/>
    <cellStyle name="Output 2 5 9 5" xfId="59793"/>
    <cellStyle name="Output 2 5 9 6" xfId="59794"/>
    <cellStyle name="Output 2 5 9 7" xfId="59795"/>
    <cellStyle name="Output 2 5 9 8" xfId="59796"/>
    <cellStyle name="Output 2 5 9 9" xfId="59797"/>
    <cellStyle name="Output 2 6" xfId="59798"/>
    <cellStyle name="Output 2 6 10" xfId="59799"/>
    <cellStyle name="Output 2 6 11" xfId="59800"/>
    <cellStyle name="Output 2 6 12" xfId="59801"/>
    <cellStyle name="Output 2 6 13" xfId="59802"/>
    <cellStyle name="Output 2 6 14" xfId="59803"/>
    <cellStyle name="Output 2 6 15" xfId="59804"/>
    <cellStyle name="Output 2 6 16" xfId="59805"/>
    <cellStyle name="Output 2 6 17" xfId="59806"/>
    <cellStyle name="Output 2 6 18" xfId="59807"/>
    <cellStyle name="Output 2 6 19" xfId="59808"/>
    <cellStyle name="Output 2 6 2" xfId="59809"/>
    <cellStyle name="Output 2 6 2 10" xfId="59810"/>
    <cellStyle name="Output 2 6 2 11" xfId="59811"/>
    <cellStyle name="Output 2 6 2 12" xfId="59812"/>
    <cellStyle name="Output 2 6 2 13" xfId="59813"/>
    <cellStyle name="Output 2 6 2 14" xfId="59814"/>
    <cellStyle name="Output 2 6 2 15" xfId="59815"/>
    <cellStyle name="Output 2 6 2 16" xfId="59816"/>
    <cellStyle name="Output 2 6 2 17" xfId="59817"/>
    <cellStyle name="Output 2 6 2 18" xfId="59818"/>
    <cellStyle name="Output 2 6 2 19" xfId="59819"/>
    <cellStyle name="Output 2 6 2 2" xfId="59820"/>
    <cellStyle name="Output 2 6 2 2 10" xfId="59821"/>
    <cellStyle name="Output 2 6 2 2 11" xfId="59822"/>
    <cellStyle name="Output 2 6 2 2 12" xfId="59823"/>
    <cellStyle name="Output 2 6 2 2 13" xfId="59824"/>
    <cellStyle name="Output 2 6 2 2 14" xfId="59825"/>
    <cellStyle name="Output 2 6 2 2 15" xfId="59826"/>
    <cellStyle name="Output 2 6 2 2 2" xfId="59827"/>
    <cellStyle name="Output 2 6 2 2 2 2" xfId="59828"/>
    <cellStyle name="Output 2 6 2 2 2 3" xfId="59829"/>
    <cellStyle name="Output 2 6 2 2 2 4" xfId="59830"/>
    <cellStyle name="Output 2 6 2 2 2 5" xfId="59831"/>
    <cellStyle name="Output 2 6 2 2 2 6" xfId="59832"/>
    <cellStyle name="Output 2 6 2 2 2 7" xfId="59833"/>
    <cellStyle name="Output 2 6 2 2 2 8" xfId="59834"/>
    <cellStyle name="Output 2 6 2 2 3" xfId="59835"/>
    <cellStyle name="Output 2 6 2 2 3 2" xfId="59836"/>
    <cellStyle name="Output 2 6 2 2 3 3" xfId="59837"/>
    <cellStyle name="Output 2 6 2 2 3 4" xfId="59838"/>
    <cellStyle name="Output 2 6 2 2 3 5" xfId="59839"/>
    <cellStyle name="Output 2 6 2 2 3 6" xfId="59840"/>
    <cellStyle name="Output 2 6 2 2 3 7" xfId="59841"/>
    <cellStyle name="Output 2 6 2 2 3 8" xfId="59842"/>
    <cellStyle name="Output 2 6 2 2 4" xfId="59843"/>
    <cellStyle name="Output 2 6 2 2 4 2" xfId="59844"/>
    <cellStyle name="Output 2 6 2 2 4 3" xfId="59845"/>
    <cellStyle name="Output 2 6 2 2 4 4" xfId="59846"/>
    <cellStyle name="Output 2 6 2 2 4 5" xfId="59847"/>
    <cellStyle name="Output 2 6 2 2 4 6" xfId="59848"/>
    <cellStyle name="Output 2 6 2 2 4 7" xfId="59849"/>
    <cellStyle name="Output 2 6 2 2 4 8" xfId="59850"/>
    <cellStyle name="Output 2 6 2 2 5" xfId="59851"/>
    <cellStyle name="Output 2 6 2 2 5 2" xfId="59852"/>
    <cellStyle name="Output 2 6 2 2 5 3" xfId="59853"/>
    <cellStyle name="Output 2 6 2 2 5 4" xfId="59854"/>
    <cellStyle name="Output 2 6 2 2 5 5" xfId="59855"/>
    <cellStyle name="Output 2 6 2 2 5 6" xfId="59856"/>
    <cellStyle name="Output 2 6 2 2 5 7" xfId="59857"/>
    <cellStyle name="Output 2 6 2 2 5 8" xfId="59858"/>
    <cellStyle name="Output 2 6 2 2 6" xfId="59859"/>
    <cellStyle name="Output 2 6 2 2 6 2" xfId="59860"/>
    <cellStyle name="Output 2 6 2 2 6 3" xfId="59861"/>
    <cellStyle name="Output 2 6 2 2 6 4" xfId="59862"/>
    <cellStyle name="Output 2 6 2 2 6 5" xfId="59863"/>
    <cellStyle name="Output 2 6 2 2 6 6" xfId="59864"/>
    <cellStyle name="Output 2 6 2 2 6 7" xfId="59865"/>
    <cellStyle name="Output 2 6 2 2 6 8" xfId="59866"/>
    <cellStyle name="Output 2 6 2 2 7" xfId="59867"/>
    <cellStyle name="Output 2 6 2 2 7 2" xfId="59868"/>
    <cellStyle name="Output 2 6 2 2 7 3" xfId="59869"/>
    <cellStyle name="Output 2 6 2 2 7 4" xfId="59870"/>
    <cellStyle name="Output 2 6 2 2 7 5" xfId="59871"/>
    <cellStyle name="Output 2 6 2 2 7 6" xfId="59872"/>
    <cellStyle name="Output 2 6 2 2 7 7" xfId="59873"/>
    <cellStyle name="Output 2 6 2 2 7 8" xfId="59874"/>
    <cellStyle name="Output 2 6 2 2 8" xfId="59875"/>
    <cellStyle name="Output 2 6 2 2 9" xfId="59876"/>
    <cellStyle name="Output 2 6 2 20" xfId="59877"/>
    <cellStyle name="Output 2 6 2 21" xfId="59878"/>
    <cellStyle name="Output 2 6 2 22" xfId="59879"/>
    <cellStyle name="Output 2 6 2 23" xfId="59880"/>
    <cellStyle name="Output 2 6 2 24" xfId="59881"/>
    <cellStyle name="Output 2 6 2 25" xfId="59882"/>
    <cellStyle name="Output 2 6 2 26" xfId="59883"/>
    <cellStyle name="Output 2 6 2 27" xfId="59884"/>
    <cellStyle name="Output 2 6 2 3" xfId="59885"/>
    <cellStyle name="Output 2 6 2 3 10" xfId="59886"/>
    <cellStyle name="Output 2 6 2 3 11" xfId="59887"/>
    <cellStyle name="Output 2 6 2 3 12" xfId="59888"/>
    <cellStyle name="Output 2 6 2 3 13" xfId="59889"/>
    <cellStyle name="Output 2 6 2 3 14" xfId="59890"/>
    <cellStyle name="Output 2 6 2 3 15" xfId="59891"/>
    <cellStyle name="Output 2 6 2 3 2" xfId="59892"/>
    <cellStyle name="Output 2 6 2 3 2 2" xfId="59893"/>
    <cellStyle name="Output 2 6 2 3 2 3" xfId="59894"/>
    <cellStyle name="Output 2 6 2 3 2 4" xfId="59895"/>
    <cellStyle name="Output 2 6 2 3 2 5" xfId="59896"/>
    <cellStyle name="Output 2 6 2 3 2 6" xfId="59897"/>
    <cellStyle name="Output 2 6 2 3 2 7" xfId="59898"/>
    <cellStyle name="Output 2 6 2 3 2 8" xfId="59899"/>
    <cellStyle name="Output 2 6 2 3 3" xfId="59900"/>
    <cellStyle name="Output 2 6 2 3 3 2" xfId="59901"/>
    <cellStyle name="Output 2 6 2 3 3 3" xfId="59902"/>
    <cellStyle name="Output 2 6 2 3 3 4" xfId="59903"/>
    <cellStyle name="Output 2 6 2 3 3 5" xfId="59904"/>
    <cellStyle name="Output 2 6 2 3 3 6" xfId="59905"/>
    <cellStyle name="Output 2 6 2 3 3 7" xfId="59906"/>
    <cellStyle name="Output 2 6 2 3 3 8" xfId="59907"/>
    <cellStyle name="Output 2 6 2 3 4" xfId="59908"/>
    <cellStyle name="Output 2 6 2 3 4 2" xfId="59909"/>
    <cellStyle name="Output 2 6 2 3 4 3" xfId="59910"/>
    <cellStyle name="Output 2 6 2 3 4 4" xfId="59911"/>
    <cellStyle name="Output 2 6 2 3 4 5" xfId="59912"/>
    <cellStyle name="Output 2 6 2 3 4 6" xfId="59913"/>
    <cellStyle name="Output 2 6 2 3 4 7" xfId="59914"/>
    <cellStyle name="Output 2 6 2 3 4 8" xfId="59915"/>
    <cellStyle name="Output 2 6 2 3 5" xfId="59916"/>
    <cellStyle name="Output 2 6 2 3 5 2" xfId="59917"/>
    <cellStyle name="Output 2 6 2 3 5 3" xfId="59918"/>
    <cellStyle name="Output 2 6 2 3 5 4" xfId="59919"/>
    <cellStyle name="Output 2 6 2 3 5 5" xfId="59920"/>
    <cellStyle name="Output 2 6 2 3 5 6" xfId="59921"/>
    <cellStyle name="Output 2 6 2 3 5 7" xfId="59922"/>
    <cellStyle name="Output 2 6 2 3 5 8" xfId="59923"/>
    <cellStyle name="Output 2 6 2 3 6" xfId="59924"/>
    <cellStyle name="Output 2 6 2 3 6 2" xfId="59925"/>
    <cellStyle name="Output 2 6 2 3 6 3" xfId="59926"/>
    <cellStyle name="Output 2 6 2 3 6 4" xfId="59927"/>
    <cellStyle name="Output 2 6 2 3 6 5" xfId="59928"/>
    <cellStyle name="Output 2 6 2 3 6 6" xfId="59929"/>
    <cellStyle name="Output 2 6 2 3 6 7" xfId="59930"/>
    <cellStyle name="Output 2 6 2 3 6 8" xfId="59931"/>
    <cellStyle name="Output 2 6 2 3 7" xfId="59932"/>
    <cellStyle name="Output 2 6 2 3 7 2" xfId="59933"/>
    <cellStyle name="Output 2 6 2 3 7 3" xfId="59934"/>
    <cellStyle name="Output 2 6 2 3 7 4" xfId="59935"/>
    <cellStyle name="Output 2 6 2 3 7 5" xfId="59936"/>
    <cellStyle name="Output 2 6 2 3 7 6" xfId="59937"/>
    <cellStyle name="Output 2 6 2 3 7 7" xfId="59938"/>
    <cellStyle name="Output 2 6 2 3 7 8" xfId="59939"/>
    <cellStyle name="Output 2 6 2 3 8" xfId="59940"/>
    <cellStyle name="Output 2 6 2 3 9" xfId="59941"/>
    <cellStyle name="Output 2 6 2 4" xfId="59942"/>
    <cellStyle name="Output 2 6 2 4 2" xfId="59943"/>
    <cellStyle name="Output 2 6 2 4 3" xfId="59944"/>
    <cellStyle name="Output 2 6 2 4 4" xfId="59945"/>
    <cellStyle name="Output 2 6 2 4 5" xfId="59946"/>
    <cellStyle name="Output 2 6 2 4 6" xfId="59947"/>
    <cellStyle name="Output 2 6 2 4 7" xfId="59948"/>
    <cellStyle name="Output 2 6 2 4 8" xfId="59949"/>
    <cellStyle name="Output 2 6 2 4 9" xfId="59950"/>
    <cellStyle name="Output 2 6 2 5" xfId="59951"/>
    <cellStyle name="Output 2 6 2 5 2" xfId="59952"/>
    <cellStyle name="Output 2 6 2 5 3" xfId="59953"/>
    <cellStyle name="Output 2 6 2 5 4" xfId="59954"/>
    <cellStyle name="Output 2 6 2 5 5" xfId="59955"/>
    <cellStyle name="Output 2 6 2 5 6" xfId="59956"/>
    <cellStyle name="Output 2 6 2 5 7" xfId="59957"/>
    <cellStyle name="Output 2 6 2 5 8" xfId="59958"/>
    <cellStyle name="Output 2 6 2 6" xfId="59959"/>
    <cellStyle name="Output 2 6 2 6 2" xfId="59960"/>
    <cellStyle name="Output 2 6 2 6 3" xfId="59961"/>
    <cellStyle name="Output 2 6 2 6 4" xfId="59962"/>
    <cellStyle name="Output 2 6 2 6 5" xfId="59963"/>
    <cellStyle name="Output 2 6 2 6 6" xfId="59964"/>
    <cellStyle name="Output 2 6 2 6 7" xfId="59965"/>
    <cellStyle name="Output 2 6 2 6 8" xfId="59966"/>
    <cellStyle name="Output 2 6 2 7" xfId="59967"/>
    <cellStyle name="Output 2 6 2 7 2" xfId="59968"/>
    <cellStyle name="Output 2 6 2 7 3" xfId="59969"/>
    <cellStyle name="Output 2 6 2 7 4" xfId="59970"/>
    <cellStyle name="Output 2 6 2 7 5" xfId="59971"/>
    <cellStyle name="Output 2 6 2 7 6" xfId="59972"/>
    <cellStyle name="Output 2 6 2 7 7" xfId="59973"/>
    <cellStyle name="Output 2 6 2 7 8" xfId="59974"/>
    <cellStyle name="Output 2 6 2 8" xfId="59975"/>
    <cellStyle name="Output 2 6 2 8 2" xfId="59976"/>
    <cellStyle name="Output 2 6 2 8 3" xfId="59977"/>
    <cellStyle name="Output 2 6 2 8 4" xfId="59978"/>
    <cellStyle name="Output 2 6 2 8 5" xfId="59979"/>
    <cellStyle name="Output 2 6 2 8 6" xfId="59980"/>
    <cellStyle name="Output 2 6 2 8 7" xfId="59981"/>
    <cellStyle name="Output 2 6 2 8 8" xfId="59982"/>
    <cellStyle name="Output 2 6 2 9" xfId="59983"/>
    <cellStyle name="Output 2 6 2 9 2" xfId="59984"/>
    <cellStyle name="Output 2 6 2 9 3" xfId="59985"/>
    <cellStyle name="Output 2 6 2 9 4" xfId="59986"/>
    <cellStyle name="Output 2 6 2 9 5" xfId="59987"/>
    <cellStyle name="Output 2 6 2 9 6" xfId="59988"/>
    <cellStyle name="Output 2 6 2 9 7" xfId="59989"/>
    <cellStyle name="Output 2 6 2 9 8" xfId="59990"/>
    <cellStyle name="Output 2 6 20" xfId="59991"/>
    <cellStyle name="Output 2 6 21" xfId="59992"/>
    <cellStyle name="Output 2 6 22" xfId="59993"/>
    <cellStyle name="Output 2 6 3" xfId="59994"/>
    <cellStyle name="Output 2 6 3 10" xfId="59995"/>
    <cellStyle name="Output 2 6 3 11" xfId="59996"/>
    <cellStyle name="Output 2 6 3 12" xfId="59997"/>
    <cellStyle name="Output 2 6 3 13" xfId="59998"/>
    <cellStyle name="Output 2 6 3 14" xfId="59999"/>
    <cellStyle name="Output 2 6 3 15" xfId="60000"/>
    <cellStyle name="Output 2 6 3 16" xfId="60001"/>
    <cellStyle name="Output 2 6 3 17" xfId="60002"/>
    <cellStyle name="Output 2 6 3 18" xfId="60003"/>
    <cellStyle name="Output 2 6 3 19" xfId="60004"/>
    <cellStyle name="Output 2 6 3 2" xfId="60005"/>
    <cellStyle name="Output 2 6 3 2 2" xfId="60006"/>
    <cellStyle name="Output 2 6 3 2 3" xfId="60007"/>
    <cellStyle name="Output 2 6 3 2 4" xfId="60008"/>
    <cellStyle name="Output 2 6 3 2 5" xfId="60009"/>
    <cellStyle name="Output 2 6 3 2 6" xfId="60010"/>
    <cellStyle name="Output 2 6 3 2 7" xfId="60011"/>
    <cellStyle name="Output 2 6 3 2 8" xfId="60012"/>
    <cellStyle name="Output 2 6 3 20" xfId="60013"/>
    <cellStyle name="Output 2 6 3 21" xfId="60014"/>
    <cellStyle name="Output 2 6 3 22" xfId="60015"/>
    <cellStyle name="Output 2 6 3 23" xfId="60016"/>
    <cellStyle name="Output 2 6 3 24" xfId="60017"/>
    <cellStyle name="Output 2 6 3 3" xfId="60018"/>
    <cellStyle name="Output 2 6 3 3 2" xfId="60019"/>
    <cellStyle name="Output 2 6 3 3 3" xfId="60020"/>
    <cellStyle name="Output 2 6 3 3 4" xfId="60021"/>
    <cellStyle name="Output 2 6 3 3 5" xfId="60022"/>
    <cellStyle name="Output 2 6 3 3 6" xfId="60023"/>
    <cellStyle name="Output 2 6 3 3 7" xfId="60024"/>
    <cellStyle name="Output 2 6 3 3 8" xfId="60025"/>
    <cellStyle name="Output 2 6 3 4" xfId="60026"/>
    <cellStyle name="Output 2 6 3 4 2" xfId="60027"/>
    <cellStyle name="Output 2 6 3 4 3" xfId="60028"/>
    <cellStyle name="Output 2 6 3 4 4" xfId="60029"/>
    <cellStyle name="Output 2 6 3 4 5" xfId="60030"/>
    <cellStyle name="Output 2 6 3 4 6" xfId="60031"/>
    <cellStyle name="Output 2 6 3 4 7" xfId="60032"/>
    <cellStyle name="Output 2 6 3 4 8" xfId="60033"/>
    <cellStyle name="Output 2 6 3 5" xfId="60034"/>
    <cellStyle name="Output 2 6 3 5 2" xfId="60035"/>
    <cellStyle name="Output 2 6 3 5 3" xfId="60036"/>
    <cellStyle name="Output 2 6 3 5 4" xfId="60037"/>
    <cellStyle name="Output 2 6 3 5 5" xfId="60038"/>
    <cellStyle name="Output 2 6 3 5 6" xfId="60039"/>
    <cellStyle name="Output 2 6 3 5 7" xfId="60040"/>
    <cellStyle name="Output 2 6 3 5 8" xfId="60041"/>
    <cellStyle name="Output 2 6 3 6" xfId="60042"/>
    <cellStyle name="Output 2 6 3 6 2" xfId="60043"/>
    <cellStyle name="Output 2 6 3 6 3" xfId="60044"/>
    <cellStyle name="Output 2 6 3 6 4" xfId="60045"/>
    <cellStyle name="Output 2 6 3 6 5" xfId="60046"/>
    <cellStyle name="Output 2 6 3 6 6" xfId="60047"/>
    <cellStyle name="Output 2 6 3 6 7" xfId="60048"/>
    <cellStyle name="Output 2 6 3 6 8" xfId="60049"/>
    <cellStyle name="Output 2 6 3 7" xfId="60050"/>
    <cellStyle name="Output 2 6 3 7 2" xfId="60051"/>
    <cellStyle name="Output 2 6 3 7 3" xfId="60052"/>
    <cellStyle name="Output 2 6 3 7 4" xfId="60053"/>
    <cellStyle name="Output 2 6 3 7 5" xfId="60054"/>
    <cellStyle name="Output 2 6 3 7 6" xfId="60055"/>
    <cellStyle name="Output 2 6 3 7 7" xfId="60056"/>
    <cellStyle name="Output 2 6 3 7 8" xfId="60057"/>
    <cellStyle name="Output 2 6 3 8" xfId="60058"/>
    <cellStyle name="Output 2 6 3 9" xfId="60059"/>
    <cellStyle name="Output 2 6 4" xfId="60060"/>
    <cellStyle name="Output 2 6 4 2" xfId="60061"/>
    <cellStyle name="Output 2 6 4 3" xfId="60062"/>
    <cellStyle name="Output 2 6 4 4" xfId="60063"/>
    <cellStyle name="Output 2 6 4 5" xfId="60064"/>
    <cellStyle name="Output 2 6 4 6" xfId="60065"/>
    <cellStyle name="Output 2 6 4 7" xfId="60066"/>
    <cellStyle name="Output 2 6 4 8" xfId="60067"/>
    <cellStyle name="Output 2 6 4 9" xfId="60068"/>
    <cellStyle name="Output 2 6 5" xfId="60069"/>
    <cellStyle name="Output 2 6 5 2" xfId="60070"/>
    <cellStyle name="Output 2 6 5 3" xfId="60071"/>
    <cellStyle name="Output 2 6 5 4" xfId="60072"/>
    <cellStyle name="Output 2 6 5 5" xfId="60073"/>
    <cellStyle name="Output 2 6 5 6" xfId="60074"/>
    <cellStyle name="Output 2 6 5 7" xfId="60075"/>
    <cellStyle name="Output 2 6 5 8" xfId="60076"/>
    <cellStyle name="Output 2 6 5 9" xfId="60077"/>
    <cellStyle name="Output 2 6 6" xfId="60078"/>
    <cellStyle name="Output 2 6 6 2" xfId="60079"/>
    <cellStyle name="Output 2 6 6 3" xfId="60080"/>
    <cellStyle name="Output 2 6 6 4" xfId="60081"/>
    <cellStyle name="Output 2 6 6 5" xfId="60082"/>
    <cellStyle name="Output 2 6 6 6" xfId="60083"/>
    <cellStyle name="Output 2 6 6 7" xfId="60084"/>
    <cellStyle name="Output 2 6 6 8" xfId="60085"/>
    <cellStyle name="Output 2 6 6 9" xfId="60086"/>
    <cellStyle name="Output 2 6 7" xfId="60087"/>
    <cellStyle name="Output 2 6 7 2" xfId="60088"/>
    <cellStyle name="Output 2 6 7 3" xfId="60089"/>
    <cellStyle name="Output 2 6 7 4" xfId="60090"/>
    <cellStyle name="Output 2 6 7 5" xfId="60091"/>
    <cellStyle name="Output 2 6 7 6" xfId="60092"/>
    <cellStyle name="Output 2 6 7 7" xfId="60093"/>
    <cellStyle name="Output 2 6 7 8" xfId="60094"/>
    <cellStyle name="Output 2 6 7 9" xfId="60095"/>
    <cellStyle name="Output 2 6 8" xfId="60096"/>
    <cellStyle name="Output 2 6 8 2" xfId="60097"/>
    <cellStyle name="Output 2 6 8 3" xfId="60098"/>
    <cellStyle name="Output 2 6 8 4" xfId="60099"/>
    <cellStyle name="Output 2 6 8 5" xfId="60100"/>
    <cellStyle name="Output 2 6 8 6" xfId="60101"/>
    <cellStyle name="Output 2 6 8 7" xfId="60102"/>
    <cellStyle name="Output 2 6 8 8" xfId="60103"/>
    <cellStyle name="Output 2 6 9" xfId="60104"/>
    <cellStyle name="Output 2 7" xfId="60105"/>
    <cellStyle name="Output 2 7 10" xfId="60106"/>
    <cellStyle name="Output 2 7 11" xfId="60107"/>
    <cellStyle name="Output 2 7 12" xfId="60108"/>
    <cellStyle name="Output 2 7 13" xfId="60109"/>
    <cellStyle name="Output 2 7 14" xfId="60110"/>
    <cellStyle name="Output 2 7 15" xfId="60111"/>
    <cellStyle name="Output 2 7 16" xfId="60112"/>
    <cellStyle name="Output 2 7 17" xfId="60113"/>
    <cellStyle name="Output 2 7 18" xfId="60114"/>
    <cellStyle name="Output 2 7 19" xfId="60115"/>
    <cellStyle name="Output 2 7 2" xfId="60116"/>
    <cellStyle name="Output 2 7 3" xfId="60117"/>
    <cellStyle name="Output 2 7 4" xfId="60118"/>
    <cellStyle name="Output 2 7 5" xfId="60119"/>
    <cellStyle name="Output 2 7 6" xfId="60120"/>
    <cellStyle name="Output 2 7 7" xfId="60121"/>
    <cellStyle name="Output 2 7 8" xfId="60122"/>
    <cellStyle name="Output 2 7 9" xfId="60123"/>
    <cellStyle name="Output 2 8" xfId="60124"/>
    <cellStyle name="Output 2 8 10" xfId="60125"/>
    <cellStyle name="Output 2 8 11" xfId="60126"/>
    <cellStyle name="Output 2 8 12" xfId="60127"/>
    <cellStyle name="Output 2 8 13" xfId="60128"/>
    <cellStyle name="Output 2 8 14" xfId="60129"/>
    <cellStyle name="Output 2 8 15" xfId="60130"/>
    <cellStyle name="Output 2 8 16" xfId="60131"/>
    <cellStyle name="Output 2 8 17" xfId="60132"/>
    <cellStyle name="Output 2 8 18" xfId="60133"/>
    <cellStyle name="Output 2 8 2" xfId="60134"/>
    <cellStyle name="Output 2 8 3" xfId="60135"/>
    <cellStyle name="Output 2 8 4" xfId="60136"/>
    <cellStyle name="Output 2 8 5" xfId="60137"/>
    <cellStyle name="Output 2 8 6" xfId="60138"/>
    <cellStyle name="Output 2 8 7" xfId="60139"/>
    <cellStyle name="Output 2 8 8" xfId="60140"/>
    <cellStyle name="Output 2 8 9" xfId="60141"/>
    <cellStyle name="Output 2 9" xfId="60142"/>
    <cellStyle name="Output 2 9 2" xfId="60143"/>
    <cellStyle name="Output 2 9 3" xfId="60144"/>
    <cellStyle name="Output 2 9 4" xfId="60145"/>
    <cellStyle name="Output 2 9 5" xfId="60146"/>
    <cellStyle name="Output 2 9 6" xfId="60147"/>
    <cellStyle name="Output 2 9 7" xfId="60148"/>
    <cellStyle name="Output 2 9 8" xfId="60149"/>
    <cellStyle name="Output 2 9 9" xfId="60150"/>
    <cellStyle name="Output Amounts" xfId="60151"/>
    <cellStyle name="Page Heading" xfId="60152"/>
    <cellStyle name="Page Heading Large" xfId="60153"/>
    <cellStyle name="Page Heading Small" xfId="60154"/>
    <cellStyle name="Page Number" xfId="60155"/>
    <cellStyle name="pb_page_heading_LS" xfId="60156"/>
    <cellStyle name="Per aandeel" xfId="60157"/>
    <cellStyle name="Percent" xfId="65229" builtinId="5"/>
    <cellStyle name="Percent (1)" xfId="60158"/>
    <cellStyle name="Percent [0]" xfId="60159"/>
    <cellStyle name="Percent [00]" xfId="60160"/>
    <cellStyle name="Percent [1]" xfId="60161"/>
    <cellStyle name="Percent [2]" xfId="60162"/>
    <cellStyle name="Percent [2] 2" xfId="60163"/>
    <cellStyle name="Percent [2] 3" xfId="60164"/>
    <cellStyle name="Percent 1 dec" xfId="60165"/>
    <cellStyle name="Percent 1 dec - Input" xfId="60166"/>
    <cellStyle name="Percent 1 dec_Data" xfId="60167"/>
    <cellStyle name="Percent 10" xfId="60168"/>
    <cellStyle name="Percent 10 2" xfId="60169"/>
    <cellStyle name="Percent 11" xfId="60170"/>
    <cellStyle name="Percent 12" xfId="60171"/>
    <cellStyle name="Percent 12 2" xfId="60172"/>
    <cellStyle name="Percent 12 2 2" xfId="60173"/>
    <cellStyle name="Percent 12 2 2 2" xfId="60174"/>
    <cellStyle name="Percent 12 2 3" xfId="60175"/>
    <cellStyle name="Percent 12 2 4" xfId="60176"/>
    <cellStyle name="Percent 12 3" xfId="60177"/>
    <cellStyle name="Percent 12 3 2" xfId="60178"/>
    <cellStyle name="Percent 12 4" xfId="60179"/>
    <cellStyle name="Percent 12 5" xfId="60180"/>
    <cellStyle name="Percent 12 6" xfId="60181"/>
    <cellStyle name="Percent 13" xfId="60182"/>
    <cellStyle name="Percent 13 2" xfId="60183"/>
    <cellStyle name="Percent 13 2 2" xfId="60184"/>
    <cellStyle name="Percent 13 2 2 2" xfId="60185"/>
    <cellStyle name="Percent 13 2 3" xfId="60186"/>
    <cellStyle name="Percent 13 2 4" xfId="60187"/>
    <cellStyle name="Percent 13 3" xfId="60188"/>
    <cellStyle name="Percent 13 3 2" xfId="60189"/>
    <cellStyle name="Percent 13 4" xfId="60190"/>
    <cellStyle name="Percent 13 5" xfId="60191"/>
    <cellStyle name="Percent 13 6" xfId="60192"/>
    <cellStyle name="Percent 14" xfId="60193"/>
    <cellStyle name="Percent 15" xfId="60194"/>
    <cellStyle name="Percent 16" xfId="60195"/>
    <cellStyle name="Percent 17" xfId="60196"/>
    <cellStyle name="Percent 18" xfId="60197"/>
    <cellStyle name="Percent 19" xfId="60198"/>
    <cellStyle name="Percent 2" xfId="60199"/>
    <cellStyle name="Percent 2 10" xfId="60200"/>
    <cellStyle name="Percent 2 10 2" xfId="60201"/>
    <cellStyle name="Percent 2 10 2 2" xfId="60202"/>
    <cellStyle name="Percent 2 10 3" xfId="60203"/>
    <cellStyle name="Percent 2 11" xfId="60204"/>
    <cellStyle name="Percent 2 12" xfId="60205"/>
    <cellStyle name="Percent 2 12 2" xfId="60206"/>
    <cellStyle name="Percent 2 12 2 2" xfId="60207"/>
    <cellStyle name="Percent 2 12 3" xfId="60208"/>
    <cellStyle name="Percent 2 13" xfId="60209"/>
    <cellStyle name="Percent 2 13 2" xfId="60210"/>
    <cellStyle name="Percent 2 14" xfId="60211"/>
    <cellStyle name="Percent 2 15" xfId="60212"/>
    <cellStyle name="Percent 2 16" xfId="60213"/>
    <cellStyle name="Percent 2 17" xfId="60214"/>
    <cellStyle name="Percent 2 18" xfId="60215"/>
    <cellStyle name="Percent 2 19" xfId="60216"/>
    <cellStyle name="Percent 2 2" xfId="60217"/>
    <cellStyle name="Percent 2 2 2" xfId="60218"/>
    <cellStyle name="Percent 2 2 3" xfId="60219"/>
    <cellStyle name="Percent 2 2 4" xfId="60220"/>
    <cellStyle name="Percent 2 2 4 2" xfId="60221"/>
    <cellStyle name="Percent 2 2 4 2 2" xfId="60222"/>
    <cellStyle name="Percent 2 2 4 2 2 2" xfId="60223"/>
    <cellStyle name="Percent 2 2 4 2 3" xfId="60224"/>
    <cellStyle name="Percent 2 2 4 3" xfId="60225"/>
    <cellStyle name="Percent 2 2 4 3 2" xfId="60226"/>
    <cellStyle name="Percent 2 2 4 4" xfId="60227"/>
    <cellStyle name="Percent 2 2 5" xfId="60228"/>
    <cellStyle name="Percent 2 2 6" xfId="60229"/>
    <cellStyle name="Percent 2 20" xfId="60230"/>
    <cellStyle name="Percent 2 3" xfId="60231"/>
    <cellStyle name="Percent 2 3 2" xfId="60232"/>
    <cellStyle name="Percent 2 3 2 2" xfId="60233"/>
    <cellStyle name="Percent 2 3 2 2 2" xfId="60234"/>
    <cellStyle name="Percent 2 3 2 2 2 2" xfId="60235"/>
    <cellStyle name="Percent 2 3 2 2 3" xfId="60236"/>
    <cellStyle name="Percent 2 3 2 2 4" xfId="60237"/>
    <cellStyle name="Percent 2 3 2 3" xfId="60238"/>
    <cellStyle name="Percent 2 3 2 3 2" xfId="60239"/>
    <cellStyle name="Percent 2 3 2 4" xfId="60240"/>
    <cellStyle name="Percent 2 3 2 5" xfId="60241"/>
    <cellStyle name="Percent 2 3 2 6" xfId="60242"/>
    <cellStyle name="Percent 2 3 3" xfId="60243"/>
    <cellStyle name="Percent 2 3 3 2" xfId="60244"/>
    <cellStyle name="Percent 2 3 3 2 2" xfId="60245"/>
    <cellStyle name="Percent 2 3 3 3" xfId="60246"/>
    <cellStyle name="Percent 2 3 3 4" xfId="60247"/>
    <cellStyle name="Percent 2 3 4" xfId="60248"/>
    <cellStyle name="Percent 2 3 4 2" xfId="60249"/>
    <cellStyle name="Percent 2 3 5" xfId="60250"/>
    <cellStyle name="Percent 2 3 6" xfId="60251"/>
    <cellStyle name="Percent 2 3 7" xfId="60252"/>
    <cellStyle name="Percent 2 4" xfId="60253"/>
    <cellStyle name="Percent 2 4 2" xfId="60254"/>
    <cellStyle name="Percent 2 4 2 2" xfId="60255"/>
    <cellStyle name="Percent 2 4 2 2 2" xfId="60256"/>
    <cellStyle name="Percent 2 4 2 3" xfId="60257"/>
    <cellStyle name="Percent 2 4 2 4" xfId="60258"/>
    <cellStyle name="Percent 2 4 3" xfId="60259"/>
    <cellStyle name="Percent 2 4 3 2" xfId="60260"/>
    <cellStyle name="Percent 2 4 4" xfId="60261"/>
    <cellStyle name="Percent 2 4 5" xfId="60262"/>
    <cellStyle name="Percent 2 4 6" xfId="60263"/>
    <cellStyle name="Percent 2 5" xfId="60264"/>
    <cellStyle name="Percent 2 5 2" xfId="60265"/>
    <cellStyle name="Percent 2 5 2 2" xfId="60266"/>
    <cellStyle name="Percent 2 5 2 2 2" xfId="60267"/>
    <cellStyle name="Percent 2 5 2 2 2 2" xfId="60268"/>
    <cellStyle name="Percent 2 5 2 2 3" xfId="60269"/>
    <cellStyle name="Percent 2 5 2 3" xfId="60270"/>
    <cellStyle name="Percent 2 5 2 3 2" xfId="60271"/>
    <cellStyle name="Percent 2 5 2 4" xfId="60272"/>
    <cellStyle name="Percent 2 5 3" xfId="60273"/>
    <cellStyle name="Percent 2 5 3 2" xfId="60274"/>
    <cellStyle name="Percent 2 5 3 2 2" xfId="60275"/>
    <cellStyle name="Percent 2 5 3 2 2 2" xfId="60276"/>
    <cellStyle name="Percent 2 5 3 2 3" xfId="60277"/>
    <cellStyle name="Percent 2 5 3 3" xfId="60278"/>
    <cellStyle name="Percent 2 5 3 3 2" xfId="60279"/>
    <cellStyle name="Percent 2 5 3 4" xfId="60280"/>
    <cellStyle name="Percent 2 5 4" xfId="60281"/>
    <cellStyle name="Percent 2 5 4 2" xfId="60282"/>
    <cellStyle name="Percent 2 5 4 2 2" xfId="60283"/>
    <cellStyle name="Percent 2 5 4 3" xfId="60284"/>
    <cellStyle name="Percent 2 5 5" xfId="60285"/>
    <cellStyle name="Percent 2 5 5 2" xfId="60286"/>
    <cellStyle name="Percent 2 5 6" xfId="60287"/>
    <cellStyle name="Percent 2 6" xfId="60288"/>
    <cellStyle name="Percent 2 6 2" xfId="60289"/>
    <cellStyle name="Percent 2 6 2 2" xfId="60290"/>
    <cellStyle name="Percent 2 6 2 2 2" xfId="60291"/>
    <cellStyle name="Percent 2 6 2 2 2 2" xfId="60292"/>
    <cellStyle name="Percent 2 6 2 2 3" xfId="60293"/>
    <cellStyle name="Percent 2 6 2 3" xfId="60294"/>
    <cellStyle name="Percent 2 6 2 3 2" xfId="60295"/>
    <cellStyle name="Percent 2 6 2 4" xfId="60296"/>
    <cellStyle name="Percent 2 6 3" xfId="60297"/>
    <cellStyle name="Percent 2 6 3 2" xfId="60298"/>
    <cellStyle name="Percent 2 6 3 2 2" xfId="60299"/>
    <cellStyle name="Percent 2 6 3 2 2 2" xfId="60300"/>
    <cellStyle name="Percent 2 6 3 2 3" xfId="60301"/>
    <cellStyle name="Percent 2 6 3 3" xfId="60302"/>
    <cellStyle name="Percent 2 6 3 3 2" xfId="60303"/>
    <cellStyle name="Percent 2 6 3 4" xfId="60304"/>
    <cellStyle name="Percent 2 6 4" xfId="60305"/>
    <cellStyle name="Percent 2 6 4 2" xfId="60306"/>
    <cellStyle name="Percent 2 6 4 2 2" xfId="60307"/>
    <cellStyle name="Percent 2 6 4 3" xfId="60308"/>
    <cellStyle name="Percent 2 6 5" xfId="60309"/>
    <cellStyle name="Percent 2 6 5 2" xfId="60310"/>
    <cellStyle name="Percent 2 6 6" xfId="60311"/>
    <cellStyle name="Percent 2 7" xfId="60312"/>
    <cellStyle name="Percent 2 7 2" xfId="60313"/>
    <cellStyle name="Percent 2 7 3" xfId="60314"/>
    <cellStyle name="Percent 2 7 4" xfId="60315"/>
    <cellStyle name="Percent 2 7 4 2" xfId="60316"/>
    <cellStyle name="Percent 2 7 4 2 2" xfId="60317"/>
    <cellStyle name="Percent 2 7 4 3" xfId="60318"/>
    <cellStyle name="Percent 2 7 5" xfId="60319"/>
    <cellStyle name="Percent 2 7 5 2" xfId="60320"/>
    <cellStyle name="Percent 2 7 6" xfId="60321"/>
    <cellStyle name="Percent 2 8" xfId="60322"/>
    <cellStyle name="Percent 2 8 2" xfId="60323"/>
    <cellStyle name="Percent 2 8 2 2" xfId="60324"/>
    <cellStyle name="Percent 2 8 2 2 2" xfId="60325"/>
    <cellStyle name="Percent 2 8 2 3" xfId="60326"/>
    <cellStyle name="Percent 2 8 3" xfId="60327"/>
    <cellStyle name="Percent 2 8 3 2" xfId="60328"/>
    <cellStyle name="Percent 2 8 4" xfId="60329"/>
    <cellStyle name="Percent 2 9" xfId="60330"/>
    <cellStyle name="Percent 20" xfId="60331"/>
    <cellStyle name="Percent 3" xfId="60332"/>
    <cellStyle name="Percent 3 2" xfId="60333"/>
    <cellStyle name="Percent 3 2 2" xfId="60334"/>
    <cellStyle name="Percent 3 2 2 2" xfId="60335"/>
    <cellStyle name="Percent 3 2 2 2 2" xfId="60336"/>
    <cellStyle name="Percent 3 2 2 2 2 2" xfId="60337"/>
    <cellStyle name="Percent 3 2 2 2 2 2 2" xfId="60338"/>
    <cellStyle name="Percent 3 2 2 2 2 3" xfId="60339"/>
    <cellStyle name="Percent 3 2 2 2 2 4" xfId="60340"/>
    <cellStyle name="Percent 3 2 2 2 3" xfId="60341"/>
    <cellStyle name="Percent 3 2 2 2 3 2" xfId="60342"/>
    <cellStyle name="Percent 3 2 2 2 4" xfId="60343"/>
    <cellStyle name="Percent 3 2 2 2 5" xfId="60344"/>
    <cellStyle name="Percent 3 2 2 2 6" xfId="60345"/>
    <cellStyle name="Percent 3 2 2 3" xfId="60346"/>
    <cellStyle name="Percent 3 2 2 3 2" xfId="60347"/>
    <cellStyle name="Percent 3 2 2 3 2 2" xfId="60348"/>
    <cellStyle name="Percent 3 2 2 3 3" xfId="60349"/>
    <cellStyle name="Percent 3 2 2 3 4" xfId="60350"/>
    <cellStyle name="Percent 3 2 2 4" xfId="60351"/>
    <cellStyle name="Percent 3 2 2 4 2" xfId="60352"/>
    <cellStyle name="Percent 3 2 2 5" xfId="60353"/>
    <cellStyle name="Percent 3 2 2 6" xfId="60354"/>
    <cellStyle name="Percent 3 2 2 7" xfId="60355"/>
    <cellStyle name="Percent 3 2 3" xfId="60356"/>
    <cellStyle name="Percent 3 2 3 2" xfId="60357"/>
    <cellStyle name="Percent 3 2 3 2 2" xfId="60358"/>
    <cellStyle name="Percent 3 2 3 2 2 2" xfId="60359"/>
    <cellStyle name="Percent 3 2 3 2 3" xfId="60360"/>
    <cellStyle name="Percent 3 2 3 2 4" xfId="60361"/>
    <cellStyle name="Percent 3 2 3 3" xfId="60362"/>
    <cellStyle name="Percent 3 2 3 3 2" xfId="60363"/>
    <cellStyle name="Percent 3 2 3 4" xfId="60364"/>
    <cellStyle name="Percent 3 2 3 5" xfId="60365"/>
    <cellStyle name="Percent 3 2 3 6" xfId="60366"/>
    <cellStyle name="Percent 3 2 4" xfId="60367"/>
    <cellStyle name="Percent 3 2 4 2" xfId="60368"/>
    <cellStyle name="Percent 3 2 4 2 2" xfId="60369"/>
    <cellStyle name="Percent 3 2 4 2 2 2" xfId="60370"/>
    <cellStyle name="Percent 3 2 4 2 3" xfId="60371"/>
    <cellStyle name="Percent 3 2 4 2 4" xfId="60372"/>
    <cellStyle name="Percent 3 2 4 3" xfId="60373"/>
    <cellStyle name="Percent 3 2 4 3 2" xfId="60374"/>
    <cellStyle name="Percent 3 2 4 4" xfId="60375"/>
    <cellStyle name="Percent 3 2 4 5" xfId="60376"/>
    <cellStyle name="Percent 3 2 4 6" xfId="60377"/>
    <cellStyle name="Percent 3 2 5" xfId="60378"/>
    <cellStyle name="Percent 3 2 5 2" xfId="60379"/>
    <cellStyle name="Percent 3 2 5 2 2" xfId="60380"/>
    <cellStyle name="Percent 3 2 5 3" xfId="60381"/>
    <cellStyle name="Percent 3 2 5 4" xfId="60382"/>
    <cellStyle name="Percent 3 2 6" xfId="60383"/>
    <cellStyle name="Percent 3 2 6 2" xfId="60384"/>
    <cellStyle name="Percent 3 2 7" xfId="60385"/>
    <cellStyle name="Percent 3 2 8" xfId="60386"/>
    <cellStyle name="Percent 3 2 9" xfId="60387"/>
    <cellStyle name="Percent 3 3" xfId="60388"/>
    <cellStyle name="Percent 3 3 2" xfId="60389"/>
    <cellStyle name="Percent 3 4" xfId="60390"/>
    <cellStyle name="Percent 3 5" xfId="60391"/>
    <cellStyle name="Percent 4" xfId="60392"/>
    <cellStyle name="Percent 4 2" xfId="60393"/>
    <cellStyle name="Percent 4 2 2" xfId="60394"/>
    <cellStyle name="Percent 4 2 2 2" xfId="60395"/>
    <cellStyle name="Percent 4 2 2 2 2" xfId="60396"/>
    <cellStyle name="Percent 4 2 2 2 2 2" xfId="60397"/>
    <cellStyle name="Percent 4 2 2 2 2 2 2" xfId="60398"/>
    <cellStyle name="Percent 4 2 2 2 2 2 2 2" xfId="60399"/>
    <cellStyle name="Percent 4 2 2 2 2 2 3" xfId="60400"/>
    <cellStyle name="Percent 4 2 2 2 2 2 4" xfId="60401"/>
    <cellStyle name="Percent 4 2 2 2 2 3" xfId="60402"/>
    <cellStyle name="Percent 4 2 2 2 2 3 2" xfId="60403"/>
    <cellStyle name="Percent 4 2 2 2 2 4" xfId="60404"/>
    <cellStyle name="Percent 4 2 2 2 2 5" xfId="60405"/>
    <cellStyle name="Percent 4 2 2 2 2 6" xfId="60406"/>
    <cellStyle name="Percent 4 2 2 2 3" xfId="60407"/>
    <cellStyle name="Percent 4 2 2 2 3 2" xfId="60408"/>
    <cellStyle name="Percent 4 2 2 2 3 2 2" xfId="60409"/>
    <cellStyle name="Percent 4 2 2 2 3 3" xfId="60410"/>
    <cellStyle name="Percent 4 2 2 2 3 4" xfId="60411"/>
    <cellStyle name="Percent 4 2 2 2 4" xfId="60412"/>
    <cellStyle name="Percent 4 2 2 2 4 2" xfId="60413"/>
    <cellStyle name="Percent 4 2 2 2 5" xfId="60414"/>
    <cellStyle name="Percent 4 2 2 2 6" xfId="60415"/>
    <cellStyle name="Percent 4 2 2 2 7" xfId="60416"/>
    <cellStyle name="Percent 4 2 2 3" xfId="60417"/>
    <cellStyle name="Percent 4 2 2 3 2" xfId="60418"/>
    <cellStyle name="Percent 4 2 2 3 2 2" xfId="60419"/>
    <cellStyle name="Percent 4 2 2 3 2 2 2" xfId="60420"/>
    <cellStyle name="Percent 4 2 2 3 2 3" xfId="60421"/>
    <cellStyle name="Percent 4 2 2 3 2 4" xfId="60422"/>
    <cellStyle name="Percent 4 2 2 3 3" xfId="60423"/>
    <cellStyle name="Percent 4 2 2 3 3 2" xfId="60424"/>
    <cellStyle name="Percent 4 2 2 3 4" xfId="60425"/>
    <cellStyle name="Percent 4 2 2 3 5" xfId="60426"/>
    <cellStyle name="Percent 4 2 2 3 6" xfId="60427"/>
    <cellStyle name="Percent 4 2 2 4" xfId="60428"/>
    <cellStyle name="Percent 4 2 2 4 2" xfId="60429"/>
    <cellStyle name="Percent 4 2 2 4 2 2" xfId="60430"/>
    <cellStyle name="Percent 4 2 2 4 2 2 2" xfId="60431"/>
    <cellStyle name="Percent 4 2 2 4 2 3" xfId="60432"/>
    <cellStyle name="Percent 4 2 2 4 2 4" xfId="60433"/>
    <cellStyle name="Percent 4 2 2 4 3" xfId="60434"/>
    <cellStyle name="Percent 4 2 2 4 3 2" xfId="60435"/>
    <cellStyle name="Percent 4 2 2 4 4" xfId="60436"/>
    <cellStyle name="Percent 4 2 2 4 5" xfId="60437"/>
    <cellStyle name="Percent 4 2 2 4 6" xfId="60438"/>
    <cellStyle name="Percent 4 2 2 5" xfId="60439"/>
    <cellStyle name="Percent 4 2 2 5 2" xfId="60440"/>
    <cellStyle name="Percent 4 2 2 5 2 2" xfId="60441"/>
    <cellStyle name="Percent 4 2 2 5 3" xfId="60442"/>
    <cellStyle name="Percent 4 2 2 5 4" xfId="60443"/>
    <cellStyle name="Percent 4 2 2 6" xfId="60444"/>
    <cellStyle name="Percent 4 2 2 6 2" xfId="60445"/>
    <cellStyle name="Percent 4 2 2 7" xfId="60446"/>
    <cellStyle name="Percent 4 2 2 8" xfId="60447"/>
    <cellStyle name="Percent 4 2 2 9" xfId="60448"/>
    <cellStyle name="Percent 4 2 3" xfId="60449"/>
    <cellStyle name="Percent 4 3" xfId="60450"/>
    <cellStyle name="Percent 4 3 2" xfId="60451"/>
    <cellStyle name="Percent 4 3 2 2" xfId="60452"/>
    <cellStyle name="Percent 4 3 3" xfId="60453"/>
    <cellStyle name="Percent 4 4" xfId="60454"/>
    <cellStyle name="Percent 5" xfId="60455"/>
    <cellStyle name="Percent 5 2" xfId="60456"/>
    <cellStyle name="Percent 5 2 2" xfId="60457"/>
    <cellStyle name="Percent 5 2 2 2" xfId="60458"/>
    <cellStyle name="Percent 5 2 2 2 2" xfId="60459"/>
    <cellStyle name="Percent 5 2 2 2 2 2" xfId="60460"/>
    <cellStyle name="Percent 5 2 2 2 2 2 2" xfId="60461"/>
    <cellStyle name="Percent 5 2 2 2 2 2 2 2" xfId="60462"/>
    <cellStyle name="Percent 5 2 2 2 2 2 3" xfId="60463"/>
    <cellStyle name="Percent 5 2 2 2 2 2 4" xfId="60464"/>
    <cellStyle name="Percent 5 2 2 2 2 3" xfId="60465"/>
    <cellStyle name="Percent 5 2 2 2 2 3 2" xfId="60466"/>
    <cellStyle name="Percent 5 2 2 2 2 4" xfId="60467"/>
    <cellStyle name="Percent 5 2 2 2 2 5" xfId="60468"/>
    <cellStyle name="Percent 5 2 2 2 2 6" xfId="60469"/>
    <cellStyle name="Percent 5 2 2 2 3" xfId="60470"/>
    <cellStyle name="Percent 5 2 2 2 3 2" xfId="60471"/>
    <cellStyle name="Percent 5 2 2 2 3 2 2" xfId="60472"/>
    <cellStyle name="Percent 5 2 2 2 3 3" xfId="60473"/>
    <cellStyle name="Percent 5 2 2 2 3 4" xfId="60474"/>
    <cellStyle name="Percent 5 2 2 2 4" xfId="60475"/>
    <cellStyle name="Percent 5 2 2 2 4 2" xfId="60476"/>
    <cellStyle name="Percent 5 2 2 2 5" xfId="60477"/>
    <cellStyle name="Percent 5 2 2 2 6" xfId="60478"/>
    <cellStyle name="Percent 5 2 2 2 7" xfId="60479"/>
    <cellStyle name="Percent 5 2 2 3" xfId="60480"/>
    <cellStyle name="Percent 5 2 2 3 2" xfId="60481"/>
    <cellStyle name="Percent 5 2 2 3 2 2" xfId="60482"/>
    <cellStyle name="Percent 5 2 2 3 2 2 2" xfId="60483"/>
    <cellStyle name="Percent 5 2 2 3 2 3" xfId="60484"/>
    <cellStyle name="Percent 5 2 2 3 2 4" xfId="60485"/>
    <cellStyle name="Percent 5 2 2 3 3" xfId="60486"/>
    <cellStyle name="Percent 5 2 2 3 3 2" xfId="60487"/>
    <cellStyle name="Percent 5 2 2 3 4" xfId="60488"/>
    <cellStyle name="Percent 5 2 2 3 5" xfId="60489"/>
    <cellStyle name="Percent 5 2 2 3 6" xfId="60490"/>
    <cellStyle name="Percent 5 2 2 4" xfId="60491"/>
    <cellStyle name="Percent 5 2 2 4 2" xfId="60492"/>
    <cellStyle name="Percent 5 2 2 4 2 2" xfId="60493"/>
    <cellStyle name="Percent 5 2 2 4 2 2 2" xfId="60494"/>
    <cellStyle name="Percent 5 2 2 4 2 3" xfId="60495"/>
    <cellStyle name="Percent 5 2 2 4 2 4" xfId="60496"/>
    <cellStyle name="Percent 5 2 2 4 3" xfId="60497"/>
    <cellStyle name="Percent 5 2 2 4 3 2" xfId="60498"/>
    <cellStyle name="Percent 5 2 2 4 4" xfId="60499"/>
    <cellStyle name="Percent 5 2 2 4 5" xfId="60500"/>
    <cellStyle name="Percent 5 2 2 4 6" xfId="60501"/>
    <cellStyle name="Percent 5 2 2 5" xfId="60502"/>
    <cellStyle name="Percent 5 2 2 5 2" xfId="60503"/>
    <cellStyle name="Percent 5 2 2 5 2 2" xfId="60504"/>
    <cellStyle name="Percent 5 2 2 5 3" xfId="60505"/>
    <cellStyle name="Percent 5 2 2 5 4" xfId="60506"/>
    <cellStyle name="Percent 5 2 2 6" xfId="60507"/>
    <cellStyle name="Percent 5 2 2 6 2" xfId="60508"/>
    <cellStyle name="Percent 5 2 2 7" xfId="60509"/>
    <cellStyle name="Percent 5 2 2 8" xfId="60510"/>
    <cellStyle name="Percent 5 2 2 9" xfId="60511"/>
    <cellStyle name="Percent 5 2 3" xfId="60512"/>
    <cellStyle name="Percent 6" xfId="60513"/>
    <cellStyle name="Percent 6 2" xfId="60514"/>
    <cellStyle name="Percent 6 2 2" xfId="60515"/>
    <cellStyle name="Percent 6 2 2 2" xfId="60516"/>
    <cellStyle name="Percent 6 2 2 2 2" xfId="60517"/>
    <cellStyle name="Percent 6 2 2 2 2 2" xfId="60518"/>
    <cellStyle name="Percent 6 2 2 2 2 2 2" xfId="60519"/>
    <cellStyle name="Percent 6 2 2 2 2 3" xfId="60520"/>
    <cellStyle name="Percent 6 2 2 2 2 4" xfId="60521"/>
    <cellStyle name="Percent 6 2 2 2 3" xfId="60522"/>
    <cellStyle name="Percent 6 2 2 2 3 2" xfId="60523"/>
    <cellStyle name="Percent 6 2 2 2 4" xfId="60524"/>
    <cellStyle name="Percent 6 2 2 2 5" xfId="60525"/>
    <cellStyle name="Percent 6 2 2 2 6" xfId="60526"/>
    <cellStyle name="Percent 6 2 2 3" xfId="60527"/>
    <cellStyle name="Percent 6 2 2 3 2" xfId="60528"/>
    <cellStyle name="Percent 6 2 2 3 2 2" xfId="60529"/>
    <cellStyle name="Percent 6 2 2 3 3" xfId="60530"/>
    <cellStyle name="Percent 6 2 2 3 4" xfId="60531"/>
    <cellStyle name="Percent 6 2 2 4" xfId="60532"/>
    <cellStyle name="Percent 6 2 2 4 2" xfId="60533"/>
    <cellStyle name="Percent 6 2 2 5" xfId="60534"/>
    <cellStyle name="Percent 6 2 2 6" xfId="60535"/>
    <cellStyle name="Percent 6 2 2 7" xfId="60536"/>
    <cellStyle name="Percent 6 2 3" xfId="60537"/>
    <cellStyle name="Percent 6 2 3 2" xfId="60538"/>
    <cellStyle name="Percent 6 2 3 2 2" xfId="60539"/>
    <cellStyle name="Percent 6 2 3 2 2 2" xfId="60540"/>
    <cellStyle name="Percent 6 2 3 2 3" xfId="60541"/>
    <cellStyle name="Percent 6 2 3 2 4" xfId="60542"/>
    <cellStyle name="Percent 6 2 3 3" xfId="60543"/>
    <cellStyle name="Percent 6 2 3 3 2" xfId="60544"/>
    <cellStyle name="Percent 6 2 3 4" xfId="60545"/>
    <cellStyle name="Percent 6 2 3 5" xfId="60546"/>
    <cellStyle name="Percent 6 2 3 6" xfId="60547"/>
    <cellStyle name="Percent 6 2 4" xfId="60548"/>
    <cellStyle name="Percent 6 2 4 2" xfId="60549"/>
    <cellStyle name="Percent 6 2 4 2 2" xfId="60550"/>
    <cellStyle name="Percent 6 2 4 2 2 2" xfId="60551"/>
    <cellStyle name="Percent 6 2 4 2 3" xfId="60552"/>
    <cellStyle name="Percent 6 2 4 2 4" xfId="60553"/>
    <cellStyle name="Percent 6 2 4 3" xfId="60554"/>
    <cellStyle name="Percent 6 2 4 3 2" xfId="60555"/>
    <cellStyle name="Percent 6 2 4 4" xfId="60556"/>
    <cellStyle name="Percent 6 2 4 5" xfId="60557"/>
    <cellStyle name="Percent 6 2 4 6" xfId="60558"/>
    <cellStyle name="Percent 6 2 5" xfId="60559"/>
    <cellStyle name="Percent 6 2 5 2" xfId="60560"/>
    <cellStyle name="Percent 6 2 5 2 2" xfId="60561"/>
    <cellStyle name="Percent 6 2 5 3" xfId="60562"/>
    <cellStyle name="Percent 6 2 5 4" xfId="60563"/>
    <cellStyle name="Percent 6 2 6" xfId="60564"/>
    <cellStyle name="Percent 6 2 6 2" xfId="60565"/>
    <cellStyle name="Percent 6 2 7" xfId="60566"/>
    <cellStyle name="Percent 6 2 8" xfId="60567"/>
    <cellStyle name="Percent 6 2 9" xfId="60568"/>
    <cellStyle name="Percent 6 3" xfId="60569"/>
    <cellStyle name="Percent 6 3 2" xfId="60570"/>
    <cellStyle name="Percent 6 3 2 2" xfId="60571"/>
    <cellStyle name="Percent 6 3 3" xfId="60572"/>
    <cellStyle name="Percent 6 4" xfId="60573"/>
    <cellStyle name="Percent 7" xfId="60574"/>
    <cellStyle name="Percent 7 2" xfId="60575"/>
    <cellStyle name="Percent 7 2 2" xfId="60576"/>
    <cellStyle name="Percent 7 2 2 2" xfId="60577"/>
    <cellStyle name="Percent 7 2 2 2 2" xfId="60578"/>
    <cellStyle name="Percent 7 2 2 2 2 2" xfId="60579"/>
    <cellStyle name="Percent 7 2 2 2 3" xfId="60580"/>
    <cellStyle name="Percent 7 2 2 2 4" xfId="60581"/>
    <cellStyle name="Percent 7 2 2 3" xfId="60582"/>
    <cellStyle name="Percent 7 2 2 3 2" xfId="60583"/>
    <cellStyle name="Percent 7 2 2 4" xfId="60584"/>
    <cellStyle name="Percent 7 2 2 5" xfId="60585"/>
    <cellStyle name="Percent 7 2 2 6" xfId="60586"/>
    <cellStyle name="Percent 7 2 3" xfId="60587"/>
    <cellStyle name="Percent 7 2 3 2" xfId="60588"/>
    <cellStyle name="Percent 7 2 3 2 2" xfId="60589"/>
    <cellStyle name="Percent 7 2 3 3" xfId="60590"/>
    <cellStyle name="Percent 7 2 3 4" xfId="60591"/>
    <cellStyle name="Percent 7 2 4" xfId="60592"/>
    <cellStyle name="Percent 7 2 4 2" xfId="60593"/>
    <cellStyle name="Percent 7 2 5" xfId="60594"/>
    <cellStyle name="Percent 7 2 6" xfId="60595"/>
    <cellStyle name="Percent 7 2 7" xfId="60596"/>
    <cellStyle name="Percent 7 3" xfId="60597"/>
    <cellStyle name="Percent 7 3 2" xfId="60598"/>
    <cellStyle name="Percent 7 3 2 2" xfId="60599"/>
    <cellStyle name="Percent 7 3 2 2 2" xfId="60600"/>
    <cellStyle name="Percent 7 3 2 3" xfId="60601"/>
    <cellStyle name="Percent 7 3 2 4" xfId="60602"/>
    <cellStyle name="Percent 7 3 3" xfId="60603"/>
    <cellStyle name="Percent 7 3 3 2" xfId="60604"/>
    <cellStyle name="Percent 7 3 4" xfId="60605"/>
    <cellStyle name="Percent 7 3 5" xfId="60606"/>
    <cellStyle name="Percent 7 3 6" xfId="60607"/>
    <cellStyle name="Percent 7 4" xfId="60608"/>
    <cellStyle name="Percent 7 4 2" xfId="60609"/>
    <cellStyle name="Percent 7 4 2 2" xfId="60610"/>
    <cellStyle name="Percent 7 4 2 2 2" xfId="60611"/>
    <cellStyle name="Percent 7 4 2 3" xfId="60612"/>
    <cellStyle name="Percent 7 4 2 4" xfId="60613"/>
    <cellStyle name="Percent 7 4 3" xfId="60614"/>
    <cellStyle name="Percent 7 4 3 2" xfId="60615"/>
    <cellStyle name="Percent 7 4 4" xfId="60616"/>
    <cellStyle name="Percent 7 4 5" xfId="60617"/>
    <cellStyle name="Percent 7 4 6" xfId="60618"/>
    <cellStyle name="Percent 7 5" xfId="60619"/>
    <cellStyle name="Percent 7 5 2" xfId="60620"/>
    <cellStyle name="Percent 7 5 2 2" xfId="60621"/>
    <cellStyle name="Percent 7 5 3" xfId="60622"/>
    <cellStyle name="Percent 7 5 4" xfId="60623"/>
    <cellStyle name="Percent 7 6" xfId="60624"/>
    <cellStyle name="Percent 7 6 2" xfId="60625"/>
    <cellStyle name="Percent 7 7" xfId="60626"/>
    <cellStyle name="Percent 7 8" xfId="60627"/>
    <cellStyle name="Percent 7 9" xfId="60628"/>
    <cellStyle name="Percent 8" xfId="60629"/>
    <cellStyle name="Percent 8 2" xfId="60630"/>
    <cellStyle name="Percent 8 2 2" xfId="60631"/>
    <cellStyle name="Percent 8 2 2 2" xfId="60632"/>
    <cellStyle name="Percent 8 2 2 2 2" xfId="60633"/>
    <cellStyle name="Percent 8 2 2 2 2 2" xfId="60634"/>
    <cellStyle name="Percent 8 2 2 2 3" xfId="60635"/>
    <cellStyle name="Percent 8 2 2 2 4" xfId="60636"/>
    <cellStyle name="Percent 8 2 2 3" xfId="60637"/>
    <cellStyle name="Percent 8 2 2 3 2" xfId="60638"/>
    <cellStyle name="Percent 8 2 2 4" xfId="60639"/>
    <cellStyle name="Percent 8 2 2 5" xfId="60640"/>
    <cellStyle name="Percent 8 2 2 6" xfId="60641"/>
    <cellStyle name="Percent 8 2 3" xfId="60642"/>
    <cellStyle name="Percent 8 2 3 2" xfId="60643"/>
    <cellStyle name="Percent 8 2 3 2 2" xfId="60644"/>
    <cellStyle name="Percent 8 2 3 3" xfId="60645"/>
    <cellStyle name="Percent 8 2 3 4" xfId="60646"/>
    <cellStyle name="Percent 8 2 4" xfId="60647"/>
    <cellStyle name="Percent 8 2 4 2" xfId="60648"/>
    <cellStyle name="Percent 8 2 5" xfId="60649"/>
    <cellStyle name="Percent 8 2 6" xfId="60650"/>
    <cellStyle name="Percent 8 2 7" xfId="60651"/>
    <cellStyle name="Percent 8 3" xfId="60652"/>
    <cellStyle name="Percent 8 3 2" xfId="60653"/>
    <cellStyle name="Percent 8 3 2 2" xfId="60654"/>
    <cellStyle name="Percent 8 3 2 2 2" xfId="60655"/>
    <cellStyle name="Percent 8 3 2 3" xfId="60656"/>
    <cellStyle name="Percent 8 3 2 4" xfId="60657"/>
    <cellStyle name="Percent 8 3 3" xfId="60658"/>
    <cellStyle name="Percent 8 3 3 2" xfId="60659"/>
    <cellStyle name="Percent 8 3 4" xfId="60660"/>
    <cellStyle name="Percent 8 3 5" xfId="60661"/>
    <cellStyle name="Percent 8 3 6" xfId="60662"/>
    <cellStyle name="Percent 8 4" xfId="60663"/>
    <cellStyle name="Percent 8 4 2" xfId="60664"/>
    <cellStyle name="Percent 8 4 2 2" xfId="60665"/>
    <cellStyle name="Percent 8 4 2 2 2" xfId="60666"/>
    <cellStyle name="Percent 8 4 2 3" xfId="60667"/>
    <cellStyle name="Percent 8 4 2 4" xfId="60668"/>
    <cellStyle name="Percent 8 4 3" xfId="60669"/>
    <cellStyle name="Percent 8 4 3 2" xfId="60670"/>
    <cellStyle name="Percent 8 4 4" xfId="60671"/>
    <cellStyle name="Percent 8 4 5" xfId="60672"/>
    <cellStyle name="Percent 8 4 6" xfId="60673"/>
    <cellStyle name="Percent 8 5" xfId="60674"/>
    <cellStyle name="Percent 8 5 2" xfId="60675"/>
    <cellStyle name="Percent 8 5 2 2" xfId="60676"/>
    <cellStyle name="Percent 8 5 3" xfId="60677"/>
    <cellStyle name="Percent 8 5 4" xfId="60678"/>
    <cellStyle name="Percent 8 6" xfId="60679"/>
    <cellStyle name="Percent 8 6 2" xfId="60680"/>
    <cellStyle name="Percent 8 7" xfId="60681"/>
    <cellStyle name="Percent 8 8" xfId="60682"/>
    <cellStyle name="Percent 8 9" xfId="60683"/>
    <cellStyle name="Percent 9" xfId="60684"/>
    <cellStyle name="Percent 9 2" xfId="60685"/>
    <cellStyle name="Percent 9 2 2" xfId="60686"/>
    <cellStyle name="Percent 9 2 2 2" xfId="60687"/>
    <cellStyle name="Percent 9 2 2 2 2" xfId="60688"/>
    <cellStyle name="Percent 9 2 2 2 2 2" xfId="60689"/>
    <cellStyle name="Percent 9 2 2 2 3" xfId="60690"/>
    <cellStyle name="Percent 9 2 2 2 4" xfId="60691"/>
    <cellStyle name="Percent 9 2 2 3" xfId="60692"/>
    <cellStyle name="Percent 9 2 2 3 2" xfId="60693"/>
    <cellStyle name="Percent 9 2 2 4" xfId="60694"/>
    <cellStyle name="Percent 9 2 2 5" xfId="60695"/>
    <cellStyle name="Percent 9 2 2 6" xfId="60696"/>
    <cellStyle name="Percent 9 2 3" xfId="60697"/>
    <cellStyle name="Percent 9 2 3 2" xfId="60698"/>
    <cellStyle name="Percent 9 2 3 2 2" xfId="60699"/>
    <cellStyle name="Percent 9 2 3 3" xfId="60700"/>
    <cellStyle name="Percent 9 2 3 4" xfId="60701"/>
    <cellStyle name="Percent 9 2 4" xfId="60702"/>
    <cellStyle name="Percent 9 2 4 2" xfId="60703"/>
    <cellStyle name="Percent 9 2 5" xfId="60704"/>
    <cellStyle name="Percent 9 2 6" xfId="60705"/>
    <cellStyle name="Percent 9 2 7" xfId="60706"/>
    <cellStyle name="Percent 9 3" xfId="60707"/>
    <cellStyle name="Percent 9 3 2" xfId="60708"/>
    <cellStyle name="Percent 9 3 2 2" xfId="60709"/>
    <cellStyle name="Percent 9 3 2 2 2" xfId="60710"/>
    <cellStyle name="Percent 9 3 2 3" xfId="60711"/>
    <cellStyle name="Percent 9 3 2 4" xfId="60712"/>
    <cellStyle name="Percent 9 3 3" xfId="60713"/>
    <cellStyle name="Percent 9 3 3 2" xfId="60714"/>
    <cellStyle name="Percent 9 3 4" xfId="60715"/>
    <cellStyle name="Percent 9 3 5" xfId="60716"/>
    <cellStyle name="Percent 9 3 6" xfId="60717"/>
    <cellStyle name="Percent 9 4" xfId="60718"/>
    <cellStyle name="Percent 9 4 2" xfId="60719"/>
    <cellStyle name="Percent 9 4 2 2" xfId="60720"/>
    <cellStyle name="Percent 9 4 2 2 2" xfId="60721"/>
    <cellStyle name="Percent 9 4 2 3" xfId="60722"/>
    <cellStyle name="Percent 9 4 2 4" xfId="60723"/>
    <cellStyle name="Percent 9 4 3" xfId="60724"/>
    <cellStyle name="Percent 9 4 3 2" xfId="60725"/>
    <cellStyle name="Percent 9 4 4" xfId="60726"/>
    <cellStyle name="Percent 9 4 5" xfId="60727"/>
    <cellStyle name="Percent 9 4 6" xfId="60728"/>
    <cellStyle name="Percent 9 5" xfId="60729"/>
    <cellStyle name="Percent 9 5 2" xfId="60730"/>
    <cellStyle name="Percent 9 5 2 2" xfId="60731"/>
    <cellStyle name="Percent 9 5 3" xfId="60732"/>
    <cellStyle name="Percent 9 5 4" xfId="60733"/>
    <cellStyle name="Percent 9 6" xfId="60734"/>
    <cellStyle name="Percent 9 6 2" xfId="60735"/>
    <cellStyle name="Percent 9 7" xfId="60736"/>
    <cellStyle name="Percent 9 8" xfId="60737"/>
    <cellStyle name="Percent 9 9" xfId="60738"/>
    <cellStyle name="Percent Hard" xfId="60739"/>
    <cellStyle name="percentage" xfId="60740"/>
    <cellStyle name="PercentChange" xfId="60741"/>
    <cellStyle name="PLAN1" xfId="60742"/>
    <cellStyle name="Porcentaje" xfId="60743"/>
    <cellStyle name="Pourcentage 2" xfId="60744"/>
    <cellStyle name="Pourcentage 2 2" xfId="60745"/>
    <cellStyle name="Pourcentage 2 2 2" xfId="60746"/>
    <cellStyle name="Pourcentage 2 3" xfId="60747"/>
    <cellStyle name="Pourcentage 2 4" xfId="60748"/>
    <cellStyle name="Pourcentage 3" xfId="60749"/>
    <cellStyle name="Pourcentage 3 2" xfId="60750"/>
    <cellStyle name="Pourcentage 4" xfId="60751"/>
    <cellStyle name="Pourcentage 5" xfId="60752"/>
    <cellStyle name="Pourcentage_Profit &amp; Loss" xfId="60753"/>
    <cellStyle name="PrePop Currency (0)" xfId="60754"/>
    <cellStyle name="PrePop Currency (2)" xfId="60755"/>
    <cellStyle name="PrePop Units (0)" xfId="60756"/>
    <cellStyle name="PrePop Units (1)" xfId="60757"/>
    <cellStyle name="PrePop Units (2)" xfId="60758"/>
    <cellStyle name="Procenten" xfId="60759"/>
    <cellStyle name="Procenten estimate" xfId="60760"/>
    <cellStyle name="Procenten_EMI" xfId="60761"/>
    <cellStyle name="Profit figure" xfId="60762"/>
    <cellStyle name="Protected" xfId="60763"/>
    <cellStyle name="ProtectedDates" xfId="60764"/>
    <cellStyle name="PSChar" xfId="60765"/>
    <cellStyle name="PSDate" xfId="60766"/>
    <cellStyle name="PSDec" xfId="60767"/>
    <cellStyle name="PSHeading" xfId="60768"/>
    <cellStyle name="PSInt" xfId="60769"/>
    <cellStyle name="PSSpacer" xfId="60770"/>
    <cellStyle name="RatioX" xfId="60771"/>
    <cellStyle name="Red font" xfId="60772"/>
    <cellStyle name="ref" xfId="60773"/>
    <cellStyle name="Right" xfId="60774"/>
    <cellStyle name="Salomon Logo" xfId="60775"/>
    <cellStyle name="ScripFactor" xfId="60776"/>
    <cellStyle name="SectionHeading" xfId="60777"/>
    <cellStyle name="Shade" xfId="60778"/>
    <cellStyle name="Shaded" xfId="60779"/>
    <cellStyle name="Single Accounting" xfId="60780"/>
    <cellStyle name="SingleLineAcctgn" xfId="60781"/>
    <cellStyle name="SingleLinePercent" xfId="60782"/>
    <cellStyle name="Source Superscript" xfId="60783"/>
    <cellStyle name="Source Text" xfId="60784"/>
    <cellStyle name="ssp " xfId="60785"/>
    <cellStyle name="ssp  2" xfId="60786"/>
    <cellStyle name="Standard" xfId="60787"/>
    <cellStyle name="Style 1" xfId="60788"/>
    <cellStyle name="Style 10" xfId="60789"/>
    <cellStyle name="Style 100" xfId="60790"/>
    <cellStyle name="Style 101" xfId="60791"/>
    <cellStyle name="Style 102" xfId="60792"/>
    <cellStyle name="Style 103" xfId="60793"/>
    <cellStyle name="Style 104" xfId="60794"/>
    <cellStyle name="Style 105" xfId="60795"/>
    <cellStyle name="Style 106" xfId="60796"/>
    <cellStyle name="Style 107" xfId="60797"/>
    <cellStyle name="Style 108" xfId="60798"/>
    <cellStyle name="Style 109" xfId="60799"/>
    <cellStyle name="Style 11" xfId="60800"/>
    <cellStyle name="Style 110" xfId="60801"/>
    <cellStyle name="Style 111" xfId="60802"/>
    <cellStyle name="Style 112" xfId="60803"/>
    <cellStyle name="Style 113" xfId="60804"/>
    <cellStyle name="Style 114" xfId="60805"/>
    <cellStyle name="Style 115" xfId="60806"/>
    <cellStyle name="Style 116" xfId="60807"/>
    <cellStyle name="Style 117" xfId="60808"/>
    <cellStyle name="Style 118" xfId="60809"/>
    <cellStyle name="Style 119" xfId="60810"/>
    <cellStyle name="Style 12" xfId="60811"/>
    <cellStyle name="Style 120" xfId="60812"/>
    <cellStyle name="Style 121" xfId="60813"/>
    <cellStyle name="Style 122" xfId="60814"/>
    <cellStyle name="Style 123" xfId="60815"/>
    <cellStyle name="Style 124" xfId="60816"/>
    <cellStyle name="Style 125" xfId="60817"/>
    <cellStyle name="Style 126" xfId="60818"/>
    <cellStyle name="Style 127" xfId="60819"/>
    <cellStyle name="Style 128" xfId="60820"/>
    <cellStyle name="Style 129" xfId="60821"/>
    <cellStyle name="Style 13" xfId="60822"/>
    <cellStyle name="Style 130" xfId="60823"/>
    <cellStyle name="Style 131" xfId="60824"/>
    <cellStyle name="Style 132" xfId="60825"/>
    <cellStyle name="Style 133" xfId="60826"/>
    <cellStyle name="Style 134" xfId="60827"/>
    <cellStyle name="Style 135" xfId="60828"/>
    <cellStyle name="Style 136" xfId="60829"/>
    <cellStyle name="Style 137" xfId="60830"/>
    <cellStyle name="Style 138" xfId="60831"/>
    <cellStyle name="Style 139" xfId="60832"/>
    <cellStyle name="Style 14" xfId="60833"/>
    <cellStyle name="Style 140" xfId="60834"/>
    <cellStyle name="Style 141" xfId="60835"/>
    <cellStyle name="Style 142" xfId="60836"/>
    <cellStyle name="Style 143" xfId="60837"/>
    <cellStyle name="Style 144" xfId="60838"/>
    <cellStyle name="Style 145" xfId="60839"/>
    <cellStyle name="Style 146" xfId="60840"/>
    <cellStyle name="Style 147" xfId="60841"/>
    <cellStyle name="Style 148" xfId="60842"/>
    <cellStyle name="Style 149" xfId="60843"/>
    <cellStyle name="Style 15" xfId="60844"/>
    <cellStyle name="Style 150" xfId="60845"/>
    <cellStyle name="Style 151" xfId="60846"/>
    <cellStyle name="Style 152" xfId="60847"/>
    <cellStyle name="Style 153" xfId="60848"/>
    <cellStyle name="Style 154" xfId="60849"/>
    <cellStyle name="Style 155" xfId="60850"/>
    <cellStyle name="Style 156" xfId="60851"/>
    <cellStyle name="Style 157" xfId="60852"/>
    <cellStyle name="Style 158" xfId="60853"/>
    <cellStyle name="Style 159" xfId="60854"/>
    <cellStyle name="Style 16" xfId="60855"/>
    <cellStyle name="Style 160" xfId="60856"/>
    <cellStyle name="Style 161" xfId="60857"/>
    <cellStyle name="Style 162" xfId="60858"/>
    <cellStyle name="Style 163" xfId="60859"/>
    <cellStyle name="Style 164" xfId="60860"/>
    <cellStyle name="Style 165" xfId="60861"/>
    <cellStyle name="Style 166" xfId="60862"/>
    <cellStyle name="Style 167" xfId="60863"/>
    <cellStyle name="Style 168" xfId="60864"/>
    <cellStyle name="Style 169" xfId="60865"/>
    <cellStyle name="Style 17" xfId="60866"/>
    <cellStyle name="Style 170" xfId="60867"/>
    <cellStyle name="Style 171" xfId="60868"/>
    <cellStyle name="Style 172" xfId="60869"/>
    <cellStyle name="Style 173" xfId="60870"/>
    <cellStyle name="Style 174" xfId="60871"/>
    <cellStyle name="Style 175" xfId="60872"/>
    <cellStyle name="Style 176" xfId="60873"/>
    <cellStyle name="Style 177" xfId="60874"/>
    <cellStyle name="Style 178" xfId="60875"/>
    <cellStyle name="Style 179" xfId="60876"/>
    <cellStyle name="Style 18" xfId="60877"/>
    <cellStyle name="Style 180" xfId="60878"/>
    <cellStyle name="Style 181" xfId="60879"/>
    <cellStyle name="Style 182" xfId="60880"/>
    <cellStyle name="Style 183" xfId="60881"/>
    <cellStyle name="Style 184" xfId="60882"/>
    <cellStyle name="Style 185" xfId="60883"/>
    <cellStyle name="Style 186" xfId="60884"/>
    <cellStyle name="Style 187" xfId="60885"/>
    <cellStyle name="Style 188" xfId="60886"/>
    <cellStyle name="Style 189" xfId="60887"/>
    <cellStyle name="Style 19" xfId="60888"/>
    <cellStyle name="Style 190" xfId="60889"/>
    <cellStyle name="Style 191" xfId="60890"/>
    <cellStyle name="Style 192" xfId="60891"/>
    <cellStyle name="Style 193" xfId="60892"/>
    <cellStyle name="Style 194" xfId="60893"/>
    <cellStyle name="Style 195" xfId="60894"/>
    <cellStyle name="Style 196" xfId="60895"/>
    <cellStyle name="Style 197" xfId="60896"/>
    <cellStyle name="Style 198" xfId="60897"/>
    <cellStyle name="Style 199" xfId="60898"/>
    <cellStyle name="Style 2" xfId="60899"/>
    <cellStyle name="Style 20" xfId="60900"/>
    <cellStyle name="Style 200" xfId="60901"/>
    <cellStyle name="Style 201" xfId="60902"/>
    <cellStyle name="Style 202" xfId="60903"/>
    <cellStyle name="Style 203" xfId="60904"/>
    <cellStyle name="Style 204" xfId="60905"/>
    <cellStyle name="Style 205" xfId="60906"/>
    <cellStyle name="Style 206" xfId="60907"/>
    <cellStyle name="Style 207" xfId="60908"/>
    <cellStyle name="Style 208" xfId="60909"/>
    <cellStyle name="Style 209" xfId="60910"/>
    <cellStyle name="Style 21" xfId="60911"/>
    <cellStyle name="Style 21 2" xfId="60912"/>
    <cellStyle name="Style 21 2 10" xfId="60913"/>
    <cellStyle name="Style 21 2 11" xfId="60914"/>
    <cellStyle name="Style 21 2 12" xfId="60915"/>
    <cellStyle name="Style 21 2 13" xfId="60916"/>
    <cellStyle name="Style 21 2 14" xfId="60917"/>
    <cellStyle name="Style 21 2 15" xfId="60918"/>
    <cellStyle name="Style 21 2 16" xfId="60919"/>
    <cellStyle name="Style 21 2 17" xfId="60920"/>
    <cellStyle name="Style 21 2 18" xfId="60921"/>
    <cellStyle name="Style 21 2 19" xfId="60922"/>
    <cellStyle name="Style 21 2 2" xfId="60923"/>
    <cellStyle name="Style 21 2 2 10" xfId="60924"/>
    <cellStyle name="Style 21 2 2 2" xfId="60925"/>
    <cellStyle name="Style 21 2 2 2 10" xfId="60926"/>
    <cellStyle name="Style 21 2 2 2 11" xfId="60927"/>
    <cellStyle name="Style 21 2 2 2 12" xfId="60928"/>
    <cellStyle name="Style 21 2 2 2 13" xfId="60929"/>
    <cellStyle name="Style 21 2 2 2 2" xfId="60930"/>
    <cellStyle name="Style 21 2 2 2 2 2" xfId="60931"/>
    <cellStyle name="Style 21 2 2 2 2 2 2" xfId="60932"/>
    <cellStyle name="Style 21 2 2 2 2 3" xfId="60933"/>
    <cellStyle name="Style 21 2 2 2 2 4" xfId="60934"/>
    <cellStyle name="Style 21 2 2 2 3" xfId="60935"/>
    <cellStyle name="Style 21 2 2 2 3 2" xfId="60936"/>
    <cellStyle name="Style 21 2 2 2 3 3" xfId="60937"/>
    <cellStyle name="Style 21 2 2 2 4" xfId="60938"/>
    <cellStyle name="Style 21 2 2 2 4 2" xfId="60939"/>
    <cellStyle name="Style 21 2 2 2 5" xfId="60940"/>
    <cellStyle name="Style 21 2 2 2 5 2" xfId="60941"/>
    <cellStyle name="Style 21 2 2 2 6" xfId="60942"/>
    <cellStyle name="Style 21 2 2 2 7" xfId="60943"/>
    <cellStyle name="Style 21 2 2 2 8" xfId="60944"/>
    <cellStyle name="Style 21 2 2 2 9" xfId="60945"/>
    <cellStyle name="Style 21 2 2 3" xfId="60946"/>
    <cellStyle name="Style 21 2 2 3 10" xfId="60947"/>
    <cellStyle name="Style 21 2 2 3 11" xfId="60948"/>
    <cellStyle name="Style 21 2 2 3 2" xfId="60949"/>
    <cellStyle name="Style 21 2 2 3 2 2" xfId="60950"/>
    <cellStyle name="Style 21 2 2 3 3" xfId="60951"/>
    <cellStyle name="Style 21 2 2 3 3 2" xfId="60952"/>
    <cellStyle name="Style 21 2 2 3 4" xfId="60953"/>
    <cellStyle name="Style 21 2 2 3 5" xfId="60954"/>
    <cellStyle name="Style 21 2 2 3 6" xfId="60955"/>
    <cellStyle name="Style 21 2 2 3 7" xfId="60956"/>
    <cellStyle name="Style 21 2 2 3 8" xfId="60957"/>
    <cellStyle name="Style 21 2 2 3 9" xfId="60958"/>
    <cellStyle name="Style 21 2 2 4" xfId="60959"/>
    <cellStyle name="Style 21 2 2 4 10" xfId="60960"/>
    <cellStyle name="Style 21 2 2 4 11" xfId="60961"/>
    <cellStyle name="Style 21 2 2 4 2" xfId="60962"/>
    <cellStyle name="Style 21 2 2 4 2 2" xfId="60963"/>
    <cellStyle name="Style 21 2 2 4 3" xfId="60964"/>
    <cellStyle name="Style 21 2 2 4 4" xfId="60965"/>
    <cellStyle name="Style 21 2 2 4 5" xfId="60966"/>
    <cellStyle name="Style 21 2 2 4 6" xfId="60967"/>
    <cellStyle name="Style 21 2 2 4 7" xfId="60968"/>
    <cellStyle name="Style 21 2 2 4 8" xfId="60969"/>
    <cellStyle name="Style 21 2 2 4 9" xfId="60970"/>
    <cellStyle name="Style 21 2 2 5" xfId="60971"/>
    <cellStyle name="Style 21 2 2 5 2" xfId="60972"/>
    <cellStyle name="Style 21 2 2 5 3" xfId="60973"/>
    <cellStyle name="Style 21 2 2 6" xfId="60974"/>
    <cellStyle name="Style 21 2 2 6 2" xfId="60975"/>
    <cellStyle name="Style 21 2 2 7" xfId="60976"/>
    <cellStyle name="Style 21 2 2 8" xfId="60977"/>
    <cellStyle name="Style 21 2 2 9" xfId="60978"/>
    <cellStyle name="Style 21 2 20" xfId="60979"/>
    <cellStyle name="Style 21 2 21" xfId="60980"/>
    <cellStyle name="Style 21 2 22" xfId="60981"/>
    <cellStyle name="Style 21 2 23" xfId="60982"/>
    <cellStyle name="Style 21 2 24" xfId="60983"/>
    <cellStyle name="Style 21 2 3" xfId="60984"/>
    <cellStyle name="Style 21 2 3 10" xfId="60985"/>
    <cellStyle name="Style 21 2 3 2" xfId="60986"/>
    <cellStyle name="Style 21 2 3 2 10" xfId="60987"/>
    <cellStyle name="Style 21 2 3 2 11" xfId="60988"/>
    <cellStyle name="Style 21 2 3 2 12" xfId="60989"/>
    <cellStyle name="Style 21 2 3 2 13" xfId="60990"/>
    <cellStyle name="Style 21 2 3 2 2" xfId="60991"/>
    <cellStyle name="Style 21 2 3 2 2 2" xfId="60992"/>
    <cellStyle name="Style 21 2 3 2 2 2 2" xfId="60993"/>
    <cellStyle name="Style 21 2 3 2 2 3" xfId="60994"/>
    <cellStyle name="Style 21 2 3 2 2 4" xfId="60995"/>
    <cellStyle name="Style 21 2 3 2 3" xfId="60996"/>
    <cellStyle name="Style 21 2 3 2 3 2" xfId="60997"/>
    <cellStyle name="Style 21 2 3 2 3 3" xfId="60998"/>
    <cellStyle name="Style 21 2 3 2 4" xfId="60999"/>
    <cellStyle name="Style 21 2 3 2 4 2" xfId="61000"/>
    <cellStyle name="Style 21 2 3 2 5" xfId="61001"/>
    <cellStyle name="Style 21 2 3 2 5 2" xfId="61002"/>
    <cellStyle name="Style 21 2 3 2 6" xfId="61003"/>
    <cellStyle name="Style 21 2 3 2 7" xfId="61004"/>
    <cellStyle name="Style 21 2 3 2 8" xfId="61005"/>
    <cellStyle name="Style 21 2 3 2 9" xfId="61006"/>
    <cellStyle name="Style 21 2 3 3" xfId="61007"/>
    <cellStyle name="Style 21 2 3 3 10" xfId="61008"/>
    <cellStyle name="Style 21 2 3 3 11" xfId="61009"/>
    <cellStyle name="Style 21 2 3 3 2" xfId="61010"/>
    <cellStyle name="Style 21 2 3 3 2 2" xfId="61011"/>
    <cellStyle name="Style 21 2 3 3 3" xfId="61012"/>
    <cellStyle name="Style 21 2 3 3 3 2" xfId="61013"/>
    <cellStyle name="Style 21 2 3 3 4" xfId="61014"/>
    <cellStyle name="Style 21 2 3 3 5" xfId="61015"/>
    <cellStyle name="Style 21 2 3 3 6" xfId="61016"/>
    <cellStyle name="Style 21 2 3 3 7" xfId="61017"/>
    <cellStyle name="Style 21 2 3 3 8" xfId="61018"/>
    <cellStyle name="Style 21 2 3 3 9" xfId="61019"/>
    <cellStyle name="Style 21 2 3 4" xfId="61020"/>
    <cellStyle name="Style 21 2 3 4 10" xfId="61021"/>
    <cellStyle name="Style 21 2 3 4 11" xfId="61022"/>
    <cellStyle name="Style 21 2 3 4 2" xfId="61023"/>
    <cellStyle name="Style 21 2 3 4 2 2" xfId="61024"/>
    <cellStyle name="Style 21 2 3 4 3" xfId="61025"/>
    <cellStyle name="Style 21 2 3 4 4" xfId="61026"/>
    <cellStyle name="Style 21 2 3 4 5" xfId="61027"/>
    <cellStyle name="Style 21 2 3 4 6" xfId="61028"/>
    <cellStyle name="Style 21 2 3 4 7" xfId="61029"/>
    <cellStyle name="Style 21 2 3 4 8" xfId="61030"/>
    <cellStyle name="Style 21 2 3 4 9" xfId="61031"/>
    <cellStyle name="Style 21 2 3 5" xfId="61032"/>
    <cellStyle name="Style 21 2 3 5 2" xfId="61033"/>
    <cellStyle name="Style 21 2 3 5 3" xfId="61034"/>
    <cellStyle name="Style 21 2 3 6" xfId="61035"/>
    <cellStyle name="Style 21 2 3 6 2" xfId="61036"/>
    <cellStyle name="Style 21 2 3 7" xfId="61037"/>
    <cellStyle name="Style 21 2 3 8" xfId="61038"/>
    <cellStyle name="Style 21 2 3 9" xfId="61039"/>
    <cellStyle name="Style 21 2 4" xfId="61040"/>
    <cellStyle name="Style 21 2 4 10" xfId="61041"/>
    <cellStyle name="Style 21 2 4 11" xfId="61042"/>
    <cellStyle name="Style 21 2 4 12" xfId="61043"/>
    <cellStyle name="Style 21 2 4 13" xfId="61044"/>
    <cellStyle name="Style 21 2 4 14" xfId="61045"/>
    <cellStyle name="Style 21 2 4 2" xfId="61046"/>
    <cellStyle name="Style 21 2 4 2 2" xfId="61047"/>
    <cellStyle name="Style 21 2 4 2 2 2" xfId="61048"/>
    <cellStyle name="Style 21 2 4 2 3" xfId="61049"/>
    <cellStyle name="Style 21 2 4 2 4" xfId="61050"/>
    <cellStyle name="Style 21 2 4 3" xfId="61051"/>
    <cellStyle name="Style 21 2 4 3 2" xfId="61052"/>
    <cellStyle name="Style 21 2 4 3 3" xfId="61053"/>
    <cellStyle name="Style 21 2 4 4" xfId="61054"/>
    <cellStyle name="Style 21 2 4 4 2" xfId="61055"/>
    <cellStyle name="Style 21 2 4 5" xfId="61056"/>
    <cellStyle name="Style 21 2 4 5 2" xfId="61057"/>
    <cellStyle name="Style 21 2 4 6" xfId="61058"/>
    <cellStyle name="Style 21 2 4 7" xfId="61059"/>
    <cellStyle name="Style 21 2 4 8" xfId="61060"/>
    <cellStyle name="Style 21 2 4 9" xfId="61061"/>
    <cellStyle name="Style 21 2 5" xfId="61062"/>
    <cellStyle name="Style 21 2 5 10" xfId="61063"/>
    <cellStyle name="Style 21 2 5 11" xfId="61064"/>
    <cellStyle name="Style 21 2 5 12" xfId="61065"/>
    <cellStyle name="Style 21 2 5 2" xfId="61066"/>
    <cellStyle name="Style 21 2 5 2 2" xfId="61067"/>
    <cellStyle name="Style 21 2 5 3" xfId="61068"/>
    <cellStyle name="Style 21 2 5 4" xfId="61069"/>
    <cellStyle name="Style 21 2 5 5" xfId="61070"/>
    <cellStyle name="Style 21 2 5 6" xfId="61071"/>
    <cellStyle name="Style 21 2 5 7" xfId="61072"/>
    <cellStyle name="Style 21 2 5 8" xfId="61073"/>
    <cellStyle name="Style 21 2 5 9" xfId="61074"/>
    <cellStyle name="Style 21 2 6" xfId="61075"/>
    <cellStyle name="Style 21 2 6 10" xfId="61076"/>
    <cellStyle name="Style 21 2 6 11" xfId="61077"/>
    <cellStyle name="Style 21 2 6 12" xfId="61078"/>
    <cellStyle name="Style 21 2 6 13" xfId="61079"/>
    <cellStyle name="Style 21 2 6 14" xfId="61080"/>
    <cellStyle name="Style 21 2 6 15" xfId="61081"/>
    <cellStyle name="Style 21 2 6 16" xfId="61082"/>
    <cellStyle name="Style 21 2 6 17" xfId="61083"/>
    <cellStyle name="Style 21 2 6 18" xfId="61084"/>
    <cellStyle name="Style 21 2 6 2" xfId="61085"/>
    <cellStyle name="Style 21 2 6 3" xfId="61086"/>
    <cellStyle name="Style 21 2 6 4" xfId="61087"/>
    <cellStyle name="Style 21 2 6 5" xfId="61088"/>
    <cellStyle name="Style 21 2 6 6" xfId="61089"/>
    <cellStyle name="Style 21 2 6 7" xfId="61090"/>
    <cellStyle name="Style 21 2 6 8" xfId="61091"/>
    <cellStyle name="Style 21 2 6 9" xfId="61092"/>
    <cellStyle name="Style 21 2 7" xfId="61093"/>
    <cellStyle name="Style 21 2 7 10" xfId="61094"/>
    <cellStyle name="Style 21 2 7 11" xfId="61095"/>
    <cellStyle name="Style 21 2 7 2" xfId="61096"/>
    <cellStyle name="Style 21 2 7 3" xfId="61097"/>
    <cellStyle name="Style 21 2 7 4" xfId="61098"/>
    <cellStyle name="Style 21 2 7 5" xfId="61099"/>
    <cellStyle name="Style 21 2 7 6" xfId="61100"/>
    <cellStyle name="Style 21 2 7 7" xfId="61101"/>
    <cellStyle name="Style 21 2 7 8" xfId="61102"/>
    <cellStyle name="Style 21 2 7 9" xfId="61103"/>
    <cellStyle name="Style 21 2 8" xfId="61104"/>
    <cellStyle name="Style 21 2 8 10" xfId="61105"/>
    <cellStyle name="Style 21 2 8 11" xfId="61106"/>
    <cellStyle name="Style 21 2 8 2" xfId="61107"/>
    <cellStyle name="Style 21 2 8 3" xfId="61108"/>
    <cellStyle name="Style 21 2 8 4" xfId="61109"/>
    <cellStyle name="Style 21 2 8 5" xfId="61110"/>
    <cellStyle name="Style 21 2 8 6" xfId="61111"/>
    <cellStyle name="Style 21 2 8 7" xfId="61112"/>
    <cellStyle name="Style 21 2 8 8" xfId="61113"/>
    <cellStyle name="Style 21 2 8 9" xfId="61114"/>
    <cellStyle name="Style 21 2 9" xfId="61115"/>
    <cellStyle name="Style 21 3" xfId="61116"/>
    <cellStyle name="Style 21 3 10" xfId="61117"/>
    <cellStyle name="Style 21 3 2" xfId="61118"/>
    <cellStyle name="Style 21 3 2 10" xfId="61119"/>
    <cellStyle name="Style 21 3 2 11" xfId="61120"/>
    <cellStyle name="Style 21 3 2 12" xfId="61121"/>
    <cellStyle name="Style 21 3 2 13" xfId="61122"/>
    <cellStyle name="Style 21 3 2 2" xfId="61123"/>
    <cellStyle name="Style 21 3 2 2 2" xfId="61124"/>
    <cellStyle name="Style 21 3 2 2 2 2" xfId="61125"/>
    <cellStyle name="Style 21 3 2 2 3" xfId="61126"/>
    <cellStyle name="Style 21 3 2 2 4" xfId="61127"/>
    <cellStyle name="Style 21 3 2 3" xfId="61128"/>
    <cellStyle name="Style 21 3 2 3 2" xfId="61129"/>
    <cellStyle name="Style 21 3 2 3 3" xfId="61130"/>
    <cellStyle name="Style 21 3 2 4" xfId="61131"/>
    <cellStyle name="Style 21 3 2 4 2" xfId="61132"/>
    <cellStyle name="Style 21 3 2 5" xfId="61133"/>
    <cellStyle name="Style 21 3 2 5 2" xfId="61134"/>
    <cellStyle name="Style 21 3 2 6" xfId="61135"/>
    <cellStyle name="Style 21 3 2 7" xfId="61136"/>
    <cellStyle name="Style 21 3 2 8" xfId="61137"/>
    <cellStyle name="Style 21 3 2 9" xfId="61138"/>
    <cellStyle name="Style 21 3 3" xfId="61139"/>
    <cellStyle name="Style 21 3 3 10" xfId="61140"/>
    <cellStyle name="Style 21 3 3 11" xfId="61141"/>
    <cellStyle name="Style 21 3 3 2" xfId="61142"/>
    <cellStyle name="Style 21 3 3 2 2" xfId="61143"/>
    <cellStyle name="Style 21 3 3 3" xfId="61144"/>
    <cellStyle name="Style 21 3 3 3 2" xfId="61145"/>
    <cellStyle name="Style 21 3 3 4" xfId="61146"/>
    <cellStyle name="Style 21 3 3 5" xfId="61147"/>
    <cellStyle name="Style 21 3 3 6" xfId="61148"/>
    <cellStyle name="Style 21 3 3 7" xfId="61149"/>
    <cellStyle name="Style 21 3 3 8" xfId="61150"/>
    <cellStyle name="Style 21 3 3 9" xfId="61151"/>
    <cellStyle name="Style 21 3 4" xfId="61152"/>
    <cellStyle name="Style 21 3 4 10" xfId="61153"/>
    <cellStyle name="Style 21 3 4 11" xfId="61154"/>
    <cellStyle name="Style 21 3 4 2" xfId="61155"/>
    <cellStyle name="Style 21 3 4 2 2" xfId="61156"/>
    <cellStyle name="Style 21 3 4 3" xfId="61157"/>
    <cellStyle name="Style 21 3 4 4" xfId="61158"/>
    <cellStyle name="Style 21 3 4 5" xfId="61159"/>
    <cellStyle name="Style 21 3 4 6" xfId="61160"/>
    <cellStyle name="Style 21 3 4 7" xfId="61161"/>
    <cellStyle name="Style 21 3 4 8" xfId="61162"/>
    <cellStyle name="Style 21 3 4 9" xfId="61163"/>
    <cellStyle name="Style 21 3 5" xfId="61164"/>
    <cellStyle name="Style 21 3 5 2" xfId="61165"/>
    <cellStyle name="Style 21 3 5 3" xfId="61166"/>
    <cellStyle name="Style 21 3 6" xfId="61167"/>
    <cellStyle name="Style 21 3 6 2" xfId="61168"/>
    <cellStyle name="Style 21 3 7" xfId="61169"/>
    <cellStyle name="Style 21 3 8" xfId="61170"/>
    <cellStyle name="Style 21 3 9" xfId="61171"/>
    <cellStyle name="Style 21 4" xfId="61172"/>
    <cellStyle name="Style 21 4 2" xfId="61173"/>
    <cellStyle name="Style 21 4 2 10" xfId="61174"/>
    <cellStyle name="Style 21 4 2 11" xfId="61175"/>
    <cellStyle name="Style 21 4 2 12" xfId="61176"/>
    <cellStyle name="Style 21 4 2 13" xfId="61177"/>
    <cellStyle name="Style 21 4 2 2" xfId="61178"/>
    <cellStyle name="Style 21 4 2 2 2" xfId="61179"/>
    <cellStyle name="Style 21 4 2 2 2 2" xfId="61180"/>
    <cellStyle name="Style 21 4 2 2 3" xfId="61181"/>
    <cellStyle name="Style 21 4 2 2 4" xfId="61182"/>
    <cellStyle name="Style 21 4 2 3" xfId="61183"/>
    <cellStyle name="Style 21 4 2 3 2" xfId="61184"/>
    <cellStyle name="Style 21 4 2 3 3" xfId="61185"/>
    <cellStyle name="Style 21 4 2 4" xfId="61186"/>
    <cellStyle name="Style 21 4 2 4 2" xfId="61187"/>
    <cellStyle name="Style 21 4 2 5" xfId="61188"/>
    <cellStyle name="Style 21 4 2 5 2" xfId="61189"/>
    <cellStyle name="Style 21 4 2 6" xfId="61190"/>
    <cellStyle name="Style 21 4 2 7" xfId="61191"/>
    <cellStyle name="Style 21 4 2 8" xfId="61192"/>
    <cellStyle name="Style 21 4 2 9" xfId="61193"/>
    <cellStyle name="Style 21 4 3" xfId="61194"/>
    <cellStyle name="Style 21 4 3 10" xfId="61195"/>
    <cellStyle name="Style 21 4 3 11" xfId="61196"/>
    <cellStyle name="Style 21 4 3 12" xfId="61197"/>
    <cellStyle name="Style 21 4 3 2" xfId="61198"/>
    <cellStyle name="Style 21 4 3 2 2" xfId="61199"/>
    <cellStyle name="Style 21 4 3 3" xfId="61200"/>
    <cellStyle name="Style 21 4 3 3 2" xfId="61201"/>
    <cellStyle name="Style 21 4 3 4" xfId="61202"/>
    <cellStyle name="Style 21 4 3 5" xfId="61203"/>
    <cellStyle name="Style 21 4 3 6" xfId="61204"/>
    <cellStyle name="Style 21 4 3 7" xfId="61205"/>
    <cellStyle name="Style 21 4 3 8" xfId="61206"/>
    <cellStyle name="Style 21 4 3 9" xfId="61207"/>
    <cellStyle name="Style 21 4 4" xfId="61208"/>
    <cellStyle name="Style 21 4 4 10" xfId="61209"/>
    <cellStyle name="Style 21 4 4 11" xfId="61210"/>
    <cellStyle name="Style 21 4 4 2" xfId="61211"/>
    <cellStyle name="Style 21 4 4 2 2" xfId="61212"/>
    <cellStyle name="Style 21 4 4 3" xfId="61213"/>
    <cellStyle name="Style 21 4 4 4" xfId="61214"/>
    <cellStyle name="Style 21 4 4 5" xfId="61215"/>
    <cellStyle name="Style 21 4 4 6" xfId="61216"/>
    <cellStyle name="Style 21 4 4 7" xfId="61217"/>
    <cellStyle name="Style 21 4 4 8" xfId="61218"/>
    <cellStyle name="Style 21 4 4 9" xfId="61219"/>
    <cellStyle name="Style 21 4 5" xfId="61220"/>
    <cellStyle name="Style 21 4 5 2" xfId="61221"/>
    <cellStyle name="Style 21 4 5 3" xfId="61222"/>
    <cellStyle name="Style 21 4 6" xfId="61223"/>
    <cellStyle name="Style 21 4 6 2" xfId="61224"/>
    <cellStyle name="Style 21 4 7" xfId="61225"/>
    <cellStyle name="Style 21 4 8" xfId="61226"/>
    <cellStyle name="Style 21 4 9" xfId="61227"/>
    <cellStyle name="Style 21 5" xfId="61228"/>
    <cellStyle name="Style 21 5 2" xfId="61229"/>
    <cellStyle name="Style 21 5 2 2" xfId="61230"/>
    <cellStyle name="Style 21 5 2 2 2" xfId="61231"/>
    <cellStyle name="Style 21 5 2 3" xfId="61232"/>
    <cellStyle name="Style 21 5 2 4" xfId="61233"/>
    <cellStyle name="Style 21 5 3" xfId="61234"/>
    <cellStyle name="Style 21 5 3 2" xfId="61235"/>
    <cellStyle name="Style 21 5 3 3" xfId="61236"/>
    <cellStyle name="Style 21 5 4" xfId="61237"/>
    <cellStyle name="Style 21 5 5" xfId="61238"/>
    <cellStyle name="Style 21 5 6" xfId="61239"/>
    <cellStyle name="Style 21 6" xfId="61240"/>
    <cellStyle name="Style 21 6 2" xfId="61241"/>
    <cellStyle name="Style 21 7" xfId="61242"/>
    <cellStyle name="Style 21 7 2" xfId="61243"/>
    <cellStyle name="Style 21 7 3" xfId="61244"/>
    <cellStyle name="Style 21 7 4" xfId="61245"/>
    <cellStyle name="Style 21 7 5" xfId="61246"/>
    <cellStyle name="Style 21 7 6" xfId="61247"/>
    <cellStyle name="Style 21 7 7" xfId="61248"/>
    <cellStyle name="Style 21 7 8" xfId="61249"/>
    <cellStyle name="Style 21 8" xfId="61250"/>
    <cellStyle name="Style 21 8 2" xfId="61251"/>
    <cellStyle name="Style 21 9" xfId="61252"/>
    <cellStyle name="Style 22" xfId="61253"/>
    <cellStyle name="Style 22 10" xfId="61254"/>
    <cellStyle name="Style 22 10 2" xfId="61255"/>
    <cellStyle name="Style 22 11" xfId="61256"/>
    <cellStyle name="Style 22 12" xfId="61257"/>
    <cellStyle name="Style 22 2" xfId="61258"/>
    <cellStyle name="Style 22 2 10" xfId="61259"/>
    <cellStyle name="Style 22 2 2" xfId="61260"/>
    <cellStyle name="Style 22 2 2 10" xfId="61261"/>
    <cellStyle name="Style 22 2 2 11" xfId="61262"/>
    <cellStyle name="Style 22 2 2 12" xfId="61263"/>
    <cellStyle name="Style 22 2 2 13" xfId="61264"/>
    <cellStyle name="Style 22 2 2 14" xfId="61265"/>
    <cellStyle name="Style 22 2 2 15" xfId="61266"/>
    <cellStyle name="Style 22 2 2 16" xfId="61267"/>
    <cellStyle name="Style 22 2 2 17" xfId="61268"/>
    <cellStyle name="Style 22 2 2 18" xfId="61269"/>
    <cellStyle name="Style 22 2 2 19" xfId="61270"/>
    <cellStyle name="Style 22 2 2 2" xfId="61271"/>
    <cellStyle name="Style 22 2 2 2 10" xfId="61272"/>
    <cellStyle name="Style 22 2 2 2 2" xfId="61273"/>
    <cellStyle name="Style 22 2 2 2 2 10" xfId="61274"/>
    <cellStyle name="Style 22 2 2 2 2 11" xfId="61275"/>
    <cellStyle name="Style 22 2 2 2 2 12" xfId="61276"/>
    <cellStyle name="Style 22 2 2 2 2 13" xfId="61277"/>
    <cellStyle name="Style 22 2 2 2 2 2" xfId="61278"/>
    <cellStyle name="Style 22 2 2 2 2 2 2" xfId="61279"/>
    <cellStyle name="Style 22 2 2 2 2 2 2 2" xfId="61280"/>
    <cellStyle name="Style 22 2 2 2 2 2 3" xfId="61281"/>
    <cellStyle name="Style 22 2 2 2 2 2 4" xfId="61282"/>
    <cellStyle name="Style 22 2 2 2 2 3" xfId="61283"/>
    <cellStyle name="Style 22 2 2 2 2 3 2" xfId="61284"/>
    <cellStyle name="Style 22 2 2 2 2 3 3" xfId="61285"/>
    <cellStyle name="Style 22 2 2 2 2 4" xfId="61286"/>
    <cellStyle name="Style 22 2 2 2 2 4 2" xfId="61287"/>
    <cellStyle name="Style 22 2 2 2 2 5" xfId="61288"/>
    <cellStyle name="Style 22 2 2 2 2 5 2" xfId="61289"/>
    <cellStyle name="Style 22 2 2 2 2 6" xfId="61290"/>
    <cellStyle name="Style 22 2 2 2 2 7" xfId="61291"/>
    <cellStyle name="Style 22 2 2 2 2 8" xfId="61292"/>
    <cellStyle name="Style 22 2 2 2 2 9" xfId="61293"/>
    <cellStyle name="Style 22 2 2 2 3" xfId="61294"/>
    <cellStyle name="Style 22 2 2 2 3 10" xfId="61295"/>
    <cellStyle name="Style 22 2 2 2 3 11" xfId="61296"/>
    <cellStyle name="Style 22 2 2 2 3 2" xfId="61297"/>
    <cellStyle name="Style 22 2 2 2 3 2 2" xfId="61298"/>
    <cellStyle name="Style 22 2 2 2 3 3" xfId="61299"/>
    <cellStyle name="Style 22 2 2 2 3 3 2" xfId="61300"/>
    <cellStyle name="Style 22 2 2 2 3 4" xfId="61301"/>
    <cellStyle name="Style 22 2 2 2 3 5" xfId="61302"/>
    <cellStyle name="Style 22 2 2 2 3 6" xfId="61303"/>
    <cellStyle name="Style 22 2 2 2 3 7" xfId="61304"/>
    <cellStyle name="Style 22 2 2 2 3 8" xfId="61305"/>
    <cellStyle name="Style 22 2 2 2 3 9" xfId="61306"/>
    <cellStyle name="Style 22 2 2 2 4" xfId="61307"/>
    <cellStyle name="Style 22 2 2 2 4 10" xfId="61308"/>
    <cellStyle name="Style 22 2 2 2 4 11" xfId="61309"/>
    <cellStyle name="Style 22 2 2 2 4 2" xfId="61310"/>
    <cellStyle name="Style 22 2 2 2 4 2 2" xfId="61311"/>
    <cellStyle name="Style 22 2 2 2 4 3" xfId="61312"/>
    <cellStyle name="Style 22 2 2 2 4 4" xfId="61313"/>
    <cellStyle name="Style 22 2 2 2 4 5" xfId="61314"/>
    <cellStyle name="Style 22 2 2 2 4 6" xfId="61315"/>
    <cellStyle name="Style 22 2 2 2 4 7" xfId="61316"/>
    <cellStyle name="Style 22 2 2 2 4 8" xfId="61317"/>
    <cellStyle name="Style 22 2 2 2 4 9" xfId="61318"/>
    <cellStyle name="Style 22 2 2 2 5" xfId="61319"/>
    <cellStyle name="Style 22 2 2 2 5 2" xfId="61320"/>
    <cellStyle name="Style 22 2 2 2 5 3" xfId="61321"/>
    <cellStyle name="Style 22 2 2 2 6" xfId="61322"/>
    <cellStyle name="Style 22 2 2 2 6 2" xfId="61323"/>
    <cellStyle name="Style 22 2 2 2 7" xfId="61324"/>
    <cellStyle name="Style 22 2 2 2 8" xfId="61325"/>
    <cellStyle name="Style 22 2 2 2 9" xfId="61326"/>
    <cellStyle name="Style 22 2 2 20" xfId="61327"/>
    <cellStyle name="Style 22 2 2 21" xfId="61328"/>
    <cellStyle name="Style 22 2 2 22" xfId="61329"/>
    <cellStyle name="Style 22 2 2 23" xfId="61330"/>
    <cellStyle name="Style 22 2 2 24" xfId="61331"/>
    <cellStyle name="Style 22 2 2 3" xfId="61332"/>
    <cellStyle name="Style 22 2 2 3 10" xfId="61333"/>
    <cellStyle name="Style 22 2 2 3 2" xfId="61334"/>
    <cellStyle name="Style 22 2 2 3 2 10" xfId="61335"/>
    <cellStyle name="Style 22 2 2 3 2 11" xfId="61336"/>
    <cellStyle name="Style 22 2 2 3 2 12" xfId="61337"/>
    <cellStyle name="Style 22 2 2 3 2 13" xfId="61338"/>
    <cellStyle name="Style 22 2 2 3 2 2" xfId="61339"/>
    <cellStyle name="Style 22 2 2 3 2 2 2" xfId="61340"/>
    <cellStyle name="Style 22 2 2 3 2 2 2 2" xfId="61341"/>
    <cellStyle name="Style 22 2 2 3 2 2 3" xfId="61342"/>
    <cellStyle name="Style 22 2 2 3 2 2 4" xfId="61343"/>
    <cellStyle name="Style 22 2 2 3 2 3" xfId="61344"/>
    <cellStyle name="Style 22 2 2 3 2 3 2" xfId="61345"/>
    <cellStyle name="Style 22 2 2 3 2 3 3" xfId="61346"/>
    <cellStyle name="Style 22 2 2 3 2 4" xfId="61347"/>
    <cellStyle name="Style 22 2 2 3 2 4 2" xfId="61348"/>
    <cellStyle name="Style 22 2 2 3 2 5" xfId="61349"/>
    <cellStyle name="Style 22 2 2 3 2 5 2" xfId="61350"/>
    <cellStyle name="Style 22 2 2 3 2 6" xfId="61351"/>
    <cellStyle name="Style 22 2 2 3 2 7" xfId="61352"/>
    <cellStyle name="Style 22 2 2 3 2 8" xfId="61353"/>
    <cellStyle name="Style 22 2 2 3 2 9" xfId="61354"/>
    <cellStyle name="Style 22 2 2 3 3" xfId="61355"/>
    <cellStyle name="Style 22 2 2 3 3 10" xfId="61356"/>
    <cellStyle name="Style 22 2 2 3 3 11" xfId="61357"/>
    <cellStyle name="Style 22 2 2 3 3 2" xfId="61358"/>
    <cellStyle name="Style 22 2 2 3 3 2 2" xfId="61359"/>
    <cellStyle name="Style 22 2 2 3 3 3" xfId="61360"/>
    <cellStyle name="Style 22 2 2 3 3 3 2" xfId="61361"/>
    <cellStyle name="Style 22 2 2 3 3 4" xfId="61362"/>
    <cellStyle name="Style 22 2 2 3 3 5" xfId="61363"/>
    <cellStyle name="Style 22 2 2 3 3 6" xfId="61364"/>
    <cellStyle name="Style 22 2 2 3 3 7" xfId="61365"/>
    <cellStyle name="Style 22 2 2 3 3 8" xfId="61366"/>
    <cellStyle name="Style 22 2 2 3 3 9" xfId="61367"/>
    <cellStyle name="Style 22 2 2 3 4" xfId="61368"/>
    <cellStyle name="Style 22 2 2 3 4 10" xfId="61369"/>
    <cellStyle name="Style 22 2 2 3 4 11" xfId="61370"/>
    <cellStyle name="Style 22 2 2 3 4 2" xfId="61371"/>
    <cellStyle name="Style 22 2 2 3 4 2 2" xfId="61372"/>
    <cellStyle name="Style 22 2 2 3 4 3" xfId="61373"/>
    <cellStyle name="Style 22 2 2 3 4 4" xfId="61374"/>
    <cellStyle name="Style 22 2 2 3 4 5" xfId="61375"/>
    <cellStyle name="Style 22 2 2 3 4 6" xfId="61376"/>
    <cellStyle name="Style 22 2 2 3 4 7" xfId="61377"/>
    <cellStyle name="Style 22 2 2 3 4 8" xfId="61378"/>
    <cellStyle name="Style 22 2 2 3 4 9" xfId="61379"/>
    <cellStyle name="Style 22 2 2 3 5" xfId="61380"/>
    <cellStyle name="Style 22 2 2 3 5 2" xfId="61381"/>
    <cellStyle name="Style 22 2 2 3 5 3" xfId="61382"/>
    <cellStyle name="Style 22 2 2 3 6" xfId="61383"/>
    <cellStyle name="Style 22 2 2 3 6 2" xfId="61384"/>
    <cellStyle name="Style 22 2 2 3 7" xfId="61385"/>
    <cellStyle name="Style 22 2 2 3 8" xfId="61386"/>
    <cellStyle name="Style 22 2 2 3 9" xfId="61387"/>
    <cellStyle name="Style 22 2 2 4" xfId="61388"/>
    <cellStyle name="Style 22 2 2 4 10" xfId="61389"/>
    <cellStyle name="Style 22 2 2 4 11" xfId="61390"/>
    <cellStyle name="Style 22 2 2 4 12" xfId="61391"/>
    <cellStyle name="Style 22 2 2 4 13" xfId="61392"/>
    <cellStyle name="Style 22 2 2 4 14" xfId="61393"/>
    <cellStyle name="Style 22 2 2 4 2" xfId="61394"/>
    <cellStyle name="Style 22 2 2 4 2 2" xfId="61395"/>
    <cellStyle name="Style 22 2 2 4 2 2 2" xfId="61396"/>
    <cellStyle name="Style 22 2 2 4 2 3" xfId="61397"/>
    <cellStyle name="Style 22 2 2 4 2 4" xfId="61398"/>
    <cellStyle name="Style 22 2 2 4 3" xfId="61399"/>
    <cellStyle name="Style 22 2 2 4 3 2" xfId="61400"/>
    <cellStyle name="Style 22 2 2 4 3 3" xfId="61401"/>
    <cellStyle name="Style 22 2 2 4 4" xfId="61402"/>
    <cellStyle name="Style 22 2 2 4 4 2" xfId="61403"/>
    <cellStyle name="Style 22 2 2 4 5" xfId="61404"/>
    <cellStyle name="Style 22 2 2 4 5 2" xfId="61405"/>
    <cellStyle name="Style 22 2 2 4 6" xfId="61406"/>
    <cellStyle name="Style 22 2 2 4 7" xfId="61407"/>
    <cellStyle name="Style 22 2 2 4 8" xfId="61408"/>
    <cellStyle name="Style 22 2 2 4 9" xfId="61409"/>
    <cellStyle name="Style 22 2 2 5" xfId="61410"/>
    <cellStyle name="Style 22 2 2 5 10" xfId="61411"/>
    <cellStyle name="Style 22 2 2 5 11" xfId="61412"/>
    <cellStyle name="Style 22 2 2 5 12" xfId="61413"/>
    <cellStyle name="Style 22 2 2 5 2" xfId="61414"/>
    <cellStyle name="Style 22 2 2 5 2 2" xfId="61415"/>
    <cellStyle name="Style 22 2 2 5 3" xfId="61416"/>
    <cellStyle name="Style 22 2 2 5 4" xfId="61417"/>
    <cellStyle name="Style 22 2 2 5 5" xfId="61418"/>
    <cellStyle name="Style 22 2 2 5 6" xfId="61419"/>
    <cellStyle name="Style 22 2 2 5 7" xfId="61420"/>
    <cellStyle name="Style 22 2 2 5 8" xfId="61421"/>
    <cellStyle name="Style 22 2 2 5 9" xfId="61422"/>
    <cellStyle name="Style 22 2 2 6" xfId="61423"/>
    <cellStyle name="Style 22 2 2 6 10" xfId="61424"/>
    <cellStyle name="Style 22 2 2 6 11" xfId="61425"/>
    <cellStyle name="Style 22 2 2 6 12" xfId="61426"/>
    <cellStyle name="Style 22 2 2 6 13" xfId="61427"/>
    <cellStyle name="Style 22 2 2 6 14" xfId="61428"/>
    <cellStyle name="Style 22 2 2 6 15" xfId="61429"/>
    <cellStyle name="Style 22 2 2 6 16" xfId="61430"/>
    <cellStyle name="Style 22 2 2 6 17" xfId="61431"/>
    <cellStyle name="Style 22 2 2 6 18" xfId="61432"/>
    <cellStyle name="Style 22 2 2 6 2" xfId="61433"/>
    <cellStyle name="Style 22 2 2 6 3" xfId="61434"/>
    <cellStyle name="Style 22 2 2 6 4" xfId="61435"/>
    <cellStyle name="Style 22 2 2 6 5" xfId="61436"/>
    <cellStyle name="Style 22 2 2 6 6" xfId="61437"/>
    <cellStyle name="Style 22 2 2 6 7" xfId="61438"/>
    <cellStyle name="Style 22 2 2 6 8" xfId="61439"/>
    <cellStyle name="Style 22 2 2 6 9" xfId="61440"/>
    <cellStyle name="Style 22 2 2 7" xfId="61441"/>
    <cellStyle name="Style 22 2 2 7 10" xfId="61442"/>
    <cellStyle name="Style 22 2 2 7 11" xfId="61443"/>
    <cellStyle name="Style 22 2 2 7 2" xfId="61444"/>
    <cellStyle name="Style 22 2 2 7 3" xfId="61445"/>
    <cellStyle name="Style 22 2 2 7 4" xfId="61446"/>
    <cellStyle name="Style 22 2 2 7 5" xfId="61447"/>
    <cellStyle name="Style 22 2 2 7 6" xfId="61448"/>
    <cellStyle name="Style 22 2 2 7 7" xfId="61449"/>
    <cellStyle name="Style 22 2 2 7 8" xfId="61450"/>
    <cellStyle name="Style 22 2 2 7 9" xfId="61451"/>
    <cellStyle name="Style 22 2 2 8" xfId="61452"/>
    <cellStyle name="Style 22 2 2 8 10" xfId="61453"/>
    <cellStyle name="Style 22 2 2 8 11" xfId="61454"/>
    <cellStyle name="Style 22 2 2 8 2" xfId="61455"/>
    <cellStyle name="Style 22 2 2 8 3" xfId="61456"/>
    <cellStyle name="Style 22 2 2 8 4" xfId="61457"/>
    <cellStyle name="Style 22 2 2 8 5" xfId="61458"/>
    <cellStyle name="Style 22 2 2 8 6" xfId="61459"/>
    <cellStyle name="Style 22 2 2 8 7" xfId="61460"/>
    <cellStyle name="Style 22 2 2 8 8" xfId="61461"/>
    <cellStyle name="Style 22 2 2 8 9" xfId="61462"/>
    <cellStyle name="Style 22 2 2 9" xfId="61463"/>
    <cellStyle name="Style 22 2 3" xfId="61464"/>
    <cellStyle name="Style 22 2 3 10" xfId="61465"/>
    <cellStyle name="Style 22 2 3 2" xfId="61466"/>
    <cellStyle name="Style 22 2 3 2 10" xfId="61467"/>
    <cellStyle name="Style 22 2 3 2 11" xfId="61468"/>
    <cellStyle name="Style 22 2 3 2 12" xfId="61469"/>
    <cellStyle name="Style 22 2 3 2 13" xfId="61470"/>
    <cellStyle name="Style 22 2 3 2 2" xfId="61471"/>
    <cellStyle name="Style 22 2 3 2 2 2" xfId="61472"/>
    <cellStyle name="Style 22 2 3 2 2 2 2" xfId="61473"/>
    <cellStyle name="Style 22 2 3 2 2 3" xfId="61474"/>
    <cellStyle name="Style 22 2 3 2 2 4" xfId="61475"/>
    <cellStyle name="Style 22 2 3 2 3" xfId="61476"/>
    <cellStyle name="Style 22 2 3 2 3 2" xfId="61477"/>
    <cellStyle name="Style 22 2 3 2 3 3" xfId="61478"/>
    <cellStyle name="Style 22 2 3 2 4" xfId="61479"/>
    <cellStyle name="Style 22 2 3 2 4 2" xfId="61480"/>
    <cellStyle name="Style 22 2 3 2 5" xfId="61481"/>
    <cellStyle name="Style 22 2 3 2 5 2" xfId="61482"/>
    <cellStyle name="Style 22 2 3 2 6" xfId="61483"/>
    <cellStyle name="Style 22 2 3 2 7" xfId="61484"/>
    <cellStyle name="Style 22 2 3 2 8" xfId="61485"/>
    <cellStyle name="Style 22 2 3 2 9" xfId="61486"/>
    <cellStyle name="Style 22 2 3 3" xfId="61487"/>
    <cellStyle name="Style 22 2 3 3 10" xfId="61488"/>
    <cellStyle name="Style 22 2 3 3 11" xfId="61489"/>
    <cellStyle name="Style 22 2 3 3 2" xfId="61490"/>
    <cellStyle name="Style 22 2 3 3 2 2" xfId="61491"/>
    <cellStyle name="Style 22 2 3 3 3" xfId="61492"/>
    <cellStyle name="Style 22 2 3 3 3 2" xfId="61493"/>
    <cellStyle name="Style 22 2 3 3 4" xfId="61494"/>
    <cellStyle name="Style 22 2 3 3 5" xfId="61495"/>
    <cellStyle name="Style 22 2 3 3 6" xfId="61496"/>
    <cellStyle name="Style 22 2 3 3 7" xfId="61497"/>
    <cellStyle name="Style 22 2 3 3 8" xfId="61498"/>
    <cellStyle name="Style 22 2 3 3 9" xfId="61499"/>
    <cellStyle name="Style 22 2 3 4" xfId="61500"/>
    <cellStyle name="Style 22 2 3 4 10" xfId="61501"/>
    <cellStyle name="Style 22 2 3 4 11" xfId="61502"/>
    <cellStyle name="Style 22 2 3 4 2" xfId="61503"/>
    <cellStyle name="Style 22 2 3 4 2 2" xfId="61504"/>
    <cellStyle name="Style 22 2 3 4 3" xfId="61505"/>
    <cellStyle name="Style 22 2 3 4 4" xfId="61506"/>
    <cellStyle name="Style 22 2 3 4 5" xfId="61507"/>
    <cellStyle name="Style 22 2 3 4 6" xfId="61508"/>
    <cellStyle name="Style 22 2 3 4 7" xfId="61509"/>
    <cellStyle name="Style 22 2 3 4 8" xfId="61510"/>
    <cellStyle name="Style 22 2 3 4 9" xfId="61511"/>
    <cellStyle name="Style 22 2 3 5" xfId="61512"/>
    <cellStyle name="Style 22 2 3 5 2" xfId="61513"/>
    <cellStyle name="Style 22 2 3 5 3" xfId="61514"/>
    <cellStyle name="Style 22 2 3 6" xfId="61515"/>
    <cellStyle name="Style 22 2 3 6 2" xfId="61516"/>
    <cellStyle name="Style 22 2 3 7" xfId="61517"/>
    <cellStyle name="Style 22 2 3 8" xfId="61518"/>
    <cellStyle name="Style 22 2 3 9" xfId="61519"/>
    <cellStyle name="Style 22 2 4" xfId="61520"/>
    <cellStyle name="Style 22 2 4 2" xfId="61521"/>
    <cellStyle name="Style 22 2 4 2 10" xfId="61522"/>
    <cellStyle name="Style 22 2 4 2 11" xfId="61523"/>
    <cellStyle name="Style 22 2 4 2 12" xfId="61524"/>
    <cellStyle name="Style 22 2 4 2 13" xfId="61525"/>
    <cellStyle name="Style 22 2 4 2 2" xfId="61526"/>
    <cellStyle name="Style 22 2 4 2 2 2" xfId="61527"/>
    <cellStyle name="Style 22 2 4 2 2 2 2" xfId="61528"/>
    <cellStyle name="Style 22 2 4 2 2 3" xfId="61529"/>
    <cellStyle name="Style 22 2 4 2 2 4" xfId="61530"/>
    <cellStyle name="Style 22 2 4 2 3" xfId="61531"/>
    <cellStyle name="Style 22 2 4 2 3 2" xfId="61532"/>
    <cellStyle name="Style 22 2 4 2 3 3" xfId="61533"/>
    <cellStyle name="Style 22 2 4 2 4" xfId="61534"/>
    <cellStyle name="Style 22 2 4 2 4 2" xfId="61535"/>
    <cellStyle name="Style 22 2 4 2 5" xfId="61536"/>
    <cellStyle name="Style 22 2 4 2 5 2" xfId="61537"/>
    <cellStyle name="Style 22 2 4 2 6" xfId="61538"/>
    <cellStyle name="Style 22 2 4 2 7" xfId="61539"/>
    <cellStyle name="Style 22 2 4 2 8" xfId="61540"/>
    <cellStyle name="Style 22 2 4 2 9" xfId="61541"/>
    <cellStyle name="Style 22 2 4 3" xfId="61542"/>
    <cellStyle name="Style 22 2 4 3 10" xfId="61543"/>
    <cellStyle name="Style 22 2 4 3 11" xfId="61544"/>
    <cellStyle name="Style 22 2 4 3 12" xfId="61545"/>
    <cellStyle name="Style 22 2 4 3 2" xfId="61546"/>
    <cellStyle name="Style 22 2 4 3 2 2" xfId="61547"/>
    <cellStyle name="Style 22 2 4 3 3" xfId="61548"/>
    <cellStyle name="Style 22 2 4 3 3 2" xfId="61549"/>
    <cellStyle name="Style 22 2 4 3 4" xfId="61550"/>
    <cellStyle name="Style 22 2 4 3 5" xfId="61551"/>
    <cellStyle name="Style 22 2 4 3 6" xfId="61552"/>
    <cellStyle name="Style 22 2 4 3 7" xfId="61553"/>
    <cellStyle name="Style 22 2 4 3 8" xfId="61554"/>
    <cellStyle name="Style 22 2 4 3 9" xfId="61555"/>
    <cellStyle name="Style 22 2 4 4" xfId="61556"/>
    <cellStyle name="Style 22 2 4 4 10" xfId="61557"/>
    <cellStyle name="Style 22 2 4 4 11" xfId="61558"/>
    <cellStyle name="Style 22 2 4 4 2" xfId="61559"/>
    <cellStyle name="Style 22 2 4 4 2 2" xfId="61560"/>
    <cellStyle name="Style 22 2 4 4 3" xfId="61561"/>
    <cellStyle name="Style 22 2 4 4 4" xfId="61562"/>
    <cellStyle name="Style 22 2 4 4 5" xfId="61563"/>
    <cellStyle name="Style 22 2 4 4 6" xfId="61564"/>
    <cellStyle name="Style 22 2 4 4 7" xfId="61565"/>
    <cellStyle name="Style 22 2 4 4 8" xfId="61566"/>
    <cellStyle name="Style 22 2 4 4 9" xfId="61567"/>
    <cellStyle name="Style 22 2 4 5" xfId="61568"/>
    <cellStyle name="Style 22 2 4 5 2" xfId="61569"/>
    <cellStyle name="Style 22 2 4 5 3" xfId="61570"/>
    <cellStyle name="Style 22 2 4 6" xfId="61571"/>
    <cellStyle name="Style 22 2 4 6 2" xfId="61572"/>
    <cellStyle name="Style 22 2 4 7" xfId="61573"/>
    <cellStyle name="Style 22 2 4 8" xfId="61574"/>
    <cellStyle name="Style 22 2 4 9" xfId="61575"/>
    <cellStyle name="Style 22 2 5" xfId="61576"/>
    <cellStyle name="Style 22 2 5 2" xfId="61577"/>
    <cellStyle name="Style 22 2 5 2 2" xfId="61578"/>
    <cellStyle name="Style 22 2 5 2 2 2" xfId="61579"/>
    <cellStyle name="Style 22 2 5 2 3" xfId="61580"/>
    <cellStyle name="Style 22 2 5 2 4" xfId="61581"/>
    <cellStyle name="Style 22 2 5 3" xfId="61582"/>
    <cellStyle name="Style 22 2 5 3 2" xfId="61583"/>
    <cellStyle name="Style 22 2 5 3 3" xfId="61584"/>
    <cellStyle name="Style 22 2 5 4" xfId="61585"/>
    <cellStyle name="Style 22 2 5 5" xfId="61586"/>
    <cellStyle name="Style 22 2 5 6" xfId="61587"/>
    <cellStyle name="Style 22 2 6" xfId="61588"/>
    <cellStyle name="Style 22 2 6 2" xfId="61589"/>
    <cellStyle name="Style 22 2 7" xfId="61590"/>
    <cellStyle name="Style 22 2 7 2" xfId="61591"/>
    <cellStyle name="Style 22 2 7 3" xfId="61592"/>
    <cellStyle name="Style 22 2 7 4" xfId="61593"/>
    <cellStyle name="Style 22 2 7 5" xfId="61594"/>
    <cellStyle name="Style 22 2 7 6" xfId="61595"/>
    <cellStyle name="Style 22 2 7 7" xfId="61596"/>
    <cellStyle name="Style 22 2 7 8" xfId="61597"/>
    <cellStyle name="Style 22 2 8" xfId="61598"/>
    <cellStyle name="Style 22 2 8 2" xfId="61599"/>
    <cellStyle name="Style 22 2 9" xfId="61600"/>
    <cellStyle name="Style 22 3" xfId="61601"/>
    <cellStyle name="Style 22 3 2" xfId="61602"/>
    <cellStyle name="Style 22 3 2 10" xfId="61603"/>
    <cellStyle name="Style 22 3 2 11" xfId="61604"/>
    <cellStyle name="Style 22 3 2 12" xfId="61605"/>
    <cellStyle name="Style 22 3 2 13" xfId="61606"/>
    <cellStyle name="Style 22 3 2 14" xfId="61607"/>
    <cellStyle name="Style 22 3 2 15" xfId="61608"/>
    <cellStyle name="Style 22 3 2 16" xfId="61609"/>
    <cellStyle name="Style 22 3 2 17" xfId="61610"/>
    <cellStyle name="Style 22 3 2 18" xfId="61611"/>
    <cellStyle name="Style 22 3 2 19" xfId="61612"/>
    <cellStyle name="Style 22 3 2 2" xfId="61613"/>
    <cellStyle name="Style 22 3 2 2 10" xfId="61614"/>
    <cellStyle name="Style 22 3 2 2 2" xfId="61615"/>
    <cellStyle name="Style 22 3 2 2 2 10" xfId="61616"/>
    <cellStyle name="Style 22 3 2 2 2 11" xfId="61617"/>
    <cellStyle name="Style 22 3 2 2 2 12" xfId="61618"/>
    <cellStyle name="Style 22 3 2 2 2 13" xfId="61619"/>
    <cellStyle name="Style 22 3 2 2 2 2" xfId="61620"/>
    <cellStyle name="Style 22 3 2 2 2 2 2" xfId="61621"/>
    <cellStyle name="Style 22 3 2 2 2 2 2 2" xfId="61622"/>
    <cellStyle name="Style 22 3 2 2 2 2 3" xfId="61623"/>
    <cellStyle name="Style 22 3 2 2 2 2 4" xfId="61624"/>
    <cellStyle name="Style 22 3 2 2 2 3" xfId="61625"/>
    <cellStyle name="Style 22 3 2 2 2 3 2" xfId="61626"/>
    <cellStyle name="Style 22 3 2 2 2 3 3" xfId="61627"/>
    <cellStyle name="Style 22 3 2 2 2 4" xfId="61628"/>
    <cellStyle name="Style 22 3 2 2 2 4 2" xfId="61629"/>
    <cellStyle name="Style 22 3 2 2 2 5" xfId="61630"/>
    <cellStyle name="Style 22 3 2 2 2 5 2" xfId="61631"/>
    <cellStyle name="Style 22 3 2 2 2 6" xfId="61632"/>
    <cellStyle name="Style 22 3 2 2 2 7" xfId="61633"/>
    <cellStyle name="Style 22 3 2 2 2 8" xfId="61634"/>
    <cellStyle name="Style 22 3 2 2 2 9" xfId="61635"/>
    <cellStyle name="Style 22 3 2 2 3" xfId="61636"/>
    <cellStyle name="Style 22 3 2 2 3 10" xfId="61637"/>
    <cellStyle name="Style 22 3 2 2 3 11" xfId="61638"/>
    <cellStyle name="Style 22 3 2 2 3 2" xfId="61639"/>
    <cellStyle name="Style 22 3 2 2 3 2 2" xfId="61640"/>
    <cellStyle name="Style 22 3 2 2 3 3" xfId="61641"/>
    <cellStyle name="Style 22 3 2 2 3 3 2" xfId="61642"/>
    <cellStyle name="Style 22 3 2 2 3 4" xfId="61643"/>
    <cellStyle name="Style 22 3 2 2 3 5" xfId="61644"/>
    <cellStyle name="Style 22 3 2 2 3 6" xfId="61645"/>
    <cellStyle name="Style 22 3 2 2 3 7" xfId="61646"/>
    <cellStyle name="Style 22 3 2 2 3 8" xfId="61647"/>
    <cellStyle name="Style 22 3 2 2 3 9" xfId="61648"/>
    <cellStyle name="Style 22 3 2 2 4" xfId="61649"/>
    <cellStyle name="Style 22 3 2 2 4 10" xfId="61650"/>
    <cellStyle name="Style 22 3 2 2 4 11" xfId="61651"/>
    <cellStyle name="Style 22 3 2 2 4 2" xfId="61652"/>
    <cellStyle name="Style 22 3 2 2 4 2 2" xfId="61653"/>
    <cellStyle name="Style 22 3 2 2 4 3" xfId="61654"/>
    <cellStyle name="Style 22 3 2 2 4 4" xfId="61655"/>
    <cellStyle name="Style 22 3 2 2 4 5" xfId="61656"/>
    <cellStyle name="Style 22 3 2 2 4 6" xfId="61657"/>
    <cellStyle name="Style 22 3 2 2 4 7" xfId="61658"/>
    <cellStyle name="Style 22 3 2 2 4 8" xfId="61659"/>
    <cellStyle name="Style 22 3 2 2 4 9" xfId="61660"/>
    <cellStyle name="Style 22 3 2 2 5" xfId="61661"/>
    <cellStyle name="Style 22 3 2 2 5 2" xfId="61662"/>
    <cellStyle name="Style 22 3 2 2 5 3" xfId="61663"/>
    <cellStyle name="Style 22 3 2 2 6" xfId="61664"/>
    <cellStyle name="Style 22 3 2 2 6 2" xfId="61665"/>
    <cellStyle name="Style 22 3 2 2 7" xfId="61666"/>
    <cellStyle name="Style 22 3 2 2 8" xfId="61667"/>
    <cellStyle name="Style 22 3 2 2 9" xfId="61668"/>
    <cellStyle name="Style 22 3 2 20" xfId="61669"/>
    <cellStyle name="Style 22 3 2 21" xfId="61670"/>
    <cellStyle name="Style 22 3 2 22" xfId="61671"/>
    <cellStyle name="Style 22 3 2 23" xfId="61672"/>
    <cellStyle name="Style 22 3 2 24" xfId="61673"/>
    <cellStyle name="Style 22 3 2 3" xfId="61674"/>
    <cellStyle name="Style 22 3 2 3 10" xfId="61675"/>
    <cellStyle name="Style 22 3 2 3 2" xfId="61676"/>
    <cellStyle name="Style 22 3 2 3 2 10" xfId="61677"/>
    <cellStyle name="Style 22 3 2 3 2 11" xfId="61678"/>
    <cellStyle name="Style 22 3 2 3 2 12" xfId="61679"/>
    <cellStyle name="Style 22 3 2 3 2 13" xfId="61680"/>
    <cellStyle name="Style 22 3 2 3 2 2" xfId="61681"/>
    <cellStyle name="Style 22 3 2 3 2 2 2" xfId="61682"/>
    <cellStyle name="Style 22 3 2 3 2 2 2 2" xfId="61683"/>
    <cellStyle name="Style 22 3 2 3 2 2 3" xfId="61684"/>
    <cellStyle name="Style 22 3 2 3 2 2 4" xfId="61685"/>
    <cellStyle name="Style 22 3 2 3 2 3" xfId="61686"/>
    <cellStyle name="Style 22 3 2 3 2 3 2" xfId="61687"/>
    <cellStyle name="Style 22 3 2 3 2 3 3" xfId="61688"/>
    <cellStyle name="Style 22 3 2 3 2 4" xfId="61689"/>
    <cellStyle name="Style 22 3 2 3 2 4 2" xfId="61690"/>
    <cellStyle name="Style 22 3 2 3 2 5" xfId="61691"/>
    <cellStyle name="Style 22 3 2 3 2 5 2" xfId="61692"/>
    <cellStyle name="Style 22 3 2 3 2 6" xfId="61693"/>
    <cellStyle name="Style 22 3 2 3 2 7" xfId="61694"/>
    <cellStyle name="Style 22 3 2 3 2 8" xfId="61695"/>
    <cellStyle name="Style 22 3 2 3 2 9" xfId="61696"/>
    <cellStyle name="Style 22 3 2 3 3" xfId="61697"/>
    <cellStyle name="Style 22 3 2 3 3 10" xfId="61698"/>
    <cellStyle name="Style 22 3 2 3 3 11" xfId="61699"/>
    <cellStyle name="Style 22 3 2 3 3 2" xfId="61700"/>
    <cellStyle name="Style 22 3 2 3 3 2 2" xfId="61701"/>
    <cellStyle name="Style 22 3 2 3 3 3" xfId="61702"/>
    <cellStyle name="Style 22 3 2 3 3 3 2" xfId="61703"/>
    <cellStyle name="Style 22 3 2 3 3 4" xfId="61704"/>
    <cellStyle name="Style 22 3 2 3 3 5" xfId="61705"/>
    <cellStyle name="Style 22 3 2 3 3 6" xfId="61706"/>
    <cellStyle name="Style 22 3 2 3 3 7" xfId="61707"/>
    <cellStyle name="Style 22 3 2 3 3 8" xfId="61708"/>
    <cellStyle name="Style 22 3 2 3 3 9" xfId="61709"/>
    <cellStyle name="Style 22 3 2 3 4" xfId="61710"/>
    <cellStyle name="Style 22 3 2 3 4 10" xfId="61711"/>
    <cellStyle name="Style 22 3 2 3 4 11" xfId="61712"/>
    <cellStyle name="Style 22 3 2 3 4 2" xfId="61713"/>
    <cellStyle name="Style 22 3 2 3 4 2 2" xfId="61714"/>
    <cellStyle name="Style 22 3 2 3 4 3" xfId="61715"/>
    <cellStyle name="Style 22 3 2 3 4 4" xfId="61716"/>
    <cellStyle name="Style 22 3 2 3 4 5" xfId="61717"/>
    <cellStyle name="Style 22 3 2 3 4 6" xfId="61718"/>
    <cellStyle name="Style 22 3 2 3 4 7" xfId="61719"/>
    <cellStyle name="Style 22 3 2 3 4 8" xfId="61720"/>
    <cellStyle name="Style 22 3 2 3 4 9" xfId="61721"/>
    <cellStyle name="Style 22 3 2 3 5" xfId="61722"/>
    <cellStyle name="Style 22 3 2 3 5 2" xfId="61723"/>
    <cellStyle name="Style 22 3 2 3 5 3" xfId="61724"/>
    <cellStyle name="Style 22 3 2 3 6" xfId="61725"/>
    <cellStyle name="Style 22 3 2 3 6 2" xfId="61726"/>
    <cellStyle name="Style 22 3 2 3 7" xfId="61727"/>
    <cellStyle name="Style 22 3 2 3 8" xfId="61728"/>
    <cellStyle name="Style 22 3 2 3 9" xfId="61729"/>
    <cellStyle name="Style 22 3 2 4" xfId="61730"/>
    <cellStyle name="Style 22 3 2 4 10" xfId="61731"/>
    <cellStyle name="Style 22 3 2 4 11" xfId="61732"/>
    <cellStyle name="Style 22 3 2 4 12" xfId="61733"/>
    <cellStyle name="Style 22 3 2 4 13" xfId="61734"/>
    <cellStyle name="Style 22 3 2 4 14" xfId="61735"/>
    <cellStyle name="Style 22 3 2 4 2" xfId="61736"/>
    <cellStyle name="Style 22 3 2 4 2 2" xfId="61737"/>
    <cellStyle name="Style 22 3 2 4 2 2 2" xfId="61738"/>
    <cellStyle name="Style 22 3 2 4 2 3" xfId="61739"/>
    <cellStyle name="Style 22 3 2 4 2 4" xfId="61740"/>
    <cellStyle name="Style 22 3 2 4 3" xfId="61741"/>
    <cellStyle name="Style 22 3 2 4 3 2" xfId="61742"/>
    <cellStyle name="Style 22 3 2 4 3 3" xfId="61743"/>
    <cellStyle name="Style 22 3 2 4 4" xfId="61744"/>
    <cellStyle name="Style 22 3 2 4 4 2" xfId="61745"/>
    <cellStyle name="Style 22 3 2 4 5" xfId="61746"/>
    <cellStyle name="Style 22 3 2 4 5 2" xfId="61747"/>
    <cellStyle name="Style 22 3 2 4 6" xfId="61748"/>
    <cellStyle name="Style 22 3 2 4 7" xfId="61749"/>
    <cellStyle name="Style 22 3 2 4 8" xfId="61750"/>
    <cellStyle name="Style 22 3 2 4 9" xfId="61751"/>
    <cellStyle name="Style 22 3 2 5" xfId="61752"/>
    <cellStyle name="Style 22 3 2 5 10" xfId="61753"/>
    <cellStyle name="Style 22 3 2 5 11" xfId="61754"/>
    <cellStyle name="Style 22 3 2 5 12" xfId="61755"/>
    <cellStyle name="Style 22 3 2 5 2" xfId="61756"/>
    <cellStyle name="Style 22 3 2 5 2 2" xfId="61757"/>
    <cellStyle name="Style 22 3 2 5 3" xfId="61758"/>
    <cellStyle name="Style 22 3 2 5 4" xfId="61759"/>
    <cellStyle name="Style 22 3 2 5 5" xfId="61760"/>
    <cellStyle name="Style 22 3 2 5 6" xfId="61761"/>
    <cellStyle name="Style 22 3 2 5 7" xfId="61762"/>
    <cellStyle name="Style 22 3 2 5 8" xfId="61763"/>
    <cellStyle name="Style 22 3 2 5 9" xfId="61764"/>
    <cellStyle name="Style 22 3 2 6" xfId="61765"/>
    <cellStyle name="Style 22 3 2 6 10" xfId="61766"/>
    <cellStyle name="Style 22 3 2 6 11" xfId="61767"/>
    <cellStyle name="Style 22 3 2 6 12" xfId="61768"/>
    <cellStyle name="Style 22 3 2 6 13" xfId="61769"/>
    <cellStyle name="Style 22 3 2 6 14" xfId="61770"/>
    <cellStyle name="Style 22 3 2 6 15" xfId="61771"/>
    <cellStyle name="Style 22 3 2 6 16" xfId="61772"/>
    <cellStyle name="Style 22 3 2 6 17" xfId="61773"/>
    <cellStyle name="Style 22 3 2 6 18" xfId="61774"/>
    <cellStyle name="Style 22 3 2 6 2" xfId="61775"/>
    <cellStyle name="Style 22 3 2 6 3" xfId="61776"/>
    <cellStyle name="Style 22 3 2 6 4" xfId="61777"/>
    <cellStyle name="Style 22 3 2 6 5" xfId="61778"/>
    <cellStyle name="Style 22 3 2 6 6" xfId="61779"/>
    <cellStyle name="Style 22 3 2 6 7" xfId="61780"/>
    <cellStyle name="Style 22 3 2 6 8" xfId="61781"/>
    <cellStyle name="Style 22 3 2 6 9" xfId="61782"/>
    <cellStyle name="Style 22 3 2 7" xfId="61783"/>
    <cellStyle name="Style 22 3 2 7 10" xfId="61784"/>
    <cellStyle name="Style 22 3 2 7 11" xfId="61785"/>
    <cellStyle name="Style 22 3 2 7 2" xfId="61786"/>
    <cellStyle name="Style 22 3 2 7 3" xfId="61787"/>
    <cellStyle name="Style 22 3 2 7 4" xfId="61788"/>
    <cellStyle name="Style 22 3 2 7 5" xfId="61789"/>
    <cellStyle name="Style 22 3 2 7 6" xfId="61790"/>
    <cellStyle name="Style 22 3 2 7 7" xfId="61791"/>
    <cellStyle name="Style 22 3 2 7 8" xfId="61792"/>
    <cellStyle name="Style 22 3 2 7 9" xfId="61793"/>
    <cellStyle name="Style 22 3 2 8" xfId="61794"/>
    <cellStyle name="Style 22 3 2 8 10" xfId="61795"/>
    <cellStyle name="Style 22 3 2 8 11" xfId="61796"/>
    <cellStyle name="Style 22 3 2 8 2" xfId="61797"/>
    <cellStyle name="Style 22 3 2 8 3" xfId="61798"/>
    <cellStyle name="Style 22 3 2 8 4" xfId="61799"/>
    <cellStyle name="Style 22 3 2 8 5" xfId="61800"/>
    <cellStyle name="Style 22 3 2 8 6" xfId="61801"/>
    <cellStyle name="Style 22 3 2 8 7" xfId="61802"/>
    <cellStyle name="Style 22 3 2 8 8" xfId="61803"/>
    <cellStyle name="Style 22 3 2 8 9" xfId="61804"/>
    <cellStyle name="Style 22 3 2 9" xfId="61805"/>
    <cellStyle name="Style 22 3 3" xfId="61806"/>
    <cellStyle name="Style 22 3 3 10" xfId="61807"/>
    <cellStyle name="Style 22 3 3 2" xfId="61808"/>
    <cellStyle name="Style 22 3 3 2 10" xfId="61809"/>
    <cellStyle name="Style 22 3 3 2 11" xfId="61810"/>
    <cellStyle name="Style 22 3 3 2 12" xfId="61811"/>
    <cellStyle name="Style 22 3 3 2 13" xfId="61812"/>
    <cellStyle name="Style 22 3 3 2 2" xfId="61813"/>
    <cellStyle name="Style 22 3 3 2 2 2" xfId="61814"/>
    <cellStyle name="Style 22 3 3 2 2 2 2" xfId="61815"/>
    <cellStyle name="Style 22 3 3 2 2 3" xfId="61816"/>
    <cellStyle name="Style 22 3 3 2 2 4" xfId="61817"/>
    <cellStyle name="Style 22 3 3 2 3" xfId="61818"/>
    <cellStyle name="Style 22 3 3 2 3 2" xfId="61819"/>
    <cellStyle name="Style 22 3 3 2 3 3" xfId="61820"/>
    <cellStyle name="Style 22 3 3 2 4" xfId="61821"/>
    <cellStyle name="Style 22 3 3 2 4 2" xfId="61822"/>
    <cellStyle name="Style 22 3 3 2 5" xfId="61823"/>
    <cellStyle name="Style 22 3 3 2 5 2" xfId="61824"/>
    <cellStyle name="Style 22 3 3 2 6" xfId="61825"/>
    <cellStyle name="Style 22 3 3 2 7" xfId="61826"/>
    <cellStyle name="Style 22 3 3 2 8" xfId="61827"/>
    <cellStyle name="Style 22 3 3 2 9" xfId="61828"/>
    <cellStyle name="Style 22 3 3 3" xfId="61829"/>
    <cellStyle name="Style 22 3 3 3 10" xfId="61830"/>
    <cellStyle name="Style 22 3 3 3 11" xfId="61831"/>
    <cellStyle name="Style 22 3 3 3 2" xfId="61832"/>
    <cellStyle name="Style 22 3 3 3 2 2" xfId="61833"/>
    <cellStyle name="Style 22 3 3 3 3" xfId="61834"/>
    <cellStyle name="Style 22 3 3 3 3 2" xfId="61835"/>
    <cellStyle name="Style 22 3 3 3 4" xfId="61836"/>
    <cellStyle name="Style 22 3 3 3 5" xfId="61837"/>
    <cellStyle name="Style 22 3 3 3 6" xfId="61838"/>
    <cellStyle name="Style 22 3 3 3 7" xfId="61839"/>
    <cellStyle name="Style 22 3 3 3 8" xfId="61840"/>
    <cellStyle name="Style 22 3 3 3 9" xfId="61841"/>
    <cellStyle name="Style 22 3 3 4" xfId="61842"/>
    <cellStyle name="Style 22 3 3 4 10" xfId="61843"/>
    <cellStyle name="Style 22 3 3 4 11" xfId="61844"/>
    <cellStyle name="Style 22 3 3 4 2" xfId="61845"/>
    <cellStyle name="Style 22 3 3 4 2 2" xfId="61846"/>
    <cellStyle name="Style 22 3 3 4 3" xfId="61847"/>
    <cellStyle name="Style 22 3 3 4 4" xfId="61848"/>
    <cellStyle name="Style 22 3 3 4 5" xfId="61849"/>
    <cellStyle name="Style 22 3 3 4 6" xfId="61850"/>
    <cellStyle name="Style 22 3 3 4 7" xfId="61851"/>
    <cellStyle name="Style 22 3 3 4 8" xfId="61852"/>
    <cellStyle name="Style 22 3 3 4 9" xfId="61853"/>
    <cellStyle name="Style 22 3 3 5" xfId="61854"/>
    <cellStyle name="Style 22 3 3 5 2" xfId="61855"/>
    <cellStyle name="Style 22 3 3 5 3" xfId="61856"/>
    <cellStyle name="Style 22 3 3 6" xfId="61857"/>
    <cellStyle name="Style 22 3 3 6 2" xfId="61858"/>
    <cellStyle name="Style 22 3 3 7" xfId="61859"/>
    <cellStyle name="Style 22 3 3 8" xfId="61860"/>
    <cellStyle name="Style 22 3 3 9" xfId="61861"/>
    <cellStyle name="Style 22 3 4" xfId="61862"/>
    <cellStyle name="Style 22 3 4 2" xfId="61863"/>
    <cellStyle name="Style 22 3 4 2 10" xfId="61864"/>
    <cellStyle name="Style 22 3 4 2 11" xfId="61865"/>
    <cellStyle name="Style 22 3 4 2 12" xfId="61866"/>
    <cellStyle name="Style 22 3 4 2 13" xfId="61867"/>
    <cellStyle name="Style 22 3 4 2 2" xfId="61868"/>
    <cellStyle name="Style 22 3 4 2 2 2" xfId="61869"/>
    <cellStyle name="Style 22 3 4 2 2 2 2" xfId="61870"/>
    <cellStyle name="Style 22 3 4 2 2 3" xfId="61871"/>
    <cellStyle name="Style 22 3 4 2 2 4" xfId="61872"/>
    <cellStyle name="Style 22 3 4 2 3" xfId="61873"/>
    <cellStyle name="Style 22 3 4 2 3 2" xfId="61874"/>
    <cellStyle name="Style 22 3 4 2 3 3" xfId="61875"/>
    <cellStyle name="Style 22 3 4 2 4" xfId="61876"/>
    <cellStyle name="Style 22 3 4 2 4 2" xfId="61877"/>
    <cellStyle name="Style 22 3 4 2 5" xfId="61878"/>
    <cellStyle name="Style 22 3 4 2 5 2" xfId="61879"/>
    <cellStyle name="Style 22 3 4 2 6" xfId="61880"/>
    <cellStyle name="Style 22 3 4 2 7" xfId="61881"/>
    <cellStyle name="Style 22 3 4 2 8" xfId="61882"/>
    <cellStyle name="Style 22 3 4 2 9" xfId="61883"/>
    <cellStyle name="Style 22 3 4 3" xfId="61884"/>
    <cellStyle name="Style 22 3 4 3 10" xfId="61885"/>
    <cellStyle name="Style 22 3 4 3 11" xfId="61886"/>
    <cellStyle name="Style 22 3 4 3 12" xfId="61887"/>
    <cellStyle name="Style 22 3 4 3 2" xfId="61888"/>
    <cellStyle name="Style 22 3 4 3 2 2" xfId="61889"/>
    <cellStyle name="Style 22 3 4 3 3" xfId="61890"/>
    <cellStyle name="Style 22 3 4 3 3 2" xfId="61891"/>
    <cellStyle name="Style 22 3 4 3 4" xfId="61892"/>
    <cellStyle name="Style 22 3 4 3 5" xfId="61893"/>
    <cellStyle name="Style 22 3 4 3 6" xfId="61894"/>
    <cellStyle name="Style 22 3 4 3 7" xfId="61895"/>
    <cellStyle name="Style 22 3 4 3 8" xfId="61896"/>
    <cellStyle name="Style 22 3 4 3 9" xfId="61897"/>
    <cellStyle name="Style 22 3 4 4" xfId="61898"/>
    <cellStyle name="Style 22 3 4 4 10" xfId="61899"/>
    <cellStyle name="Style 22 3 4 4 11" xfId="61900"/>
    <cellStyle name="Style 22 3 4 4 2" xfId="61901"/>
    <cellStyle name="Style 22 3 4 4 2 2" xfId="61902"/>
    <cellStyle name="Style 22 3 4 4 3" xfId="61903"/>
    <cellStyle name="Style 22 3 4 4 4" xfId="61904"/>
    <cellStyle name="Style 22 3 4 4 5" xfId="61905"/>
    <cellStyle name="Style 22 3 4 4 6" xfId="61906"/>
    <cellStyle name="Style 22 3 4 4 7" xfId="61907"/>
    <cellStyle name="Style 22 3 4 4 8" xfId="61908"/>
    <cellStyle name="Style 22 3 4 4 9" xfId="61909"/>
    <cellStyle name="Style 22 3 4 5" xfId="61910"/>
    <cellStyle name="Style 22 3 4 5 2" xfId="61911"/>
    <cellStyle name="Style 22 3 4 5 3" xfId="61912"/>
    <cellStyle name="Style 22 3 4 6" xfId="61913"/>
    <cellStyle name="Style 22 3 4 6 2" xfId="61914"/>
    <cellStyle name="Style 22 3 4 7" xfId="61915"/>
    <cellStyle name="Style 22 3 4 8" xfId="61916"/>
    <cellStyle name="Style 22 3 4 9" xfId="61917"/>
    <cellStyle name="Style 22 3 5" xfId="61918"/>
    <cellStyle name="Style 22 3 5 2" xfId="61919"/>
    <cellStyle name="Style 22 3 5 2 2" xfId="61920"/>
    <cellStyle name="Style 22 3 5 2 2 2" xfId="61921"/>
    <cellStyle name="Style 22 3 5 2 3" xfId="61922"/>
    <cellStyle name="Style 22 3 5 2 4" xfId="61923"/>
    <cellStyle name="Style 22 3 5 3" xfId="61924"/>
    <cellStyle name="Style 22 3 5 3 2" xfId="61925"/>
    <cellStyle name="Style 22 3 5 3 3" xfId="61926"/>
    <cellStyle name="Style 22 3 5 4" xfId="61927"/>
    <cellStyle name="Style 22 3 5 5" xfId="61928"/>
    <cellStyle name="Style 22 3 5 6" xfId="61929"/>
    <cellStyle name="Style 22 3 6" xfId="61930"/>
    <cellStyle name="Style 22 3 6 2" xfId="61931"/>
    <cellStyle name="Style 22 3 7" xfId="61932"/>
    <cellStyle name="Style 22 3 7 2" xfId="61933"/>
    <cellStyle name="Style 22 3 7 3" xfId="61934"/>
    <cellStyle name="Style 22 3 7 4" xfId="61935"/>
    <cellStyle name="Style 22 3 7 5" xfId="61936"/>
    <cellStyle name="Style 22 3 7 6" xfId="61937"/>
    <cellStyle name="Style 22 3 7 7" xfId="61938"/>
    <cellStyle name="Style 22 3 7 8" xfId="61939"/>
    <cellStyle name="Style 22 3 8" xfId="61940"/>
    <cellStyle name="Style 22 3 8 2" xfId="61941"/>
    <cellStyle name="Style 22 3 9" xfId="61942"/>
    <cellStyle name="Style 22 4" xfId="61943"/>
    <cellStyle name="Style 22 4 10" xfId="61944"/>
    <cellStyle name="Style 22 4 11" xfId="61945"/>
    <cellStyle name="Style 22 4 12" xfId="61946"/>
    <cellStyle name="Style 22 4 13" xfId="61947"/>
    <cellStyle name="Style 22 4 14" xfId="61948"/>
    <cellStyle name="Style 22 4 15" xfId="61949"/>
    <cellStyle name="Style 22 4 16" xfId="61950"/>
    <cellStyle name="Style 22 4 17" xfId="61951"/>
    <cellStyle name="Style 22 4 18" xfId="61952"/>
    <cellStyle name="Style 22 4 19" xfId="61953"/>
    <cellStyle name="Style 22 4 2" xfId="61954"/>
    <cellStyle name="Style 22 4 2 10" xfId="61955"/>
    <cellStyle name="Style 22 4 2 2" xfId="61956"/>
    <cellStyle name="Style 22 4 2 2 10" xfId="61957"/>
    <cellStyle name="Style 22 4 2 2 11" xfId="61958"/>
    <cellStyle name="Style 22 4 2 2 12" xfId="61959"/>
    <cellStyle name="Style 22 4 2 2 13" xfId="61960"/>
    <cellStyle name="Style 22 4 2 2 2" xfId="61961"/>
    <cellStyle name="Style 22 4 2 2 2 2" xfId="61962"/>
    <cellStyle name="Style 22 4 2 2 2 2 2" xfId="61963"/>
    <cellStyle name="Style 22 4 2 2 2 3" xfId="61964"/>
    <cellStyle name="Style 22 4 2 2 2 4" xfId="61965"/>
    <cellStyle name="Style 22 4 2 2 3" xfId="61966"/>
    <cellStyle name="Style 22 4 2 2 3 2" xfId="61967"/>
    <cellStyle name="Style 22 4 2 2 3 3" xfId="61968"/>
    <cellStyle name="Style 22 4 2 2 4" xfId="61969"/>
    <cellStyle name="Style 22 4 2 2 4 2" xfId="61970"/>
    <cellStyle name="Style 22 4 2 2 5" xfId="61971"/>
    <cellStyle name="Style 22 4 2 2 5 2" xfId="61972"/>
    <cellStyle name="Style 22 4 2 2 6" xfId="61973"/>
    <cellStyle name="Style 22 4 2 2 7" xfId="61974"/>
    <cellStyle name="Style 22 4 2 2 8" xfId="61975"/>
    <cellStyle name="Style 22 4 2 2 9" xfId="61976"/>
    <cellStyle name="Style 22 4 2 3" xfId="61977"/>
    <cellStyle name="Style 22 4 2 3 10" xfId="61978"/>
    <cellStyle name="Style 22 4 2 3 11" xfId="61979"/>
    <cellStyle name="Style 22 4 2 3 2" xfId="61980"/>
    <cellStyle name="Style 22 4 2 3 2 2" xfId="61981"/>
    <cellStyle name="Style 22 4 2 3 3" xfId="61982"/>
    <cellStyle name="Style 22 4 2 3 3 2" xfId="61983"/>
    <cellStyle name="Style 22 4 2 3 4" xfId="61984"/>
    <cellStyle name="Style 22 4 2 3 5" xfId="61985"/>
    <cellStyle name="Style 22 4 2 3 6" xfId="61986"/>
    <cellStyle name="Style 22 4 2 3 7" xfId="61987"/>
    <cellStyle name="Style 22 4 2 3 8" xfId="61988"/>
    <cellStyle name="Style 22 4 2 3 9" xfId="61989"/>
    <cellStyle name="Style 22 4 2 4" xfId="61990"/>
    <cellStyle name="Style 22 4 2 4 10" xfId="61991"/>
    <cellStyle name="Style 22 4 2 4 11" xfId="61992"/>
    <cellStyle name="Style 22 4 2 4 2" xfId="61993"/>
    <cellStyle name="Style 22 4 2 4 2 2" xfId="61994"/>
    <cellStyle name="Style 22 4 2 4 3" xfId="61995"/>
    <cellStyle name="Style 22 4 2 4 4" xfId="61996"/>
    <cellStyle name="Style 22 4 2 4 5" xfId="61997"/>
    <cellStyle name="Style 22 4 2 4 6" xfId="61998"/>
    <cellStyle name="Style 22 4 2 4 7" xfId="61999"/>
    <cellStyle name="Style 22 4 2 4 8" xfId="62000"/>
    <cellStyle name="Style 22 4 2 4 9" xfId="62001"/>
    <cellStyle name="Style 22 4 2 5" xfId="62002"/>
    <cellStyle name="Style 22 4 2 5 2" xfId="62003"/>
    <cellStyle name="Style 22 4 2 5 3" xfId="62004"/>
    <cellStyle name="Style 22 4 2 6" xfId="62005"/>
    <cellStyle name="Style 22 4 2 6 2" xfId="62006"/>
    <cellStyle name="Style 22 4 2 7" xfId="62007"/>
    <cellStyle name="Style 22 4 2 8" xfId="62008"/>
    <cellStyle name="Style 22 4 2 9" xfId="62009"/>
    <cellStyle name="Style 22 4 20" xfId="62010"/>
    <cellStyle name="Style 22 4 21" xfId="62011"/>
    <cellStyle name="Style 22 4 22" xfId="62012"/>
    <cellStyle name="Style 22 4 23" xfId="62013"/>
    <cellStyle name="Style 22 4 24" xfId="62014"/>
    <cellStyle name="Style 22 4 3" xfId="62015"/>
    <cellStyle name="Style 22 4 3 10" xfId="62016"/>
    <cellStyle name="Style 22 4 3 2" xfId="62017"/>
    <cellStyle name="Style 22 4 3 2 10" xfId="62018"/>
    <cellStyle name="Style 22 4 3 2 11" xfId="62019"/>
    <cellStyle name="Style 22 4 3 2 12" xfId="62020"/>
    <cellStyle name="Style 22 4 3 2 13" xfId="62021"/>
    <cellStyle name="Style 22 4 3 2 2" xfId="62022"/>
    <cellStyle name="Style 22 4 3 2 2 2" xfId="62023"/>
    <cellStyle name="Style 22 4 3 2 2 2 2" xfId="62024"/>
    <cellStyle name="Style 22 4 3 2 2 3" xfId="62025"/>
    <cellStyle name="Style 22 4 3 2 2 4" xfId="62026"/>
    <cellStyle name="Style 22 4 3 2 3" xfId="62027"/>
    <cellStyle name="Style 22 4 3 2 3 2" xfId="62028"/>
    <cellStyle name="Style 22 4 3 2 3 3" xfId="62029"/>
    <cellStyle name="Style 22 4 3 2 4" xfId="62030"/>
    <cellStyle name="Style 22 4 3 2 4 2" xfId="62031"/>
    <cellStyle name="Style 22 4 3 2 5" xfId="62032"/>
    <cellStyle name="Style 22 4 3 2 5 2" xfId="62033"/>
    <cellStyle name="Style 22 4 3 2 6" xfId="62034"/>
    <cellStyle name="Style 22 4 3 2 7" xfId="62035"/>
    <cellStyle name="Style 22 4 3 2 8" xfId="62036"/>
    <cellStyle name="Style 22 4 3 2 9" xfId="62037"/>
    <cellStyle name="Style 22 4 3 3" xfId="62038"/>
    <cellStyle name="Style 22 4 3 3 10" xfId="62039"/>
    <cellStyle name="Style 22 4 3 3 11" xfId="62040"/>
    <cellStyle name="Style 22 4 3 3 2" xfId="62041"/>
    <cellStyle name="Style 22 4 3 3 2 2" xfId="62042"/>
    <cellStyle name="Style 22 4 3 3 3" xfId="62043"/>
    <cellStyle name="Style 22 4 3 3 3 2" xfId="62044"/>
    <cellStyle name="Style 22 4 3 3 4" xfId="62045"/>
    <cellStyle name="Style 22 4 3 3 5" xfId="62046"/>
    <cellStyle name="Style 22 4 3 3 6" xfId="62047"/>
    <cellStyle name="Style 22 4 3 3 7" xfId="62048"/>
    <cellStyle name="Style 22 4 3 3 8" xfId="62049"/>
    <cellStyle name="Style 22 4 3 3 9" xfId="62050"/>
    <cellStyle name="Style 22 4 3 4" xfId="62051"/>
    <cellStyle name="Style 22 4 3 4 10" xfId="62052"/>
    <cellStyle name="Style 22 4 3 4 11" xfId="62053"/>
    <cellStyle name="Style 22 4 3 4 2" xfId="62054"/>
    <cellStyle name="Style 22 4 3 4 2 2" xfId="62055"/>
    <cellStyle name="Style 22 4 3 4 3" xfId="62056"/>
    <cellStyle name="Style 22 4 3 4 4" xfId="62057"/>
    <cellStyle name="Style 22 4 3 4 5" xfId="62058"/>
    <cellStyle name="Style 22 4 3 4 6" xfId="62059"/>
    <cellStyle name="Style 22 4 3 4 7" xfId="62060"/>
    <cellStyle name="Style 22 4 3 4 8" xfId="62061"/>
    <cellStyle name="Style 22 4 3 4 9" xfId="62062"/>
    <cellStyle name="Style 22 4 3 5" xfId="62063"/>
    <cellStyle name="Style 22 4 3 5 2" xfId="62064"/>
    <cellStyle name="Style 22 4 3 5 3" xfId="62065"/>
    <cellStyle name="Style 22 4 3 6" xfId="62066"/>
    <cellStyle name="Style 22 4 3 6 2" xfId="62067"/>
    <cellStyle name="Style 22 4 3 7" xfId="62068"/>
    <cellStyle name="Style 22 4 3 8" xfId="62069"/>
    <cellStyle name="Style 22 4 3 9" xfId="62070"/>
    <cellStyle name="Style 22 4 4" xfId="62071"/>
    <cellStyle name="Style 22 4 4 10" xfId="62072"/>
    <cellStyle name="Style 22 4 4 11" xfId="62073"/>
    <cellStyle name="Style 22 4 4 12" xfId="62074"/>
    <cellStyle name="Style 22 4 4 13" xfId="62075"/>
    <cellStyle name="Style 22 4 4 14" xfId="62076"/>
    <cellStyle name="Style 22 4 4 2" xfId="62077"/>
    <cellStyle name="Style 22 4 4 2 2" xfId="62078"/>
    <cellStyle name="Style 22 4 4 2 2 2" xfId="62079"/>
    <cellStyle name="Style 22 4 4 2 3" xfId="62080"/>
    <cellStyle name="Style 22 4 4 2 4" xfId="62081"/>
    <cellStyle name="Style 22 4 4 3" xfId="62082"/>
    <cellStyle name="Style 22 4 4 3 2" xfId="62083"/>
    <cellStyle name="Style 22 4 4 3 3" xfId="62084"/>
    <cellStyle name="Style 22 4 4 4" xfId="62085"/>
    <cellStyle name="Style 22 4 4 4 2" xfId="62086"/>
    <cellStyle name="Style 22 4 4 5" xfId="62087"/>
    <cellStyle name="Style 22 4 4 5 2" xfId="62088"/>
    <cellStyle name="Style 22 4 4 6" xfId="62089"/>
    <cellStyle name="Style 22 4 4 7" xfId="62090"/>
    <cellStyle name="Style 22 4 4 8" xfId="62091"/>
    <cellStyle name="Style 22 4 4 9" xfId="62092"/>
    <cellStyle name="Style 22 4 5" xfId="62093"/>
    <cellStyle name="Style 22 4 5 10" xfId="62094"/>
    <cellStyle name="Style 22 4 5 11" xfId="62095"/>
    <cellStyle name="Style 22 4 5 12" xfId="62096"/>
    <cellStyle name="Style 22 4 5 2" xfId="62097"/>
    <cellStyle name="Style 22 4 5 2 2" xfId="62098"/>
    <cellStyle name="Style 22 4 5 3" xfId="62099"/>
    <cellStyle name="Style 22 4 5 4" xfId="62100"/>
    <cellStyle name="Style 22 4 5 5" xfId="62101"/>
    <cellStyle name="Style 22 4 5 6" xfId="62102"/>
    <cellStyle name="Style 22 4 5 7" xfId="62103"/>
    <cellStyle name="Style 22 4 5 8" xfId="62104"/>
    <cellStyle name="Style 22 4 5 9" xfId="62105"/>
    <cellStyle name="Style 22 4 6" xfId="62106"/>
    <cellStyle name="Style 22 4 6 10" xfId="62107"/>
    <cellStyle name="Style 22 4 6 11" xfId="62108"/>
    <cellStyle name="Style 22 4 6 12" xfId="62109"/>
    <cellStyle name="Style 22 4 6 13" xfId="62110"/>
    <cellStyle name="Style 22 4 6 14" xfId="62111"/>
    <cellStyle name="Style 22 4 6 15" xfId="62112"/>
    <cellStyle name="Style 22 4 6 16" xfId="62113"/>
    <cellStyle name="Style 22 4 6 17" xfId="62114"/>
    <cellStyle name="Style 22 4 6 18" xfId="62115"/>
    <cellStyle name="Style 22 4 6 2" xfId="62116"/>
    <cellStyle name="Style 22 4 6 3" xfId="62117"/>
    <cellStyle name="Style 22 4 6 4" xfId="62118"/>
    <cellStyle name="Style 22 4 6 5" xfId="62119"/>
    <cellStyle name="Style 22 4 6 6" xfId="62120"/>
    <cellStyle name="Style 22 4 6 7" xfId="62121"/>
    <cellStyle name="Style 22 4 6 8" xfId="62122"/>
    <cellStyle name="Style 22 4 6 9" xfId="62123"/>
    <cellStyle name="Style 22 4 7" xfId="62124"/>
    <cellStyle name="Style 22 4 7 10" xfId="62125"/>
    <cellStyle name="Style 22 4 7 11" xfId="62126"/>
    <cellStyle name="Style 22 4 7 2" xfId="62127"/>
    <cellStyle name="Style 22 4 7 3" xfId="62128"/>
    <cellStyle name="Style 22 4 7 4" xfId="62129"/>
    <cellStyle name="Style 22 4 7 5" xfId="62130"/>
    <cellStyle name="Style 22 4 7 6" xfId="62131"/>
    <cellStyle name="Style 22 4 7 7" xfId="62132"/>
    <cellStyle name="Style 22 4 7 8" xfId="62133"/>
    <cellStyle name="Style 22 4 7 9" xfId="62134"/>
    <cellStyle name="Style 22 4 8" xfId="62135"/>
    <cellStyle name="Style 22 4 8 10" xfId="62136"/>
    <cellStyle name="Style 22 4 8 11" xfId="62137"/>
    <cellStyle name="Style 22 4 8 2" xfId="62138"/>
    <cellStyle name="Style 22 4 8 3" xfId="62139"/>
    <cellStyle name="Style 22 4 8 4" xfId="62140"/>
    <cellStyle name="Style 22 4 8 5" xfId="62141"/>
    <cellStyle name="Style 22 4 8 6" xfId="62142"/>
    <cellStyle name="Style 22 4 8 7" xfId="62143"/>
    <cellStyle name="Style 22 4 8 8" xfId="62144"/>
    <cellStyle name="Style 22 4 8 9" xfId="62145"/>
    <cellStyle name="Style 22 4 9" xfId="62146"/>
    <cellStyle name="Style 22 5" xfId="62147"/>
    <cellStyle name="Style 22 5 10" xfId="62148"/>
    <cellStyle name="Style 22 5 11" xfId="62149"/>
    <cellStyle name="Style 22 5 2" xfId="62150"/>
    <cellStyle name="Style 22 5 2 10" xfId="62151"/>
    <cellStyle name="Style 22 5 2 11" xfId="62152"/>
    <cellStyle name="Style 22 5 2 12" xfId="62153"/>
    <cellStyle name="Style 22 5 2 13" xfId="62154"/>
    <cellStyle name="Style 22 5 2 2" xfId="62155"/>
    <cellStyle name="Style 22 5 2 2 2" xfId="62156"/>
    <cellStyle name="Style 22 5 2 2 2 2" xfId="62157"/>
    <cellStyle name="Style 22 5 2 2 3" xfId="62158"/>
    <cellStyle name="Style 22 5 2 2 4" xfId="62159"/>
    <cellStyle name="Style 22 5 2 3" xfId="62160"/>
    <cellStyle name="Style 22 5 2 3 2" xfId="62161"/>
    <cellStyle name="Style 22 5 2 3 3" xfId="62162"/>
    <cellStyle name="Style 22 5 2 4" xfId="62163"/>
    <cellStyle name="Style 22 5 2 4 2" xfId="62164"/>
    <cellStyle name="Style 22 5 2 5" xfId="62165"/>
    <cellStyle name="Style 22 5 2 5 2" xfId="62166"/>
    <cellStyle name="Style 22 5 2 6" xfId="62167"/>
    <cellStyle name="Style 22 5 2 7" xfId="62168"/>
    <cellStyle name="Style 22 5 2 8" xfId="62169"/>
    <cellStyle name="Style 22 5 2 9" xfId="62170"/>
    <cellStyle name="Style 22 5 3" xfId="62171"/>
    <cellStyle name="Style 22 5 3 10" xfId="62172"/>
    <cellStyle name="Style 22 5 3 11" xfId="62173"/>
    <cellStyle name="Style 22 5 3 2" xfId="62174"/>
    <cellStyle name="Style 22 5 3 2 2" xfId="62175"/>
    <cellStyle name="Style 22 5 3 3" xfId="62176"/>
    <cellStyle name="Style 22 5 3 3 2" xfId="62177"/>
    <cellStyle name="Style 22 5 3 4" xfId="62178"/>
    <cellStyle name="Style 22 5 3 5" xfId="62179"/>
    <cellStyle name="Style 22 5 3 6" xfId="62180"/>
    <cellStyle name="Style 22 5 3 7" xfId="62181"/>
    <cellStyle name="Style 22 5 3 8" xfId="62182"/>
    <cellStyle name="Style 22 5 3 9" xfId="62183"/>
    <cellStyle name="Style 22 5 4" xfId="62184"/>
    <cellStyle name="Style 22 5 4 10" xfId="62185"/>
    <cellStyle name="Style 22 5 4 11" xfId="62186"/>
    <cellStyle name="Style 22 5 4 2" xfId="62187"/>
    <cellStyle name="Style 22 5 4 2 2" xfId="62188"/>
    <cellStyle name="Style 22 5 4 3" xfId="62189"/>
    <cellStyle name="Style 22 5 4 4" xfId="62190"/>
    <cellStyle name="Style 22 5 4 5" xfId="62191"/>
    <cellStyle name="Style 22 5 4 6" xfId="62192"/>
    <cellStyle name="Style 22 5 4 7" xfId="62193"/>
    <cellStyle name="Style 22 5 4 8" xfId="62194"/>
    <cellStyle name="Style 22 5 4 9" xfId="62195"/>
    <cellStyle name="Style 22 5 5" xfId="62196"/>
    <cellStyle name="Style 22 5 5 2" xfId="62197"/>
    <cellStyle name="Style 22 5 5 3" xfId="62198"/>
    <cellStyle name="Style 22 5 6" xfId="62199"/>
    <cellStyle name="Style 22 5 6 2" xfId="62200"/>
    <cellStyle name="Style 22 5 7" xfId="62201"/>
    <cellStyle name="Style 22 5 8" xfId="62202"/>
    <cellStyle name="Style 22 5 9" xfId="62203"/>
    <cellStyle name="Style 22 6" xfId="62204"/>
    <cellStyle name="Style 22 6 2" xfId="62205"/>
    <cellStyle name="Style 22 6 2 10" xfId="62206"/>
    <cellStyle name="Style 22 6 2 11" xfId="62207"/>
    <cellStyle name="Style 22 6 2 12" xfId="62208"/>
    <cellStyle name="Style 22 6 2 13" xfId="62209"/>
    <cellStyle name="Style 22 6 2 2" xfId="62210"/>
    <cellStyle name="Style 22 6 2 2 2" xfId="62211"/>
    <cellStyle name="Style 22 6 2 2 2 2" xfId="62212"/>
    <cellStyle name="Style 22 6 2 2 3" xfId="62213"/>
    <cellStyle name="Style 22 6 2 2 4" xfId="62214"/>
    <cellStyle name="Style 22 6 2 3" xfId="62215"/>
    <cellStyle name="Style 22 6 2 3 2" xfId="62216"/>
    <cellStyle name="Style 22 6 2 3 3" xfId="62217"/>
    <cellStyle name="Style 22 6 2 4" xfId="62218"/>
    <cellStyle name="Style 22 6 2 4 2" xfId="62219"/>
    <cellStyle name="Style 22 6 2 5" xfId="62220"/>
    <cellStyle name="Style 22 6 2 5 2" xfId="62221"/>
    <cellStyle name="Style 22 6 2 6" xfId="62222"/>
    <cellStyle name="Style 22 6 2 7" xfId="62223"/>
    <cellStyle name="Style 22 6 2 8" xfId="62224"/>
    <cellStyle name="Style 22 6 2 9" xfId="62225"/>
    <cellStyle name="Style 22 6 3" xfId="62226"/>
    <cellStyle name="Style 22 6 3 10" xfId="62227"/>
    <cellStyle name="Style 22 6 3 11" xfId="62228"/>
    <cellStyle name="Style 22 6 3 12" xfId="62229"/>
    <cellStyle name="Style 22 6 3 2" xfId="62230"/>
    <cellStyle name="Style 22 6 3 2 2" xfId="62231"/>
    <cellStyle name="Style 22 6 3 3" xfId="62232"/>
    <cellStyle name="Style 22 6 3 3 2" xfId="62233"/>
    <cellStyle name="Style 22 6 3 4" xfId="62234"/>
    <cellStyle name="Style 22 6 3 5" xfId="62235"/>
    <cellStyle name="Style 22 6 3 6" xfId="62236"/>
    <cellStyle name="Style 22 6 3 7" xfId="62237"/>
    <cellStyle name="Style 22 6 3 8" xfId="62238"/>
    <cellStyle name="Style 22 6 3 9" xfId="62239"/>
    <cellStyle name="Style 22 6 4" xfId="62240"/>
    <cellStyle name="Style 22 6 4 10" xfId="62241"/>
    <cellStyle name="Style 22 6 4 11" xfId="62242"/>
    <cellStyle name="Style 22 6 4 2" xfId="62243"/>
    <cellStyle name="Style 22 6 4 2 2" xfId="62244"/>
    <cellStyle name="Style 22 6 4 3" xfId="62245"/>
    <cellStyle name="Style 22 6 4 4" xfId="62246"/>
    <cellStyle name="Style 22 6 4 5" xfId="62247"/>
    <cellStyle name="Style 22 6 4 6" xfId="62248"/>
    <cellStyle name="Style 22 6 4 7" xfId="62249"/>
    <cellStyle name="Style 22 6 4 8" xfId="62250"/>
    <cellStyle name="Style 22 6 4 9" xfId="62251"/>
    <cellStyle name="Style 22 6 5" xfId="62252"/>
    <cellStyle name="Style 22 6 5 2" xfId="62253"/>
    <cellStyle name="Style 22 6 5 3" xfId="62254"/>
    <cellStyle name="Style 22 6 6" xfId="62255"/>
    <cellStyle name="Style 22 6 6 2" xfId="62256"/>
    <cellStyle name="Style 22 6 7" xfId="62257"/>
    <cellStyle name="Style 22 6 8" xfId="62258"/>
    <cellStyle name="Style 22 6 9" xfId="62259"/>
    <cellStyle name="Style 22 7" xfId="62260"/>
    <cellStyle name="Style 22 7 2" xfId="62261"/>
    <cellStyle name="Style 22 7 2 2" xfId="62262"/>
    <cellStyle name="Style 22 7 2 2 2" xfId="62263"/>
    <cellStyle name="Style 22 7 2 3" xfId="62264"/>
    <cellStyle name="Style 22 7 2 4" xfId="62265"/>
    <cellStyle name="Style 22 7 3" xfId="62266"/>
    <cellStyle name="Style 22 7 3 2" xfId="62267"/>
    <cellStyle name="Style 22 7 3 3" xfId="62268"/>
    <cellStyle name="Style 22 7 4" xfId="62269"/>
    <cellStyle name="Style 22 7 5" xfId="62270"/>
    <cellStyle name="Style 22 7 6" xfId="62271"/>
    <cellStyle name="Style 22 8" xfId="62272"/>
    <cellStyle name="Style 22 8 2" xfId="62273"/>
    <cellStyle name="Style 22 9" xfId="62274"/>
    <cellStyle name="Style 22 9 2" xfId="62275"/>
    <cellStyle name="Style 22 9 3" xfId="62276"/>
    <cellStyle name="Style 22 9 4" xfId="62277"/>
    <cellStyle name="Style 22 9 5" xfId="62278"/>
    <cellStyle name="Style 22 9 6" xfId="62279"/>
    <cellStyle name="Style 22 9 7" xfId="62280"/>
    <cellStyle name="Style 22 9 8" xfId="62281"/>
    <cellStyle name="Style 23" xfId="62282"/>
    <cellStyle name="Style 23 10" xfId="62283"/>
    <cellStyle name="Style 23 2" xfId="62284"/>
    <cellStyle name="Style 23 2 2" xfId="62285"/>
    <cellStyle name="Style 23 2 2 10" xfId="62286"/>
    <cellStyle name="Style 23 2 2 11" xfId="62287"/>
    <cellStyle name="Style 23 2 2 12" xfId="62288"/>
    <cellStyle name="Style 23 2 2 13" xfId="62289"/>
    <cellStyle name="Style 23 2 2 14" xfId="62290"/>
    <cellStyle name="Style 23 2 2 15" xfId="62291"/>
    <cellStyle name="Style 23 2 2 16" xfId="62292"/>
    <cellStyle name="Style 23 2 2 17" xfId="62293"/>
    <cellStyle name="Style 23 2 2 18" xfId="62294"/>
    <cellStyle name="Style 23 2 2 19" xfId="62295"/>
    <cellStyle name="Style 23 2 2 2" xfId="62296"/>
    <cellStyle name="Style 23 2 2 2 10" xfId="62297"/>
    <cellStyle name="Style 23 2 2 2 2" xfId="62298"/>
    <cellStyle name="Style 23 2 2 2 2 10" xfId="62299"/>
    <cellStyle name="Style 23 2 2 2 2 11" xfId="62300"/>
    <cellStyle name="Style 23 2 2 2 2 12" xfId="62301"/>
    <cellStyle name="Style 23 2 2 2 2 13" xfId="62302"/>
    <cellStyle name="Style 23 2 2 2 2 2" xfId="62303"/>
    <cellStyle name="Style 23 2 2 2 2 2 2" xfId="62304"/>
    <cellStyle name="Style 23 2 2 2 2 2 2 2" xfId="62305"/>
    <cellStyle name="Style 23 2 2 2 2 2 3" xfId="62306"/>
    <cellStyle name="Style 23 2 2 2 2 2 4" xfId="62307"/>
    <cellStyle name="Style 23 2 2 2 2 3" xfId="62308"/>
    <cellStyle name="Style 23 2 2 2 2 3 2" xfId="62309"/>
    <cellStyle name="Style 23 2 2 2 2 3 3" xfId="62310"/>
    <cellStyle name="Style 23 2 2 2 2 4" xfId="62311"/>
    <cellStyle name="Style 23 2 2 2 2 4 2" xfId="62312"/>
    <cellStyle name="Style 23 2 2 2 2 5" xfId="62313"/>
    <cellStyle name="Style 23 2 2 2 2 5 2" xfId="62314"/>
    <cellStyle name="Style 23 2 2 2 2 6" xfId="62315"/>
    <cellStyle name="Style 23 2 2 2 2 7" xfId="62316"/>
    <cellStyle name="Style 23 2 2 2 2 8" xfId="62317"/>
    <cellStyle name="Style 23 2 2 2 2 9" xfId="62318"/>
    <cellStyle name="Style 23 2 2 2 3" xfId="62319"/>
    <cellStyle name="Style 23 2 2 2 3 10" xfId="62320"/>
    <cellStyle name="Style 23 2 2 2 3 11" xfId="62321"/>
    <cellStyle name="Style 23 2 2 2 3 2" xfId="62322"/>
    <cellStyle name="Style 23 2 2 2 3 2 2" xfId="62323"/>
    <cellStyle name="Style 23 2 2 2 3 3" xfId="62324"/>
    <cellStyle name="Style 23 2 2 2 3 3 2" xfId="62325"/>
    <cellStyle name="Style 23 2 2 2 3 4" xfId="62326"/>
    <cellStyle name="Style 23 2 2 2 3 5" xfId="62327"/>
    <cellStyle name="Style 23 2 2 2 3 6" xfId="62328"/>
    <cellStyle name="Style 23 2 2 2 3 7" xfId="62329"/>
    <cellStyle name="Style 23 2 2 2 3 8" xfId="62330"/>
    <cellStyle name="Style 23 2 2 2 3 9" xfId="62331"/>
    <cellStyle name="Style 23 2 2 2 4" xfId="62332"/>
    <cellStyle name="Style 23 2 2 2 4 10" xfId="62333"/>
    <cellStyle name="Style 23 2 2 2 4 11" xfId="62334"/>
    <cellStyle name="Style 23 2 2 2 4 2" xfId="62335"/>
    <cellStyle name="Style 23 2 2 2 4 2 2" xfId="62336"/>
    <cellStyle name="Style 23 2 2 2 4 3" xfId="62337"/>
    <cellStyle name="Style 23 2 2 2 4 4" xfId="62338"/>
    <cellStyle name="Style 23 2 2 2 4 5" xfId="62339"/>
    <cellStyle name="Style 23 2 2 2 4 6" xfId="62340"/>
    <cellStyle name="Style 23 2 2 2 4 7" xfId="62341"/>
    <cellStyle name="Style 23 2 2 2 4 8" xfId="62342"/>
    <cellStyle name="Style 23 2 2 2 4 9" xfId="62343"/>
    <cellStyle name="Style 23 2 2 2 5" xfId="62344"/>
    <cellStyle name="Style 23 2 2 2 5 2" xfId="62345"/>
    <cellStyle name="Style 23 2 2 2 5 3" xfId="62346"/>
    <cellStyle name="Style 23 2 2 2 6" xfId="62347"/>
    <cellStyle name="Style 23 2 2 2 6 2" xfId="62348"/>
    <cellStyle name="Style 23 2 2 2 7" xfId="62349"/>
    <cellStyle name="Style 23 2 2 2 8" xfId="62350"/>
    <cellStyle name="Style 23 2 2 2 9" xfId="62351"/>
    <cellStyle name="Style 23 2 2 20" xfId="62352"/>
    <cellStyle name="Style 23 2 2 21" xfId="62353"/>
    <cellStyle name="Style 23 2 2 22" xfId="62354"/>
    <cellStyle name="Style 23 2 2 23" xfId="62355"/>
    <cellStyle name="Style 23 2 2 24" xfId="62356"/>
    <cellStyle name="Style 23 2 2 3" xfId="62357"/>
    <cellStyle name="Style 23 2 2 3 10" xfId="62358"/>
    <cellStyle name="Style 23 2 2 3 2" xfId="62359"/>
    <cellStyle name="Style 23 2 2 3 2 10" xfId="62360"/>
    <cellStyle name="Style 23 2 2 3 2 11" xfId="62361"/>
    <cellStyle name="Style 23 2 2 3 2 12" xfId="62362"/>
    <cellStyle name="Style 23 2 2 3 2 13" xfId="62363"/>
    <cellStyle name="Style 23 2 2 3 2 2" xfId="62364"/>
    <cellStyle name="Style 23 2 2 3 2 2 2" xfId="62365"/>
    <cellStyle name="Style 23 2 2 3 2 2 2 2" xfId="62366"/>
    <cellStyle name="Style 23 2 2 3 2 2 3" xfId="62367"/>
    <cellStyle name="Style 23 2 2 3 2 2 4" xfId="62368"/>
    <cellStyle name="Style 23 2 2 3 2 3" xfId="62369"/>
    <cellStyle name="Style 23 2 2 3 2 3 2" xfId="62370"/>
    <cellStyle name="Style 23 2 2 3 2 3 3" xfId="62371"/>
    <cellStyle name="Style 23 2 2 3 2 4" xfId="62372"/>
    <cellStyle name="Style 23 2 2 3 2 4 2" xfId="62373"/>
    <cellStyle name="Style 23 3" xfId="62374"/>
    <cellStyle name="Style 23 4" xfId="62375"/>
    <cellStyle name="Style 23 5" xfId="62376"/>
    <cellStyle name="Style 23 6" xfId="62377"/>
    <cellStyle name="Style 24" xfId="62378"/>
    <cellStyle name="Style 24 2" xfId="62379"/>
    <cellStyle name="Style 24 3" xfId="62380"/>
    <cellStyle name="Style 24 4" xfId="62381"/>
    <cellStyle name="Style 24 5" xfId="62382"/>
    <cellStyle name="Style 24 6" xfId="62383"/>
    <cellStyle name="Style 25" xfId="62384"/>
    <cellStyle name="Style 25 2" xfId="62385"/>
    <cellStyle name="Style 25 3" xfId="62386"/>
    <cellStyle name="Style 25 4" xfId="62387"/>
    <cellStyle name="Style 25 5" xfId="62388"/>
    <cellStyle name="Style 25 6" xfId="62389"/>
    <cellStyle name="Style 26" xfId="62390"/>
    <cellStyle name="Style 26 2" xfId="62391"/>
    <cellStyle name="Style 26 3" xfId="62392"/>
    <cellStyle name="Style 26 4" xfId="62393"/>
    <cellStyle name="Style 26 5" xfId="62394"/>
    <cellStyle name="Style 26 6" xfId="62395"/>
    <cellStyle name="Style 27" xfId="62396"/>
    <cellStyle name="Style 28" xfId="62397"/>
    <cellStyle name="Style 29" xfId="62398"/>
    <cellStyle name="Style 3" xfId="62399"/>
    <cellStyle name="Style 30" xfId="62400"/>
    <cellStyle name="Style 31" xfId="62401"/>
    <cellStyle name="Style 32" xfId="62402"/>
    <cellStyle name="Style 33" xfId="62403"/>
    <cellStyle name="Style 34" xfId="62404"/>
    <cellStyle name="Style 35" xfId="62405"/>
    <cellStyle name="Style 36" xfId="62406"/>
    <cellStyle name="Style 37" xfId="62407"/>
    <cellStyle name="Style 38" xfId="62408"/>
    <cellStyle name="Style 39" xfId="62409"/>
    <cellStyle name="Style 4" xfId="62410"/>
    <cellStyle name="Style 40" xfId="62411"/>
    <cellStyle name="Style 41" xfId="62412"/>
    <cellStyle name="Style 42" xfId="62413"/>
    <cellStyle name="Style 43" xfId="62414"/>
    <cellStyle name="Style 44" xfId="62415"/>
    <cellStyle name="Style 45" xfId="62416"/>
    <cellStyle name="Style 46" xfId="62417"/>
    <cellStyle name="Style 47" xfId="62418"/>
    <cellStyle name="Style 48" xfId="62419"/>
    <cellStyle name="Style 49" xfId="62420"/>
    <cellStyle name="Style 5" xfId="62421"/>
    <cellStyle name="Style 50" xfId="62422"/>
    <cellStyle name="Style 51" xfId="62423"/>
    <cellStyle name="Style 52" xfId="62424"/>
    <cellStyle name="Style 53" xfId="62425"/>
    <cellStyle name="Style 54" xfId="62426"/>
    <cellStyle name="Style 55" xfId="62427"/>
    <cellStyle name="Style 56" xfId="62428"/>
    <cellStyle name="Style 57" xfId="62429"/>
    <cellStyle name="Style 58" xfId="62430"/>
    <cellStyle name="Style 59" xfId="62431"/>
    <cellStyle name="Style 6" xfId="62432"/>
    <cellStyle name="Style 60" xfId="62433"/>
    <cellStyle name="Style 61" xfId="62434"/>
    <cellStyle name="Style 62" xfId="62435"/>
    <cellStyle name="Style 63" xfId="62436"/>
    <cellStyle name="Style 64" xfId="62437"/>
    <cellStyle name="Style 65" xfId="62438"/>
    <cellStyle name="Style 66" xfId="62439"/>
    <cellStyle name="Style 67" xfId="62440"/>
    <cellStyle name="Style 68" xfId="62441"/>
    <cellStyle name="Style 69" xfId="62442"/>
    <cellStyle name="Style 7" xfId="62443"/>
    <cellStyle name="Style 70" xfId="62444"/>
    <cellStyle name="Style 71" xfId="62445"/>
    <cellStyle name="Style 72" xfId="62446"/>
    <cellStyle name="Style 73" xfId="62447"/>
    <cellStyle name="Style 74" xfId="62448"/>
    <cellStyle name="Style 75" xfId="62449"/>
    <cellStyle name="Style 76" xfId="62450"/>
    <cellStyle name="Style 77" xfId="62451"/>
    <cellStyle name="Style 78" xfId="62452"/>
    <cellStyle name="Style 79" xfId="62453"/>
    <cellStyle name="Style 8" xfId="62454"/>
    <cellStyle name="Style 80" xfId="62455"/>
    <cellStyle name="Style 81" xfId="62456"/>
    <cellStyle name="Style 82" xfId="62457"/>
    <cellStyle name="Style 83" xfId="62458"/>
    <cellStyle name="Style 84" xfId="62459"/>
    <cellStyle name="Style 85" xfId="62460"/>
    <cellStyle name="Style 86" xfId="62461"/>
    <cellStyle name="Style 87" xfId="62462"/>
    <cellStyle name="Style 88" xfId="62463"/>
    <cellStyle name="Style 89" xfId="62464"/>
    <cellStyle name="Style 9" xfId="62465"/>
    <cellStyle name="Style 90" xfId="62466"/>
    <cellStyle name="Style 91" xfId="62467"/>
    <cellStyle name="Style 92" xfId="62468"/>
    <cellStyle name="Style 93" xfId="62469"/>
    <cellStyle name="Style 94" xfId="62470"/>
    <cellStyle name="Style 95" xfId="62471"/>
    <cellStyle name="Style 96" xfId="62472"/>
    <cellStyle name="Style 97" xfId="62473"/>
    <cellStyle name="Style 98" xfId="62474"/>
    <cellStyle name="Style 99" xfId="62475"/>
    <cellStyle name="STYLE1" xfId="62476"/>
    <cellStyle name="STYLE2" xfId="62477"/>
    <cellStyle name="STYLE3" xfId="62478"/>
    <cellStyle name="Subhead" xfId="62479"/>
    <cellStyle name="Subtotal_left" xfId="62480"/>
    <cellStyle name="SwitchCell" xfId="62481"/>
    <cellStyle name="t" xfId="62482"/>
    <cellStyle name="Table Col Head" xfId="62483"/>
    <cellStyle name="Table Head" xfId="62484"/>
    <cellStyle name="Table Head Aligned" xfId="62485"/>
    <cellStyle name="Table Head Aligned 2" xfId="62486"/>
    <cellStyle name="Table Head Aligned 3" xfId="62487"/>
    <cellStyle name="Table Head Aligned 4" xfId="62488"/>
    <cellStyle name="Table Head Blue" xfId="62489"/>
    <cellStyle name="Table Head Green" xfId="62490"/>
    <cellStyle name="Table Head Green 2" xfId="62491"/>
    <cellStyle name="Table Head Green 3" xfId="62492"/>
    <cellStyle name="Table Head Green 4" xfId="62493"/>
    <cellStyle name="Table Head_Val_Sum_Graph" xfId="62494"/>
    <cellStyle name="Table Sub Head" xfId="62495"/>
    <cellStyle name="Table Text" xfId="62496"/>
    <cellStyle name="Table Title" xfId="62497"/>
    <cellStyle name="Table Units" xfId="62498"/>
    <cellStyle name="Table_Header" xfId="62499"/>
    <cellStyle name="TableBorder" xfId="62500"/>
    <cellStyle name="TableBorder 2" xfId="62501"/>
    <cellStyle name="TableColumnHeader" xfId="62502"/>
    <cellStyle name="TableColumnHeader 10" xfId="62503"/>
    <cellStyle name="TableColumnHeader 10 10" xfId="62504"/>
    <cellStyle name="TableColumnHeader 10 11" xfId="62505"/>
    <cellStyle name="TableColumnHeader 10 12" xfId="62506"/>
    <cellStyle name="TableColumnHeader 10 13" xfId="62507"/>
    <cellStyle name="TableColumnHeader 10 14" xfId="62508"/>
    <cellStyle name="TableColumnHeader 10 15" xfId="62509"/>
    <cellStyle name="TableColumnHeader 10 16" xfId="62510"/>
    <cellStyle name="TableColumnHeader 10 2" xfId="62511"/>
    <cellStyle name="TableColumnHeader 10 2 10" xfId="62512"/>
    <cellStyle name="TableColumnHeader 10 2 11" xfId="62513"/>
    <cellStyle name="TableColumnHeader 10 2 12" xfId="62514"/>
    <cellStyle name="TableColumnHeader 10 2 13" xfId="62515"/>
    <cellStyle name="TableColumnHeader 10 2 14" xfId="62516"/>
    <cellStyle name="TableColumnHeader 10 2 15" xfId="62517"/>
    <cellStyle name="TableColumnHeader 10 2 2" xfId="62518"/>
    <cellStyle name="TableColumnHeader 10 2 2 2" xfId="62519"/>
    <cellStyle name="TableColumnHeader 10 2 2 3" xfId="62520"/>
    <cellStyle name="TableColumnHeader 10 2 2 4" xfId="62521"/>
    <cellStyle name="TableColumnHeader 10 2 2 5" xfId="62522"/>
    <cellStyle name="TableColumnHeader 10 2 2 6" xfId="62523"/>
    <cellStyle name="TableColumnHeader 10 2 3" xfId="62524"/>
    <cellStyle name="TableColumnHeader 10 2 4" xfId="62525"/>
    <cellStyle name="TableColumnHeader 10 2 5" xfId="62526"/>
    <cellStyle name="TableColumnHeader 10 2 6" xfId="62527"/>
    <cellStyle name="TableColumnHeader 10 2 7" xfId="62528"/>
    <cellStyle name="TableColumnHeader 10 2 8" xfId="62529"/>
    <cellStyle name="TableColumnHeader 10 2 9" xfId="62530"/>
    <cellStyle name="TableColumnHeader 10 3" xfId="62531"/>
    <cellStyle name="TableColumnHeader 10 3 2" xfId="62532"/>
    <cellStyle name="TableColumnHeader 10 3 3" xfId="62533"/>
    <cellStyle name="TableColumnHeader 10 3 4" xfId="62534"/>
    <cellStyle name="TableColumnHeader 10 3 5" xfId="62535"/>
    <cellStyle name="TableColumnHeader 10 3 6" xfId="62536"/>
    <cellStyle name="TableColumnHeader 10 4" xfId="62537"/>
    <cellStyle name="TableColumnHeader 10 5" xfId="62538"/>
    <cellStyle name="TableColumnHeader 10 6" xfId="62539"/>
    <cellStyle name="TableColumnHeader 10 7" xfId="62540"/>
    <cellStyle name="TableColumnHeader 10 8" xfId="62541"/>
    <cellStyle name="TableColumnHeader 10 9" xfId="62542"/>
    <cellStyle name="TableColumnHeader 11" xfId="62543"/>
    <cellStyle name="TableColumnHeader 11 10" xfId="62544"/>
    <cellStyle name="TableColumnHeader 11 11" xfId="62545"/>
    <cellStyle name="TableColumnHeader 11 12" xfId="62546"/>
    <cellStyle name="TableColumnHeader 11 13" xfId="62547"/>
    <cellStyle name="TableColumnHeader 11 14" xfId="62548"/>
    <cellStyle name="TableColumnHeader 11 15" xfId="62549"/>
    <cellStyle name="TableColumnHeader 11 16" xfId="62550"/>
    <cellStyle name="TableColumnHeader 11 2" xfId="62551"/>
    <cellStyle name="TableColumnHeader 11 2 10" xfId="62552"/>
    <cellStyle name="TableColumnHeader 11 2 11" xfId="62553"/>
    <cellStyle name="TableColumnHeader 11 2 12" xfId="62554"/>
    <cellStyle name="TableColumnHeader 11 2 13" xfId="62555"/>
    <cellStyle name="TableColumnHeader 11 2 14" xfId="62556"/>
    <cellStyle name="TableColumnHeader 11 2 15" xfId="62557"/>
    <cellStyle name="TableColumnHeader 11 2 2" xfId="62558"/>
    <cellStyle name="TableColumnHeader 11 2 2 2" xfId="62559"/>
    <cellStyle name="TableColumnHeader 11 2 2 3" xfId="62560"/>
    <cellStyle name="TableColumnHeader 11 2 2 4" xfId="62561"/>
    <cellStyle name="TableColumnHeader 11 2 2 5" xfId="62562"/>
    <cellStyle name="TableColumnHeader 11 2 2 6" xfId="62563"/>
    <cellStyle name="TableColumnHeader 11 2 3" xfId="62564"/>
    <cellStyle name="TableColumnHeader 11 2 4" xfId="62565"/>
    <cellStyle name="TableColumnHeader 11 2 5" xfId="62566"/>
    <cellStyle name="TableColumnHeader 11 2 6" xfId="62567"/>
    <cellStyle name="TableColumnHeader 11 2 7" xfId="62568"/>
    <cellStyle name="TableColumnHeader 11 2 8" xfId="62569"/>
    <cellStyle name="TableColumnHeader 11 2 9" xfId="62570"/>
    <cellStyle name="TableColumnHeader 11 3" xfId="62571"/>
    <cellStyle name="TableColumnHeader 11 3 2" xfId="62572"/>
    <cellStyle name="TableColumnHeader 11 3 3" xfId="62573"/>
    <cellStyle name="TableColumnHeader 11 3 4" xfId="62574"/>
    <cellStyle name="TableColumnHeader 11 3 5" xfId="62575"/>
    <cellStyle name="TableColumnHeader 11 3 6" xfId="62576"/>
    <cellStyle name="TableColumnHeader 11 4" xfId="62577"/>
    <cellStyle name="TableColumnHeader 11 5" xfId="62578"/>
    <cellStyle name="TableColumnHeader 11 6" xfId="62579"/>
    <cellStyle name="TableColumnHeader 11 7" xfId="62580"/>
    <cellStyle name="TableColumnHeader 11 8" xfId="62581"/>
    <cellStyle name="TableColumnHeader 11 9" xfId="62582"/>
    <cellStyle name="TableColumnHeader 12" xfId="62583"/>
    <cellStyle name="TableColumnHeader 12 10" xfId="62584"/>
    <cellStyle name="TableColumnHeader 12 11" xfId="62585"/>
    <cellStyle name="TableColumnHeader 12 12" xfId="62586"/>
    <cellStyle name="TableColumnHeader 12 13" xfId="62587"/>
    <cellStyle name="TableColumnHeader 12 14" xfId="62588"/>
    <cellStyle name="TableColumnHeader 12 15" xfId="62589"/>
    <cellStyle name="TableColumnHeader 12 16" xfId="62590"/>
    <cellStyle name="TableColumnHeader 12 2" xfId="62591"/>
    <cellStyle name="TableColumnHeader 12 2 10" xfId="62592"/>
    <cellStyle name="TableColumnHeader 12 2 11" xfId="62593"/>
    <cellStyle name="TableColumnHeader 12 2 12" xfId="62594"/>
    <cellStyle name="TableColumnHeader 12 2 13" xfId="62595"/>
    <cellStyle name="TableColumnHeader 12 2 14" xfId="62596"/>
    <cellStyle name="TableColumnHeader 12 2 15" xfId="62597"/>
    <cellStyle name="TableColumnHeader 12 2 2" xfId="62598"/>
    <cellStyle name="TableColumnHeader 12 2 2 2" xfId="62599"/>
    <cellStyle name="TableColumnHeader 12 2 2 3" xfId="62600"/>
    <cellStyle name="TableColumnHeader 12 2 2 4" xfId="62601"/>
    <cellStyle name="TableColumnHeader 12 2 2 5" xfId="62602"/>
    <cellStyle name="TableColumnHeader 12 2 2 6" xfId="62603"/>
    <cellStyle name="TableColumnHeader 12 2 3" xfId="62604"/>
    <cellStyle name="TableColumnHeader 12 2 4" xfId="62605"/>
    <cellStyle name="TableColumnHeader 12 2 5" xfId="62606"/>
    <cellStyle name="TableColumnHeader 12 2 6" xfId="62607"/>
    <cellStyle name="TableColumnHeader 12 2 7" xfId="62608"/>
    <cellStyle name="TableColumnHeader 12 2 8" xfId="62609"/>
    <cellStyle name="TableColumnHeader 12 2 9" xfId="62610"/>
    <cellStyle name="TableColumnHeader 12 3" xfId="62611"/>
    <cellStyle name="TableColumnHeader 12 3 2" xfId="62612"/>
    <cellStyle name="TableColumnHeader 12 3 3" xfId="62613"/>
    <cellStyle name="TableColumnHeader 12 3 4" xfId="62614"/>
    <cellStyle name="TableColumnHeader 12 3 5" xfId="62615"/>
    <cellStyle name="TableColumnHeader 12 3 6" xfId="62616"/>
    <cellStyle name="TableColumnHeader 12 4" xfId="62617"/>
    <cellStyle name="TableColumnHeader 12 5" xfId="62618"/>
    <cellStyle name="TableColumnHeader 12 6" xfId="62619"/>
    <cellStyle name="TableColumnHeader 12 7" xfId="62620"/>
    <cellStyle name="TableColumnHeader 12 8" xfId="62621"/>
    <cellStyle name="TableColumnHeader 12 9" xfId="62622"/>
    <cellStyle name="TableColumnHeader 13" xfId="62623"/>
    <cellStyle name="TableColumnHeader 13 10" xfId="62624"/>
    <cellStyle name="TableColumnHeader 13 11" xfId="62625"/>
    <cellStyle name="TableColumnHeader 13 12" xfId="62626"/>
    <cellStyle name="TableColumnHeader 13 13" xfId="62627"/>
    <cellStyle name="TableColumnHeader 13 14" xfId="62628"/>
    <cellStyle name="TableColumnHeader 13 15" xfId="62629"/>
    <cellStyle name="TableColumnHeader 13 2" xfId="62630"/>
    <cellStyle name="TableColumnHeader 13 2 2" xfId="62631"/>
    <cellStyle name="TableColumnHeader 13 2 3" xfId="62632"/>
    <cellStyle name="TableColumnHeader 13 2 4" xfId="62633"/>
    <cellStyle name="TableColumnHeader 13 2 5" xfId="62634"/>
    <cellStyle name="TableColumnHeader 13 2 6" xfId="62635"/>
    <cellStyle name="TableColumnHeader 13 3" xfId="62636"/>
    <cellStyle name="TableColumnHeader 13 4" xfId="62637"/>
    <cellStyle name="TableColumnHeader 13 5" xfId="62638"/>
    <cellStyle name="TableColumnHeader 13 6" xfId="62639"/>
    <cellStyle name="TableColumnHeader 13 7" xfId="62640"/>
    <cellStyle name="TableColumnHeader 13 8" xfId="62641"/>
    <cellStyle name="TableColumnHeader 13 9" xfId="62642"/>
    <cellStyle name="TableColumnHeader 14" xfId="62643"/>
    <cellStyle name="TableColumnHeader 14 2" xfId="62644"/>
    <cellStyle name="TableColumnHeader 14 3" xfId="62645"/>
    <cellStyle name="TableColumnHeader 14 4" xfId="62646"/>
    <cellStyle name="TableColumnHeader 14 5" xfId="62647"/>
    <cellStyle name="TableColumnHeader 14 6" xfId="62648"/>
    <cellStyle name="TableColumnHeader 15" xfId="62649"/>
    <cellStyle name="TableColumnHeader 16" xfId="62650"/>
    <cellStyle name="TableColumnHeader 17" xfId="62651"/>
    <cellStyle name="TableColumnHeader 18" xfId="62652"/>
    <cellStyle name="TableColumnHeader 19" xfId="62653"/>
    <cellStyle name="TableColumnHeader 2" xfId="62654"/>
    <cellStyle name="TableColumnHeader 2 10" xfId="62655"/>
    <cellStyle name="TableColumnHeader 2 11" xfId="62656"/>
    <cellStyle name="TableColumnHeader 2 12" xfId="62657"/>
    <cellStyle name="TableColumnHeader 2 13" xfId="62658"/>
    <cellStyle name="TableColumnHeader 2 14" xfId="62659"/>
    <cellStyle name="TableColumnHeader 2 15" xfId="62660"/>
    <cellStyle name="TableColumnHeader 2 16" xfId="62661"/>
    <cellStyle name="TableColumnHeader 2 17" xfId="62662"/>
    <cellStyle name="TableColumnHeader 2 18" xfId="62663"/>
    <cellStyle name="TableColumnHeader 2 19" xfId="62664"/>
    <cellStyle name="TableColumnHeader 2 2" xfId="62665"/>
    <cellStyle name="TableColumnHeader 2 2 10" xfId="62666"/>
    <cellStyle name="TableColumnHeader 2 2 11" xfId="62667"/>
    <cellStyle name="TableColumnHeader 2 2 12" xfId="62668"/>
    <cellStyle name="TableColumnHeader 2 2 13" xfId="62669"/>
    <cellStyle name="TableColumnHeader 2 2 14" xfId="62670"/>
    <cellStyle name="TableColumnHeader 2 2 15" xfId="62671"/>
    <cellStyle name="TableColumnHeader 2 2 16" xfId="62672"/>
    <cellStyle name="TableColumnHeader 2 2 17" xfId="62673"/>
    <cellStyle name="TableColumnHeader 2 2 18" xfId="62674"/>
    <cellStyle name="TableColumnHeader 2 2 19" xfId="62675"/>
    <cellStyle name="TableColumnHeader 2 2 2" xfId="62676"/>
    <cellStyle name="TableColumnHeader 2 2 2 10" xfId="62677"/>
    <cellStyle name="TableColumnHeader 2 2 2 11" xfId="62678"/>
    <cellStyle name="TableColumnHeader 2 2 2 12" xfId="62679"/>
    <cellStyle name="TableColumnHeader 2 2 2 13" xfId="62680"/>
    <cellStyle name="TableColumnHeader 2 2 2 14" xfId="62681"/>
    <cellStyle name="TableColumnHeader 2 2 2 15" xfId="62682"/>
    <cellStyle name="TableColumnHeader 2 2 2 16" xfId="62683"/>
    <cellStyle name="TableColumnHeader 2 2 2 2" xfId="62684"/>
    <cellStyle name="TableColumnHeader 2 2 2 2 10" xfId="62685"/>
    <cellStyle name="TableColumnHeader 2 2 2 2 11" xfId="62686"/>
    <cellStyle name="TableColumnHeader 2 2 2 2 12" xfId="62687"/>
    <cellStyle name="TableColumnHeader 2 2 2 2 13" xfId="62688"/>
    <cellStyle name="TableColumnHeader 2 2 2 2 14" xfId="62689"/>
    <cellStyle name="TableColumnHeader 2 2 2 2 15" xfId="62690"/>
    <cellStyle name="TableColumnHeader 2 2 2 2 2" xfId="62691"/>
    <cellStyle name="TableColumnHeader 2 2 2 2 2 2" xfId="62692"/>
    <cellStyle name="TableColumnHeader 2 2 2 2 2 3" xfId="62693"/>
    <cellStyle name="TableColumnHeader 2 2 2 2 2 4" xfId="62694"/>
    <cellStyle name="TableColumnHeader 2 2 2 2 2 5" xfId="62695"/>
    <cellStyle name="TableColumnHeader 2 2 2 2 2 6" xfId="62696"/>
    <cellStyle name="TableColumnHeader 2 2 2 2 3" xfId="62697"/>
    <cellStyle name="TableColumnHeader 2 2 2 2 4" xfId="62698"/>
    <cellStyle name="TableColumnHeader 2 2 2 2 5" xfId="62699"/>
    <cellStyle name="TableColumnHeader 2 2 2 2 6" xfId="62700"/>
    <cellStyle name="TableColumnHeader 2 2 2 2 7" xfId="62701"/>
    <cellStyle name="TableColumnHeader 2 2 2 2 8" xfId="62702"/>
    <cellStyle name="TableColumnHeader 2 2 2 2 9" xfId="62703"/>
    <cellStyle name="TableColumnHeader 2 2 2 3" xfId="62704"/>
    <cellStyle name="TableColumnHeader 2 2 2 3 2" xfId="62705"/>
    <cellStyle name="TableColumnHeader 2 2 2 3 3" xfId="62706"/>
    <cellStyle name="TableColumnHeader 2 2 2 3 4" xfId="62707"/>
    <cellStyle name="TableColumnHeader 2 2 2 3 5" xfId="62708"/>
    <cellStyle name="TableColumnHeader 2 2 2 3 6" xfId="62709"/>
    <cellStyle name="TableColumnHeader 2 2 2 4" xfId="62710"/>
    <cellStyle name="TableColumnHeader 2 2 2 5" xfId="62711"/>
    <cellStyle name="TableColumnHeader 2 2 2 6" xfId="62712"/>
    <cellStyle name="TableColumnHeader 2 2 2 7" xfId="62713"/>
    <cellStyle name="TableColumnHeader 2 2 2 8" xfId="62714"/>
    <cellStyle name="TableColumnHeader 2 2 2 9" xfId="62715"/>
    <cellStyle name="TableColumnHeader 2 2 20" xfId="62716"/>
    <cellStyle name="TableColumnHeader 2 2 21" xfId="62717"/>
    <cellStyle name="TableColumnHeader 2 2 3" xfId="62718"/>
    <cellStyle name="TableColumnHeader 2 2 3 10" xfId="62719"/>
    <cellStyle name="TableColumnHeader 2 2 3 11" xfId="62720"/>
    <cellStyle name="TableColumnHeader 2 2 3 12" xfId="62721"/>
    <cellStyle name="TableColumnHeader 2 2 3 13" xfId="62722"/>
    <cellStyle name="TableColumnHeader 2 2 3 14" xfId="62723"/>
    <cellStyle name="TableColumnHeader 2 2 3 15" xfId="62724"/>
    <cellStyle name="TableColumnHeader 2 2 3 16" xfId="62725"/>
    <cellStyle name="TableColumnHeader 2 2 3 2" xfId="62726"/>
    <cellStyle name="TableColumnHeader 2 2 3 2 10" xfId="62727"/>
    <cellStyle name="TableColumnHeader 2 2 3 2 11" xfId="62728"/>
    <cellStyle name="TableColumnHeader 2 2 3 2 12" xfId="62729"/>
    <cellStyle name="TableColumnHeader 2 2 3 2 13" xfId="62730"/>
    <cellStyle name="TableColumnHeader 2 2 3 2 14" xfId="62731"/>
    <cellStyle name="TableColumnHeader 2 2 3 2 15" xfId="62732"/>
    <cellStyle name="TableColumnHeader 2 2 3 2 2" xfId="62733"/>
    <cellStyle name="TableColumnHeader 2 2 3 2 2 2" xfId="62734"/>
    <cellStyle name="TableColumnHeader 2 2 3 2 2 3" xfId="62735"/>
    <cellStyle name="TableColumnHeader 2 2 3 2 2 4" xfId="62736"/>
    <cellStyle name="TableColumnHeader 2 2 3 2 2 5" xfId="62737"/>
    <cellStyle name="TableColumnHeader 2 2 3 2 2 6" xfId="62738"/>
    <cellStyle name="TableColumnHeader 2 2 3 2 3" xfId="62739"/>
    <cellStyle name="TableColumnHeader 2 2 3 2 4" xfId="62740"/>
    <cellStyle name="TableColumnHeader 2 2 3 2 5" xfId="62741"/>
    <cellStyle name="TableColumnHeader 2 2 3 2 6" xfId="62742"/>
    <cellStyle name="TableColumnHeader 2 2 3 2 7" xfId="62743"/>
    <cellStyle name="TableColumnHeader 2 2 3 2 8" xfId="62744"/>
    <cellStyle name="TableColumnHeader 2 2 3 2 9" xfId="62745"/>
    <cellStyle name="TableColumnHeader 2 2 3 3" xfId="62746"/>
    <cellStyle name="TableColumnHeader 2 2 3 3 2" xfId="62747"/>
    <cellStyle name="TableColumnHeader 2 2 3 3 3" xfId="62748"/>
    <cellStyle name="TableColumnHeader 2 2 3 3 4" xfId="62749"/>
    <cellStyle name="TableColumnHeader 2 2 3 3 5" xfId="62750"/>
    <cellStyle name="TableColumnHeader 2 2 3 3 6" xfId="62751"/>
    <cellStyle name="TableColumnHeader 2 2 3 4" xfId="62752"/>
    <cellStyle name="TableColumnHeader 2 2 3 5" xfId="62753"/>
    <cellStyle name="TableColumnHeader 2 2 3 6" xfId="62754"/>
    <cellStyle name="TableColumnHeader 2 2 3 7" xfId="62755"/>
    <cellStyle name="TableColumnHeader 2 2 3 8" xfId="62756"/>
    <cellStyle name="TableColumnHeader 2 2 3 9" xfId="62757"/>
    <cellStyle name="TableColumnHeader 2 2 4" xfId="62758"/>
    <cellStyle name="TableColumnHeader 2 2 4 10" xfId="62759"/>
    <cellStyle name="TableColumnHeader 2 2 4 11" xfId="62760"/>
    <cellStyle name="TableColumnHeader 2 2 4 12" xfId="62761"/>
    <cellStyle name="TableColumnHeader 2 2 4 13" xfId="62762"/>
    <cellStyle name="TableColumnHeader 2 2 4 14" xfId="62763"/>
    <cellStyle name="TableColumnHeader 2 2 4 15" xfId="62764"/>
    <cellStyle name="TableColumnHeader 2 2 4 16" xfId="62765"/>
    <cellStyle name="TableColumnHeader 2 2 4 2" xfId="62766"/>
    <cellStyle name="TableColumnHeader 2 2 4 2 10" xfId="62767"/>
    <cellStyle name="TableColumnHeader 2 2 4 2 11" xfId="62768"/>
    <cellStyle name="TableColumnHeader 2 2 4 2 12" xfId="62769"/>
    <cellStyle name="TableColumnHeader 2 2 4 2 13" xfId="62770"/>
    <cellStyle name="TableColumnHeader 2 2 4 2 14" xfId="62771"/>
    <cellStyle name="TableColumnHeader 2 2 4 2 15" xfId="62772"/>
    <cellStyle name="TableColumnHeader 2 2 4 2 2" xfId="62773"/>
    <cellStyle name="TableColumnHeader 2 2 4 2 2 2" xfId="62774"/>
    <cellStyle name="TableColumnHeader 2 2 4 2 2 3" xfId="62775"/>
    <cellStyle name="TableColumnHeader 2 2 4 2 2 4" xfId="62776"/>
    <cellStyle name="TableColumnHeader 2 2 4 2 2 5" xfId="62777"/>
    <cellStyle name="TableColumnHeader 2 2 4 2 2 6" xfId="62778"/>
    <cellStyle name="TableColumnHeader 2 2 4 2 3" xfId="62779"/>
    <cellStyle name="TableColumnHeader 2 2 4 2 4" xfId="62780"/>
    <cellStyle name="TableColumnHeader 2 2 4 2 5" xfId="62781"/>
    <cellStyle name="TableColumnHeader 2 2 4 2 6" xfId="62782"/>
    <cellStyle name="TableColumnHeader 2 2 4 2 7" xfId="62783"/>
    <cellStyle name="TableColumnHeader 2 2 4 2 8" xfId="62784"/>
    <cellStyle name="TableColumnHeader 2 2 4 2 9" xfId="62785"/>
    <cellStyle name="TableColumnHeader 2 2 4 3" xfId="62786"/>
    <cellStyle name="TableColumnHeader 2 2 4 3 2" xfId="62787"/>
    <cellStyle name="TableColumnHeader 2 2 4 3 3" xfId="62788"/>
    <cellStyle name="TableColumnHeader 2 2 4 3 4" xfId="62789"/>
    <cellStyle name="TableColumnHeader 2 2 4 3 5" xfId="62790"/>
    <cellStyle name="TableColumnHeader 2 2 4 3 6" xfId="62791"/>
    <cellStyle name="TableColumnHeader 2 2 4 4" xfId="62792"/>
    <cellStyle name="TableColumnHeader 2 2 4 5" xfId="62793"/>
    <cellStyle name="TableColumnHeader 2 2 4 6" xfId="62794"/>
    <cellStyle name="TableColumnHeader 2 2 4 7" xfId="62795"/>
    <cellStyle name="TableColumnHeader 2 2 4 8" xfId="62796"/>
    <cellStyle name="TableColumnHeader 2 2 4 9" xfId="62797"/>
    <cellStyle name="TableColumnHeader 2 2 5" xfId="62798"/>
    <cellStyle name="TableColumnHeader 2 2 5 10" xfId="62799"/>
    <cellStyle name="TableColumnHeader 2 2 5 11" xfId="62800"/>
    <cellStyle name="TableColumnHeader 2 2 5 12" xfId="62801"/>
    <cellStyle name="TableColumnHeader 2 2 5 13" xfId="62802"/>
    <cellStyle name="TableColumnHeader 2 2 5 14" xfId="62803"/>
    <cellStyle name="TableColumnHeader 2 2 5 15" xfId="62804"/>
    <cellStyle name="TableColumnHeader 2 2 5 16" xfId="62805"/>
    <cellStyle name="TableColumnHeader 2 2 5 2" xfId="62806"/>
    <cellStyle name="TableColumnHeader 2 2 5 2 10" xfId="62807"/>
    <cellStyle name="TableColumnHeader 2 2 5 2 11" xfId="62808"/>
    <cellStyle name="TableColumnHeader 2 2 5 2 12" xfId="62809"/>
    <cellStyle name="TableColumnHeader 2 2 5 2 13" xfId="62810"/>
    <cellStyle name="TableColumnHeader 2 2 5 2 14" xfId="62811"/>
    <cellStyle name="TableColumnHeader 2 2 5 2 15" xfId="62812"/>
    <cellStyle name="TableColumnHeader 2 2 5 2 2" xfId="62813"/>
    <cellStyle name="TableColumnHeader 2 2 5 2 2 2" xfId="62814"/>
    <cellStyle name="TableColumnHeader 2 2 5 2 2 3" xfId="62815"/>
    <cellStyle name="TableColumnHeader 2 2 5 2 2 4" xfId="62816"/>
    <cellStyle name="TableColumnHeader 2 2 5 2 2 5" xfId="62817"/>
    <cellStyle name="TableColumnHeader 2 2 5 2 2 6" xfId="62818"/>
    <cellStyle name="TableColumnHeader 2 2 5 2 3" xfId="62819"/>
    <cellStyle name="TableColumnHeader 2 2 5 2 4" xfId="62820"/>
    <cellStyle name="TableColumnHeader 2 2 5 2 5" xfId="62821"/>
    <cellStyle name="TableColumnHeader 2 2 5 2 6" xfId="62822"/>
    <cellStyle name="TableColumnHeader 2 2 5 2 7" xfId="62823"/>
    <cellStyle name="TableColumnHeader 2 2 5 2 8" xfId="62824"/>
    <cellStyle name="TableColumnHeader 2 2 5 2 9" xfId="62825"/>
    <cellStyle name="TableColumnHeader 2 2 5 3" xfId="62826"/>
    <cellStyle name="TableColumnHeader 2 2 5 3 2" xfId="62827"/>
    <cellStyle name="TableColumnHeader 2 2 5 3 3" xfId="62828"/>
    <cellStyle name="TableColumnHeader 2 2 5 3 4" xfId="62829"/>
    <cellStyle name="TableColumnHeader 2 2 5 3 5" xfId="62830"/>
    <cellStyle name="TableColumnHeader 2 2 5 3 6" xfId="62831"/>
    <cellStyle name="TableColumnHeader 2 2 5 4" xfId="62832"/>
    <cellStyle name="TableColumnHeader 2 2 5 5" xfId="62833"/>
    <cellStyle name="TableColumnHeader 2 2 5 6" xfId="62834"/>
    <cellStyle name="TableColumnHeader 2 2 5 7" xfId="62835"/>
    <cellStyle name="TableColumnHeader 2 2 5 8" xfId="62836"/>
    <cellStyle name="TableColumnHeader 2 2 5 9" xfId="62837"/>
    <cellStyle name="TableColumnHeader 2 2 6" xfId="62838"/>
    <cellStyle name="TableColumnHeader 2 2 6 10" xfId="62839"/>
    <cellStyle name="TableColumnHeader 2 2 6 11" xfId="62840"/>
    <cellStyle name="TableColumnHeader 2 2 6 12" xfId="62841"/>
    <cellStyle name="TableColumnHeader 2 2 6 13" xfId="62842"/>
    <cellStyle name="TableColumnHeader 2 2 6 14" xfId="62843"/>
    <cellStyle name="TableColumnHeader 2 2 6 15" xfId="62844"/>
    <cellStyle name="TableColumnHeader 2 2 6 16" xfId="62845"/>
    <cellStyle name="TableColumnHeader 2 2 6 2" xfId="62846"/>
    <cellStyle name="TableColumnHeader 2 2 6 2 10" xfId="62847"/>
    <cellStyle name="TableColumnHeader 2 2 6 2 11" xfId="62848"/>
    <cellStyle name="TableColumnHeader 2 2 6 2 12" xfId="62849"/>
    <cellStyle name="TableColumnHeader 2 2 6 2 13" xfId="62850"/>
    <cellStyle name="TableColumnHeader 2 2 6 2 14" xfId="62851"/>
    <cellStyle name="TableColumnHeader 2 2 6 2 15" xfId="62852"/>
    <cellStyle name="TableColumnHeader 2 2 6 2 2" xfId="62853"/>
    <cellStyle name="TableColumnHeader 2 2 6 2 2 2" xfId="62854"/>
    <cellStyle name="TableColumnHeader 2 2 6 2 2 3" xfId="62855"/>
    <cellStyle name="TableColumnHeader 2 2 6 2 2 4" xfId="62856"/>
    <cellStyle name="TableColumnHeader 2 2 6 2 2 5" xfId="62857"/>
    <cellStyle name="TableColumnHeader 2 2 6 2 2 6" xfId="62858"/>
    <cellStyle name="TableColumnHeader 2 2 6 2 3" xfId="62859"/>
    <cellStyle name="TableColumnHeader 2 2 6 2 4" xfId="62860"/>
    <cellStyle name="TableColumnHeader 2 2 6 2 5" xfId="62861"/>
    <cellStyle name="TableColumnHeader 2 2 6 2 6" xfId="62862"/>
    <cellStyle name="TableColumnHeader 2 2 6 2 7" xfId="62863"/>
    <cellStyle name="TableColumnHeader 2 2 6 2 8" xfId="62864"/>
    <cellStyle name="TableColumnHeader 2 2 6 2 9" xfId="62865"/>
    <cellStyle name="TableColumnHeader 2 2 6 3" xfId="62866"/>
    <cellStyle name="TableColumnHeader 2 2 6 3 2" xfId="62867"/>
    <cellStyle name="TableColumnHeader 2 2 6 3 3" xfId="62868"/>
    <cellStyle name="TableColumnHeader 2 2 6 3 4" xfId="62869"/>
    <cellStyle name="TableColumnHeader 2 2 6 3 5" xfId="62870"/>
    <cellStyle name="TableColumnHeader 2 2 6 3 6" xfId="62871"/>
    <cellStyle name="TableColumnHeader 2 2 6 4" xfId="62872"/>
    <cellStyle name="TableColumnHeader 2 2 6 5" xfId="62873"/>
    <cellStyle name="TableColumnHeader 2 2 6 6" xfId="62874"/>
    <cellStyle name="TableColumnHeader 2 2 6 7" xfId="62875"/>
    <cellStyle name="TableColumnHeader 2 2 6 8" xfId="62876"/>
    <cellStyle name="TableColumnHeader 2 2 6 9" xfId="62877"/>
    <cellStyle name="TableColumnHeader 2 2 7" xfId="62878"/>
    <cellStyle name="TableColumnHeader 2 2 7 10" xfId="62879"/>
    <cellStyle name="TableColumnHeader 2 2 7 11" xfId="62880"/>
    <cellStyle name="TableColumnHeader 2 2 7 12" xfId="62881"/>
    <cellStyle name="TableColumnHeader 2 2 7 13" xfId="62882"/>
    <cellStyle name="TableColumnHeader 2 2 7 14" xfId="62883"/>
    <cellStyle name="TableColumnHeader 2 2 7 15" xfId="62884"/>
    <cellStyle name="TableColumnHeader 2 2 7 2" xfId="62885"/>
    <cellStyle name="TableColumnHeader 2 2 7 2 2" xfId="62886"/>
    <cellStyle name="TableColumnHeader 2 2 7 2 3" xfId="62887"/>
    <cellStyle name="TableColumnHeader 2 2 7 2 4" xfId="62888"/>
    <cellStyle name="TableColumnHeader 2 2 7 2 5" xfId="62889"/>
    <cellStyle name="TableColumnHeader 2 2 7 2 6" xfId="62890"/>
    <cellStyle name="TableColumnHeader 2 2 7 3" xfId="62891"/>
    <cellStyle name="TableColumnHeader 2 2 7 4" xfId="62892"/>
    <cellStyle name="TableColumnHeader 2 2 7 5" xfId="62893"/>
    <cellStyle name="TableColumnHeader 2 2 7 6" xfId="62894"/>
    <cellStyle name="TableColumnHeader 2 2 7 7" xfId="62895"/>
    <cellStyle name="TableColumnHeader 2 2 7 8" xfId="62896"/>
    <cellStyle name="TableColumnHeader 2 2 7 9" xfId="62897"/>
    <cellStyle name="TableColumnHeader 2 2 8" xfId="62898"/>
    <cellStyle name="TableColumnHeader 2 2 8 2" xfId="62899"/>
    <cellStyle name="TableColumnHeader 2 2 8 3" xfId="62900"/>
    <cellStyle name="TableColumnHeader 2 2 8 4" xfId="62901"/>
    <cellStyle name="TableColumnHeader 2 2 8 5" xfId="62902"/>
    <cellStyle name="TableColumnHeader 2 2 8 6" xfId="62903"/>
    <cellStyle name="TableColumnHeader 2 2 9" xfId="62904"/>
    <cellStyle name="TableColumnHeader 2 20" xfId="62905"/>
    <cellStyle name="TableColumnHeader 2 21" xfId="62906"/>
    <cellStyle name="TableColumnHeader 2 22" xfId="62907"/>
    <cellStyle name="TableColumnHeader 2 3" xfId="62908"/>
    <cellStyle name="TableColumnHeader 2 3 10" xfId="62909"/>
    <cellStyle name="TableColumnHeader 2 3 11" xfId="62910"/>
    <cellStyle name="TableColumnHeader 2 3 12" xfId="62911"/>
    <cellStyle name="TableColumnHeader 2 3 13" xfId="62912"/>
    <cellStyle name="TableColumnHeader 2 3 14" xfId="62913"/>
    <cellStyle name="TableColumnHeader 2 3 15" xfId="62914"/>
    <cellStyle name="TableColumnHeader 2 3 16" xfId="62915"/>
    <cellStyle name="TableColumnHeader 2 3 2" xfId="62916"/>
    <cellStyle name="TableColumnHeader 2 3 2 10" xfId="62917"/>
    <cellStyle name="TableColumnHeader 2 3 2 11" xfId="62918"/>
    <cellStyle name="TableColumnHeader 2 3 2 12" xfId="62919"/>
    <cellStyle name="TableColumnHeader 2 3 2 13" xfId="62920"/>
    <cellStyle name="TableColumnHeader 2 3 2 14" xfId="62921"/>
    <cellStyle name="TableColumnHeader 2 3 2 15" xfId="62922"/>
    <cellStyle name="TableColumnHeader 2 3 2 2" xfId="62923"/>
    <cellStyle name="TableColumnHeader 2 3 2 2 2" xfId="62924"/>
    <cellStyle name="TableColumnHeader 2 3 2 2 3" xfId="62925"/>
    <cellStyle name="TableColumnHeader 2 3 2 2 4" xfId="62926"/>
    <cellStyle name="TableColumnHeader 2 3 2 2 5" xfId="62927"/>
    <cellStyle name="TableColumnHeader 2 3 2 2 6" xfId="62928"/>
    <cellStyle name="TableColumnHeader 2 3 2 3" xfId="62929"/>
    <cellStyle name="TableColumnHeader 2 3 2 4" xfId="62930"/>
    <cellStyle name="TableColumnHeader 2 3 2 5" xfId="62931"/>
    <cellStyle name="TableColumnHeader 2 3 2 6" xfId="62932"/>
    <cellStyle name="TableColumnHeader 2 3 2 7" xfId="62933"/>
    <cellStyle name="TableColumnHeader 2 3 2 8" xfId="62934"/>
    <cellStyle name="TableColumnHeader 2 3 2 9" xfId="62935"/>
    <cellStyle name="TableColumnHeader 2 3 3" xfId="62936"/>
    <cellStyle name="TableColumnHeader 2 3 3 2" xfId="62937"/>
    <cellStyle name="TableColumnHeader 2 3 3 3" xfId="62938"/>
    <cellStyle name="TableColumnHeader 2 3 3 4" xfId="62939"/>
    <cellStyle name="TableColumnHeader 2 3 3 5" xfId="62940"/>
    <cellStyle name="TableColumnHeader 2 3 3 6" xfId="62941"/>
    <cellStyle name="TableColumnHeader 2 3 4" xfId="62942"/>
    <cellStyle name="TableColumnHeader 2 3 5" xfId="62943"/>
    <cellStyle name="TableColumnHeader 2 3 6" xfId="62944"/>
    <cellStyle name="TableColumnHeader 2 3 7" xfId="62945"/>
    <cellStyle name="TableColumnHeader 2 3 8" xfId="62946"/>
    <cellStyle name="TableColumnHeader 2 3 9" xfId="62947"/>
    <cellStyle name="TableColumnHeader 2 4" xfId="62948"/>
    <cellStyle name="TableColumnHeader 2 4 10" xfId="62949"/>
    <cellStyle name="TableColumnHeader 2 4 11" xfId="62950"/>
    <cellStyle name="TableColumnHeader 2 4 12" xfId="62951"/>
    <cellStyle name="TableColumnHeader 2 4 13" xfId="62952"/>
    <cellStyle name="TableColumnHeader 2 4 14" xfId="62953"/>
    <cellStyle name="TableColumnHeader 2 4 15" xfId="62954"/>
    <cellStyle name="TableColumnHeader 2 4 16" xfId="62955"/>
    <cellStyle name="TableColumnHeader 2 4 2" xfId="62956"/>
    <cellStyle name="TableColumnHeader 2 4 2 10" xfId="62957"/>
    <cellStyle name="TableColumnHeader 2 4 2 11" xfId="62958"/>
    <cellStyle name="TableColumnHeader 2 4 2 12" xfId="62959"/>
    <cellStyle name="TableColumnHeader 2 4 2 13" xfId="62960"/>
    <cellStyle name="TableColumnHeader 2 4 2 14" xfId="62961"/>
    <cellStyle name="TableColumnHeader 2 4 2 15" xfId="62962"/>
    <cellStyle name="TableColumnHeader 2 4 2 2" xfId="62963"/>
    <cellStyle name="TableColumnHeader 2 4 2 2 2" xfId="62964"/>
    <cellStyle name="TableColumnHeader 2 4 2 2 3" xfId="62965"/>
    <cellStyle name="TableColumnHeader 2 4 2 2 4" xfId="62966"/>
    <cellStyle name="TableColumnHeader 2 4 2 2 5" xfId="62967"/>
    <cellStyle name="TableColumnHeader 2 4 2 2 6" xfId="62968"/>
    <cellStyle name="TableColumnHeader 2 4 2 3" xfId="62969"/>
    <cellStyle name="TableColumnHeader 2 4 2 4" xfId="62970"/>
    <cellStyle name="TableColumnHeader 2 4 2 5" xfId="62971"/>
    <cellStyle name="TableColumnHeader 2 4 2 6" xfId="62972"/>
    <cellStyle name="TableColumnHeader 2 4 2 7" xfId="62973"/>
    <cellStyle name="TableColumnHeader 2 4 2 8" xfId="62974"/>
    <cellStyle name="TableColumnHeader 2 4 2 9" xfId="62975"/>
    <cellStyle name="TableColumnHeader 2 4 3" xfId="62976"/>
    <cellStyle name="TableColumnHeader 2 4 3 2" xfId="62977"/>
    <cellStyle name="TableColumnHeader 2 4 3 3" xfId="62978"/>
    <cellStyle name="TableColumnHeader 2 4 3 4" xfId="62979"/>
    <cellStyle name="TableColumnHeader 2 4 3 5" xfId="62980"/>
    <cellStyle name="TableColumnHeader 2 4 3 6" xfId="62981"/>
    <cellStyle name="TableColumnHeader 2 4 4" xfId="62982"/>
    <cellStyle name="TableColumnHeader 2 4 5" xfId="62983"/>
    <cellStyle name="TableColumnHeader 2 4 6" xfId="62984"/>
    <cellStyle name="TableColumnHeader 2 4 7" xfId="62985"/>
    <cellStyle name="TableColumnHeader 2 4 8" xfId="62986"/>
    <cellStyle name="TableColumnHeader 2 4 9" xfId="62987"/>
    <cellStyle name="TableColumnHeader 2 5" xfId="62988"/>
    <cellStyle name="TableColumnHeader 2 5 10" xfId="62989"/>
    <cellStyle name="TableColumnHeader 2 5 11" xfId="62990"/>
    <cellStyle name="TableColumnHeader 2 5 12" xfId="62991"/>
    <cellStyle name="TableColumnHeader 2 5 13" xfId="62992"/>
    <cellStyle name="TableColumnHeader 2 5 14" xfId="62993"/>
    <cellStyle name="TableColumnHeader 2 5 15" xfId="62994"/>
    <cellStyle name="TableColumnHeader 2 5 16" xfId="62995"/>
    <cellStyle name="TableColumnHeader 2 5 2" xfId="62996"/>
    <cellStyle name="TableColumnHeader 2 5 2 10" xfId="62997"/>
    <cellStyle name="TableColumnHeader 2 5 2 11" xfId="62998"/>
    <cellStyle name="TableColumnHeader 2 5 2 12" xfId="62999"/>
    <cellStyle name="TableColumnHeader 2 5 2 13" xfId="63000"/>
    <cellStyle name="TableColumnHeader 2 5 2 14" xfId="63001"/>
    <cellStyle name="TableColumnHeader 2 5 2 15" xfId="63002"/>
    <cellStyle name="TableColumnHeader 2 5 2 2" xfId="63003"/>
    <cellStyle name="TableColumnHeader 2 5 2 2 2" xfId="63004"/>
    <cellStyle name="TableColumnHeader 2 5 2 2 3" xfId="63005"/>
    <cellStyle name="TableColumnHeader 2 5 2 2 4" xfId="63006"/>
    <cellStyle name="TableColumnHeader 2 5 2 2 5" xfId="63007"/>
    <cellStyle name="TableColumnHeader 2 5 2 2 6" xfId="63008"/>
    <cellStyle name="TableColumnHeader 2 5 2 3" xfId="63009"/>
    <cellStyle name="TableColumnHeader 2 5 2 4" xfId="63010"/>
    <cellStyle name="TableColumnHeader 2 5 2 5" xfId="63011"/>
    <cellStyle name="TableColumnHeader 2 5 2 6" xfId="63012"/>
    <cellStyle name="TableColumnHeader 2 5 2 7" xfId="63013"/>
    <cellStyle name="TableColumnHeader 2 5 2 8" xfId="63014"/>
    <cellStyle name="TableColumnHeader 2 5 2 9" xfId="63015"/>
    <cellStyle name="TableColumnHeader 2 5 3" xfId="63016"/>
    <cellStyle name="TableColumnHeader 2 5 3 2" xfId="63017"/>
    <cellStyle name="TableColumnHeader 2 5 3 3" xfId="63018"/>
    <cellStyle name="TableColumnHeader 2 5 3 4" xfId="63019"/>
    <cellStyle name="TableColumnHeader 2 5 3 5" xfId="63020"/>
    <cellStyle name="TableColumnHeader 2 5 3 6" xfId="63021"/>
    <cellStyle name="TableColumnHeader 2 5 4" xfId="63022"/>
    <cellStyle name="TableColumnHeader 2 5 5" xfId="63023"/>
    <cellStyle name="TableColumnHeader 2 5 6" xfId="63024"/>
    <cellStyle name="TableColumnHeader 2 5 7" xfId="63025"/>
    <cellStyle name="TableColumnHeader 2 5 8" xfId="63026"/>
    <cellStyle name="TableColumnHeader 2 5 9" xfId="63027"/>
    <cellStyle name="TableColumnHeader 2 6" xfId="63028"/>
    <cellStyle name="TableColumnHeader 2 6 10" xfId="63029"/>
    <cellStyle name="TableColumnHeader 2 6 11" xfId="63030"/>
    <cellStyle name="TableColumnHeader 2 6 12" xfId="63031"/>
    <cellStyle name="TableColumnHeader 2 6 13" xfId="63032"/>
    <cellStyle name="TableColumnHeader 2 6 14" xfId="63033"/>
    <cellStyle name="TableColumnHeader 2 6 15" xfId="63034"/>
    <cellStyle name="TableColumnHeader 2 6 16" xfId="63035"/>
    <cellStyle name="TableColumnHeader 2 6 2" xfId="63036"/>
    <cellStyle name="TableColumnHeader 2 6 2 10" xfId="63037"/>
    <cellStyle name="TableColumnHeader 2 6 2 11" xfId="63038"/>
    <cellStyle name="TableColumnHeader 2 6 2 12" xfId="63039"/>
    <cellStyle name="TableColumnHeader 2 6 2 13" xfId="63040"/>
    <cellStyle name="TableColumnHeader 2 6 2 14" xfId="63041"/>
    <cellStyle name="TableColumnHeader 2 6 2 15" xfId="63042"/>
    <cellStyle name="TableColumnHeader 2 6 2 2" xfId="63043"/>
    <cellStyle name="TableColumnHeader 2 6 2 2 2" xfId="63044"/>
    <cellStyle name="TableColumnHeader 2 6 2 2 3" xfId="63045"/>
    <cellStyle name="TableColumnHeader 2 6 2 2 4" xfId="63046"/>
    <cellStyle name="TableColumnHeader 2 6 2 2 5" xfId="63047"/>
    <cellStyle name="TableColumnHeader 2 6 2 2 6" xfId="63048"/>
    <cellStyle name="TableColumnHeader 2 6 2 3" xfId="63049"/>
    <cellStyle name="TableColumnHeader 2 6 2 4" xfId="63050"/>
    <cellStyle name="TableColumnHeader 2 6 2 5" xfId="63051"/>
    <cellStyle name="TableColumnHeader 2 6 2 6" xfId="63052"/>
    <cellStyle name="TableColumnHeader 2 6 2 7" xfId="63053"/>
    <cellStyle name="TableColumnHeader 2 6 2 8" xfId="63054"/>
    <cellStyle name="TableColumnHeader 2 6 2 9" xfId="63055"/>
    <cellStyle name="TableColumnHeader 2 6 3" xfId="63056"/>
    <cellStyle name="TableColumnHeader 2 6 3 2" xfId="63057"/>
    <cellStyle name="TableColumnHeader 2 6 3 3" xfId="63058"/>
    <cellStyle name="TableColumnHeader 2 6 3 4" xfId="63059"/>
    <cellStyle name="TableColumnHeader 2 6 3 5" xfId="63060"/>
    <cellStyle name="TableColumnHeader 2 6 3 6" xfId="63061"/>
    <cellStyle name="TableColumnHeader 2 6 4" xfId="63062"/>
    <cellStyle name="TableColumnHeader 2 6 5" xfId="63063"/>
    <cellStyle name="TableColumnHeader 2 6 6" xfId="63064"/>
    <cellStyle name="TableColumnHeader 2 6 7" xfId="63065"/>
    <cellStyle name="TableColumnHeader 2 6 8" xfId="63066"/>
    <cellStyle name="TableColumnHeader 2 6 9" xfId="63067"/>
    <cellStyle name="TableColumnHeader 2 7" xfId="63068"/>
    <cellStyle name="TableColumnHeader 2 7 10" xfId="63069"/>
    <cellStyle name="TableColumnHeader 2 7 11" xfId="63070"/>
    <cellStyle name="TableColumnHeader 2 7 12" xfId="63071"/>
    <cellStyle name="TableColumnHeader 2 7 13" xfId="63072"/>
    <cellStyle name="TableColumnHeader 2 7 14" xfId="63073"/>
    <cellStyle name="TableColumnHeader 2 7 15" xfId="63074"/>
    <cellStyle name="TableColumnHeader 2 7 16" xfId="63075"/>
    <cellStyle name="TableColumnHeader 2 7 2" xfId="63076"/>
    <cellStyle name="TableColumnHeader 2 7 2 10" xfId="63077"/>
    <cellStyle name="TableColumnHeader 2 7 2 11" xfId="63078"/>
    <cellStyle name="TableColumnHeader 2 7 2 12" xfId="63079"/>
    <cellStyle name="TableColumnHeader 2 7 2 13" xfId="63080"/>
    <cellStyle name="TableColumnHeader 2 7 2 14" xfId="63081"/>
    <cellStyle name="TableColumnHeader 2 7 2 15" xfId="63082"/>
    <cellStyle name="TableColumnHeader 2 7 2 2" xfId="63083"/>
    <cellStyle name="TableColumnHeader 2 7 2 2 2" xfId="63084"/>
    <cellStyle name="TableColumnHeader 2 7 2 2 3" xfId="63085"/>
    <cellStyle name="TableColumnHeader 2 7 2 2 4" xfId="63086"/>
    <cellStyle name="TableColumnHeader 2 7 2 2 5" xfId="63087"/>
    <cellStyle name="TableColumnHeader 2 7 2 2 6" xfId="63088"/>
    <cellStyle name="TableColumnHeader 2 7 2 3" xfId="63089"/>
    <cellStyle name="TableColumnHeader 2 7 2 4" xfId="63090"/>
    <cellStyle name="TableColumnHeader 2 7 2 5" xfId="63091"/>
    <cellStyle name="TableColumnHeader 2 7 2 6" xfId="63092"/>
    <cellStyle name="TableColumnHeader 2 7 2 7" xfId="63093"/>
    <cellStyle name="TableColumnHeader 2 7 2 8" xfId="63094"/>
    <cellStyle name="TableColumnHeader 2 7 2 9" xfId="63095"/>
    <cellStyle name="TableColumnHeader 2 7 3" xfId="63096"/>
    <cellStyle name="TableColumnHeader 2 7 3 2" xfId="63097"/>
    <cellStyle name="TableColumnHeader 2 7 3 3" xfId="63098"/>
    <cellStyle name="TableColumnHeader 2 7 3 4" xfId="63099"/>
    <cellStyle name="TableColumnHeader 2 7 3 5" xfId="63100"/>
    <cellStyle name="TableColumnHeader 2 7 3 6" xfId="63101"/>
    <cellStyle name="TableColumnHeader 2 7 4" xfId="63102"/>
    <cellStyle name="TableColumnHeader 2 7 5" xfId="63103"/>
    <cellStyle name="TableColumnHeader 2 7 6" xfId="63104"/>
    <cellStyle name="TableColumnHeader 2 7 7" xfId="63105"/>
    <cellStyle name="TableColumnHeader 2 7 8" xfId="63106"/>
    <cellStyle name="TableColumnHeader 2 7 9" xfId="63107"/>
    <cellStyle name="TableColumnHeader 2 8" xfId="63108"/>
    <cellStyle name="TableColumnHeader 2 8 10" xfId="63109"/>
    <cellStyle name="TableColumnHeader 2 8 11" xfId="63110"/>
    <cellStyle name="TableColumnHeader 2 8 12" xfId="63111"/>
    <cellStyle name="TableColumnHeader 2 8 13" xfId="63112"/>
    <cellStyle name="TableColumnHeader 2 8 14" xfId="63113"/>
    <cellStyle name="TableColumnHeader 2 8 15" xfId="63114"/>
    <cellStyle name="TableColumnHeader 2 8 2" xfId="63115"/>
    <cellStyle name="TableColumnHeader 2 8 2 2" xfId="63116"/>
    <cellStyle name="TableColumnHeader 2 8 2 3" xfId="63117"/>
    <cellStyle name="TableColumnHeader 2 8 2 4" xfId="63118"/>
    <cellStyle name="TableColumnHeader 2 8 2 5" xfId="63119"/>
    <cellStyle name="TableColumnHeader 2 8 2 6" xfId="63120"/>
    <cellStyle name="TableColumnHeader 2 8 3" xfId="63121"/>
    <cellStyle name="TableColumnHeader 2 8 4" xfId="63122"/>
    <cellStyle name="TableColumnHeader 2 8 5" xfId="63123"/>
    <cellStyle name="TableColumnHeader 2 8 6" xfId="63124"/>
    <cellStyle name="TableColumnHeader 2 8 7" xfId="63125"/>
    <cellStyle name="TableColumnHeader 2 8 8" xfId="63126"/>
    <cellStyle name="TableColumnHeader 2 8 9" xfId="63127"/>
    <cellStyle name="TableColumnHeader 2 9" xfId="63128"/>
    <cellStyle name="TableColumnHeader 2 9 2" xfId="63129"/>
    <cellStyle name="TableColumnHeader 2 9 3" xfId="63130"/>
    <cellStyle name="TableColumnHeader 2 9 4" xfId="63131"/>
    <cellStyle name="TableColumnHeader 2 9 5" xfId="63132"/>
    <cellStyle name="TableColumnHeader 2 9 6" xfId="63133"/>
    <cellStyle name="TableColumnHeader 20" xfId="63134"/>
    <cellStyle name="TableColumnHeader 21" xfId="63135"/>
    <cellStyle name="TableColumnHeader 22" xfId="63136"/>
    <cellStyle name="TableColumnHeader 23" xfId="63137"/>
    <cellStyle name="TableColumnHeader 3" xfId="63138"/>
    <cellStyle name="TableColumnHeader 3 10" xfId="63139"/>
    <cellStyle name="TableColumnHeader 3 11" xfId="63140"/>
    <cellStyle name="TableColumnHeader 3 12" xfId="63141"/>
    <cellStyle name="TableColumnHeader 3 13" xfId="63142"/>
    <cellStyle name="TableColumnHeader 3 14" xfId="63143"/>
    <cellStyle name="TableColumnHeader 3 15" xfId="63144"/>
    <cellStyle name="TableColumnHeader 3 16" xfId="63145"/>
    <cellStyle name="TableColumnHeader 3 17" xfId="63146"/>
    <cellStyle name="TableColumnHeader 3 18" xfId="63147"/>
    <cellStyle name="TableColumnHeader 3 19" xfId="63148"/>
    <cellStyle name="TableColumnHeader 3 2" xfId="63149"/>
    <cellStyle name="TableColumnHeader 3 2 10" xfId="63150"/>
    <cellStyle name="TableColumnHeader 3 2 11" xfId="63151"/>
    <cellStyle name="TableColumnHeader 3 2 12" xfId="63152"/>
    <cellStyle name="TableColumnHeader 3 2 13" xfId="63153"/>
    <cellStyle name="TableColumnHeader 3 2 14" xfId="63154"/>
    <cellStyle name="TableColumnHeader 3 2 15" xfId="63155"/>
    <cellStyle name="TableColumnHeader 3 2 16" xfId="63156"/>
    <cellStyle name="TableColumnHeader 3 2 17" xfId="63157"/>
    <cellStyle name="TableColumnHeader 3 2 18" xfId="63158"/>
    <cellStyle name="TableColumnHeader 3 2 19" xfId="63159"/>
    <cellStyle name="TableColumnHeader 3 2 2" xfId="63160"/>
    <cellStyle name="TableColumnHeader 3 2 2 10" xfId="63161"/>
    <cellStyle name="TableColumnHeader 3 2 2 11" xfId="63162"/>
    <cellStyle name="TableColumnHeader 3 2 2 12" xfId="63163"/>
    <cellStyle name="TableColumnHeader 3 2 2 13" xfId="63164"/>
    <cellStyle name="TableColumnHeader 3 2 2 14" xfId="63165"/>
    <cellStyle name="TableColumnHeader 3 2 2 15" xfId="63166"/>
    <cellStyle name="TableColumnHeader 3 2 2 16" xfId="63167"/>
    <cellStyle name="TableColumnHeader 3 2 2 2" xfId="63168"/>
    <cellStyle name="TableColumnHeader 3 2 2 2 10" xfId="63169"/>
    <cellStyle name="TableColumnHeader 3 2 2 2 11" xfId="63170"/>
    <cellStyle name="TableColumnHeader 3 2 2 2 12" xfId="63171"/>
    <cellStyle name="TableColumnHeader 3 2 2 2 13" xfId="63172"/>
    <cellStyle name="TableColumnHeader 3 2 2 2 14" xfId="63173"/>
    <cellStyle name="TableColumnHeader 3 2 2 2 15" xfId="63174"/>
    <cellStyle name="TableColumnHeader 3 2 2 2 2" xfId="63175"/>
    <cellStyle name="TableColumnHeader 3 2 2 2 2 2" xfId="63176"/>
    <cellStyle name="TableColumnHeader 3 2 2 2 2 3" xfId="63177"/>
    <cellStyle name="TableColumnHeader 3 2 2 2 2 4" xfId="63178"/>
    <cellStyle name="TableColumnHeader 3 2 2 2 2 5" xfId="63179"/>
    <cellStyle name="TableColumnHeader 3 2 2 2 2 6" xfId="63180"/>
    <cellStyle name="TableColumnHeader 3 2 2 2 3" xfId="63181"/>
    <cellStyle name="TableColumnHeader 3 2 2 2 4" xfId="63182"/>
    <cellStyle name="TableColumnHeader 3 2 2 2 5" xfId="63183"/>
    <cellStyle name="TableColumnHeader 3 2 2 2 6" xfId="63184"/>
    <cellStyle name="TableColumnHeader 3 2 2 2 7" xfId="63185"/>
    <cellStyle name="TableColumnHeader 3 2 2 2 8" xfId="63186"/>
    <cellStyle name="TableColumnHeader 3 2 2 2 9" xfId="63187"/>
    <cellStyle name="TableColumnHeader 3 2 2 3" xfId="63188"/>
    <cellStyle name="TableColumnHeader 3 2 2 3 2" xfId="63189"/>
    <cellStyle name="TableColumnHeader 3 2 2 3 3" xfId="63190"/>
    <cellStyle name="TableColumnHeader 3 2 2 3 4" xfId="63191"/>
    <cellStyle name="TableColumnHeader 3 2 2 3 5" xfId="63192"/>
    <cellStyle name="TableColumnHeader 3 2 2 3 6" xfId="63193"/>
    <cellStyle name="TableColumnHeader 3 2 2 4" xfId="63194"/>
    <cellStyle name="TableColumnHeader 3 2 2 5" xfId="63195"/>
    <cellStyle name="TableColumnHeader 3 2 2 6" xfId="63196"/>
    <cellStyle name="TableColumnHeader 3 2 2 7" xfId="63197"/>
    <cellStyle name="TableColumnHeader 3 2 2 8" xfId="63198"/>
    <cellStyle name="TableColumnHeader 3 2 2 9" xfId="63199"/>
    <cellStyle name="TableColumnHeader 3 2 20" xfId="63200"/>
    <cellStyle name="TableColumnHeader 3 2 21" xfId="63201"/>
    <cellStyle name="TableColumnHeader 3 2 3" xfId="63202"/>
    <cellStyle name="TableColumnHeader 3 2 3 10" xfId="63203"/>
    <cellStyle name="TableColumnHeader 3 2 3 11" xfId="63204"/>
    <cellStyle name="TableColumnHeader 3 2 3 12" xfId="63205"/>
    <cellStyle name="TableColumnHeader 3 2 3 13" xfId="63206"/>
    <cellStyle name="TableColumnHeader 3 2 3 14" xfId="63207"/>
    <cellStyle name="TableColumnHeader 3 2 3 15" xfId="63208"/>
    <cellStyle name="TableColumnHeader 3 2 3 16" xfId="63209"/>
    <cellStyle name="TableColumnHeader 3 2 3 2" xfId="63210"/>
    <cellStyle name="TableColumnHeader 3 2 3 2 10" xfId="63211"/>
    <cellStyle name="TableColumnHeader 3 2 3 2 11" xfId="63212"/>
    <cellStyle name="TableColumnHeader 3 2 3 2 12" xfId="63213"/>
    <cellStyle name="TableColumnHeader 3 2 3 2 13" xfId="63214"/>
    <cellStyle name="TableColumnHeader 3 2 3 2 14" xfId="63215"/>
    <cellStyle name="TableColumnHeader 3 2 3 2 15" xfId="63216"/>
    <cellStyle name="TableColumnHeader 3 2 3 2 2" xfId="63217"/>
    <cellStyle name="TableColumnHeader 3 2 3 2 2 2" xfId="63218"/>
    <cellStyle name="TableColumnHeader 3 2 3 2 2 3" xfId="63219"/>
    <cellStyle name="TableColumnHeader 3 2 3 2 2 4" xfId="63220"/>
    <cellStyle name="TableColumnHeader 3 2 3 2 2 5" xfId="63221"/>
    <cellStyle name="TableColumnHeader 3 2 3 2 2 6" xfId="63222"/>
    <cellStyle name="TableColumnHeader 3 2 3 2 3" xfId="63223"/>
    <cellStyle name="TableColumnHeader 3 2 3 2 4" xfId="63224"/>
    <cellStyle name="TableColumnHeader 3 2 3 2 5" xfId="63225"/>
    <cellStyle name="TableColumnHeader 3 2 3 2 6" xfId="63226"/>
    <cellStyle name="TableColumnHeader 3 2 3 2 7" xfId="63227"/>
    <cellStyle name="TableColumnHeader 3 2 3 2 8" xfId="63228"/>
    <cellStyle name="TableColumnHeader 3 2 3 2 9" xfId="63229"/>
    <cellStyle name="TableColumnHeader 3 2 3 3" xfId="63230"/>
    <cellStyle name="TableColumnHeader 3 2 3 3 2" xfId="63231"/>
    <cellStyle name="TableColumnHeader 3 2 3 3 3" xfId="63232"/>
    <cellStyle name="TableColumnHeader 3 2 3 3 4" xfId="63233"/>
    <cellStyle name="TableColumnHeader 3 2 3 3 5" xfId="63234"/>
    <cellStyle name="TableColumnHeader 3 2 3 3 6" xfId="63235"/>
    <cellStyle name="TableColumnHeader 3 2 3 4" xfId="63236"/>
    <cellStyle name="TableColumnHeader 3 2 3 5" xfId="63237"/>
    <cellStyle name="TableColumnHeader 3 2 3 6" xfId="63238"/>
    <cellStyle name="TableColumnHeader 3 2 3 7" xfId="63239"/>
    <cellStyle name="TableColumnHeader 3 2 3 8" xfId="63240"/>
    <cellStyle name="TableColumnHeader 3 2 3 9" xfId="63241"/>
    <cellStyle name="TableColumnHeader 3 2 4" xfId="63242"/>
    <cellStyle name="TableColumnHeader 3 2 4 10" xfId="63243"/>
    <cellStyle name="TableColumnHeader 3 2 4 11" xfId="63244"/>
    <cellStyle name="TableColumnHeader 3 2 4 12" xfId="63245"/>
    <cellStyle name="TableColumnHeader 3 2 4 13" xfId="63246"/>
    <cellStyle name="TableColumnHeader 3 2 4 14" xfId="63247"/>
    <cellStyle name="TableColumnHeader 3 2 4 15" xfId="63248"/>
    <cellStyle name="TableColumnHeader 3 2 4 16" xfId="63249"/>
    <cellStyle name="TableColumnHeader 3 2 4 2" xfId="63250"/>
    <cellStyle name="TableColumnHeader 3 2 4 2 10" xfId="63251"/>
    <cellStyle name="TableColumnHeader 3 2 4 2 11" xfId="63252"/>
    <cellStyle name="TableColumnHeader 3 2 4 2 12" xfId="63253"/>
    <cellStyle name="TableColumnHeader 3 2 4 2 13" xfId="63254"/>
    <cellStyle name="TableColumnHeader 3 2 4 2 14" xfId="63255"/>
    <cellStyle name="TableColumnHeader 3 2 4 2 15" xfId="63256"/>
    <cellStyle name="TableColumnHeader 3 2 4 2 2" xfId="63257"/>
    <cellStyle name="TableColumnHeader 3 2 4 2 2 2" xfId="63258"/>
    <cellStyle name="TableColumnHeader 3 2 4 2 2 3" xfId="63259"/>
    <cellStyle name="TableColumnHeader 3 2 4 2 2 4" xfId="63260"/>
    <cellStyle name="TableColumnHeader 3 2 4 2 2 5" xfId="63261"/>
    <cellStyle name="TableColumnHeader 3 2 4 2 2 6" xfId="63262"/>
    <cellStyle name="TableColumnHeader 3 2 4 2 3" xfId="63263"/>
    <cellStyle name="TableColumnHeader 3 2 4 2 4" xfId="63264"/>
    <cellStyle name="TableColumnHeader 3 2 4 2 5" xfId="63265"/>
    <cellStyle name="TableColumnHeader 3 2 4 2 6" xfId="63266"/>
    <cellStyle name="TableColumnHeader 3 2 4 2 7" xfId="63267"/>
    <cellStyle name="TableColumnHeader 3 2 4 2 8" xfId="63268"/>
    <cellStyle name="TableColumnHeader 3 2 4 2 9" xfId="63269"/>
    <cellStyle name="TableColumnHeader 3 2 4 3" xfId="63270"/>
    <cellStyle name="TableColumnHeader 3 2 4 3 2" xfId="63271"/>
    <cellStyle name="TableColumnHeader 3 2 4 3 3" xfId="63272"/>
    <cellStyle name="TableColumnHeader 3 2 4 3 4" xfId="63273"/>
    <cellStyle name="TableColumnHeader 3 2 4 3 5" xfId="63274"/>
    <cellStyle name="TableColumnHeader 3 2 4 3 6" xfId="63275"/>
    <cellStyle name="TableColumnHeader 3 2 4 4" xfId="63276"/>
    <cellStyle name="TableColumnHeader 3 2 4 5" xfId="63277"/>
    <cellStyle name="TableColumnHeader 3 2 4 6" xfId="63278"/>
    <cellStyle name="TableColumnHeader 3 2 4 7" xfId="63279"/>
    <cellStyle name="TableColumnHeader 3 2 4 8" xfId="63280"/>
    <cellStyle name="TableColumnHeader 3 2 4 9" xfId="63281"/>
    <cellStyle name="TableColumnHeader 3 2 5" xfId="63282"/>
    <cellStyle name="TableColumnHeader 3 2 5 10" xfId="63283"/>
    <cellStyle name="TableColumnHeader 3 2 5 11" xfId="63284"/>
    <cellStyle name="TableColumnHeader 3 2 5 12" xfId="63285"/>
    <cellStyle name="TableColumnHeader 3 2 5 13" xfId="63286"/>
    <cellStyle name="TableColumnHeader 3 2 5 14" xfId="63287"/>
    <cellStyle name="TableColumnHeader 3 2 5 15" xfId="63288"/>
    <cellStyle name="TableColumnHeader 3 2 5 16" xfId="63289"/>
    <cellStyle name="TableColumnHeader 3 2 5 2" xfId="63290"/>
    <cellStyle name="TableColumnHeader 3 2 5 2 10" xfId="63291"/>
    <cellStyle name="TableColumnHeader 3 2 5 2 11" xfId="63292"/>
    <cellStyle name="TableColumnHeader 3 2 5 2 12" xfId="63293"/>
    <cellStyle name="TableColumnHeader 3 2 5 2 13" xfId="63294"/>
    <cellStyle name="TableColumnHeader 3 2 5 2 14" xfId="63295"/>
    <cellStyle name="TableColumnHeader 3 2 5 2 15" xfId="63296"/>
    <cellStyle name="TableColumnHeader 3 2 5 2 2" xfId="63297"/>
    <cellStyle name="TableColumnHeader 3 2 5 2 2 2" xfId="63298"/>
    <cellStyle name="TableColumnHeader 3 2 5 2 2 3" xfId="63299"/>
    <cellStyle name="TableColumnHeader 3 2 5 2 2 4" xfId="63300"/>
    <cellStyle name="TableColumnHeader 3 2 5 2 2 5" xfId="63301"/>
    <cellStyle name="TableColumnHeader 3 2 5 2 2 6" xfId="63302"/>
    <cellStyle name="TableColumnHeader 3 2 5 2 3" xfId="63303"/>
    <cellStyle name="TableColumnHeader 3 2 5 2 4" xfId="63304"/>
    <cellStyle name="TableColumnHeader 3 2 5 2 5" xfId="63305"/>
    <cellStyle name="TableColumnHeader 3 2 5 2 6" xfId="63306"/>
    <cellStyle name="TableColumnHeader 3 2 5 2 7" xfId="63307"/>
    <cellStyle name="TableColumnHeader 3 2 5 2 8" xfId="63308"/>
    <cellStyle name="TableColumnHeader 3 2 5 2 9" xfId="63309"/>
    <cellStyle name="TableColumnHeader 3 2 5 3" xfId="63310"/>
    <cellStyle name="TableColumnHeader 3 2 5 3 2" xfId="63311"/>
    <cellStyle name="TableColumnHeader 3 2 5 3 3" xfId="63312"/>
    <cellStyle name="TableColumnHeader 3 2 5 3 4" xfId="63313"/>
    <cellStyle name="TableColumnHeader 3 2 5 3 5" xfId="63314"/>
    <cellStyle name="TableColumnHeader 3 2 5 3 6" xfId="63315"/>
    <cellStyle name="TableColumnHeader 3 2 5 4" xfId="63316"/>
    <cellStyle name="TableColumnHeader 3 2 5 5" xfId="63317"/>
    <cellStyle name="TableColumnHeader 3 2 5 6" xfId="63318"/>
    <cellStyle name="TableColumnHeader 3 2 5 7" xfId="63319"/>
    <cellStyle name="TableColumnHeader 3 2 5 8" xfId="63320"/>
    <cellStyle name="TableColumnHeader 3 2 5 9" xfId="63321"/>
    <cellStyle name="TableColumnHeader 3 2 6" xfId="63322"/>
    <cellStyle name="TableColumnHeader 3 2 6 10" xfId="63323"/>
    <cellStyle name="TableColumnHeader 3 2 6 11" xfId="63324"/>
    <cellStyle name="TableColumnHeader 3 2 6 12" xfId="63325"/>
    <cellStyle name="TableColumnHeader 3 2 6 13" xfId="63326"/>
    <cellStyle name="TableColumnHeader 3 2 6 14" xfId="63327"/>
    <cellStyle name="TableColumnHeader 3 2 6 15" xfId="63328"/>
    <cellStyle name="TableColumnHeader 3 2 6 16" xfId="63329"/>
    <cellStyle name="TableColumnHeader 3 2 6 2" xfId="63330"/>
    <cellStyle name="TableColumnHeader 3 2 6 2 10" xfId="63331"/>
    <cellStyle name="TableColumnHeader 3 2 6 2 11" xfId="63332"/>
    <cellStyle name="TableColumnHeader 3 2 6 2 12" xfId="63333"/>
    <cellStyle name="TableColumnHeader 3 2 6 2 13" xfId="63334"/>
    <cellStyle name="TableColumnHeader 3 2 6 2 14" xfId="63335"/>
    <cellStyle name="TableColumnHeader 3 2 6 2 15" xfId="63336"/>
    <cellStyle name="TableColumnHeader 3 2 6 2 2" xfId="63337"/>
    <cellStyle name="TableColumnHeader 3 2 6 2 2 2" xfId="63338"/>
    <cellStyle name="TableColumnHeader 3 2 6 2 2 3" xfId="63339"/>
    <cellStyle name="TableColumnHeader 3 2 6 2 2 4" xfId="63340"/>
    <cellStyle name="TableColumnHeader 3 2 6 2 2 5" xfId="63341"/>
    <cellStyle name="TableColumnHeader 3 2 6 2 2 6" xfId="63342"/>
    <cellStyle name="TableColumnHeader 3 2 6 2 3" xfId="63343"/>
    <cellStyle name="TableColumnHeader 3 2 6 2 4" xfId="63344"/>
    <cellStyle name="TableColumnHeader 3 2 6 2 5" xfId="63345"/>
    <cellStyle name="TableColumnHeader 3 2 6 2 6" xfId="63346"/>
    <cellStyle name="TableColumnHeader 3 2 6 2 7" xfId="63347"/>
    <cellStyle name="TableColumnHeader 3 2 6 2 8" xfId="63348"/>
    <cellStyle name="TableColumnHeader 3 2 6 2 9" xfId="63349"/>
    <cellStyle name="TableColumnHeader 3 2 6 3" xfId="63350"/>
    <cellStyle name="TableColumnHeader 3 2 6 3 2" xfId="63351"/>
    <cellStyle name="TableColumnHeader 3 2 6 3 3" xfId="63352"/>
    <cellStyle name="TableColumnHeader 3 2 6 3 4" xfId="63353"/>
    <cellStyle name="TableColumnHeader 3 2 6 3 5" xfId="63354"/>
    <cellStyle name="TableColumnHeader 3 2 6 3 6" xfId="63355"/>
    <cellStyle name="TableColumnHeader 3 2 6 4" xfId="63356"/>
    <cellStyle name="TableColumnHeader 3 2 6 5" xfId="63357"/>
    <cellStyle name="TableColumnHeader 3 2 6 6" xfId="63358"/>
    <cellStyle name="TableColumnHeader 3 2 6 7" xfId="63359"/>
    <cellStyle name="TableColumnHeader 3 2 6 8" xfId="63360"/>
    <cellStyle name="TableColumnHeader 3 2 6 9" xfId="63361"/>
    <cellStyle name="TableColumnHeader 3 2 7" xfId="63362"/>
    <cellStyle name="TableColumnHeader 3 2 7 10" xfId="63363"/>
    <cellStyle name="TableColumnHeader 3 2 7 11" xfId="63364"/>
    <cellStyle name="TableColumnHeader 3 2 7 12" xfId="63365"/>
    <cellStyle name="TableColumnHeader 3 2 7 13" xfId="63366"/>
    <cellStyle name="TableColumnHeader 3 2 7 14" xfId="63367"/>
    <cellStyle name="TableColumnHeader 3 2 7 15" xfId="63368"/>
    <cellStyle name="TableColumnHeader 3 2 7 2" xfId="63369"/>
    <cellStyle name="TableColumnHeader 3 2 7 2 2" xfId="63370"/>
    <cellStyle name="TableColumnHeader 3 2 7 2 3" xfId="63371"/>
    <cellStyle name="TableColumnHeader 3 2 7 2 4" xfId="63372"/>
    <cellStyle name="TableColumnHeader 3 2 7 2 5" xfId="63373"/>
    <cellStyle name="TableColumnHeader 3 2 7 2 6" xfId="63374"/>
    <cellStyle name="TableColumnHeader 3 2 7 3" xfId="63375"/>
    <cellStyle name="TableColumnHeader 3 2 7 4" xfId="63376"/>
    <cellStyle name="TableColumnHeader 3 2 7 5" xfId="63377"/>
    <cellStyle name="TableColumnHeader 3 2 7 6" xfId="63378"/>
    <cellStyle name="TableColumnHeader 3 2 7 7" xfId="63379"/>
    <cellStyle name="TableColumnHeader 3 2 7 8" xfId="63380"/>
    <cellStyle name="TableColumnHeader 3 2 7 9" xfId="63381"/>
    <cellStyle name="TableColumnHeader 3 2 8" xfId="63382"/>
    <cellStyle name="TableColumnHeader 3 2 8 2" xfId="63383"/>
    <cellStyle name="TableColumnHeader 3 2 8 3" xfId="63384"/>
    <cellStyle name="TableColumnHeader 3 2 8 4" xfId="63385"/>
    <cellStyle name="TableColumnHeader 3 2 8 5" xfId="63386"/>
    <cellStyle name="TableColumnHeader 3 2 8 6" xfId="63387"/>
    <cellStyle name="TableColumnHeader 3 2 9" xfId="63388"/>
    <cellStyle name="TableColumnHeader 3 20" xfId="63389"/>
    <cellStyle name="TableColumnHeader 3 21" xfId="63390"/>
    <cellStyle name="TableColumnHeader 3 22" xfId="63391"/>
    <cellStyle name="TableColumnHeader 3 3" xfId="63392"/>
    <cellStyle name="TableColumnHeader 3 3 10" xfId="63393"/>
    <cellStyle name="TableColumnHeader 3 3 11" xfId="63394"/>
    <cellStyle name="TableColumnHeader 3 3 12" xfId="63395"/>
    <cellStyle name="TableColumnHeader 3 3 13" xfId="63396"/>
    <cellStyle name="TableColumnHeader 3 3 14" xfId="63397"/>
    <cellStyle name="TableColumnHeader 3 3 15" xfId="63398"/>
    <cellStyle name="TableColumnHeader 3 3 16" xfId="63399"/>
    <cellStyle name="TableColumnHeader 3 3 2" xfId="63400"/>
    <cellStyle name="TableColumnHeader 3 3 2 10" xfId="63401"/>
    <cellStyle name="TableColumnHeader 3 3 2 11" xfId="63402"/>
    <cellStyle name="TableColumnHeader 3 3 2 12" xfId="63403"/>
    <cellStyle name="TableColumnHeader 3 3 2 13" xfId="63404"/>
    <cellStyle name="TableColumnHeader 3 3 2 14" xfId="63405"/>
    <cellStyle name="TableColumnHeader 3 3 2 15" xfId="63406"/>
    <cellStyle name="TableColumnHeader 3 3 2 2" xfId="63407"/>
    <cellStyle name="TableColumnHeader 3 3 2 2 2" xfId="63408"/>
    <cellStyle name="TableColumnHeader 3 3 2 2 3" xfId="63409"/>
    <cellStyle name="TableColumnHeader 3 3 2 2 4" xfId="63410"/>
    <cellStyle name="TableColumnHeader 3 3 2 2 5" xfId="63411"/>
    <cellStyle name="TableColumnHeader 3 3 2 2 6" xfId="63412"/>
    <cellStyle name="TableColumnHeader 3 3 2 3" xfId="63413"/>
    <cellStyle name="TableColumnHeader 3 3 2 4" xfId="63414"/>
    <cellStyle name="TableColumnHeader 3 3 2 5" xfId="63415"/>
    <cellStyle name="TableColumnHeader 3 3 2 6" xfId="63416"/>
    <cellStyle name="TableColumnHeader 3 3 2 7" xfId="63417"/>
    <cellStyle name="TableColumnHeader 3 3 2 8" xfId="63418"/>
    <cellStyle name="TableColumnHeader 3 3 2 9" xfId="63419"/>
    <cellStyle name="TableColumnHeader 3 3 3" xfId="63420"/>
    <cellStyle name="TableColumnHeader 3 3 3 2" xfId="63421"/>
    <cellStyle name="TableColumnHeader 3 3 3 3" xfId="63422"/>
    <cellStyle name="TableColumnHeader 3 3 3 4" xfId="63423"/>
    <cellStyle name="TableColumnHeader 3 3 3 5" xfId="63424"/>
    <cellStyle name="TableColumnHeader 3 3 3 6" xfId="63425"/>
    <cellStyle name="TableColumnHeader 3 3 4" xfId="63426"/>
    <cellStyle name="TableColumnHeader 3 3 5" xfId="63427"/>
    <cellStyle name="TableColumnHeader 3 3 6" xfId="63428"/>
    <cellStyle name="TableColumnHeader 3 3 7" xfId="63429"/>
    <cellStyle name="TableColumnHeader 3 3 8" xfId="63430"/>
    <cellStyle name="TableColumnHeader 3 3 9" xfId="63431"/>
    <cellStyle name="TableColumnHeader 3 4" xfId="63432"/>
    <cellStyle name="TableColumnHeader 3 4 10" xfId="63433"/>
    <cellStyle name="TableColumnHeader 3 4 11" xfId="63434"/>
    <cellStyle name="TableColumnHeader 3 4 12" xfId="63435"/>
    <cellStyle name="TableColumnHeader 3 4 13" xfId="63436"/>
    <cellStyle name="TableColumnHeader 3 4 14" xfId="63437"/>
    <cellStyle name="TableColumnHeader 3 4 15" xfId="63438"/>
    <cellStyle name="TableColumnHeader 3 4 16" xfId="63439"/>
    <cellStyle name="TableColumnHeader 3 4 2" xfId="63440"/>
    <cellStyle name="TableColumnHeader 3 4 2 10" xfId="63441"/>
    <cellStyle name="TableColumnHeader 3 4 2 11" xfId="63442"/>
    <cellStyle name="TableColumnHeader 3 4 2 12" xfId="63443"/>
    <cellStyle name="TableColumnHeader 3 4 2 13" xfId="63444"/>
    <cellStyle name="TableColumnHeader 3 4 2 14" xfId="63445"/>
    <cellStyle name="TableColumnHeader 3 4 2 15" xfId="63446"/>
    <cellStyle name="TableColumnHeader 3 4 2 2" xfId="63447"/>
    <cellStyle name="TableColumnHeader 3 4 2 2 2" xfId="63448"/>
    <cellStyle name="TableColumnHeader 3 4 2 2 3" xfId="63449"/>
    <cellStyle name="TableColumnHeader 3 4 2 2 4" xfId="63450"/>
    <cellStyle name="TableColumnHeader 3 4 2 2 5" xfId="63451"/>
    <cellStyle name="TableColumnHeader 3 4 2 2 6" xfId="63452"/>
    <cellStyle name="TableColumnHeader 3 4 2 3" xfId="63453"/>
    <cellStyle name="TableColumnHeader 3 4 2 4" xfId="63454"/>
    <cellStyle name="TableColumnHeader 3 4 2 5" xfId="63455"/>
    <cellStyle name="TableColumnHeader 3 4 2 6" xfId="63456"/>
    <cellStyle name="TableColumnHeader 3 4 2 7" xfId="63457"/>
    <cellStyle name="TableColumnHeader 3 4 2 8" xfId="63458"/>
    <cellStyle name="TableColumnHeader 3 4 2 9" xfId="63459"/>
    <cellStyle name="TableColumnHeader 3 4 3" xfId="63460"/>
    <cellStyle name="TableColumnHeader 3 4 3 2" xfId="63461"/>
    <cellStyle name="TableColumnHeader 3 4 3 3" xfId="63462"/>
    <cellStyle name="TableColumnHeader 3 4 3 4" xfId="63463"/>
    <cellStyle name="TableColumnHeader 3 4 3 5" xfId="63464"/>
    <cellStyle name="TableColumnHeader 3 4 3 6" xfId="63465"/>
    <cellStyle name="TableColumnHeader 3 4 4" xfId="63466"/>
    <cellStyle name="TableColumnHeader 3 4 5" xfId="63467"/>
    <cellStyle name="TableColumnHeader 3 4 6" xfId="63468"/>
    <cellStyle name="TableColumnHeader 3 4 7" xfId="63469"/>
    <cellStyle name="TableColumnHeader 3 4 8" xfId="63470"/>
    <cellStyle name="TableColumnHeader 3 4 9" xfId="63471"/>
    <cellStyle name="TableColumnHeader 3 5" xfId="63472"/>
    <cellStyle name="TableColumnHeader 3 5 10" xfId="63473"/>
    <cellStyle name="TableColumnHeader 3 5 11" xfId="63474"/>
    <cellStyle name="TableColumnHeader 3 5 12" xfId="63475"/>
    <cellStyle name="TableColumnHeader 3 5 13" xfId="63476"/>
    <cellStyle name="TableColumnHeader 3 5 14" xfId="63477"/>
    <cellStyle name="TableColumnHeader 3 5 15" xfId="63478"/>
    <cellStyle name="TableColumnHeader 3 5 16" xfId="63479"/>
    <cellStyle name="TableColumnHeader 3 5 2" xfId="63480"/>
    <cellStyle name="TableColumnHeader 3 5 2 10" xfId="63481"/>
    <cellStyle name="TableColumnHeader 3 5 2 11" xfId="63482"/>
    <cellStyle name="TableColumnHeader 3 5 2 12" xfId="63483"/>
    <cellStyle name="TableColumnHeader 3 5 2 13" xfId="63484"/>
    <cellStyle name="TableColumnHeader 3 5 2 14" xfId="63485"/>
    <cellStyle name="TableColumnHeader 3 5 2 15" xfId="63486"/>
    <cellStyle name="TableColumnHeader 3 5 2 2" xfId="63487"/>
    <cellStyle name="TableColumnHeader 3 5 2 2 2" xfId="63488"/>
    <cellStyle name="TableColumnHeader 3 5 2 2 3" xfId="63489"/>
    <cellStyle name="TableColumnHeader 3 5 2 2 4" xfId="63490"/>
    <cellStyle name="TableColumnHeader 3 5 2 2 5" xfId="63491"/>
    <cellStyle name="TableColumnHeader 3 5 2 2 6" xfId="63492"/>
    <cellStyle name="TableColumnHeader 3 5 2 3" xfId="63493"/>
    <cellStyle name="TableColumnHeader 3 5 2 4" xfId="63494"/>
    <cellStyle name="TableColumnHeader 3 5 2 5" xfId="63495"/>
    <cellStyle name="TableColumnHeader 3 5 2 6" xfId="63496"/>
    <cellStyle name="TableColumnHeader 3 5 2 7" xfId="63497"/>
    <cellStyle name="TableColumnHeader 3 5 2 8" xfId="63498"/>
    <cellStyle name="TableColumnHeader 3 5 2 9" xfId="63499"/>
    <cellStyle name="TableColumnHeader 3 5 3" xfId="63500"/>
    <cellStyle name="TableColumnHeader 3 5 3 2" xfId="63501"/>
    <cellStyle name="TableColumnHeader 3 5 3 3" xfId="63502"/>
    <cellStyle name="TableColumnHeader 3 5 3 4" xfId="63503"/>
    <cellStyle name="TableColumnHeader 3 5 3 5" xfId="63504"/>
    <cellStyle name="TableColumnHeader 3 5 3 6" xfId="63505"/>
    <cellStyle name="TableColumnHeader 3 5 4" xfId="63506"/>
    <cellStyle name="TableColumnHeader 3 5 5" xfId="63507"/>
    <cellStyle name="TableColumnHeader 3 5 6" xfId="63508"/>
    <cellStyle name="TableColumnHeader 3 5 7" xfId="63509"/>
    <cellStyle name="TableColumnHeader 3 5 8" xfId="63510"/>
    <cellStyle name="TableColumnHeader 3 5 9" xfId="63511"/>
    <cellStyle name="TableColumnHeader 3 6" xfId="63512"/>
    <cellStyle name="TableColumnHeader 3 6 10" xfId="63513"/>
    <cellStyle name="TableColumnHeader 3 6 11" xfId="63514"/>
    <cellStyle name="TableColumnHeader 3 6 12" xfId="63515"/>
    <cellStyle name="TableColumnHeader 3 6 13" xfId="63516"/>
    <cellStyle name="TableColumnHeader 3 6 14" xfId="63517"/>
    <cellStyle name="TableColumnHeader 3 6 15" xfId="63518"/>
    <cellStyle name="TableColumnHeader 3 6 16" xfId="63519"/>
    <cellStyle name="TableColumnHeader 3 6 2" xfId="63520"/>
    <cellStyle name="TableColumnHeader 3 6 2 10" xfId="63521"/>
    <cellStyle name="TableColumnHeader 3 6 2 11" xfId="63522"/>
    <cellStyle name="TableColumnHeader 3 6 2 12" xfId="63523"/>
    <cellStyle name="TableColumnHeader 3 6 2 13" xfId="63524"/>
    <cellStyle name="TableColumnHeader 3 6 2 14" xfId="63525"/>
    <cellStyle name="TableColumnHeader 3 6 2 15" xfId="63526"/>
    <cellStyle name="TableColumnHeader 3 6 2 2" xfId="63527"/>
    <cellStyle name="TableColumnHeader 3 6 2 2 2" xfId="63528"/>
    <cellStyle name="TableColumnHeader 3 6 2 2 3" xfId="63529"/>
    <cellStyle name="TableColumnHeader 3 6 2 2 4" xfId="63530"/>
    <cellStyle name="TableColumnHeader 3 6 2 2 5" xfId="63531"/>
    <cellStyle name="TableColumnHeader 3 6 2 2 6" xfId="63532"/>
    <cellStyle name="TableColumnHeader 3 6 2 3" xfId="63533"/>
    <cellStyle name="TableColumnHeader 3 6 2 4" xfId="63534"/>
    <cellStyle name="TableColumnHeader 3 6 2 5" xfId="63535"/>
    <cellStyle name="TableColumnHeader 3 6 2 6" xfId="63536"/>
    <cellStyle name="TableColumnHeader 3 6 2 7" xfId="63537"/>
    <cellStyle name="TableColumnHeader 3 6 2 8" xfId="63538"/>
    <cellStyle name="TableColumnHeader 3 6 2 9" xfId="63539"/>
    <cellStyle name="TableColumnHeader 3 6 3" xfId="63540"/>
    <cellStyle name="TableColumnHeader 3 6 3 2" xfId="63541"/>
    <cellStyle name="TableColumnHeader 3 6 3 3" xfId="63542"/>
    <cellStyle name="TableColumnHeader 3 6 3 4" xfId="63543"/>
    <cellStyle name="TableColumnHeader 3 6 3 5" xfId="63544"/>
    <cellStyle name="TableColumnHeader 3 6 3 6" xfId="63545"/>
    <cellStyle name="TableColumnHeader 3 6 4" xfId="63546"/>
    <cellStyle name="TableColumnHeader 3 6 5" xfId="63547"/>
    <cellStyle name="TableColumnHeader 3 6 6" xfId="63548"/>
    <cellStyle name="TableColumnHeader 3 6 7" xfId="63549"/>
    <cellStyle name="TableColumnHeader 3 6 8" xfId="63550"/>
    <cellStyle name="TableColumnHeader 3 6 9" xfId="63551"/>
    <cellStyle name="TableColumnHeader 3 7" xfId="63552"/>
    <cellStyle name="TableColumnHeader 3 7 10" xfId="63553"/>
    <cellStyle name="TableColumnHeader 3 7 11" xfId="63554"/>
    <cellStyle name="TableColumnHeader 3 7 12" xfId="63555"/>
    <cellStyle name="TableColumnHeader 3 7 13" xfId="63556"/>
    <cellStyle name="TableColumnHeader 3 7 14" xfId="63557"/>
    <cellStyle name="TableColumnHeader 3 7 15" xfId="63558"/>
    <cellStyle name="TableColumnHeader 3 7 16" xfId="63559"/>
    <cellStyle name="TableColumnHeader 3 7 2" xfId="63560"/>
    <cellStyle name="TableColumnHeader 3 7 2 10" xfId="63561"/>
    <cellStyle name="TableColumnHeader 3 7 2 11" xfId="63562"/>
    <cellStyle name="TableColumnHeader 3 7 2 12" xfId="63563"/>
    <cellStyle name="TableColumnHeader 3 7 2 13" xfId="63564"/>
    <cellStyle name="TableColumnHeader 3 7 2 14" xfId="63565"/>
    <cellStyle name="TableColumnHeader 3 7 2 15" xfId="63566"/>
    <cellStyle name="TableColumnHeader 3 7 2 2" xfId="63567"/>
    <cellStyle name="TableColumnHeader 3 7 2 2 2" xfId="63568"/>
    <cellStyle name="TableColumnHeader 3 7 2 2 3" xfId="63569"/>
    <cellStyle name="TableColumnHeader 3 7 2 2 4" xfId="63570"/>
    <cellStyle name="TableColumnHeader 3 7 2 2 5" xfId="63571"/>
    <cellStyle name="TableColumnHeader 3 7 2 2 6" xfId="63572"/>
    <cellStyle name="TableColumnHeader 3 7 2 3" xfId="63573"/>
    <cellStyle name="TableColumnHeader 3 7 2 4" xfId="63574"/>
    <cellStyle name="TableColumnHeader 3 7 2 5" xfId="63575"/>
    <cellStyle name="TableColumnHeader 3 7 2 6" xfId="63576"/>
    <cellStyle name="TableColumnHeader 3 7 2 7" xfId="63577"/>
    <cellStyle name="TableColumnHeader 3 7 2 8" xfId="63578"/>
    <cellStyle name="TableColumnHeader 3 7 2 9" xfId="63579"/>
    <cellStyle name="TableColumnHeader 3 7 3" xfId="63580"/>
    <cellStyle name="TableColumnHeader 3 7 3 2" xfId="63581"/>
    <cellStyle name="TableColumnHeader 3 7 3 3" xfId="63582"/>
    <cellStyle name="TableColumnHeader 3 7 3 4" xfId="63583"/>
    <cellStyle name="TableColumnHeader 3 7 3 5" xfId="63584"/>
    <cellStyle name="TableColumnHeader 3 7 3 6" xfId="63585"/>
    <cellStyle name="TableColumnHeader 3 7 4" xfId="63586"/>
    <cellStyle name="TableColumnHeader 3 7 5" xfId="63587"/>
    <cellStyle name="TableColumnHeader 3 7 6" xfId="63588"/>
    <cellStyle name="TableColumnHeader 3 7 7" xfId="63589"/>
    <cellStyle name="TableColumnHeader 3 7 8" xfId="63590"/>
    <cellStyle name="TableColumnHeader 3 7 9" xfId="63591"/>
    <cellStyle name="TableColumnHeader 3 8" xfId="63592"/>
    <cellStyle name="TableColumnHeader 3 8 10" xfId="63593"/>
    <cellStyle name="TableColumnHeader 3 8 11" xfId="63594"/>
    <cellStyle name="TableColumnHeader 3 8 12" xfId="63595"/>
    <cellStyle name="TableColumnHeader 3 8 13" xfId="63596"/>
    <cellStyle name="TableColumnHeader 3 8 14" xfId="63597"/>
    <cellStyle name="TableColumnHeader 3 8 15" xfId="63598"/>
    <cellStyle name="TableColumnHeader 3 8 2" xfId="63599"/>
    <cellStyle name="TableColumnHeader 3 8 2 2" xfId="63600"/>
    <cellStyle name="TableColumnHeader 3 8 2 3" xfId="63601"/>
    <cellStyle name="TableColumnHeader 3 8 2 4" xfId="63602"/>
    <cellStyle name="TableColumnHeader 3 8 2 5" xfId="63603"/>
    <cellStyle name="TableColumnHeader 3 8 2 6" xfId="63604"/>
    <cellStyle name="TableColumnHeader 3 8 3" xfId="63605"/>
    <cellStyle name="TableColumnHeader 3 8 4" xfId="63606"/>
    <cellStyle name="TableColumnHeader 3 8 5" xfId="63607"/>
    <cellStyle name="TableColumnHeader 3 8 6" xfId="63608"/>
    <cellStyle name="TableColumnHeader 3 8 7" xfId="63609"/>
    <cellStyle name="TableColumnHeader 3 8 8" xfId="63610"/>
    <cellStyle name="TableColumnHeader 3 8 9" xfId="63611"/>
    <cellStyle name="TableColumnHeader 3 9" xfId="63612"/>
    <cellStyle name="TableColumnHeader 3 9 2" xfId="63613"/>
    <cellStyle name="TableColumnHeader 3 9 3" xfId="63614"/>
    <cellStyle name="TableColumnHeader 3 9 4" xfId="63615"/>
    <cellStyle name="TableColumnHeader 3 9 5" xfId="63616"/>
    <cellStyle name="TableColumnHeader 3 9 6" xfId="63617"/>
    <cellStyle name="TableColumnHeader 4" xfId="63618"/>
    <cellStyle name="TableColumnHeader 4 10" xfId="63619"/>
    <cellStyle name="TableColumnHeader 4 11" xfId="63620"/>
    <cellStyle name="TableColumnHeader 4 12" xfId="63621"/>
    <cellStyle name="TableColumnHeader 4 13" xfId="63622"/>
    <cellStyle name="TableColumnHeader 4 14" xfId="63623"/>
    <cellStyle name="TableColumnHeader 4 15" xfId="63624"/>
    <cellStyle name="TableColumnHeader 4 16" xfId="63625"/>
    <cellStyle name="TableColumnHeader 4 17" xfId="63626"/>
    <cellStyle name="TableColumnHeader 4 18" xfId="63627"/>
    <cellStyle name="TableColumnHeader 4 19" xfId="63628"/>
    <cellStyle name="TableColumnHeader 4 2" xfId="63629"/>
    <cellStyle name="TableColumnHeader 4 2 10" xfId="63630"/>
    <cellStyle name="TableColumnHeader 4 2 11" xfId="63631"/>
    <cellStyle name="TableColumnHeader 4 2 12" xfId="63632"/>
    <cellStyle name="TableColumnHeader 4 2 13" xfId="63633"/>
    <cellStyle name="TableColumnHeader 4 2 14" xfId="63634"/>
    <cellStyle name="TableColumnHeader 4 2 15" xfId="63635"/>
    <cellStyle name="TableColumnHeader 4 2 16" xfId="63636"/>
    <cellStyle name="TableColumnHeader 4 2 17" xfId="63637"/>
    <cellStyle name="TableColumnHeader 4 2 18" xfId="63638"/>
    <cellStyle name="TableColumnHeader 4 2 19" xfId="63639"/>
    <cellStyle name="TableColumnHeader 4 2 2" xfId="63640"/>
    <cellStyle name="TableColumnHeader 4 2 2 10" xfId="63641"/>
    <cellStyle name="TableColumnHeader 4 2 2 11" xfId="63642"/>
    <cellStyle name="TableColumnHeader 4 2 2 12" xfId="63643"/>
    <cellStyle name="TableColumnHeader 4 2 2 13" xfId="63644"/>
    <cellStyle name="TableColumnHeader 4 2 2 14" xfId="63645"/>
    <cellStyle name="TableColumnHeader 4 2 2 15" xfId="63646"/>
    <cellStyle name="TableColumnHeader 4 2 2 16" xfId="63647"/>
    <cellStyle name="TableColumnHeader 4 2 2 2" xfId="63648"/>
    <cellStyle name="TableColumnHeader 4 2 2 2 10" xfId="63649"/>
    <cellStyle name="TableColumnHeader 4 2 2 2 11" xfId="63650"/>
    <cellStyle name="TableColumnHeader 4 2 2 2 12" xfId="63651"/>
    <cellStyle name="TableColumnHeader 4 2 2 2 13" xfId="63652"/>
    <cellStyle name="TableColumnHeader 4 2 2 2 14" xfId="63653"/>
    <cellStyle name="TableColumnHeader 4 2 2 2 15" xfId="63654"/>
    <cellStyle name="TableColumnHeader 4 2 2 2 2" xfId="63655"/>
    <cellStyle name="TableColumnHeader 4 2 2 2 2 2" xfId="63656"/>
    <cellStyle name="TableColumnHeader 4 2 2 2 2 3" xfId="63657"/>
    <cellStyle name="TableColumnHeader 4 2 2 2 2 4" xfId="63658"/>
    <cellStyle name="TableColumnHeader 4 2 2 2 2 5" xfId="63659"/>
    <cellStyle name="TableColumnHeader 4 2 2 2 2 6" xfId="63660"/>
    <cellStyle name="TableColumnHeader 4 2 2 2 3" xfId="63661"/>
    <cellStyle name="TableColumnHeader 4 2 2 2 4" xfId="63662"/>
    <cellStyle name="TableColumnHeader 4 2 2 2 5" xfId="63663"/>
    <cellStyle name="TableColumnHeader 4 2 2 2 6" xfId="63664"/>
    <cellStyle name="TableColumnHeader 4 2 2 2 7" xfId="63665"/>
    <cellStyle name="TableColumnHeader 4 2 2 2 8" xfId="63666"/>
    <cellStyle name="TableColumnHeader 4 2 2 2 9" xfId="63667"/>
    <cellStyle name="TableColumnHeader 4 2 2 3" xfId="63668"/>
    <cellStyle name="TableColumnHeader 4 2 2 3 2" xfId="63669"/>
    <cellStyle name="TableColumnHeader 4 2 2 3 3" xfId="63670"/>
    <cellStyle name="TableColumnHeader 4 2 2 3 4" xfId="63671"/>
    <cellStyle name="TableColumnHeader 4 2 2 3 5" xfId="63672"/>
    <cellStyle name="TableColumnHeader 4 2 2 3 6" xfId="63673"/>
    <cellStyle name="TableColumnHeader 4 2 2 4" xfId="63674"/>
    <cellStyle name="TableColumnHeader 4 2 2 5" xfId="63675"/>
    <cellStyle name="TableColumnHeader 4 2 2 6" xfId="63676"/>
    <cellStyle name="TableColumnHeader 4 2 2 7" xfId="63677"/>
    <cellStyle name="TableColumnHeader 4 2 2 8" xfId="63678"/>
    <cellStyle name="TableColumnHeader 4 2 2 9" xfId="63679"/>
    <cellStyle name="TableColumnHeader 4 2 20" xfId="63680"/>
    <cellStyle name="TableColumnHeader 4 2 21" xfId="63681"/>
    <cellStyle name="TableColumnHeader 4 2 3" xfId="63682"/>
    <cellStyle name="TableColumnHeader 4 2 3 10" xfId="63683"/>
    <cellStyle name="TableColumnHeader 4 2 3 11" xfId="63684"/>
    <cellStyle name="TableColumnHeader 4 2 3 12" xfId="63685"/>
    <cellStyle name="TableColumnHeader 4 2 3 13" xfId="63686"/>
    <cellStyle name="TableColumnHeader 4 2 3 14" xfId="63687"/>
    <cellStyle name="TableColumnHeader 4 2 3 15" xfId="63688"/>
    <cellStyle name="TableColumnHeader 4 2 3 16" xfId="63689"/>
    <cellStyle name="TableColumnHeader 4 2 3 2" xfId="63690"/>
    <cellStyle name="TableColumnHeader 4 2 3 2 10" xfId="63691"/>
    <cellStyle name="TableColumnHeader 4 2 3 2 11" xfId="63692"/>
    <cellStyle name="TableColumnHeader 4 2 3 2 12" xfId="63693"/>
    <cellStyle name="TableColumnHeader 4 2 3 2 13" xfId="63694"/>
    <cellStyle name="TableColumnHeader 4 2 3 2 14" xfId="63695"/>
    <cellStyle name="TableColumnHeader 4 2 3 2 15" xfId="63696"/>
    <cellStyle name="TableColumnHeader 4 2 3 2 2" xfId="63697"/>
    <cellStyle name="TableColumnHeader 4 2 3 2 2 2" xfId="63698"/>
    <cellStyle name="TableColumnHeader 4 2 3 2 2 3" xfId="63699"/>
    <cellStyle name="TableColumnHeader 4 2 3 2 2 4" xfId="63700"/>
    <cellStyle name="TableColumnHeader 4 2 3 2 2 5" xfId="63701"/>
    <cellStyle name="TableColumnHeader 4 2 3 2 2 6" xfId="63702"/>
    <cellStyle name="TableColumnHeader 4 2 3 2 3" xfId="63703"/>
    <cellStyle name="TableColumnHeader 4 2 3 2 4" xfId="63704"/>
    <cellStyle name="TableColumnHeader 4 2 3 2 5" xfId="63705"/>
    <cellStyle name="TableColumnHeader 4 2 3 2 6" xfId="63706"/>
    <cellStyle name="TableColumnHeader 4 2 3 2 7" xfId="63707"/>
    <cellStyle name="TableColumnHeader 4 2 3 2 8" xfId="63708"/>
    <cellStyle name="TableColumnHeader 4 2 3 2 9" xfId="63709"/>
    <cellStyle name="TableColumnHeader 4 2 3 3" xfId="63710"/>
    <cellStyle name="TableColumnHeader 4 2 3 3 2" xfId="63711"/>
    <cellStyle name="TableColumnHeader 4 2 3 3 3" xfId="63712"/>
    <cellStyle name="TableColumnHeader 4 2 3 3 4" xfId="63713"/>
    <cellStyle name="TableColumnHeader 4 2 3 3 5" xfId="63714"/>
    <cellStyle name="TableColumnHeader 4 2 3 3 6" xfId="63715"/>
    <cellStyle name="TableColumnHeader 4 2 3 4" xfId="63716"/>
    <cellStyle name="TableColumnHeader 4 2 3 5" xfId="63717"/>
    <cellStyle name="TableColumnHeader 4 2 3 6" xfId="63718"/>
    <cellStyle name="TableColumnHeader 4 2 3 7" xfId="63719"/>
    <cellStyle name="TableColumnHeader 4 2 3 8" xfId="63720"/>
    <cellStyle name="TableColumnHeader 4 2 3 9" xfId="63721"/>
    <cellStyle name="TableColumnHeader 4 2 4" xfId="63722"/>
    <cellStyle name="TableColumnHeader 4 2 4 10" xfId="63723"/>
    <cellStyle name="TableColumnHeader 4 2 4 11" xfId="63724"/>
    <cellStyle name="TableColumnHeader 4 2 4 12" xfId="63725"/>
    <cellStyle name="TableColumnHeader 4 2 4 13" xfId="63726"/>
    <cellStyle name="TableColumnHeader 4 2 4 14" xfId="63727"/>
    <cellStyle name="TableColumnHeader 4 2 4 15" xfId="63728"/>
    <cellStyle name="TableColumnHeader 4 2 4 16" xfId="63729"/>
    <cellStyle name="TableColumnHeader 4 2 4 2" xfId="63730"/>
    <cellStyle name="TableColumnHeader 4 2 4 2 10" xfId="63731"/>
    <cellStyle name="TableColumnHeader 4 2 4 2 11" xfId="63732"/>
    <cellStyle name="TableColumnHeader 4 2 4 2 12" xfId="63733"/>
    <cellStyle name="TableColumnHeader 4 2 4 2 13" xfId="63734"/>
    <cellStyle name="TableColumnHeader 4 2 4 2 14" xfId="63735"/>
    <cellStyle name="TableColumnHeader 4 2 4 2 15" xfId="63736"/>
    <cellStyle name="TableColumnHeader 4 2 4 2 2" xfId="63737"/>
    <cellStyle name="TableColumnHeader 4 2 4 2 2 2" xfId="63738"/>
    <cellStyle name="TableColumnHeader 4 2 4 2 2 3" xfId="63739"/>
    <cellStyle name="TableColumnHeader 4 2 4 2 2 4" xfId="63740"/>
    <cellStyle name="TableColumnHeader 4 2 4 2 2 5" xfId="63741"/>
    <cellStyle name="TableColumnHeader 4 2 4 2 2 6" xfId="63742"/>
    <cellStyle name="TableColumnHeader 4 2 4 2 3" xfId="63743"/>
    <cellStyle name="TableColumnHeader 4 2 4 2 4" xfId="63744"/>
    <cellStyle name="TableColumnHeader 4 2 4 2 5" xfId="63745"/>
    <cellStyle name="TableColumnHeader 4 2 4 2 6" xfId="63746"/>
    <cellStyle name="TableColumnHeader 4 2 4 2 7" xfId="63747"/>
    <cellStyle name="TableColumnHeader 4 2 4 2 8" xfId="63748"/>
    <cellStyle name="TableColumnHeader 4 2 4 2 9" xfId="63749"/>
    <cellStyle name="TableColumnHeader 4 2 4 3" xfId="63750"/>
    <cellStyle name="TableColumnHeader 4 2 4 3 2" xfId="63751"/>
    <cellStyle name="TableColumnHeader 4 2 4 3 3" xfId="63752"/>
    <cellStyle name="TableColumnHeader 4 2 4 3 4" xfId="63753"/>
    <cellStyle name="TableColumnHeader 4 2 4 3 5" xfId="63754"/>
    <cellStyle name="TableColumnHeader 4 2 4 3 6" xfId="63755"/>
    <cellStyle name="TableColumnHeader 4 2 4 4" xfId="63756"/>
    <cellStyle name="TableColumnHeader 4 2 4 5" xfId="63757"/>
    <cellStyle name="TableColumnHeader 4 2 4 6" xfId="63758"/>
    <cellStyle name="TableColumnHeader 4 2 4 7" xfId="63759"/>
    <cellStyle name="TableColumnHeader 4 2 4 8" xfId="63760"/>
    <cellStyle name="TableColumnHeader 4 2 4 9" xfId="63761"/>
    <cellStyle name="TableColumnHeader 4 2 5" xfId="63762"/>
    <cellStyle name="TableColumnHeader 4 2 5 10" xfId="63763"/>
    <cellStyle name="TableColumnHeader 4 2 5 11" xfId="63764"/>
    <cellStyle name="TableColumnHeader 4 2 5 12" xfId="63765"/>
    <cellStyle name="TableColumnHeader 4 2 5 13" xfId="63766"/>
    <cellStyle name="TableColumnHeader 4 2 5 14" xfId="63767"/>
    <cellStyle name="TableColumnHeader 4 2 5 15" xfId="63768"/>
    <cellStyle name="TableColumnHeader 4 2 5 16" xfId="63769"/>
    <cellStyle name="TableColumnHeader 4 2 5 2" xfId="63770"/>
    <cellStyle name="TableColumnHeader 4 2 5 2 10" xfId="63771"/>
    <cellStyle name="TableColumnHeader 4 2 5 2 11" xfId="63772"/>
    <cellStyle name="TableColumnHeader 4 2 5 2 12" xfId="63773"/>
    <cellStyle name="TableColumnHeader 4 2 5 2 13" xfId="63774"/>
    <cellStyle name="TableColumnHeader 4 2 5 2 14" xfId="63775"/>
    <cellStyle name="TableColumnHeader 4 2 5 2 15" xfId="63776"/>
    <cellStyle name="TableColumnHeader 4 2 5 2 2" xfId="63777"/>
    <cellStyle name="TableColumnHeader 4 2 5 2 2 2" xfId="63778"/>
    <cellStyle name="TableColumnHeader 4 2 5 2 2 3" xfId="63779"/>
    <cellStyle name="TableColumnHeader 4 2 5 2 2 4" xfId="63780"/>
    <cellStyle name="TableColumnHeader 4 2 5 2 2 5" xfId="63781"/>
    <cellStyle name="TableColumnHeader 4 2 5 2 2 6" xfId="63782"/>
    <cellStyle name="TableColumnHeader 4 2 5 2 3" xfId="63783"/>
    <cellStyle name="TableColumnHeader 4 2 5 2 4" xfId="63784"/>
    <cellStyle name="TableColumnHeader 4 2 5 2 5" xfId="63785"/>
    <cellStyle name="TableColumnHeader 4 2 5 2 6" xfId="63786"/>
    <cellStyle name="TableColumnHeader 4 2 5 2 7" xfId="63787"/>
    <cellStyle name="TableColumnHeader 4 2 5 2 8" xfId="63788"/>
    <cellStyle name="TableColumnHeader 4 2 5 2 9" xfId="63789"/>
    <cellStyle name="TableColumnHeader 4 2 5 3" xfId="63790"/>
    <cellStyle name="TableColumnHeader 4 2 5 3 2" xfId="63791"/>
    <cellStyle name="TableColumnHeader 4 2 5 3 3" xfId="63792"/>
    <cellStyle name="TableColumnHeader 4 2 5 3 4" xfId="63793"/>
    <cellStyle name="TableColumnHeader 4 2 5 3 5" xfId="63794"/>
    <cellStyle name="TableColumnHeader 4 2 5 3 6" xfId="63795"/>
    <cellStyle name="TableColumnHeader 4 2 5 4" xfId="63796"/>
    <cellStyle name="TableColumnHeader 4 2 5 5" xfId="63797"/>
    <cellStyle name="TableColumnHeader 4 2 5 6" xfId="63798"/>
    <cellStyle name="TableColumnHeader 4 2 5 7" xfId="63799"/>
    <cellStyle name="TableColumnHeader 4 2 5 8" xfId="63800"/>
    <cellStyle name="TableColumnHeader 4 2 5 9" xfId="63801"/>
    <cellStyle name="TableColumnHeader 4 2 6" xfId="63802"/>
    <cellStyle name="TableColumnHeader 4 2 6 10" xfId="63803"/>
    <cellStyle name="TableColumnHeader 4 2 6 11" xfId="63804"/>
    <cellStyle name="TableColumnHeader 4 2 6 12" xfId="63805"/>
    <cellStyle name="TableColumnHeader 4 2 6 13" xfId="63806"/>
    <cellStyle name="TableColumnHeader 4 2 6 14" xfId="63807"/>
    <cellStyle name="TableColumnHeader 4 2 6 15" xfId="63808"/>
    <cellStyle name="TableColumnHeader 4 2 6 16" xfId="63809"/>
    <cellStyle name="TableColumnHeader 4 2 6 2" xfId="63810"/>
    <cellStyle name="TableColumnHeader 4 2 6 2 10" xfId="63811"/>
    <cellStyle name="TableColumnHeader 4 2 6 2 11" xfId="63812"/>
    <cellStyle name="TableColumnHeader 4 2 6 2 12" xfId="63813"/>
    <cellStyle name="TableColumnHeader 4 2 6 2 13" xfId="63814"/>
    <cellStyle name="TableColumnHeader 4 2 6 2 14" xfId="63815"/>
    <cellStyle name="TableColumnHeader 4 2 6 2 15" xfId="63816"/>
    <cellStyle name="TableColumnHeader 4 2 6 2 2" xfId="63817"/>
    <cellStyle name="TableColumnHeader 4 2 6 2 2 2" xfId="63818"/>
    <cellStyle name="TableColumnHeader 4 2 6 2 2 3" xfId="63819"/>
    <cellStyle name="TableColumnHeader 4 2 6 2 2 4" xfId="63820"/>
    <cellStyle name="TableColumnHeader 4 2 6 2 2 5" xfId="63821"/>
    <cellStyle name="TableColumnHeader 4 2 6 2 2 6" xfId="63822"/>
    <cellStyle name="TableColumnHeader 4 2 6 2 3" xfId="63823"/>
    <cellStyle name="TableColumnHeader 4 2 6 2 4" xfId="63824"/>
    <cellStyle name="TableColumnHeader 4 2 6 2 5" xfId="63825"/>
    <cellStyle name="TableColumnHeader 4 2 6 2 6" xfId="63826"/>
    <cellStyle name="TableColumnHeader 4 2 6 2 7" xfId="63827"/>
    <cellStyle name="TableColumnHeader 4 2 6 2 8" xfId="63828"/>
    <cellStyle name="TableColumnHeader 4 2 6 2 9" xfId="63829"/>
    <cellStyle name="TableColumnHeader 4 2 6 3" xfId="63830"/>
    <cellStyle name="TableColumnHeader 4 2 6 3 2" xfId="63831"/>
    <cellStyle name="TableColumnHeader 4 2 6 3 3" xfId="63832"/>
    <cellStyle name="TableColumnHeader 4 2 6 3 4" xfId="63833"/>
    <cellStyle name="TableColumnHeader 4 2 6 3 5" xfId="63834"/>
    <cellStyle name="TableColumnHeader 4 2 6 3 6" xfId="63835"/>
    <cellStyle name="TableColumnHeader 4 2 6 4" xfId="63836"/>
    <cellStyle name="TableColumnHeader 4 2 6 5" xfId="63837"/>
    <cellStyle name="TableColumnHeader 4 2 6 6" xfId="63838"/>
    <cellStyle name="TableColumnHeader 4 2 6 7" xfId="63839"/>
    <cellStyle name="TableColumnHeader 4 2 6 8" xfId="63840"/>
    <cellStyle name="TableColumnHeader 4 2 6 9" xfId="63841"/>
    <cellStyle name="TableColumnHeader 4 2 7" xfId="63842"/>
    <cellStyle name="TableColumnHeader 4 2 7 10" xfId="63843"/>
    <cellStyle name="TableColumnHeader 4 2 7 11" xfId="63844"/>
    <cellStyle name="TableColumnHeader 4 2 7 12" xfId="63845"/>
    <cellStyle name="TableColumnHeader 4 2 7 13" xfId="63846"/>
    <cellStyle name="TableColumnHeader 4 2 7 14" xfId="63847"/>
    <cellStyle name="TableColumnHeader 4 2 7 15" xfId="63848"/>
    <cellStyle name="TableColumnHeader 4 2 7 2" xfId="63849"/>
    <cellStyle name="TableColumnHeader 4 2 7 2 2" xfId="63850"/>
    <cellStyle name="TableColumnHeader 4 2 7 2 3" xfId="63851"/>
    <cellStyle name="TableColumnHeader 4 2 7 2 4" xfId="63852"/>
    <cellStyle name="TableColumnHeader 4 2 7 2 5" xfId="63853"/>
    <cellStyle name="TableColumnHeader 4 2 7 2 6" xfId="63854"/>
    <cellStyle name="TableColumnHeader 4 2 7 3" xfId="63855"/>
    <cellStyle name="TableColumnHeader 4 2 7 4" xfId="63856"/>
    <cellStyle name="TableColumnHeader 4 2 7 5" xfId="63857"/>
    <cellStyle name="TableColumnHeader 4 2 7 6" xfId="63858"/>
    <cellStyle name="TableColumnHeader 4 2 7 7" xfId="63859"/>
    <cellStyle name="TableColumnHeader 4 2 7 8" xfId="63860"/>
    <cellStyle name="TableColumnHeader 4 2 7 9" xfId="63861"/>
    <cellStyle name="TableColumnHeader 4 2 8" xfId="63862"/>
    <cellStyle name="TableColumnHeader 4 2 8 2" xfId="63863"/>
    <cellStyle name="TableColumnHeader 4 2 8 3" xfId="63864"/>
    <cellStyle name="TableColumnHeader 4 2 8 4" xfId="63865"/>
    <cellStyle name="TableColumnHeader 4 2 8 5" xfId="63866"/>
    <cellStyle name="TableColumnHeader 4 2 8 6" xfId="63867"/>
    <cellStyle name="TableColumnHeader 4 2 9" xfId="63868"/>
    <cellStyle name="TableColumnHeader 4 20" xfId="63869"/>
    <cellStyle name="TableColumnHeader 4 21" xfId="63870"/>
    <cellStyle name="TableColumnHeader 4 22" xfId="63871"/>
    <cellStyle name="TableColumnHeader 4 3" xfId="63872"/>
    <cellStyle name="TableColumnHeader 4 3 10" xfId="63873"/>
    <cellStyle name="TableColumnHeader 4 3 11" xfId="63874"/>
    <cellStyle name="TableColumnHeader 4 3 12" xfId="63875"/>
    <cellStyle name="TableColumnHeader 4 3 13" xfId="63876"/>
    <cellStyle name="TableColumnHeader 4 3 14" xfId="63877"/>
    <cellStyle name="TableColumnHeader 4 3 15" xfId="63878"/>
    <cellStyle name="TableColumnHeader 4 3 16" xfId="63879"/>
    <cellStyle name="TableColumnHeader 4 3 2" xfId="63880"/>
    <cellStyle name="TableColumnHeader 4 3 2 10" xfId="63881"/>
    <cellStyle name="TableColumnHeader 4 3 2 11" xfId="63882"/>
    <cellStyle name="TableColumnHeader 4 3 2 12" xfId="63883"/>
    <cellStyle name="TableColumnHeader 4 3 2 13" xfId="63884"/>
    <cellStyle name="TableColumnHeader 4 3 2 14" xfId="63885"/>
    <cellStyle name="TableColumnHeader 4 3 2 15" xfId="63886"/>
    <cellStyle name="TableColumnHeader 4 3 2 2" xfId="63887"/>
    <cellStyle name="TableColumnHeader 4 3 2 2 2" xfId="63888"/>
    <cellStyle name="TableColumnHeader 4 3 2 2 3" xfId="63889"/>
    <cellStyle name="TableColumnHeader 4 3 2 2 4" xfId="63890"/>
    <cellStyle name="TableColumnHeader 4 3 2 2 5" xfId="63891"/>
    <cellStyle name="TableColumnHeader 4 3 2 2 6" xfId="63892"/>
    <cellStyle name="TableColumnHeader 4 3 2 3" xfId="63893"/>
    <cellStyle name="TableColumnHeader 4 3 2 4" xfId="63894"/>
    <cellStyle name="TableColumnHeader 4 3 2 5" xfId="63895"/>
    <cellStyle name="TableColumnHeader 4 3 2 6" xfId="63896"/>
    <cellStyle name="TableColumnHeader 4 3 2 7" xfId="63897"/>
    <cellStyle name="TableColumnHeader 4 3 2 8" xfId="63898"/>
    <cellStyle name="TableColumnHeader 4 3 2 9" xfId="63899"/>
    <cellStyle name="TableColumnHeader 4 3 3" xfId="63900"/>
    <cellStyle name="TableColumnHeader 4 3 3 2" xfId="63901"/>
    <cellStyle name="TableColumnHeader 4 3 3 3" xfId="63902"/>
    <cellStyle name="TableColumnHeader 4 3 3 4" xfId="63903"/>
    <cellStyle name="TableColumnHeader 4 3 3 5" xfId="63904"/>
    <cellStyle name="TableColumnHeader 4 3 3 6" xfId="63905"/>
    <cellStyle name="TableColumnHeader 4 3 4" xfId="63906"/>
    <cellStyle name="TableColumnHeader 4 3 5" xfId="63907"/>
    <cellStyle name="TableColumnHeader 4 3 6" xfId="63908"/>
    <cellStyle name="TableColumnHeader 4 3 7" xfId="63909"/>
    <cellStyle name="TableColumnHeader 4 3 8" xfId="63910"/>
    <cellStyle name="TableColumnHeader 4 3 9" xfId="63911"/>
    <cellStyle name="TableColumnHeader 4 4" xfId="63912"/>
    <cellStyle name="TableColumnHeader 4 4 10" xfId="63913"/>
    <cellStyle name="TableColumnHeader 4 4 11" xfId="63914"/>
    <cellStyle name="TableColumnHeader 4 4 12" xfId="63915"/>
    <cellStyle name="TableColumnHeader 4 4 13" xfId="63916"/>
    <cellStyle name="TableColumnHeader 4 4 14" xfId="63917"/>
    <cellStyle name="TableColumnHeader 4 4 15" xfId="63918"/>
    <cellStyle name="TableColumnHeader 4 4 16" xfId="63919"/>
    <cellStyle name="TableColumnHeader 4 4 2" xfId="63920"/>
    <cellStyle name="TableColumnHeader 4 4 2 10" xfId="63921"/>
    <cellStyle name="TableColumnHeader 4 4 2 11" xfId="63922"/>
    <cellStyle name="TableColumnHeader 4 4 2 12" xfId="63923"/>
    <cellStyle name="TableColumnHeader 4 4 2 13" xfId="63924"/>
    <cellStyle name="TableColumnHeader 4 4 2 14" xfId="63925"/>
    <cellStyle name="TableColumnHeader 4 4 2 15" xfId="63926"/>
    <cellStyle name="TableColumnHeader 4 4 2 2" xfId="63927"/>
    <cellStyle name="TableColumnHeader 4 4 2 2 2" xfId="63928"/>
    <cellStyle name="TableColumnHeader 4 4 2 2 3" xfId="63929"/>
    <cellStyle name="TableColumnHeader 4 4 2 2 4" xfId="63930"/>
    <cellStyle name="TableColumnHeader 4 4 2 2 5" xfId="63931"/>
    <cellStyle name="TableColumnHeader 4 4 2 2 6" xfId="63932"/>
    <cellStyle name="TableColumnHeader 4 4 2 3" xfId="63933"/>
    <cellStyle name="TableColumnHeader 4 4 2 4" xfId="63934"/>
    <cellStyle name="TableColumnHeader 4 4 2 5" xfId="63935"/>
    <cellStyle name="TableColumnHeader 4 4 2 6" xfId="63936"/>
    <cellStyle name="TableColumnHeader 4 4 2 7" xfId="63937"/>
    <cellStyle name="TableColumnHeader 4 4 2 8" xfId="63938"/>
    <cellStyle name="TableColumnHeader 4 4 2 9" xfId="63939"/>
    <cellStyle name="TableColumnHeader 4 4 3" xfId="63940"/>
    <cellStyle name="TableColumnHeader 4 4 3 2" xfId="63941"/>
    <cellStyle name="TableColumnHeader 4 4 3 3" xfId="63942"/>
    <cellStyle name="TableColumnHeader 4 4 3 4" xfId="63943"/>
    <cellStyle name="TableColumnHeader 4 4 3 5" xfId="63944"/>
    <cellStyle name="TableColumnHeader 4 4 3 6" xfId="63945"/>
    <cellStyle name="TableColumnHeader 4 4 4" xfId="63946"/>
    <cellStyle name="TableColumnHeader 4 4 5" xfId="63947"/>
    <cellStyle name="TableColumnHeader 4 4 6" xfId="63948"/>
    <cellStyle name="TableColumnHeader 4 4 7" xfId="63949"/>
    <cellStyle name="TableColumnHeader 4 4 8" xfId="63950"/>
    <cellStyle name="TableColumnHeader 4 4 9" xfId="63951"/>
    <cellStyle name="TableColumnHeader 4 5" xfId="63952"/>
    <cellStyle name="TableColumnHeader 4 5 10" xfId="63953"/>
    <cellStyle name="TableColumnHeader 4 5 11" xfId="63954"/>
    <cellStyle name="TableColumnHeader 4 5 12" xfId="63955"/>
    <cellStyle name="TableColumnHeader 4 5 13" xfId="63956"/>
    <cellStyle name="TableColumnHeader 4 5 14" xfId="63957"/>
    <cellStyle name="TableColumnHeader 4 5 15" xfId="63958"/>
    <cellStyle name="TableColumnHeader 4 5 16" xfId="63959"/>
    <cellStyle name="TableColumnHeader 4 5 2" xfId="63960"/>
    <cellStyle name="TableColumnHeader 4 5 2 10" xfId="63961"/>
    <cellStyle name="TableColumnHeader 4 5 2 11" xfId="63962"/>
    <cellStyle name="TableColumnHeader 4 5 2 12" xfId="63963"/>
    <cellStyle name="TableColumnHeader 4 5 2 13" xfId="63964"/>
    <cellStyle name="TableColumnHeader 4 5 2 14" xfId="63965"/>
    <cellStyle name="TableColumnHeader 4 5 2 15" xfId="63966"/>
    <cellStyle name="TableColumnHeader 4 5 2 2" xfId="63967"/>
    <cellStyle name="TableColumnHeader 4 5 2 2 2" xfId="63968"/>
    <cellStyle name="TableColumnHeader 4 5 2 2 3" xfId="63969"/>
    <cellStyle name="TableColumnHeader 4 5 2 2 4" xfId="63970"/>
    <cellStyle name="TableColumnHeader 4 5 2 2 5" xfId="63971"/>
    <cellStyle name="TableColumnHeader 4 5 2 2 6" xfId="63972"/>
    <cellStyle name="TableColumnHeader 4 5 2 3" xfId="63973"/>
    <cellStyle name="TableColumnHeader 4 5 2 4" xfId="63974"/>
    <cellStyle name="TableColumnHeader 4 5 2 5" xfId="63975"/>
    <cellStyle name="TableColumnHeader 4 5 2 6" xfId="63976"/>
    <cellStyle name="TableColumnHeader 4 5 2 7" xfId="63977"/>
    <cellStyle name="TableColumnHeader 4 5 2 8" xfId="63978"/>
    <cellStyle name="TableColumnHeader 4 5 2 9" xfId="63979"/>
    <cellStyle name="TableColumnHeader 4 5 3" xfId="63980"/>
    <cellStyle name="TableColumnHeader 4 5 3 2" xfId="63981"/>
    <cellStyle name="TableColumnHeader 4 5 3 3" xfId="63982"/>
    <cellStyle name="TableColumnHeader 4 5 3 4" xfId="63983"/>
    <cellStyle name="TableColumnHeader 4 5 3 5" xfId="63984"/>
    <cellStyle name="TableColumnHeader 4 5 3 6" xfId="63985"/>
    <cellStyle name="TableColumnHeader 4 5 4" xfId="63986"/>
    <cellStyle name="TableColumnHeader 4 5 5" xfId="63987"/>
    <cellStyle name="TableColumnHeader 4 5 6" xfId="63988"/>
    <cellStyle name="TableColumnHeader 4 5 7" xfId="63989"/>
    <cellStyle name="TableColumnHeader 4 5 8" xfId="63990"/>
    <cellStyle name="TableColumnHeader 4 5 9" xfId="63991"/>
    <cellStyle name="TableColumnHeader 4 6" xfId="63992"/>
    <cellStyle name="TableColumnHeader 4 6 10" xfId="63993"/>
    <cellStyle name="TableColumnHeader 4 6 11" xfId="63994"/>
    <cellStyle name="TableColumnHeader 4 6 12" xfId="63995"/>
    <cellStyle name="TableColumnHeader 4 6 13" xfId="63996"/>
    <cellStyle name="TableColumnHeader 4 6 14" xfId="63997"/>
    <cellStyle name="TableColumnHeader 4 6 15" xfId="63998"/>
    <cellStyle name="TableColumnHeader 4 6 16" xfId="63999"/>
    <cellStyle name="TableColumnHeader 4 6 2" xfId="64000"/>
    <cellStyle name="TableColumnHeader 4 6 2 10" xfId="64001"/>
    <cellStyle name="TableColumnHeader 4 6 2 11" xfId="64002"/>
    <cellStyle name="TableColumnHeader 4 6 2 12" xfId="64003"/>
    <cellStyle name="TableColumnHeader 4 6 2 13" xfId="64004"/>
    <cellStyle name="TableColumnHeader 4 6 2 14" xfId="64005"/>
    <cellStyle name="TableColumnHeader 4 6 2 15" xfId="64006"/>
    <cellStyle name="TableColumnHeader 4 6 2 2" xfId="64007"/>
    <cellStyle name="TableColumnHeader 4 6 2 2 2" xfId="64008"/>
    <cellStyle name="TableColumnHeader 4 6 2 2 3" xfId="64009"/>
    <cellStyle name="TableColumnHeader 4 6 2 2 4" xfId="64010"/>
    <cellStyle name="TableColumnHeader 4 6 2 2 5" xfId="64011"/>
    <cellStyle name="TableColumnHeader 4 6 2 2 6" xfId="64012"/>
    <cellStyle name="TableColumnHeader 4 6 2 3" xfId="64013"/>
    <cellStyle name="TableColumnHeader 4 6 2 4" xfId="64014"/>
    <cellStyle name="TableColumnHeader 4 6 2 5" xfId="64015"/>
    <cellStyle name="TableColumnHeader 4 6 2 6" xfId="64016"/>
    <cellStyle name="TableColumnHeader 4 6 2 7" xfId="64017"/>
    <cellStyle name="TableColumnHeader 4 6 2 8" xfId="64018"/>
    <cellStyle name="TableColumnHeader 4 6 2 9" xfId="64019"/>
    <cellStyle name="TableColumnHeader 4 6 3" xfId="64020"/>
    <cellStyle name="TableColumnHeader 4 6 3 2" xfId="64021"/>
    <cellStyle name="TableColumnHeader 4 6 3 3" xfId="64022"/>
    <cellStyle name="TableColumnHeader 4 6 3 4" xfId="64023"/>
    <cellStyle name="TableColumnHeader 4 6 3 5" xfId="64024"/>
    <cellStyle name="TableColumnHeader 4 6 3 6" xfId="64025"/>
    <cellStyle name="TableColumnHeader 4 6 4" xfId="64026"/>
    <cellStyle name="TableColumnHeader 4 6 5" xfId="64027"/>
    <cellStyle name="TableColumnHeader 4 6 6" xfId="64028"/>
    <cellStyle name="TableColumnHeader 4 6 7" xfId="64029"/>
    <cellStyle name="TableColumnHeader 4 6 8" xfId="64030"/>
    <cellStyle name="TableColumnHeader 4 6 9" xfId="64031"/>
    <cellStyle name="TableColumnHeader 4 7" xfId="64032"/>
    <cellStyle name="TableColumnHeader 4 7 10" xfId="64033"/>
    <cellStyle name="TableColumnHeader 4 7 11" xfId="64034"/>
    <cellStyle name="TableColumnHeader 4 7 12" xfId="64035"/>
    <cellStyle name="TableColumnHeader 4 7 13" xfId="64036"/>
    <cellStyle name="TableColumnHeader 4 7 14" xfId="64037"/>
    <cellStyle name="TableColumnHeader 4 7 15" xfId="64038"/>
    <cellStyle name="TableColumnHeader 4 7 16" xfId="64039"/>
    <cellStyle name="TableColumnHeader 4 7 2" xfId="64040"/>
    <cellStyle name="TableColumnHeader 4 7 2 10" xfId="64041"/>
    <cellStyle name="TableColumnHeader 4 7 2 11" xfId="64042"/>
    <cellStyle name="TableColumnHeader 4 7 2 12" xfId="64043"/>
    <cellStyle name="TableColumnHeader 4 7 2 13" xfId="64044"/>
    <cellStyle name="TableColumnHeader 4 7 2 14" xfId="64045"/>
    <cellStyle name="TableColumnHeader 4 7 2 15" xfId="64046"/>
    <cellStyle name="TableColumnHeader 4 7 2 2" xfId="64047"/>
    <cellStyle name="TableColumnHeader 4 7 2 2 2" xfId="64048"/>
    <cellStyle name="TableColumnHeader 4 7 2 2 3" xfId="64049"/>
    <cellStyle name="TableColumnHeader 4 7 2 2 4" xfId="64050"/>
    <cellStyle name="TableColumnHeader 4 7 2 2 5" xfId="64051"/>
    <cellStyle name="TableColumnHeader 4 7 2 2 6" xfId="64052"/>
    <cellStyle name="TableColumnHeader 4 7 2 3" xfId="64053"/>
    <cellStyle name="TableColumnHeader 4 7 2 4" xfId="64054"/>
    <cellStyle name="TableColumnHeader 4 7 2 5" xfId="64055"/>
    <cellStyle name="TableColumnHeader 4 7 2 6" xfId="64056"/>
    <cellStyle name="TableColumnHeader 4 7 2 7" xfId="64057"/>
    <cellStyle name="TableColumnHeader 4 7 2 8" xfId="64058"/>
    <cellStyle name="TableColumnHeader 4 7 2 9" xfId="64059"/>
    <cellStyle name="TableColumnHeader 4 7 3" xfId="64060"/>
    <cellStyle name="TableColumnHeader 4 7 3 2" xfId="64061"/>
    <cellStyle name="TableColumnHeader 4 7 3 3" xfId="64062"/>
    <cellStyle name="TableColumnHeader 4 7 3 4" xfId="64063"/>
    <cellStyle name="TableColumnHeader 4 7 3 5" xfId="64064"/>
    <cellStyle name="TableColumnHeader 4 7 3 6" xfId="64065"/>
    <cellStyle name="TableColumnHeader 4 7 4" xfId="64066"/>
    <cellStyle name="TableColumnHeader 4 7 5" xfId="64067"/>
    <cellStyle name="TableColumnHeader 4 7 6" xfId="64068"/>
    <cellStyle name="TableColumnHeader 4 7 7" xfId="64069"/>
    <cellStyle name="TableColumnHeader 4 7 8" xfId="64070"/>
    <cellStyle name="TableColumnHeader 4 7 9" xfId="64071"/>
    <cellStyle name="TableColumnHeader 4 8" xfId="64072"/>
    <cellStyle name="TableColumnHeader 4 8 10" xfId="64073"/>
    <cellStyle name="TableColumnHeader 4 8 11" xfId="64074"/>
    <cellStyle name="TableColumnHeader 4 8 12" xfId="64075"/>
    <cellStyle name="TableColumnHeader 4 8 13" xfId="64076"/>
    <cellStyle name="TableColumnHeader 4 8 14" xfId="64077"/>
    <cellStyle name="TableColumnHeader 4 8 15" xfId="64078"/>
    <cellStyle name="TableColumnHeader 4 8 2" xfId="64079"/>
    <cellStyle name="TableColumnHeader 4 8 2 2" xfId="64080"/>
    <cellStyle name="TableColumnHeader 4 8 2 3" xfId="64081"/>
    <cellStyle name="TableColumnHeader 4 8 2 4" xfId="64082"/>
    <cellStyle name="TableColumnHeader 4 8 2 5" xfId="64083"/>
    <cellStyle name="TableColumnHeader 4 8 2 6" xfId="64084"/>
    <cellStyle name="TableColumnHeader 4 8 3" xfId="64085"/>
    <cellStyle name="TableColumnHeader 4 8 4" xfId="64086"/>
    <cellStyle name="TableColumnHeader 4 8 5" xfId="64087"/>
    <cellStyle name="TableColumnHeader 4 8 6" xfId="64088"/>
    <cellStyle name="TableColumnHeader 4 8 7" xfId="64089"/>
    <cellStyle name="TableColumnHeader 4 8 8" xfId="64090"/>
    <cellStyle name="TableColumnHeader 4 8 9" xfId="64091"/>
    <cellStyle name="TableColumnHeader 4 9" xfId="64092"/>
    <cellStyle name="TableColumnHeader 4 9 2" xfId="64093"/>
    <cellStyle name="TableColumnHeader 4 9 3" xfId="64094"/>
    <cellStyle name="TableColumnHeader 4 9 4" xfId="64095"/>
    <cellStyle name="TableColumnHeader 4 9 5" xfId="64096"/>
    <cellStyle name="TableColumnHeader 4 9 6" xfId="64097"/>
    <cellStyle name="TableColumnHeader 5" xfId="64098"/>
    <cellStyle name="TableColumnHeader 5 10" xfId="64099"/>
    <cellStyle name="TableColumnHeader 5 11" xfId="64100"/>
    <cellStyle name="TableColumnHeader 5 12" xfId="64101"/>
    <cellStyle name="TableColumnHeader 5 13" xfId="64102"/>
    <cellStyle name="TableColumnHeader 5 14" xfId="64103"/>
    <cellStyle name="TableColumnHeader 5 15" xfId="64104"/>
    <cellStyle name="TableColumnHeader 5 16" xfId="64105"/>
    <cellStyle name="TableColumnHeader 5 17" xfId="64106"/>
    <cellStyle name="TableColumnHeader 5 18" xfId="64107"/>
    <cellStyle name="TableColumnHeader 5 19" xfId="64108"/>
    <cellStyle name="TableColumnHeader 5 2" xfId="64109"/>
    <cellStyle name="TableColumnHeader 5 2 10" xfId="64110"/>
    <cellStyle name="TableColumnHeader 5 2 11" xfId="64111"/>
    <cellStyle name="TableColumnHeader 5 2 12" xfId="64112"/>
    <cellStyle name="TableColumnHeader 5 2 13" xfId="64113"/>
    <cellStyle name="TableColumnHeader 5 2 14" xfId="64114"/>
    <cellStyle name="TableColumnHeader 5 2 15" xfId="64115"/>
    <cellStyle name="TableColumnHeader 5 2 16" xfId="64116"/>
    <cellStyle name="TableColumnHeader 5 2 17" xfId="64117"/>
    <cellStyle name="TableColumnHeader 5 2 18" xfId="64118"/>
    <cellStyle name="TableColumnHeader 5 2 19" xfId="64119"/>
    <cellStyle name="TableColumnHeader 5 2 2" xfId="64120"/>
    <cellStyle name="TableColumnHeader 5 2 2 10" xfId="64121"/>
    <cellStyle name="TableColumnHeader 5 2 2 11" xfId="64122"/>
    <cellStyle name="TableColumnHeader 5 2 2 12" xfId="64123"/>
    <cellStyle name="TableColumnHeader 5 2 2 13" xfId="64124"/>
    <cellStyle name="TableColumnHeader 5 2 2 14" xfId="64125"/>
    <cellStyle name="TableColumnHeader 5 2 2 15" xfId="64126"/>
    <cellStyle name="TableColumnHeader 5 2 2 16" xfId="64127"/>
    <cellStyle name="TableColumnHeader 5 2 2 2" xfId="64128"/>
    <cellStyle name="TableColumnHeader 5 2 2 2 10" xfId="64129"/>
    <cellStyle name="TableColumnHeader 5 2 2 2 11" xfId="64130"/>
    <cellStyle name="TableColumnHeader 5 2 2 2 12" xfId="64131"/>
    <cellStyle name="TableColumnHeader 5 2 2 2 13" xfId="64132"/>
    <cellStyle name="TableColumnHeader 5 2 2 2 14" xfId="64133"/>
    <cellStyle name="TableColumnHeader 5 2 2 2 15" xfId="64134"/>
    <cellStyle name="TableColumnHeader 5 2 2 2 2" xfId="64135"/>
    <cellStyle name="TableColumnHeader 5 2 2 2 2 2" xfId="64136"/>
    <cellStyle name="TableColumnHeader 5 2 2 2 2 3" xfId="64137"/>
    <cellStyle name="TableColumnHeader 5 2 2 2 2 4" xfId="64138"/>
    <cellStyle name="TableColumnHeader 5 2 2 2 2 5" xfId="64139"/>
    <cellStyle name="TableColumnHeader 5 2 2 2 2 6" xfId="64140"/>
    <cellStyle name="TableColumnHeader 5 2 2 2 3" xfId="64141"/>
    <cellStyle name="TableColumnHeader 5 2 2 2 4" xfId="64142"/>
    <cellStyle name="TableColumnHeader 5 2 2 2 5" xfId="64143"/>
    <cellStyle name="TableColumnHeader 5 2 2 2 6" xfId="64144"/>
    <cellStyle name="TableColumnHeader 5 2 2 2 7" xfId="64145"/>
    <cellStyle name="TableColumnHeader 5 2 2 2 8" xfId="64146"/>
    <cellStyle name="TableColumnHeader 5 2 2 2 9" xfId="64147"/>
    <cellStyle name="TableColumnHeader 5 2 2 3" xfId="64148"/>
    <cellStyle name="TableColumnHeader 5 2 2 3 2" xfId="64149"/>
    <cellStyle name="TableColumnHeader 5 2 2 3 3" xfId="64150"/>
    <cellStyle name="TableColumnHeader 5 2 2 3 4" xfId="64151"/>
    <cellStyle name="TableColumnHeader 5 2 2 3 5" xfId="64152"/>
    <cellStyle name="TableColumnHeader 5 2 2 3 6" xfId="64153"/>
    <cellStyle name="TableColumnHeader 5 2 2 4" xfId="64154"/>
    <cellStyle name="TableColumnHeader 5 2 2 5" xfId="64155"/>
    <cellStyle name="TableColumnHeader 5 2 2 6" xfId="64156"/>
    <cellStyle name="TableColumnHeader 5 2 2 7" xfId="64157"/>
    <cellStyle name="TableColumnHeader 5 2 2 8" xfId="64158"/>
    <cellStyle name="TableColumnHeader 5 2 2 9" xfId="64159"/>
    <cellStyle name="TableColumnHeader 5 2 20" xfId="64160"/>
    <cellStyle name="TableColumnHeader 5 2 21" xfId="64161"/>
    <cellStyle name="TableColumnHeader 5 2 3" xfId="64162"/>
    <cellStyle name="TableColumnHeader 5 2 3 10" xfId="64163"/>
    <cellStyle name="TableColumnHeader 5 2 3 11" xfId="64164"/>
    <cellStyle name="TableColumnHeader 5 2 3 12" xfId="64165"/>
    <cellStyle name="TableColumnHeader 5 2 3 13" xfId="64166"/>
    <cellStyle name="TableColumnHeader 5 2 3 14" xfId="64167"/>
    <cellStyle name="TableColumnHeader 5 2 3 15" xfId="64168"/>
    <cellStyle name="TableColumnHeader 5 2 3 16" xfId="64169"/>
    <cellStyle name="TableColumnHeader 5 2 3 2" xfId="64170"/>
    <cellStyle name="TableColumnHeader 5 2 3 2 10" xfId="64171"/>
    <cellStyle name="TableColumnHeader 5 2 3 2 11" xfId="64172"/>
    <cellStyle name="TableColumnHeader 5 2 3 2 12" xfId="64173"/>
    <cellStyle name="TableColumnHeader 5 2 3 2 13" xfId="64174"/>
    <cellStyle name="TableColumnHeader 5 2 3 2 14" xfId="64175"/>
    <cellStyle name="TableColumnHeader 5 2 3 2 15" xfId="64176"/>
    <cellStyle name="TableColumnHeader 5 2 3 2 2" xfId="64177"/>
    <cellStyle name="TableColumnHeader 5 2 3 2 2 2" xfId="64178"/>
    <cellStyle name="TableColumnHeader 5 2 3 2 2 3" xfId="64179"/>
    <cellStyle name="TableColumnHeader 5 2 3 2 2 4" xfId="64180"/>
    <cellStyle name="TableColumnHeader 5 2 3 2 2 5" xfId="64181"/>
    <cellStyle name="TableColumnHeader 5 2 3 2 2 6" xfId="64182"/>
    <cellStyle name="TableColumnHeader 5 2 3 2 3" xfId="64183"/>
    <cellStyle name="TableColumnHeader 5 2 3 2 4" xfId="64184"/>
    <cellStyle name="TableColumnHeader 5 2 3 2 5" xfId="64185"/>
    <cellStyle name="TableColumnHeader 5 2 3 2 6" xfId="64186"/>
    <cellStyle name="TableColumnHeader 5 2 3 2 7" xfId="64187"/>
    <cellStyle name="TableColumnHeader 5 2 3 2 8" xfId="64188"/>
    <cellStyle name="TableColumnHeader 5 2 3 2 9" xfId="64189"/>
    <cellStyle name="TableColumnHeader 5 2 3 3" xfId="64190"/>
    <cellStyle name="TableColumnHeader 5 2 3 3 2" xfId="64191"/>
    <cellStyle name="TableColumnHeader 5 2 3 3 3" xfId="64192"/>
    <cellStyle name="TableColumnHeader 5 2 3 3 4" xfId="64193"/>
    <cellStyle name="TableColumnHeader 5 2 3 3 5" xfId="64194"/>
    <cellStyle name="TableColumnHeader 5 2 3 3 6" xfId="64195"/>
    <cellStyle name="TableColumnHeader 5 2 3 4" xfId="64196"/>
    <cellStyle name="TableColumnHeader 5 2 3 5" xfId="64197"/>
    <cellStyle name="TableColumnHeader 5 2 3 6" xfId="64198"/>
    <cellStyle name="TableColumnHeader 5 2 3 7" xfId="64199"/>
    <cellStyle name="TableColumnHeader 5 2 3 8" xfId="64200"/>
    <cellStyle name="TableColumnHeader 5 2 3 9" xfId="64201"/>
    <cellStyle name="TableColumnHeader 5 2 4" xfId="64202"/>
    <cellStyle name="TableColumnHeader 5 2 4 10" xfId="64203"/>
    <cellStyle name="TableColumnHeader 5 2 4 11" xfId="64204"/>
    <cellStyle name="TableColumnHeader 5 2 4 12" xfId="64205"/>
    <cellStyle name="TableColumnHeader 5 2 4 13" xfId="64206"/>
    <cellStyle name="TableColumnHeader 5 2 4 14" xfId="64207"/>
    <cellStyle name="TableColumnHeader 5 2 4 15" xfId="64208"/>
    <cellStyle name="TableColumnHeader 5 2 4 16" xfId="64209"/>
    <cellStyle name="TableColumnHeader 5 2 4 2" xfId="64210"/>
    <cellStyle name="TableColumnHeader 5 2 4 2 10" xfId="64211"/>
    <cellStyle name="TableColumnHeader 5 2 4 2 11" xfId="64212"/>
    <cellStyle name="TableColumnHeader 5 2 4 2 12" xfId="64213"/>
    <cellStyle name="TableColumnHeader 5 2 4 2 13" xfId="64214"/>
    <cellStyle name="TableColumnHeader 5 2 4 2 14" xfId="64215"/>
    <cellStyle name="TableColumnHeader 5 2 4 2 15" xfId="64216"/>
    <cellStyle name="TableColumnHeader 5 2 4 2 2" xfId="64217"/>
    <cellStyle name="TableColumnHeader 5 2 4 2 2 2" xfId="64218"/>
    <cellStyle name="TableColumnHeader 5 2 4 2 2 3" xfId="64219"/>
    <cellStyle name="TableColumnHeader 5 2 4 2 2 4" xfId="64220"/>
    <cellStyle name="TableColumnHeader 5 2 4 2 2 5" xfId="64221"/>
    <cellStyle name="TableColumnHeader 5 2 4 2 2 6" xfId="64222"/>
    <cellStyle name="TableColumnHeader 5 2 4 2 3" xfId="64223"/>
    <cellStyle name="TableColumnHeader 5 2 4 2 4" xfId="64224"/>
    <cellStyle name="TableColumnHeader 5 2 4 2 5" xfId="64225"/>
    <cellStyle name="TableColumnHeader 5 2 4 2 6" xfId="64226"/>
    <cellStyle name="TableColumnHeader 5 2 4 2 7" xfId="64227"/>
    <cellStyle name="TableColumnHeader 5 2 4 2 8" xfId="64228"/>
    <cellStyle name="TableColumnHeader 5 2 4 2 9" xfId="64229"/>
    <cellStyle name="TableColumnHeader 5 2 4 3" xfId="64230"/>
    <cellStyle name="TableColumnHeader 5 2 4 3 2" xfId="64231"/>
    <cellStyle name="TableColumnHeader 5 2 4 3 3" xfId="64232"/>
    <cellStyle name="TableColumnHeader 5 2 4 3 4" xfId="64233"/>
    <cellStyle name="TableColumnHeader 5 2 4 3 5" xfId="64234"/>
    <cellStyle name="TableColumnHeader 5 2 4 3 6" xfId="64235"/>
    <cellStyle name="TableColumnHeader 5 2 4 4" xfId="64236"/>
    <cellStyle name="TableColumnHeader 5 2 4 5" xfId="64237"/>
    <cellStyle name="TableColumnHeader 5 2 4 6" xfId="64238"/>
    <cellStyle name="TableColumnHeader 5 2 4 7" xfId="64239"/>
    <cellStyle name="TableColumnHeader 5 2 4 8" xfId="64240"/>
    <cellStyle name="TableColumnHeader 5 2 4 9" xfId="64241"/>
    <cellStyle name="TableColumnHeader 5 2 5" xfId="64242"/>
    <cellStyle name="TableColumnHeader 5 2 5 10" xfId="64243"/>
    <cellStyle name="TableColumnHeader 5 2 5 11" xfId="64244"/>
    <cellStyle name="TableColumnHeader 5 2 5 12" xfId="64245"/>
    <cellStyle name="TableColumnHeader 5 2 5 13" xfId="64246"/>
    <cellStyle name="TableColumnHeader 5 2 5 14" xfId="64247"/>
    <cellStyle name="TableColumnHeader 5 2 5 15" xfId="64248"/>
    <cellStyle name="TableColumnHeader 5 2 5 16" xfId="64249"/>
    <cellStyle name="TableColumnHeader 5 2 5 2" xfId="64250"/>
    <cellStyle name="TableColumnHeader 5 2 5 2 10" xfId="64251"/>
    <cellStyle name="TableColumnHeader 5 2 5 2 11" xfId="64252"/>
    <cellStyle name="TableColumnHeader 5 2 5 2 12" xfId="64253"/>
    <cellStyle name="TableColumnHeader 5 2 5 2 13" xfId="64254"/>
    <cellStyle name="TableColumnHeader 5 2 5 2 14" xfId="64255"/>
    <cellStyle name="TableColumnHeader 5 2 5 2 15" xfId="64256"/>
    <cellStyle name="TableColumnHeader 5 2 5 2 2" xfId="64257"/>
    <cellStyle name="TableColumnHeader 5 2 5 2 2 2" xfId="64258"/>
    <cellStyle name="TableColumnHeader 5 2 5 2 2 3" xfId="64259"/>
    <cellStyle name="TableColumnHeader 5 2 5 2 2 4" xfId="64260"/>
    <cellStyle name="TableColumnHeader 5 2 5 2 2 5" xfId="64261"/>
    <cellStyle name="TableColumnHeader 5 2 5 2 2 6" xfId="64262"/>
    <cellStyle name="TableColumnHeader 5 2 5 2 3" xfId="64263"/>
    <cellStyle name="TableColumnHeader 5 2 5 2 4" xfId="64264"/>
    <cellStyle name="TableColumnHeader 5 2 5 2 5" xfId="64265"/>
    <cellStyle name="TableColumnHeader 5 2 5 2 6" xfId="64266"/>
    <cellStyle name="TableColumnHeader 5 2 5 2 7" xfId="64267"/>
    <cellStyle name="TableColumnHeader 5 2 5 2 8" xfId="64268"/>
    <cellStyle name="TableColumnHeader 5 2 5 2 9" xfId="64269"/>
    <cellStyle name="TableColumnHeader 5 2 5 3" xfId="64270"/>
    <cellStyle name="TableColumnHeader 5 2 5 3 2" xfId="64271"/>
    <cellStyle name="TableColumnHeader 5 2 5 3 3" xfId="64272"/>
    <cellStyle name="TableColumnHeader 5 2 5 3 4" xfId="64273"/>
    <cellStyle name="TableColumnHeader 5 2 5 3 5" xfId="64274"/>
    <cellStyle name="TableColumnHeader 5 2 5 3 6" xfId="64275"/>
    <cellStyle name="TableColumnHeader 5 2 5 4" xfId="64276"/>
    <cellStyle name="TableColumnHeader 5 2 5 5" xfId="64277"/>
    <cellStyle name="TableColumnHeader 5 2 5 6" xfId="64278"/>
    <cellStyle name="TableColumnHeader 5 2 5 7" xfId="64279"/>
    <cellStyle name="TableColumnHeader 5 2 5 8" xfId="64280"/>
    <cellStyle name="TableColumnHeader 5 2 5 9" xfId="64281"/>
    <cellStyle name="TableColumnHeader 5 2 6" xfId="64282"/>
    <cellStyle name="TableColumnHeader 5 2 6 10" xfId="64283"/>
    <cellStyle name="TableColumnHeader 5 2 6 11" xfId="64284"/>
    <cellStyle name="TableColumnHeader 5 2 6 12" xfId="64285"/>
    <cellStyle name="TableColumnHeader 5 2 6 13" xfId="64286"/>
    <cellStyle name="TableColumnHeader 5 2 6 14" xfId="64287"/>
    <cellStyle name="TableColumnHeader 5 2 6 15" xfId="64288"/>
    <cellStyle name="TableColumnHeader 5 2 6 16" xfId="64289"/>
    <cellStyle name="TableColumnHeader 5 2 6 2" xfId="64290"/>
    <cellStyle name="TableColumnHeader 5 2 6 2 10" xfId="64291"/>
    <cellStyle name="TableColumnHeader 5 2 6 2 11" xfId="64292"/>
    <cellStyle name="TableColumnHeader 5 2 6 2 12" xfId="64293"/>
    <cellStyle name="TableColumnHeader 5 2 6 2 13" xfId="64294"/>
    <cellStyle name="TableColumnHeader 5 2 6 2 14" xfId="64295"/>
    <cellStyle name="TableColumnHeader 5 2 6 2 15" xfId="64296"/>
    <cellStyle name="TableColumnHeader 5 2 6 2 2" xfId="64297"/>
    <cellStyle name="TableColumnHeader 5 2 6 2 2 2" xfId="64298"/>
    <cellStyle name="TableColumnHeader 5 2 6 2 2 3" xfId="64299"/>
    <cellStyle name="TableColumnHeader 5 2 6 2 2 4" xfId="64300"/>
    <cellStyle name="TableColumnHeader 5 2 6 2 2 5" xfId="64301"/>
    <cellStyle name="TableColumnHeader 5 2 6 2 2 6" xfId="64302"/>
    <cellStyle name="TableColumnHeader 5 2 6 2 3" xfId="64303"/>
    <cellStyle name="TableColumnHeader 5 2 6 2 4" xfId="64304"/>
    <cellStyle name="TableColumnHeader 5 2 6 2 5" xfId="64305"/>
    <cellStyle name="TableColumnHeader 5 2 6 2 6" xfId="64306"/>
    <cellStyle name="TableColumnHeader 5 2 6 2 7" xfId="64307"/>
    <cellStyle name="TableColumnHeader 5 2 6 2 8" xfId="64308"/>
    <cellStyle name="TableColumnHeader 5 2 6 2 9" xfId="64309"/>
    <cellStyle name="TableColumnHeader 5 2 6 3" xfId="64310"/>
    <cellStyle name="TableColumnHeader 5 2 6 3 2" xfId="64311"/>
    <cellStyle name="TableColumnHeader 5 2 6 3 3" xfId="64312"/>
    <cellStyle name="TableColumnHeader 5 2 6 3 4" xfId="64313"/>
    <cellStyle name="TableColumnHeader 5 2 6 3 5" xfId="64314"/>
    <cellStyle name="TableColumnHeader 5 2 6 3 6" xfId="64315"/>
    <cellStyle name="TableColumnHeader 5 2 6 4" xfId="64316"/>
    <cellStyle name="TableColumnHeader 5 2 6 5" xfId="64317"/>
    <cellStyle name="TableColumnHeader 5 2 6 6" xfId="64318"/>
    <cellStyle name="TableColumnHeader 5 2 6 7" xfId="64319"/>
    <cellStyle name="TableColumnHeader 5 2 6 8" xfId="64320"/>
    <cellStyle name="TableColumnHeader 5 2 6 9" xfId="64321"/>
    <cellStyle name="TableColumnHeader 5 2 7" xfId="64322"/>
    <cellStyle name="TableColumnHeader 5 2 7 10" xfId="64323"/>
    <cellStyle name="TableColumnHeader 5 2 7 11" xfId="64324"/>
    <cellStyle name="TableColumnHeader 5 2 7 12" xfId="64325"/>
    <cellStyle name="TableColumnHeader 5 2 7 13" xfId="64326"/>
    <cellStyle name="TableColumnHeader 5 2 7 14" xfId="64327"/>
    <cellStyle name="TableColumnHeader 5 2 7 15" xfId="64328"/>
    <cellStyle name="TableColumnHeader 5 2 7 2" xfId="64329"/>
    <cellStyle name="TableColumnHeader 5 2 7 2 2" xfId="64330"/>
    <cellStyle name="TableColumnHeader 5 2 7 2 3" xfId="64331"/>
    <cellStyle name="TableColumnHeader 5 2 7 2 4" xfId="64332"/>
    <cellStyle name="TableColumnHeader 5 2 7 2 5" xfId="64333"/>
    <cellStyle name="TableColumnHeader 5 2 7 2 6" xfId="64334"/>
    <cellStyle name="TableColumnHeader 5 2 7 3" xfId="64335"/>
    <cellStyle name="TableColumnHeader 5 2 7 4" xfId="64336"/>
    <cellStyle name="TableColumnHeader 5 2 7 5" xfId="64337"/>
    <cellStyle name="TableColumnHeader 5 2 7 6" xfId="64338"/>
    <cellStyle name="TableColumnHeader 5 2 7 7" xfId="64339"/>
    <cellStyle name="TableColumnHeader 5 2 7 8" xfId="64340"/>
    <cellStyle name="TableColumnHeader 5 2 7 9" xfId="64341"/>
    <cellStyle name="TableColumnHeader 5 2 8" xfId="64342"/>
    <cellStyle name="TableColumnHeader 5 2 8 2" xfId="64343"/>
    <cellStyle name="TableColumnHeader 5 2 8 3" xfId="64344"/>
    <cellStyle name="TableColumnHeader 5 2 8 4" xfId="64345"/>
    <cellStyle name="TableColumnHeader 5 2 8 5" xfId="64346"/>
    <cellStyle name="TableColumnHeader 5 2 8 6" xfId="64347"/>
    <cellStyle name="TableColumnHeader 5 2 9" xfId="64348"/>
    <cellStyle name="TableColumnHeader 5 20" xfId="64349"/>
    <cellStyle name="TableColumnHeader 5 21" xfId="64350"/>
    <cellStyle name="TableColumnHeader 5 22" xfId="64351"/>
    <cellStyle name="TableColumnHeader 5 3" xfId="64352"/>
    <cellStyle name="TableColumnHeader 5 3 10" xfId="64353"/>
    <cellStyle name="TableColumnHeader 5 3 11" xfId="64354"/>
    <cellStyle name="TableColumnHeader 5 3 12" xfId="64355"/>
    <cellStyle name="TableColumnHeader 5 3 13" xfId="64356"/>
    <cellStyle name="TableColumnHeader 5 3 14" xfId="64357"/>
    <cellStyle name="TableColumnHeader 5 3 15" xfId="64358"/>
    <cellStyle name="TableColumnHeader 5 3 16" xfId="64359"/>
    <cellStyle name="TableColumnHeader 5 3 2" xfId="64360"/>
    <cellStyle name="TableColumnHeader 5 3 2 10" xfId="64361"/>
    <cellStyle name="TableColumnHeader 5 3 2 11" xfId="64362"/>
    <cellStyle name="TableColumnHeader 5 3 2 12" xfId="64363"/>
    <cellStyle name="TableColumnHeader 5 3 2 13" xfId="64364"/>
    <cellStyle name="TableColumnHeader 5 3 2 14" xfId="64365"/>
    <cellStyle name="TableColumnHeader 5 3 2 15" xfId="64366"/>
    <cellStyle name="TableColumnHeader 5 3 2 2" xfId="64367"/>
    <cellStyle name="TableColumnHeader 5 3 2 2 2" xfId="64368"/>
    <cellStyle name="TableColumnHeader 5 3 2 2 3" xfId="64369"/>
    <cellStyle name="TableColumnHeader 5 3 2 2 4" xfId="64370"/>
    <cellStyle name="TableColumnHeader 5 3 2 2 5" xfId="64371"/>
    <cellStyle name="TableColumnHeader 5 3 2 2 6" xfId="64372"/>
    <cellStyle name="TableColumnHeader 5 3 2 3" xfId="64373"/>
    <cellStyle name="TableColumnHeader 5 3 2 4" xfId="64374"/>
    <cellStyle name="TableColumnHeader 5 3 2 5" xfId="64375"/>
    <cellStyle name="TableColumnHeader 5 3 2 6" xfId="64376"/>
    <cellStyle name="TableColumnHeader 5 3 2 7" xfId="64377"/>
    <cellStyle name="TableColumnHeader 5 3 2 8" xfId="64378"/>
    <cellStyle name="TableColumnHeader 5 3 2 9" xfId="64379"/>
    <cellStyle name="TableColumnHeader 5 3 3" xfId="64380"/>
    <cellStyle name="TableColumnHeader 5 3 3 2" xfId="64381"/>
    <cellStyle name="TableColumnHeader 5 3 3 3" xfId="64382"/>
    <cellStyle name="TableColumnHeader 5 3 3 4" xfId="64383"/>
    <cellStyle name="TableColumnHeader 5 3 3 5" xfId="64384"/>
    <cellStyle name="TableColumnHeader 5 3 3 6" xfId="64385"/>
    <cellStyle name="TableColumnHeader 5 3 4" xfId="64386"/>
    <cellStyle name="TableColumnHeader 5 3 5" xfId="64387"/>
    <cellStyle name="TableColumnHeader 5 3 6" xfId="64388"/>
    <cellStyle name="TableColumnHeader 5 3 7" xfId="64389"/>
    <cellStyle name="TableColumnHeader 5 3 8" xfId="64390"/>
    <cellStyle name="TableColumnHeader 5 3 9" xfId="64391"/>
    <cellStyle name="TableColumnHeader 5 4" xfId="64392"/>
    <cellStyle name="TableColumnHeader 5 4 10" xfId="64393"/>
    <cellStyle name="TableColumnHeader 5 4 11" xfId="64394"/>
    <cellStyle name="TableColumnHeader 5 4 12" xfId="64395"/>
    <cellStyle name="TableColumnHeader 5 4 13" xfId="64396"/>
    <cellStyle name="TableColumnHeader 5 4 14" xfId="64397"/>
    <cellStyle name="TableColumnHeader 5 4 15" xfId="64398"/>
    <cellStyle name="TableColumnHeader 5 4 16" xfId="64399"/>
    <cellStyle name="TableColumnHeader 5 4 2" xfId="64400"/>
    <cellStyle name="TableColumnHeader 5 4 2 10" xfId="64401"/>
    <cellStyle name="TableColumnHeader 5 4 2 11" xfId="64402"/>
    <cellStyle name="TableColumnHeader 5 4 2 12" xfId="64403"/>
    <cellStyle name="TableColumnHeader 5 4 2 13" xfId="64404"/>
    <cellStyle name="TableColumnHeader 5 4 2 14" xfId="64405"/>
    <cellStyle name="TableColumnHeader 5 4 2 15" xfId="64406"/>
    <cellStyle name="TableColumnHeader 5 4 2 2" xfId="64407"/>
    <cellStyle name="TableColumnHeader 5 4 2 2 2" xfId="64408"/>
    <cellStyle name="TableColumnHeader 5 4 2 2 3" xfId="64409"/>
    <cellStyle name="TableColumnHeader 5 4 2 2 4" xfId="64410"/>
    <cellStyle name="TableColumnHeader 5 4 2 2 5" xfId="64411"/>
    <cellStyle name="TableColumnHeader 5 4 2 2 6" xfId="64412"/>
    <cellStyle name="TableColumnHeader 5 4 2 3" xfId="64413"/>
    <cellStyle name="TableColumnHeader 5 4 2 4" xfId="64414"/>
    <cellStyle name="TableColumnHeader 5 4 2 5" xfId="64415"/>
    <cellStyle name="TableColumnHeader 5 4 2 6" xfId="64416"/>
    <cellStyle name="TableColumnHeader 5 4 2 7" xfId="64417"/>
    <cellStyle name="TableColumnHeader 5 4 2 8" xfId="64418"/>
    <cellStyle name="TableColumnHeader 5 4 2 9" xfId="64419"/>
    <cellStyle name="TableColumnHeader 5 4 3" xfId="64420"/>
    <cellStyle name="TableColumnHeader 5 4 3 2" xfId="64421"/>
    <cellStyle name="TableColumnHeader 5 4 3 3" xfId="64422"/>
    <cellStyle name="TableColumnHeader 5 4 3 4" xfId="64423"/>
    <cellStyle name="TableColumnHeader 5 4 3 5" xfId="64424"/>
    <cellStyle name="TableColumnHeader 5 4 3 6" xfId="64425"/>
    <cellStyle name="TableColumnHeader 5 4 4" xfId="64426"/>
    <cellStyle name="TableColumnHeader 5 4 5" xfId="64427"/>
    <cellStyle name="TableColumnHeader 5 4 6" xfId="64428"/>
    <cellStyle name="TableColumnHeader 5 4 7" xfId="64429"/>
    <cellStyle name="TableColumnHeader 5 4 8" xfId="64430"/>
    <cellStyle name="TableColumnHeader 5 4 9" xfId="64431"/>
    <cellStyle name="TableColumnHeader 5 5" xfId="64432"/>
    <cellStyle name="TableColumnHeader 5 5 10" xfId="64433"/>
    <cellStyle name="TableColumnHeader 5 5 11" xfId="64434"/>
    <cellStyle name="TableColumnHeader 5 5 12" xfId="64435"/>
    <cellStyle name="TableColumnHeader 5 5 13" xfId="64436"/>
    <cellStyle name="TableColumnHeader 5 5 14" xfId="64437"/>
    <cellStyle name="TableColumnHeader 5 5 15" xfId="64438"/>
    <cellStyle name="TableColumnHeader 5 5 16" xfId="64439"/>
    <cellStyle name="TableColumnHeader 5 5 2" xfId="64440"/>
    <cellStyle name="TableColumnHeader 5 5 2 10" xfId="64441"/>
    <cellStyle name="TableColumnHeader 5 5 2 11" xfId="64442"/>
    <cellStyle name="TableColumnHeader 5 5 2 12" xfId="64443"/>
    <cellStyle name="TableColumnHeader 5 5 2 13" xfId="64444"/>
    <cellStyle name="TableColumnHeader 5 5 2 14" xfId="64445"/>
    <cellStyle name="TableColumnHeader 5 5 2 15" xfId="64446"/>
    <cellStyle name="TableColumnHeader 5 5 2 2" xfId="64447"/>
    <cellStyle name="TableColumnHeader 5 5 2 2 2" xfId="64448"/>
    <cellStyle name="TableColumnHeader 5 5 2 2 3" xfId="64449"/>
    <cellStyle name="TableColumnHeader 5 5 2 2 4" xfId="64450"/>
    <cellStyle name="TableColumnHeader 5 5 2 2 5" xfId="64451"/>
    <cellStyle name="TableColumnHeader 5 5 2 2 6" xfId="64452"/>
    <cellStyle name="TableColumnHeader 5 5 2 3" xfId="64453"/>
    <cellStyle name="TableColumnHeader 5 5 2 4" xfId="64454"/>
    <cellStyle name="TableColumnHeader 5 5 2 5" xfId="64455"/>
    <cellStyle name="TableColumnHeader 5 5 2 6" xfId="64456"/>
    <cellStyle name="TableColumnHeader 5 5 2 7" xfId="64457"/>
    <cellStyle name="TableColumnHeader 5 5 2 8" xfId="64458"/>
    <cellStyle name="TableColumnHeader 5 5 2 9" xfId="64459"/>
    <cellStyle name="TableColumnHeader 5 5 3" xfId="64460"/>
    <cellStyle name="TableColumnHeader 5 5 3 2" xfId="64461"/>
    <cellStyle name="TableColumnHeader 5 5 3 3" xfId="64462"/>
    <cellStyle name="TableColumnHeader 5 5 3 4" xfId="64463"/>
    <cellStyle name="TableColumnHeader 5 5 3 5" xfId="64464"/>
    <cellStyle name="TableColumnHeader 5 5 3 6" xfId="64465"/>
    <cellStyle name="TableColumnHeader 5 5 4" xfId="64466"/>
    <cellStyle name="TableColumnHeader 5 5 5" xfId="64467"/>
    <cellStyle name="TableColumnHeader 5 5 6" xfId="64468"/>
    <cellStyle name="TableColumnHeader 5 5 7" xfId="64469"/>
    <cellStyle name="TableColumnHeader 5 5 8" xfId="64470"/>
    <cellStyle name="TableColumnHeader 5 5 9" xfId="64471"/>
    <cellStyle name="TableColumnHeader 5 6" xfId="64472"/>
    <cellStyle name="TableColumnHeader 5 6 10" xfId="64473"/>
    <cellStyle name="TableColumnHeader 5 6 11" xfId="64474"/>
    <cellStyle name="TableColumnHeader 5 6 12" xfId="64475"/>
    <cellStyle name="TableColumnHeader 5 6 13" xfId="64476"/>
    <cellStyle name="TableColumnHeader 5 6 14" xfId="64477"/>
    <cellStyle name="TableColumnHeader 5 6 15" xfId="64478"/>
    <cellStyle name="TableColumnHeader 5 6 16" xfId="64479"/>
    <cellStyle name="TableColumnHeader 5 6 2" xfId="64480"/>
    <cellStyle name="TableColumnHeader 5 6 2 10" xfId="64481"/>
    <cellStyle name="TableColumnHeader 5 6 2 11" xfId="64482"/>
    <cellStyle name="TableColumnHeader 5 6 2 12" xfId="64483"/>
    <cellStyle name="TableColumnHeader 5 6 2 13" xfId="64484"/>
    <cellStyle name="TableColumnHeader 5 6 2 14" xfId="64485"/>
    <cellStyle name="TableColumnHeader 5 6 2 15" xfId="64486"/>
    <cellStyle name="TableColumnHeader 5 6 2 2" xfId="64487"/>
    <cellStyle name="TableColumnHeader 5 6 2 2 2" xfId="64488"/>
    <cellStyle name="TableColumnHeader 5 6 2 2 3" xfId="64489"/>
    <cellStyle name="TableColumnHeader 5 6 2 2 4" xfId="64490"/>
    <cellStyle name="TableColumnHeader 5 6 2 2 5" xfId="64491"/>
    <cellStyle name="TableColumnHeader 5 6 2 2 6" xfId="64492"/>
    <cellStyle name="TableColumnHeader 5 6 2 3" xfId="64493"/>
    <cellStyle name="TableColumnHeader 5 6 2 4" xfId="64494"/>
    <cellStyle name="TableColumnHeader 5 6 2 5" xfId="64495"/>
    <cellStyle name="TableColumnHeader 5 6 2 6" xfId="64496"/>
    <cellStyle name="TableColumnHeader 5 6 2 7" xfId="64497"/>
    <cellStyle name="TableColumnHeader 5 6 2 8" xfId="64498"/>
    <cellStyle name="TableColumnHeader 5 6 2 9" xfId="64499"/>
    <cellStyle name="TableColumnHeader 5 6 3" xfId="64500"/>
    <cellStyle name="TableColumnHeader 5 6 3 2" xfId="64501"/>
    <cellStyle name="TableColumnHeader 5 6 3 3" xfId="64502"/>
    <cellStyle name="TableColumnHeader 5 6 3 4" xfId="64503"/>
    <cellStyle name="TableColumnHeader 5 6 3 5" xfId="64504"/>
    <cellStyle name="TableColumnHeader 5 6 3 6" xfId="64505"/>
    <cellStyle name="TableColumnHeader 5 6 4" xfId="64506"/>
    <cellStyle name="TableColumnHeader 5 6 5" xfId="64507"/>
    <cellStyle name="TableColumnHeader 5 6 6" xfId="64508"/>
    <cellStyle name="TableColumnHeader 5 6 7" xfId="64509"/>
    <cellStyle name="TableColumnHeader 5 6 8" xfId="64510"/>
    <cellStyle name="TableColumnHeader 5 6 9" xfId="64511"/>
    <cellStyle name="TableColumnHeader 5 7" xfId="64512"/>
    <cellStyle name="TableColumnHeader 5 7 10" xfId="64513"/>
    <cellStyle name="TableColumnHeader 5 7 11" xfId="64514"/>
    <cellStyle name="TableColumnHeader 5 7 12" xfId="64515"/>
    <cellStyle name="TableColumnHeader 5 7 13" xfId="64516"/>
    <cellStyle name="TableColumnHeader 5 7 14" xfId="64517"/>
    <cellStyle name="TableColumnHeader 5 7 15" xfId="64518"/>
    <cellStyle name="TableColumnHeader 5 7 16" xfId="64519"/>
    <cellStyle name="TableColumnHeader 5 7 2" xfId="64520"/>
    <cellStyle name="TableColumnHeader 5 7 2 10" xfId="64521"/>
    <cellStyle name="TableColumnHeader 5 7 2 11" xfId="64522"/>
    <cellStyle name="TableColumnHeader 5 7 2 12" xfId="64523"/>
    <cellStyle name="TableColumnHeader 5 7 2 13" xfId="64524"/>
    <cellStyle name="TableColumnHeader 5 7 2 14" xfId="64525"/>
    <cellStyle name="TableColumnHeader 5 7 2 15" xfId="64526"/>
    <cellStyle name="TableColumnHeader 5 7 2 2" xfId="64527"/>
    <cellStyle name="TableColumnHeader 5 7 2 2 2" xfId="64528"/>
    <cellStyle name="TableColumnHeader 5 7 2 2 3" xfId="64529"/>
    <cellStyle name="TableColumnHeader 5 7 2 2 4" xfId="64530"/>
    <cellStyle name="TableColumnHeader 5 7 2 2 5" xfId="64531"/>
    <cellStyle name="TableColumnHeader 5 7 2 2 6" xfId="64532"/>
    <cellStyle name="TableColumnHeader 5 7 2 3" xfId="64533"/>
    <cellStyle name="TableColumnHeader 5 7 2 4" xfId="64534"/>
    <cellStyle name="TableColumnHeader 5 7 2 5" xfId="64535"/>
    <cellStyle name="TableColumnHeader 5 7 2 6" xfId="64536"/>
    <cellStyle name="TableColumnHeader 5 7 2 7" xfId="64537"/>
    <cellStyle name="TableColumnHeader 5 7 2 8" xfId="64538"/>
    <cellStyle name="TableColumnHeader 5 7 2 9" xfId="64539"/>
    <cellStyle name="TableColumnHeader 5 7 3" xfId="64540"/>
    <cellStyle name="TableColumnHeader 5 7 3 2" xfId="64541"/>
    <cellStyle name="TableColumnHeader 5 7 3 3" xfId="64542"/>
    <cellStyle name="TableColumnHeader 5 7 3 4" xfId="64543"/>
    <cellStyle name="TableColumnHeader 5 7 3 5" xfId="64544"/>
    <cellStyle name="TableColumnHeader 5 7 3 6" xfId="64545"/>
    <cellStyle name="TableColumnHeader 5 7 4" xfId="64546"/>
    <cellStyle name="TableColumnHeader 5 7 5" xfId="64547"/>
    <cellStyle name="TableColumnHeader 5 7 6" xfId="64548"/>
    <cellStyle name="TableColumnHeader 5 7 7" xfId="64549"/>
    <cellStyle name="TableColumnHeader 5 7 8" xfId="64550"/>
    <cellStyle name="TableColumnHeader 5 7 9" xfId="64551"/>
    <cellStyle name="TableColumnHeader 5 8" xfId="64552"/>
    <cellStyle name="TableColumnHeader 5 8 10" xfId="64553"/>
    <cellStyle name="TableColumnHeader 5 8 11" xfId="64554"/>
    <cellStyle name="TableColumnHeader 5 8 12" xfId="64555"/>
    <cellStyle name="TableColumnHeader 5 8 13" xfId="64556"/>
    <cellStyle name="TableColumnHeader 5 8 14" xfId="64557"/>
    <cellStyle name="TableColumnHeader 5 8 15" xfId="64558"/>
    <cellStyle name="TableColumnHeader 5 8 2" xfId="64559"/>
    <cellStyle name="TableColumnHeader 5 8 2 2" xfId="64560"/>
    <cellStyle name="TableColumnHeader 5 8 2 3" xfId="64561"/>
    <cellStyle name="TableColumnHeader 5 8 2 4" xfId="64562"/>
    <cellStyle name="TableColumnHeader 5 8 2 5" xfId="64563"/>
    <cellStyle name="TableColumnHeader 5 8 2 6" xfId="64564"/>
    <cellStyle name="TableColumnHeader 5 8 3" xfId="64565"/>
    <cellStyle name="TableColumnHeader 5 8 4" xfId="64566"/>
    <cellStyle name="TableColumnHeader 5 8 5" xfId="64567"/>
    <cellStyle name="TableColumnHeader 5 8 6" xfId="64568"/>
    <cellStyle name="TableColumnHeader 5 8 7" xfId="64569"/>
    <cellStyle name="TableColumnHeader 5 8 8" xfId="64570"/>
    <cellStyle name="TableColumnHeader 5 8 9" xfId="64571"/>
    <cellStyle name="TableColumnHeader 5 9" xfId="64572"/>
    <cellStyle name="TableColumnHeader 5 9 2" xfId="64573"/>
    <cellStyle name="TableColumnHeader 5 9 3" xfId="64574"/>
    <cellStyle name="TableColumnHeader 5 9 4" xfId="64575"/>
    <cellStyle name="TableColumnHeader 5 9 5" xfId="64576"/>
    <cellStyle name="TableColumnHeader 5 9 6" xfId="64577"/>
    <cellStyle name="TableColumnHeader 6" xfId="64578"/>
    <cellStyle name="TableColumnHeader 6 10" xfId="64579"/>
    <cellStyle name="TableColumnHeader 6 11" xfId="64580"/>
    <cellStyle name="TableColumnHeader 6 12" xfId="64581"/>
    <cellStyle name="TableColumnHeader 6 13" xfId="64582"/>
    <cellStyle name="TableColumnHeader 6 14" xfId="64583"/>
    <cellStyle name="TableColumnHeader 6 15" xfId="64584"/>
    <cellStyle name="TableColumnHeader 6 16" xfId="64585"/>
    <cellStyle name="TableColumnHeader 6 17" xfId="64586"/>
    <cellStyle name="TableColumnHeader 6 18" xfId="64587"/>
    <cellStyle name="TableColumnHeader 6 19" xfId="64588"/>
    <cellStyle name="TableColumnHeader 6 2" xfId="64589"/>
    <cellStyle name="TableColumnHeader 6 2 10" xfId="64590"/>
    <cellStyle name="TableColumnHeader 6 2 11" xfId="64591"/>
    <cellStyle name="TableColumnHeader 6 2 12" xfId="64592"/>
    <cellStyle name="TableColumnHeader 6 2 13" xfId="64593"/>
    <cellStyle name="TableColumnHeader 6 2 14" xfId="64594"/>
    <cellStyle name="TableColumnHeader 6 2 15" xfId="64595"/>
    <cellStyle name="TableColumnHeader 6 2 16" xfId="64596"/>
    <cellStyle name="TableColumnHeader 6 2 2" xfId="64597"/>
    <cellStyle name="TableColumnHeader 6 2 2 10" xfId="64598"/>
    <cellStyle name="TableColumnHeader 6 2 2 11" xfId="64599"/>
    <cellStyle name="TableColumnHeader 6 2 2 12" xfId="64600"/>
    <cellStyle name="TableColumnHeader 6 2 2 13" xfId="64601"/>
    <cellStyle name="TableColumnHeader 6 2 2 14" xfId="64602"/>
    <cellStyle name="TableColumnHeader 6 2 2 15" xfId="64603"/>
    <cellStyle name="TableColumnHeader 6 2 2 2" xfId="64604"/>
    <cellStyle name="TableColumnHeader 6 2 2 2 2" xfId="64605"/>
    <cellStyle name="TableColumnHeader 6 2 2 2 3" xfId="64606"/>
    <cellStyle name="TableColumnHeader 6 2 2 2 4" xfId="64607"/>
    <cellStyle name="TableColumnHeader 6 2 2 2 5" xfId="64608"/>
    <cellStyle name="TableColumnHeader 6 2 2 2 6" xfId="64609"/>
    <cellStyle name="TableColumnHeader 6 2 2 3" xfId="64610"/>
    <cellStyle name="TableColumnHeader 6 2 2 4" xfId="64611"/>
    <cellStyle name="TableColumnHeader 6 2 2 5" xfId="64612"/>
    <cellStyle name="TableColumnHeader 6 2 2 6" xfId="64613"/>
    <cellStyle name="TableColumnHeader 6 2 2 7" xfId="64614"/>
    <cellStyle name="TableColumnHeader 6 2 2 8" xfId="64615"/>
    <cellStyle name="TableColumnHeader 6 2 2 9" xfId="64616"/>
    <cellStyle name="TableColumnHeader 6 2 3" xfId="64617"/>
    <cellStyle name="TableColumnHeader 6 2 3 2" xfId="64618"/>
    <cellStyle name="TableColumnHeader 6 2 3 3" xfId="64619"/>
    <cellStyle name="TableColumnHeader 6 2 3 4" xfId="64620"/>
    <cellStyle name="TableColumnHeader 6 2 3 5" xfId="64621"/>
    <cellStyle name="TableColumnHeader 6 2 3 6" xfId="64622"/>
    <cellStyle name="TableColumnHeader 6 2 4" xfId="64623"/>
    <cellStyle name="TableColumnHeader 6 2 5" xfId="64624"/>
    <cellStyle name="TableColumnHeader 6 2 6" xfId="64625"/>
    <cellStyle name="TableColumnHeader 6 2 7" xfId="64626"/>
    <cellStyle name="TableColumnHeader 6 2 8" xfId="64627"/>
    <cellStyle name="TableColumnHeader 6 2 9" xfId="64628"/>
    <cellStyle name="TableColumnHeader 6 20" xfId="64629"/>
    <cellStyle name="TableColumnHeader 6 21" xfId="64630"/>
    <cellStyle name="TableColumnHeader 6 3" xfId="64631"/>
    <cellStyle name="TableColumnHeader 6 3 10" xfId="64632"/>
    <cellStyle name="TableColumnHeader 6 3 11" xfId="64633"/>
    <cellStyle name="TableColumnHeader 6 3 12" xfId="64634"/>
    <cellStyle name="TableColumnHeader 6 3 13" xfId="64635"/>
    <cellStyle name="TableColumnHeader 6 3 14" xfId="64636"/>
    <cellStyle name="TableColumnHeader 6 3 15" xfId="64637"/>
    <cellStyle name="TableColumnHeader 6 3 16" xfId="64638"/>
    <cellStyle name="TableColumnHeader 6 3 2" xfId="64639"/>
    <cellStyle name="TableColumnHeader 6 3 2 10" xfId="64640"/>
    <cellStyle name="TableColumnHeader 6 3 2 11" xfId="64641"/>
    <cellStyle name="TableColumnHeader 6 3 2 12" xfId="64642"/>
    <cellStyle name="TableColumnHeader 6 3 2 13" xfId="64643"/>
    <cellStyle name="TableColumnHeader 6 3 2 14" xfId="64644"/>
    <cellStyle name="TableColumnHeader 6 3 2 15" xfId="64645"/>
    <cellStyle name="TableColumnHeader 6 3 2 2" xfId="64646"/>
    <cellStyle name="TableColumnHeader 6 3 2 2 2" xfId="64647"/>
    <cellStyle name="TableColumnHeader 6 3 2 2 3" xfId="64648"/>
    <cellStyle name="TableColumnHeader 6 3 2 2 4" xfId="64649"/>
    <cellStyle name="TableColumnHeader 6 3 2 2 5" xfId="64650"/>
    <cellStyle name="TableColumnHeader 6 3 2 2 6" xfId="64651"/>
    <cellStyle name="TableColumnHeader 6 3 2 3" xfId="64652"/>
    <cellStyle name="TableColumnHeader 6 3 2 4" xfId="64653"/>
    <cellStyle name="TableColumnHeader 6 3 2 5" xfId="64654"/>
    <cellStyle name="TableColumnHeader 6 3 2 6" xfId="64655"/>
    <cellStyle name="TableColumnHeader 6 3 2 7" xfId="64656"/>
    <cellStyle name="TableColumnHeader 6 3 2 8" xfId="64657"/>
    <cellStyle name="TableColumnHeader 6 3 2 9" xfId="64658"/>
    <cellStyle name="TableColumnHeader 6 3 3" xfId="64659"/>
    <cellStyle name="TableColumnHeader 6 3 3 2" xfId="64660"/>
    <cellStyle name="TableColumnHeader 6 3 3 3" xfId="64661"/>
    <cellStyle name="TableColumnHeader 6 3 3 4" xfId="64662"/>
    <cellStyle name="TableColumnHeader 6 3 3 5" xfId="64663"/>
    <cellStyle name="TableColumnHeader 6 3 3 6" xfId="64664"/>
    <cellStyle name="TableColumnHeader 6 3 4" xfId="64665"/>
    <cellStyle name="TableColumnHeader 6 3 5" xfId="64666"/>
    <cellStyle name="TableColumnHeader 6 3 6" xfId="64667"/>
    <cellStyle name="TableColumnHeader 6 3 7" xfId="64668"/>
    <cellStyle name="TableColumnHeader 6 3 8" xfId="64669"/>
    <cellStyle name="TableColumnHeader 6 3 9" xfId="64670"/>
    <cellStyle name="TableColumnHeader 6 4" xfId="64671"/>
    <cellStyle name="TableColumnHeader 6 4 10" xfId="64672"/>
    <cellStyle name="TableColumnHeader 6 4 11" xfId="64673"/>
    <cellStyle name="TableColumnHeader 6 4 12" xfId="64674"/>
    <cellStyle name="TableColumnHeader 6 4 13" xfId="64675"/>
    <cellStyle name="TableColumnHeader 6 4 14" xfId="64676"/>
    <cellStyle name="TableColumnHeader 6 4 15" xfId="64677"/>
    <cellStyle name="TableColumnHeader 6 4 16" xfId="64678"/>
    <cellStyle name="TableColumnHeader 6 4 2" xfId="64679"/>
    <cellStyle name="TableColumnHeader 6 4 2 10" xfId="64680"/>
    <cellStyle name="TableColumnHeader 6 4 2 11" xfId="64681"/>
    <cellStyle name="TableColumnHeader 6 4 2 12" xfId="64682"/>
    <cellStyle name="TableColumnHeader 6 4 2 13" xfId="64683"/>
    <cellStyle name="TableColumnHeader 6 4 2 14" xfId="64684"/>
    <cellStyle name="TableColumnHeader 6 4 2 15" xfId="64685"/>
    <cellStyle name="TableColumnHeader 6 4 2 2" xfId="64686"/>
    <cellStyle name="TableColumnHeader 6 4 2 2 2" xfId="64687"/>
    <cellStyle name="TableColumnHeader 6 4 2 2 3" xfId="64688"/>
    <cellStyle name="TableColumnHeader 6 4 2 2 4" xfId="64689"/>
    <cellStyle name="TableColumnHeader 6 4 2 2 5" xfId="64690"/>
    <cellStyle name="TableColumnHeader 6 4 2 2 6" xfId="64691"/>
    <cellStyle name="TableColumnHeader 6 4 2 3" xfId="64692"/>
    <cellStyle name="TableColumnHeader 6 4 2 4" xfId="64693"/>
    <cellStyle name="TableColumnHeader 6 4 2 5" xfId="64694"/>
    <cellStyle name="TableColumnHeader 6 4 2 6" xfId="64695"/>
    <cellStyle name="TableColumnHeader 6 4 2 7" xfId="64696"/>
    <cellStyle name="TableColumnHeader 6 4 2 8" xfId="64697"/>
    <cellStyle name="TableColumnHeader 6 4 2 9" xfId="64698"/>
    <cellStyle name="TableColumnHeader 6 4 3" xfId="64699"/>
    <cellStyle name="TableColumnHeader 6 4 3 2" xfId="64700"/>
    <cellStyle name="TableColumnHeader 6 4 3 3" xfId="64701"/>
    <cellStyle name="TableColumnHeader 6 4 3 4" xfId="64702"/>
    <cellStyle name="TableColumnHeader 6 4 3 5" xfId="64703"/>
    <cellStyle name="TableColumnHeader 6 4 3 6" xfId="64704"/>
    <cellStyle name="TableColumnHeader 6 4 4" xfId="64705"/>
    <cellStyle name="TableColumnHeader 6 4 5" xfId="64706"/>
    <cellStyle name="TableColumnHeader 6 4 6" xfId="64707"/>
    <cellStyle name="TableColumnHeader 6 4 7" xfId="64708"/>
    <cellStyle name="TableColumnHeader 6 4 8" xfId="64709"/>
    <cellStyle name="TableColumnHeader 6 4 9" xfId="64710"/>
    <cellStyle name="TableColumnHeader 6 5" xfId="64711"/>
    <cellStyle name="TableColumnHeader 6 5 10" xfId="64712"/>
    <cellStyle name="TableColumnHeader 6 5 11" xfId="64713"/>
    <cellStyle name="TableColumnHeader 6 5 12" xfId="64714"/>
    <cellStyle name="TableColumnHeader 6 5 13" xfId="64715"/>
    <cellStyle name="TableColumnHeader 6 5 14" xfId="64716"/>
    <cellStyle name="TableColumnHeader 6 5 15" xfId="64717"/>
    <cellStyle name="TableColumnHeader 6 5 16" xfId="64718"/>
    <cellStyle name="TableColumnHeader 6 5 2" xfId="64719"/>
    <cellStyle name="TableColumnHeader 6 5 2 10" xfId="64720"/>
    <cellStyle name="TableColumnHeader 6 5 2 11" xfId="64721"/>
    <cellStyle name="TableColumnHeader 6 5 2 12" xfId="64722"/>
    <cellStyle name="TableColumnHeader 6 5 2 13" xfId="64723"/>
    <cellStyle name="TableColumnHeader 6 5 2 14" xfId="64724"/>
    <cellStyle name="TableColumnHeader 6 5 2 15" xfId="64725"/>
    <cellStyle name="TableColumnHeader 6 5 2 2" xfId="64726"/>
    <cellStyle name="TableColumnHeader 6 5 2 2 2" xfId="64727"/>
    <cellStyle name="TableColumnHeader 6 5 2 2 3" xfId="64728"/>
    <cellStyle name="TableColumnHeader 6 5 2 2 4" xfId="64729"/>
    <cellStyle name="TableColumnHeader 6 5 2 2 5" xfId="64730"/>
    <cellStyle name="TableColumnHeader 6 5 2 2 6" xfId="64731"/>
    <cellStyle name="TableColumnHeader 6 5 2 3" xfId="64732"/>
    <cellStyle name="TableColumnHeader 6 5 2 4" xfId="64733"/>
    <cellStyle name="TableColumnHeader 6 5 2 5" xfId="64734"/>
    <cellStyle name="TableColumnHeader 6 5 2 6" xfId="64735"/>
    <cellStyle name="TableColumnHeader 6 5 2 7" xfId="64736"/>
    <cellStyle name="TableColumnHeader 6 5 2 8" xfId="64737"/>
    <cellStyle name="TableColumnHeader 6 5 2 9" xfId="64738"/>
    <cellStyle name="TableColumnHeader 6 5 3" xfId="64739"/>
    <cellStyle name="TableColumnHeader 6 5 3 2" xfId="64740"/>
    <cellStyle name="TableColumnHeader 6 5 3 3" xfId="64741"/>
    <cellStyle name="TableColumnHeader 6 5 3 4" xfId="64742"/>
    <cellStyle name="TableColumnHeader 6 5 3 5" xfId="64743"/>
    <cellStyle name="TableColumnHeader 6 5 3 6" xfId="64744"/>
    <cellStyle name="TableColumnHeader 6 5 4" xfId="64745"/>
    <cellStyle name="TableColumnHeader 6 5 5" xfId="64746"/>
    <cellStyle name="TableColumnHeader 6 5 6" xfId="64747"/>
    <cellStyle name="TableColumnHeader 6 5 7" xfId="64748"/>
    <cellStyle name="TableColumnHeader 6 5 8" xfId="64749"/>
    <cellStyle name="TableColumnHeader 6 5 9" xfId="64750"/>
    <cellStyle name="TableColumnHeader 6 6" xfId="64751"/>
    <cellStyle name="TableColumnHeader 6 6 10" xfId="64752"/>
    <cellStyle name="TableColumnHeader 6 6 11" xfId="64753"/>
    <cellStyle name="TableColumnHeader 6 6 12" xfId="64754"/>
    <cellStyle name="TableColumnHeader 6 6 13" xfId="64755"/>
    <cellStyle name="TableColumnHeader 6 6 14" xfId="64756"/>
    <cellStyle name="TableColumnHeader 6 6 15" xfId="64757"/>
    <cellStyle name="TableColumnHeader 6 6 16" xfId="64758"/>
    <cellStyle name="TableColumnHeader 6 6 2" xfId="64759"/>
    <cellStyle name="TableColumnHeader 6 6 2 10" xfId="64760"/>
    <cellStyle name="TableColumnHeader 6 6 2 11" xfId="64761"/>
    <cellStyle name="TableColumnHeader 6 6 2 12" xfId="64762"/>
    <cellStyle name="TableColumnHeader 6 6 2 13" xfId="64763"/>
    <cellStyle name="TableColumnHeader 6 6 2 14" xfId="64764"/>
    <cellStyle name="TableColumnHeader 6 6 2 15" xfId="64765"/>
    <cellStyle name="TableColumnHeader 6 6 2 2" xfId="64766"/>
    <cellStyle name="TableColumnHeader 6 6 2 2 2" xfId="64767"/>
    <cellStyle name="TableColumnHeader 6 6 2 2 3" xfId="64768"/>
    <cellStyle name="TableColumnHeader 6 6 2 2 4" xfId="64769"/>
    <cellStyle name="TableColumnHeader 6 6 2 2 5" xfId="64770"/>
    <cellStyle name="TableColumnHeader 6 6 2 2 6" xfId="64771"/>
    <cellStyle name="TableColumnHeader 6 6 2 3" xfId="64772"/>
    <cellStyle name="TableColumnHeader 6 6 2 4" xfId="64773"/>
    <cellStyle name="TableColumnHeader 6 6 2 5" xfId="64774"/>
    <cellStyle name="TableColumnHeader 6 6 2 6" xfId="64775"/>
    <cellStyle name="TableColumnHeader 6 6 2 7" xfId="64776"/>
    <cellStyle name="TableColumnHeader 6 6 2 8" xfId="64777"/>
    <cellStyle name="TableColumnHeader 6 6 2 9" xfId="64778"/>
    <cellStyle name="TableColumnHeader 6 6 3" xfId="64779"/>
    <cellStyle name="TableColumnHeader 6 6 3 2" xfId="64780"/>
    <cellStyle name="TableColumnHeader 6 6 3 3" xfId="64781"/>
    <cellStyle name="TableColumnHeader 6 6 3 4" xfId="64782"/>
    <cellStyle name="TableColumnHeader 6 6 3 5" xfId="64783"/>
    <cellStyle name="TableColumnHeader 6 6 3 6" xfId="64784"/>
    <cellStyle name="TableColumnHeader 6 6 4" xfId="64785"/>
    <cellStyle name="TableColumnHeader 6 6 5" xfId="64786"/>
    <cellStyle name="TableColumnHeader 6 6 6" xfId="64787"/>
    <cellStyle name="TableColumnHeader 6 6 7" xfId="64788"/>
    <cellStyle name="TableColumnHeader 6 6 8" xfId="64789"/>
    <cellStyle name="TableColumnHeader 6 6 9" xfId="64790"/>
    <cellStyle name="TableColumnHeader 6 7" xfId="64791"/>
    <cellStyle name="TableColumnHeader 6 7 10" xfId="64792"/>
    <cellStyle name="TableColumnHeader 6 7 11" xfId="64793"/>
    <cellStyle name="TableColumnHeader 6 7 12" xfId="64794"/>
    <cellStyle name="TableColumnHeader 6 7 13" xfId="64795"/>
    <cellStyle name="TableColumnHeader 6 7 14" xfId="64796"/>
    <cellStyle name="TableColumnHeader 6 7 15" xfId="64797"/>
    <cellStyle name="TableColumnHeader 6 7 2" xfId="64798"/>
    <cellStyle name="TableColumnHeader 6 7 2 2" xfId="64799"/>
    <cellStyle name="TableColumnHeader 6 7 2 3" xfId="64800"/>
    <cellStyle name="TableColumnHeader 6 7 2 4" xfId="64801"/>
    <cellStyle name="TableColumnHeader 6 7 2 5" xfId="64802"/>
    <cellStyle name="TableColumnHeader 6 7 2 6" xfId="64803"/>
    <cellStyle name="TableColumnHeader 6 7 3" xfId="64804"/>
    <cellStyle name="TableColumnHeader 6 7 4" xfId="64805"/>
    <cellStyle name="TableColumnHeader 6 7 5" xfId="64806"/>
    <cellStyle name="TableColumnHeader 6 7 6" xfId="64807"/>
    <cellStyle name="TableColumnHeader 6 7 7" xfId="64808"/>
    <cellStyle name="TableColumnHeader 6 7 8" xfId="64809"/>
    <cellStyle name="TableColumnHeader 6 7 9" xfId="64810"/>
    <cellStyle name="TableColumnHeader 6 8" xfId="64811"/>
    <cellStyle name="TableColumnHeader 6 8 2" xfId="64812"/>
    <cellStyle name="TableColumnHeader 6 8 3" xfId="64813"/>
    <cellStyle name="TableColumnHeader 6 8 4" xfId="64814"/>
    <cellStyle name="TableColumnHeader 6 8 5" xfId="64815"/>
    <cellStyle name="TableColumnHeader 6 8 6" xfId="64816"/>
    <cellStyle name="TableColumnHeader 6 9" xfId="64817"/>
    <cellStyle name="TableColumnHeader 7" xfId="64818"/>
    <cellStyle name="TableColumnHeader 7 10" xfId="64819"/>
    <cellStyle name="TableColumnHeader 7 11" xfId="64820"/>
    <cellStyle name="TableColumnHeader 7 12" xfId="64821"/>
    <cellStyle name="TableColumnHeader 7 13" xfId="64822"/>
    <cellStyle name="TableColumnHeader 7 14" xfId="64823"/>
    <cellStyle name="TableColumnHeader 7 15" xfId="64824"/>
    <cellStyle name="TableColumnHeader 7 16" xfId="64825"/>
    <cellStyle name="TableColumnHeader 7 17" xfId="64826"/>
    <cellStyle name="TableColumnHeader 7 18" xfId="64827"/>
    <cellStyle name="TableColumnHeader 7 19" xfId="64828"/>
    <cellStyle name="TableColumnHeader 7 2" xfId="64829"/>
    <cellStyle name="TableColumnHeader 7 2 10" xfId="64830"/>
    <cellStyle name="TableColumnHeader 7 2 11" xfId="64831"/>
    <cellStyle name="TableColumnHeader 7 2 12" xfId="64832"/>
    <cellStyle name="TableColumnHeader 7 2 13" xfId="64833"/>
    <cellStyle name="TableColumnHeader 7 2 14" xfId="64834"/>
    <cellStyle name="TableColumnHeader 7 2 15" xfId="64835"/>
    <cellStyle name="TableColumnHeader 7 2 16" xfId="64836"/>
    <cellStyle name="TableColumnHeader 7 2 2" xfId="64837"/>
    <cellStyle name="TableColumnHeader 7 2 2 10" xfId="64838"/>
    <cellStyle name="TableColumnHeader 7 2 2 11" xfId="64839"/>
    <cellStyle name="TableColumnHeader 7 2 2 12" xfId="64840"/>
    <cellStyle name="TableColumnHeader 7 2 2 13" xfId="64841"/>
    <cellStyle name="TableColumnHeader 7 2 2 14" xfId="64842"/>
    <cellStyle name="TableColumnHeader 7 2 2 15" xfId="64843"/>
    <cellStyle name="TableColumnHeader 7 2 2 2" xfId="64844"/>
    <cellStyle name="TableColumnHeader 7 2 2 2 2" xfId="64845"/>
    <cellStyle name="TableColumnHeader 7 2 2 2 3" xfId="64846"/>
    <cellStyle name="TableColumnHeader 7 2 2 2 4" xfId="64847"/>
    <cellStyle name="TableColumnHeader 7 2 2 2 5" xfId="64848"/>
    <cellStyle name="TableColumnHeader 7 2 2 2 6" xfId="64849"/>
    <cellStyle name="TableColumnHeader 7 2 2 3" xfId="64850"/>
    <cellStyle name="TableColumnHeader 7 2 2 4" xfId="64851"/>
    <cellStyle name="TableColumnHeader 7 2 2 5" xfId="64852"/>
    <cellStyle name="TableColumnHeader 7 2 2 6" xfId="64853"/>
    <cellStyle name="TableColumnHeader 7 2 2 7" xfId="64854"/>
    <cellStyle name="TableColumnHeader 7 2 2 8" xfId="64855"/>
    <cellStyle name="TableColumnHeader 7 2 2 9" xfId="64856"/>
    <cellStyle name="TableColumnHeader 7 2 3" xfId="64857"/>
    <cellStyle name="TableColumnHeader 7 2 3 2" xfId="64858"/>
    <cellStyle name="TableColumnHeader 7 2 3 3" xfId="64859"/>
    <cellStyle name="TableColumnHeader 7 2 3 4" xfId="64860"/>
    <cellStyle name="TableColumnHeader 7 2 3 5" xfId="64861"/>
    <cellStyle name="TableColumnHeader 7 2 3 6" xfId="64862"/>
    <cellStyle name="TableColumnHeader 7 2 4" xfId="64863"/>
    <cellStyle name="TableColumnHeader 7 2 5" xfId="64864"/>
    <cellStyle name="TableColumnHeader 7 2 6" xfId="64865"/>
    <cellStyle name="TableColumnHeader 7 2 7" xfId="64866"/>
    <cellStyle name="TableColumnHeader 7 2 8" xfId="64867"/>
    <cellStyle name="TableColumnHeader 7 2 9" xfId="64868"/>
    <cellStyle name="TableColumnHeader 7 20" xfId="64869"/>
    <cellStyle name="TableColumnHeader 7 21" xfId="64870"/>
    <cellStyle name="TableColumnHeader 7 3" xfId="64871"/>
    <cellStyle name="TableColumnHeader 7 3 10" xfId="64872"/>
    <cellStyle name="TableColumnHeader 7 3 11" xfId="64873"/>
    <cellStyle name="TableColumnHeader 7 3 12" xfId="64874"/>
    <cellStyle name="TableColumnHeader 7 3 13" xfId="64875"/>
    <cellStyle name="TableColumnHeader 7 3 14" xfId="64876"/>
    <cellStyle name="TableColumnHeader 7 3 15" xfId="64877"/>
    <cellStyle name="TableColumnHeader 7 3 16" xfId="64878"/>
    <cellStyle name="TableColumnHeader 7 3 2" xfId="64879"/>
    <cellStyle name="TableColumnHeader 7 3 2 10" xfId="64880"/>
    <cellStyle name="TableColumnHeader 7 3 2 11" xfId="64881"/>
    <cellStyle name="TableColumnHeader 7 3 2 12" xfId="64882"/>
    <cellStyle name="TableColumnHeader 7 3 2 13" xfId="64883"/>
    <cellStyle name="TableColumnHeader 7 3 2 14" xfId="64884"/>
    <cellStyle name="TableColumnHeader 7 3 2 15" xfId="64885"/>
    <cellStyle name="TableColumnHeader 7 3 2 2" xfId="64886"/>
    <cellStyle name="TableColumnHeader 7 3 2 2 2" xfId="64887"/>
    <cellStyle name="TableColumnHeader 7 3 2 2 3" xfId="64888"/>
    <cellStyle name="TableColumnHeader 7 3 2 2 4" xfId="64889"/>
    <cellStyle name="TableColumnHeader 7 3 2 2 5" xfId="64890"/>
    <cellStyle name="TableColumnHeader 7 3 2 2 6" xfId="64891"/>
    <cellStyle name="TableColumnHeader 7 3 2 3" xfId="64892"/>
    <cellStyle name="TableColumnHeader 7 3 2 4" xfId="64893"/>
    <cellStyle name="TableColumnHeader 7 3 2 5" xfId="64894"/>
    <cellStyle name="TableColumnHeader 7 3 2 6" xfId="64895"/>
    <cellStyle name="TableColumnHeader 7 3 2 7" xfId="64896"/>
    <cellStyle name="TableColumnHeader 7 3 2 8" xfId="64897"/>
    <cellStyle name="TableColumnHeader 7 3 2 9" xfId="64898"/>
    <cellStyle name="TableColumnHeader 7 3 3" xfId="64899"/>
    <cellStyle name="TableColumnHeader 7 3 3 2" xfId="64900"/>
    <cellStyle name="TableColumnHeader 7 3 3 3" xfId="64901"/>
    <cellStyle name="TableColumnHeader 7 3 3 4" xfId="64902"/>
    <cellStyle name="TableColumnHeader 7 3 3 5" xfId="64903"/>
    <cellStyle name="TableColumnHeader 7 3 3 6" xfId="64904"/>
    <cellStyle name="TableColumnHeader 7 3 4" xfId="64905"/>
    <cellStyle name="TableColumnHeader 7 3 5" xfId="64906"/>
    <cellStyle name="TableColumnHeader 7 3 6" xfId="64907"/>
    <cellStyle name="TableColumnHeader 7 3 7" xfId="64908"/>
    <cellStyle name="TableColumnHeader 7 3 8" xfId="64909"/>
    <cellStyle name="TableColumnHeader 7 3 9" xfId="64910"/>
    <cellStyle name="TableColumnHeader 7 4" xfId="64911"/>
    <cellStyle name="TableColumnHeader 7 4 10" xfId="64912"/>
    <cellStyle name="TableColumnHeader 7 4 11" xfId="64913"/>
    <cellStyle name="TableColumnHeader 7 4 12" xfId="64914"/>
    <cellStyle name="TableColumnHeader 7 4 13" xfId="64915"/>
    <cellStyle name="TableColumnHeader 7 4 14" xfId="64916"/>
    <cellStyle name="TableColumnHeader 7 4 15" xfId="64917"/>
    <cellStyle name="TableColumnHeader 7 4 16" xfId="64918"/>
    <cellStyle name="TableColumnHeader 7 4 2" xfId="64919"/>
    <cellStyle name="TableColumnHeader 7 4 2 10" xfId="64920"/>
    <cellStyle name="TableColumnHeader 7 4 2 11" xfId="64921"/>
    <cellStyle name="TableColumnHeader 7 4 2 12" xfId="64922"/>
    <cellStyle name="TableColumnHeader 7 4 2 13" xfId="64923"/>
    <cellStyle name="TableColumnHeader 7 4 2 14" xfId="64924"/>
    <cellStyle name="TableColumnHeader 7 4 2 15" xfId="64925"/>
    <cellStyle name="TableColumnHeader 7 4 2 2" xfId="64926"/>
    <cellStyle name="TableColumnHeader 7 4 2 2 2" xfId="64927"/>
    <cellStyle name="TableColumnHeader 7 4 2 2 3" xfId="64928"/>
    <cellStyle name="TableColumnHeader 7 4 2 2 4" xfId="64929"/>
    <cellStyle name="TableColumnHeader 7 4 2 2 5" xfId="64930"/>
    <cellStyle name="TableColumnHeader 7 4 2 2 6" xfId="64931"/>
    <cellStyle name="TableColumnHeader 7 4 2 3" xfId="64932"/>
    <cellStyle name="TableColumnHeader 7 4 2 4" xfId="64933"/>
    <cellStyle name="TableColumnHeader 7 4 2 5" xfId="64934"/>
    <cellStyle name="TableColumnHeader 7 4 2 6" xfId="64935"/>
    <cellStyle name="TableColumnHeader 7 4 2 7" xfId="64936"/>
    <cellStyle name="TableColumnHeader 7 4 2 8" xfId="64937"/>
    <cellStyle name="TableColumnHeader 7 4 2 9" xfId="64938"/>
    <cellStyle name="TableColumnHeader 7 4 3" xfId="64939"/>
    <cellStyle name="TableColumnHeader 7 4 3 2" xfId="64940"/>
    <cellStyle name="TableColumnHeader 7 4 3 3" xfId="64941"/>
    <cellStyle name="TableColumnHeader 7 4 3 4" xfId="64942"/>
    <cellStyle name="TableColumnHeader 7 4 3 5" xfId="64943"/>
    <cellStyle name="TableColumnHeader 7 4 3 6" xfId="64944"/>
    <cellStyle name="TableColumnHeader 7 4 4" xfId="64945"/>
    <cellStyle name="TableColumnHeader 7 4 5" xfId="64946"/>
    <cellStyle name="TableColumnHeader 7 4 6" xfId="64947"/>
    <cellStyle name="TableColumnHeader 7 4 7" xfId="64948"/>
    <cellStyle name="TableColumnHeader 7 4 8" xfId="64949"/>
    <cellStyle name="TableColumnHeader 7 4 9" xfId="64950"/>
    <cellStyle name="TableColumnHeader 7 5" xfId="64951"/>
    <cellStyle name="TableColumnHeader 7 5 10" xfId="64952"/>
    <cellStyle name="TableColumnHeader 7 5 11" xfId="64953"/>
    <cellStyle name="TableColumnHeader 7 5 12" xfId="64954"/>
    <cellStyle name="TableColumnHeader 7 5 13" xfId="64955"/>
    <cellStyle name="TableColumnHeader 7 5 14" xfId="64956"/>
    <cellStyle name="TableColumnHeader 7 5 15" xfId="64957"/>
    <cellStyle name="TableColumnHeader 7 5 16" xfId="64958"/>
    <cellStyle name="TableColumnHeader 7 5 2" xfId="64959"/>
    <cellStyle name="TableColumnHeader 7 5 2 10" xfId="64960"/>
    <cellStyle name="TableColumnHeader 7 5 2 11" xfId="64961"/>
    <cellStyle name="TableColumnHeader 7 5 2 12" xfId="64962"/>
    <cellStyle name="TableColumnHeader 7 5 2 13" xfId="64963"/>
    <cellStyle name="TableColumnHeader 7 5 2 14" xfId="64964"/>
    <cellStyle name="TableColumnHeader 7 5 2 15" xfId="64965"/>
    <cellStyle name="TableColumnHeader 7 5 2 2" xfId="64966"/>
    <cellStyle name="TableColumnHeader 7 5 2 2 2" xfId="64967"/>
    <cellStyle name="TableColumnHeader 7 5 2 2 3" xfId="64968"/>
    <cellStyle name="TableColumnHeader 7 5 2 2 4" xfId="64969"/>
    <cellStyle name="TableColumnHeader 7 5 2 2 5" xfId="64970"/>
    <cellStyle name="TableColumnHeader 7 5 2 2 6" xfId="64971"/>
    <cellStyle name="TableColumnHeader 7 5 2 3" xfId="64972"/>
    <cellStyle name="TableColumnHeader 7 5 2 4" xfId="64973"/>
    <cellStyle name="TableColumnHeader 7 5 2 5" xfId="64974"/>
    <cellStyle name="TableColumnHeader 7 5 2 6" xfId="64975"/>
    <cellStyle name="TableColumnHeader 7 5 2 7" xfId="64976"/>
    <cellStyle name="TableColumnHeader 7 5 2 8" xfId="64977"/>
    <cellStyle name="TableColumnHeader 7 5 2 9" xfId="64978"/>
    <cellStyle name="TableColumnHeader 7 5 3" xfId="64979"/>
    <cellStyle name="TableColumnHeader 7 5 3 2" xfId="64980"/>
    <cellStyle name="TableColumnHeader 7 5 3 3" xfId="64981"/>
    <cellStyle name="TableColumnHeader 7 5 3 4" xfId="64982"/>
    <cellStyle name="TableColumnHeader 7 5 3 5" xfId="64983"/>
    <cellStyle name="TableColumnHeader 7 5 3 6" xfId="64984"/>
    <cellStyle name="TableColumnHeader 7 5 4" xfId="64985"/>
    <cellStyle name="TableColumnHeader 7 5 5" xfId="64986"/>
    <cellStyle name="TableColumnHeader 7 5 6" xfId="64987"/>
    <cellStyle name="TableColumnHeader 7 5 7" xfId="64988"/>
    <cellStyle name="TableColumnHeader 7 5 8" xfId="64989"/>
    <cellStyle name="TableColumnHeader 7 5 9" xfId="64990"/>
    <cellStyle name="TableColumnHeader 7 6" xfId="64991"/>
    <cellStyle name="TableColumnHeader 7 6 10" xfId="64992"/>
    <cellStyle name="TableColumnHeader 7 6 11" xfId="64993"/>
    <cellStyle name="TableColumnHeader 7 6 12" xfId="64994"/>
    <cellStyle name="TableColumnHeader 7 6 13" xfId="64995"/>
    <cellStyle name="TableColumnHeader 7 6 14" xfId="64996"/>
    <cellStyle name="TableColumnHeader 7 6 15" xfId="64997"/>
    <cellStyle name="TableColumnHeader 7 6 16" xfId="64998"/>
    <cellStyle name="TableColumnHeader 7 6 2" xfId="64999"/>
    <cellStyle name="TableColumnHeader 7 6 2 10" xfId="65000"/>
    <cellStyle name="TableColumnHeader 7 6 2 11" xfId="65001"/>
    <cellStyle name="TableColumnHeader 7 6 2 12" xfId="65002"/>
    <cellStyle name="TableColumnHeader 7 6 2 13" xfId="65003"/>
    <cellStyle name="TableColumnHeader 7 6 2 14" xfId="65004"/>
    <cellStyle name="TableColumnHeader 7 6 2 15" xfId="65005"/>
    <cellStyle name="TableColumnHeader 7 6 2 2" xfId="65006"/>
    <cellStyle name="TableColumnHeader 7 6 2 2 2" xfId="65007"/>
    <cellStyle name="TableColumnHeader 7 6 2 2 3" xfId="65008"/>
    <cellStyle name="TableColumnHeader 7 6 2 2 4" xfId="65009"/>
    <cellStyle name="TableColumnHeader 7 6 2 2 5" xfId="65010"/>
    <cellStyle name="TableColumnHeader 7 6 2 2 6" xfId="65011"/>
    <cellStyle name="TableColumnHeader 7 6 2 3" xfId="65012"/>
    <cellStyle name="TableColumnHeader 7 6 2 4" xfId="65013"/>
    <cellStyle name="TableColumnHeader 7 6 2 5" xfId="65014"/>
    <cellStyle name="TableColumnHeader 7 6 2 6" xfId="65015"/>
    <cellStyle name="TableColumnHeader 7 6 2 7" xfId="65016"/>
    <cellStyle name="TableColumnHeader 7 6 2 8" xfId="65017"/>
    <cellStyle name="TableColumnHeader 7 6 2 9" xfId="65018"/>
    <cellStyle name="TableColumnHeader 7 6 3" xfId="65019"/>
    <cellStyle name="TableColumnHeader 7 6 3 2" xfId="65020"/>
    <cellStyle name="TableColumnHeader 7 6 3 3" xfId="65021"/>
    <cellStyle name="TableColumnHeader 7 6 3 4" xfId="65022"/>
    <cellStyle name="TableColumnHeader 7 6 3 5" xfId="65023"/>
    <cellStyle name="TableColumnHeader 7 6 3 6" xfId="65024"/>
    <cellStyle name="TableColumnHeader 7 6 4" xfId="65025"/>
    <cellStyle name="TableColumnHeader 7 6 5" xfId="65026"/>
    <cellStyle name="TableColumnHeader 7 6 6" xfId="65027"/>
    <cellStyle name="TableColumnHeader 7 6 7" xfId="65028"/>
    <cellStyle name="TableColumnHeader 7 6 8" xfId="65029"/>
    <cellStyle name="TableColumnHeader 7 6 9" xfId="65030"/>
    <cellStyle name="TableColumnHeader 7 7" xfId="65031"/>
    <cellStyle name="TableColumnHeader 7 7 10" xfId="65032"/>
    <cellStyle name="TableColumnHeader 7 7 11" xfId="65033"/>
    <cellStyle name="TableColumnHeader 7 7 12" xfId="65034"/>
    <cellStyle name="TableColumnHeader 7 7 13" xfId="65035"/>
    <cellStyle name="TableColumnHeader 7 7 14" xfId="65036"/>
    <cellStyle name="TableColumnHeader 7 7 15" xfId="65037"/>
    <cellStyle name="TableColumnHeader 7 7 2" xfId="65038"/>
    <cellStyle name="TableColumnHeader 7 7 2 2" xfId="65039"/>
    <cellStyle name="TableColumnHeader 7 7 2 3" xfId="65040"/>
    <cellStyle name="TableColumnHeader 7 7 2 4" xfId="65041"/>
    <cellStyle name="TableColumnHeader 7 7 2 5" xfId="65042"/>
    <cellStyle name="TableColumnHeader 7 7 2 6" xfId="65043"/>
    <cellStyle name="TableColumnHeader 7 7 3" xfId="65044"/>
    <cellStyle name="TableColumnHeader 7 7 4" xfId="65045"/>
    <cellStyle name="TableColumnHeader 7 7 5" xfId="65046"/>
    <cellStyle name="TableColumnHeader 7 7 6" xfId="65047"/>
    <cellStyle name="TableColumnHeader 7 7 7" xfId="65048"/>
    <cellStyle name="TableColumnHeader 7 7 8" xfId="65049"/>
    <cellStyle name="TableColumnHeader 7 7 9" xfId="65050"/>
    <cellStyle name="TableColumnHeader 7 8" xfId="65051"/>
    <cellStyle name="TableColumnHeader 7 8 2" xfId="65052"/>
    <cellStyle name="TableColumnHeader 7 8 3" xfId="65053"/>
    <cellStyle name="TableColumnHeader 7 8 4" xfId="65054"/>
    <cellStyle name="TableColumnHeader 7 8 5" xfId="65055"/>
    <cellStyle name="TableColumnHeader 7 8 6" xfId="65056"/>
    <cellStyle name="TableColumnHeader 7 9" xfId="65057"/>
    <cellStyle name="TableColumnHeader 8" xfId="65058"/>
    <cellStyle name="TableColumnHeader 8 10" xfId="65059"/>
    <cellStyle name="TableColumnHeader 8 11" xfId="65060"/>
    <cellStyle name="TableColumnHeader 8 12" xfId="65061"/>
    <cellStyle name="TableColumnHeader 8 13" xfId="65062"/>
    <cellStyle name="TableColumnHeader 8 14" xfId="65063"/>
    <cellStyle name="TableColumnHeader 8 15" xfId="65064"/>
    <cellStyle name="TableColumnHeader 8 16" xfId="65065"/>
    <cellStyle name="TableColumnHeader 8 2" xfId="65066"/>
    <cellStyle name="TableColumnHeader 8 2 10" xfId="65067"/>
    <cellStyle name="TableColumnHeader 8 2 11" xfId="65068"/>
    <cellStyle name="TableColumnHeader 8 2 12" xfId="65069"/>
    <cellStyle name="TableColumnHeader 8 2 13" xfId="65070"/>
    <cellStyle name="TableColumnHeader 8 2 14" xfId="65071"/>
    <cellStyle name="TableColumnHeader 8 2 15" xfId="65072"/>
    <cellStyle name="TableColumnHeader 8 2 2" xfId="65073"/>
    <cellStyle name="TableColumnHeader 8 2 2 2" xfId="65074"/>
    <cellStyle name="TableColumnHeader 8 2 2 3" xfId="65075"/>
    <cellStyle name="TableColumnHeader 8 2 2 4" xfId="65076"/>
    <cellStyle name="TableColumnHeader 8 2 2 5" xfId="65077"/>
    <cellStyle name="TableColumnHeader 8 2 2 6" xfId="65078"/>
    <cellStyle name="TableColumnHeader 8 2 3" xfId="65079"/>
    <cellStyle name="TableColumnHeader 8 2 4" xfId="65080"/>
    <cellStyle name="TableColumnHeader 8 2 5" xfId="65081"/>
    <cellStyle name="TableColumnHeader 8 2 6" xfId="65082"/>
    <cellStyle name="TableColumnHeader 8 2 7" xfId="65083"/>
    <cellStyle name="TableColumnHeader 8 2 8" xfId="65084"/>
    <cellStyle name="TableColumnHeader 8 2 9" xfId="65085"/>
    <cellStyle name="TableColumnHeader 8 3" xfId="65086"/>
    <cellStyle name="TableColumnHeader 8 3 2" xfId="65087"/>
    <cellStyle name="TableColumnHeader 8 3 3" xfId="65088"/>
    <cellStyle name="TableColumnHeader 8 3 4" xfId="65089"/>
    <cellStyle name="TableColumnHeader 8 3 5" xfId="65090"/>
    <cellStyle name="TableColumnHeader 8 3 6" xfId="65091"/>
    <cellStyle name="TableColumnHeader 8 4" xfId="65092"/>
    <cellStyle name="TableColumnHeader 8 5" xfId="65093"/>
    <cellStyle name="TableColumnHeader 8 6" xfId="65094"/>
    <cellStyle name="TableColumnHeader 8 7" xfId="65095"/>
    <cellStyle name="TableColumnHeader 8 8" xfId="65096"/>
    <cellStyle name="TableColumnHeader 8 9" xfId="65097"/>
    <cellStyle name="TableColumnHeader 9" xfId="65098"/>
    <cellStyle name="TableColumnHeader 9 10" xfId="65099"/>
    <cellStyle name="TableColumnHeader 9 11" xfId="65100"/>
    <cellStyle name="TableColumnHeader 9 12" xfId="65101"/>
    <cellStyle name="TableColumnHeader 9 13" xfId="65102"/>
    <cellStyle name="TableColumnHeader 9 14" xfId="65103"/>
    <cellStyle name="TableColumnHeader 9 15" xfId="65104"/>
    <cellStyle name="TableColumnHeader 9 16" xfId="65105"/>
    <cellStyle name="TableColumnHeader 9 2" xfId="65106"/>
    <cellStyle name="TableColumnHeader 9 2 10" xfId="65107"/>
    <cellStyle name="TableColumnHeader 9 2 11" xfId="65108"/>
    <cellStyle name="TableColumnHeader 9 2 12" xfId="65109"/>
    <cellStyle name="TableColumnHeader 9 2 13" xfId="65110"/>
    <cellStyle name="TableColumnHeader 9 2 14" xfId="65111"/>
    <cellStyle name="TableColumnHeader 9 2 15" xfId="65112"/>
    <cellStyle name="TableColumnHeader 9 2 2" xfId="65113"/>
    <cellStyle name="TableColumnHeader 9 2 2 2" xfId="65114"/>
    <cellStyle name="TableColumnHeader 9 2 2 3" xfId="65115"/>
    <cellStyle name="TableColumnHeader 9 2 2 4" xfId="65116"/>
    <cellStyle name="TableColumnHeader 9 2 2 5" xfId="65117"/>
    <cellStyle name="TableColumnHeader 9 2 2 6" xfId="65118"/>
    <cellStyle name="TableColumnHeader 9 2 3" xfId="65119"/>
    <cellStyle name="TableColumnHeader 9 2 4" xfId="65120"/>
    <cellStyle name="TableColumnHeader 9 2 5" xfId="65121"/>
    <cellStyle name="TableColumnHeader 9 2 6" xfId="65122"/>
    <cellStyle name="TableColumnHeader 9 2 7" xfId="65123"/>
    <cellStyle name="TableColumnHeader 9 2 8" xfId="65124"/>
    <cellStyle name="TableColumnHeader 9 2 9" xfId="65125"/>
    <cellStyle name="TableColumnHeader 9 3" xfId="65126"/>
    <cellStyle name="TableColumnHeader 9 3 2" xfId="65127"/>
    <cellStyle name="TableColumnHeader 9 3 3" xfId="65128"/>
    <cellStyle name="TableColumnHeader 9 3 4" xfId="65129"/>
    <cellStyle name="TableColumnHeader 9 3 5" xfId="65130"/>
    <cellStyle name="TableColumnHeader 9 3 6" xfId="65131"/>
    <cellStyle name="TableColumnHeader 9 4" xfId="65132"/>
    <cellStyle name="TableColumnHeader 9 5" xfId="65133"/>
    <cellStyle name="TableColumnHeader 9 6" xfId="65134"/>
    <cellStyle name="TableColumnHeader 9 7" xfId="65135"/>
    <cellStyle name="TableColumnHeader 9 8" xfId="65136"/>
    <cellStyle name="TableColumnHeader 9 9" xfId="65137"/>
    <cellStyle name="TableHeading" xfId="65138"/>
    <cellStyle name="TableHeading 2" xfId="65139"/>
    <cellStyle name="TableHighlight" xfId="65140"/>
    <cellStyle name="TableNote" xfId="65141"/>
    <cellStyle name="test a style" xfId="65142"/>
    <cellStyle name="test a style 2" xfId="65143"/>
    <cellStyle name="test a style 3" xfId="65144"/>
    <cellStyle name="test a style 4" xfId="65145"/>
    <cellStyle name="Text 1" xfId="65146"/>
    <cellStyle name="Text Head 1" xfId="65147"/>
    <cellStyle name="Text Indent A" xfId="65148"/>
    <cellStyle name="Text Indent B" xfId="65149"/>
    <cellStyle name="Text Indent C" xfId="65150"/>
    <cellStyle name="Text Wrap" xfId="65151"/>
    <cellStyle name="Time" xfId="65152"/>
    <cellStyle name="Times 10" xfId="65153"/>
    <cellStyle name="Times 12" xfId="65154"/>
    <cellStyle name="Times New Roman" xfId="65155"/>
    <cellStyle name="Title 2" xfId="65156"/>
    <cellStyle name="Title 2 2" xfId="65157"/>
    <cellStyle name="Title 3" xfId="65158"/>
    <cellStyle name="title1" xfId="65159"/>
    <cellStyle name="title2" xfId="65160"/>
    <cellStyle name="Title-2" xfId="65161"/>
    <cellStyle name="Titles" xfId="65162"/>
    <cellStyle name="Titre 2" xfId="65163"/>
    <cellStyle name="titre_col" xfId="65164"/>
    <cellStyle name="TOC" xfId="65165"/>
    <cellStyle name="Total 2" xfId="65166"/>
    <cellStyle name="Total 2 10" xfId="65167"/>
    <cellStyle name="Total 2 10 2" xfId="65168"/>
    <cellStyle name="Total 2 11" xfId="65169"/>
    <cellStyle name="Total 2 2" xfId="65170"/>
    <cellStyle name="Total 2 2 2" xfId="65171"/>
    <cellStyle name="Total 2 2 2 2" xfId="65172"/>
    <cellStyle name="Total 2 2 2 3" xfId="65173"/>
    <cellStyle name="Total 2 2 3" xfId="65174"/>
    <cellStyle name="Total 2 2 4" xfId="65175"/>
    <cellStyle name="Total 2 2 5" xfId="65176"/>
    <cellStyle name="Total 2 3" xfId="65177"/>
    <cellStyle name="Total 2 3 2" xfId="65178"/>
    <cellStyle name="Total 2 3 3" xfId="65179"/>
    <cellStyle name="Total 2 4" xfId="65180"/>
    <cellStyle name="Total 2 4 2" xfId="65181"/>
    <cellStyle name="Total 2 4 3" xfId="65182"/>
    <cellStyle name="Total 2 5" xfId="65183"/>
    <cellStyle name="Total 2 5 2" xfId="65184"/>
    <cellStyle name="Total 2 5 3" xfId="65185"/>
    <cellStyle name="Total 2 6" xfId="65186"/>
    <cellStyle name="Total 2 6 2" xfId="65187"/>
    <cellStyle name="Total 2 6 3" xfId="65188"/>
    <cellStyle name="Total 2 7" xfId="65189"/>
    <cellStyle name="Total 2 7 2" xfId="65190"/>
    <cellStyle name="Total 2 7 3" xfId="65191"/>
    <cellStyle name="Total 2 8" xfId="65192"/>
    <cellStyle name="Total 2 9" xfId="65193"/>
    <cellStyle name="Total 3" xfId="65194"/>
    <cellStyle name="Total Bold" xfId="65195"/>
    <cellStyle name="Totals" xfId="65196"/>
    <cellStyle name="Underline_Single" xfId="65197"/>
    <cellStyle name="UnProtectedCalc" xfId="65198"/>
    <cellStyle name="Valuta (0)_Sheet1" xfId="65199"/>
    <cellStyle name="Valuta_piv_polio" xfId="65200"/>
    <cellStyle name="Währung [0]_A17 - 31.03.1998" xfId="65201"/>
    <cellStyle name="Währung_A17 - 31.03.1998" xfId="65202"/>
    <cellStyle name="Warburg" xfId="65203"/>
    <cellStyle name="Warning Text 2" xfId="65204"/>
    <cellStyle name="Warning Text 2 2" xfId="65205"/>
    <cellStyle name="Warning Text 2 3" xfId="65206"/>
    <cellStyle name="Warning Text 2 4" xfId="65207"/>
    <cellStyle name="Warning Text 2 5" xfId="65208"/>
    <cellStyle name="Warning Text 2 6" xfId="65209"/>
    <cellStyle name="Warning Text 2 7" xfId="65210"/>
    <cellStyle name="Warning Text 2 8" xfId="65211"/>
    <cellStyle name="Warning Text 2 9" xfId="65212"/>
    <cellStyle name="wild guess" xfId="65213"/>
    <cellStyle name="Wildguess" xfId="65214"/>
    <cellStyle name="Year" xfId="65215"/>
    <cellStyle name="Year Estimate" xfId="65216"/>
    <cellStyle name="Year, Actual" xfId="65217"/>
    <cellStyle name="YearE_ Pies " xfId="65218"/>
    <cellStyle name="YearFormat" xfId="65219"/>
    <cellStyle name="YearFormat 2" xfId="65220"/>
    <cellStyle name="YearFormat 3" xfId="65221"/>
    <cellStyle name="YearFormat 4" xfId="65222"/>
    <cellStyle name="Yen" xfId="65223"/>
    <cellStyle name="YesNo" xfId="65224"/>
    <cellStyle name="쬞\?1@" xfId="65225"/>
    <cellStyle name="常规 2" xfId="65226"/>
    <cellStyle name="標準_car_JP" xfId="6522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externalLink" Target="externalLinks/externalLink10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externalLink" Target="externalLinks/externalLink9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externalLink" Target="externalLinks/externalLink8.xml"/><Relationship Id="rId5" Type="http://schemas.openxmlformats.org/officeDocument/2006/relationships/externalLink" Target="externalLinks/externalLink2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7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externalLink" Target="externalLinks/externalLink1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afilesrv\NEW%20Conservation$\Projects\IESO%20and%20OPA\1730%20IESO%20peaksaverPLUS%202014\Cost-effectiveness\Modified%20Data\Cost-effectiveness%20Model%20-%2007082015.xlsm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afilesrv\NEW%20Conservation$\Projects\Ontario%20Power%20Authority\2013-2014\2013-2014%20Commercial\Analysis\2014\Audit%20Funding\2014_Cost%20Effectiveness%20Calculator_OPA_Audit_v1_withNV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afilesrv\NEW%20Conservation$\PROGRAMS\Portfolio%20of%20Programs%20-%20Consolidated%20View\Reports\CFF%20Reporting\CFF%20LDC%20Reports\2016%2004\LDC%20Data%20and%20Reporting%20-%20Horizon%20Utilities%20-%20May%2015%202016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afilesrv\NEW%20Conservation$\PROGRAMS\Portfolio%20of%20Programs%20-%20Consolidated%20View\Reports\CFF%20Reporting\CFF%20LDC%20Reports\LDC%20Data%20and%20Reporting%20Template%20v2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afilesrv\NEW%20Conservation$\PROGRAMS\Portfolio%20of%20Programs%20-%20Consolidated%20View\Reports\Final%202014%20Results\Data%20Returned%20from%20Evaluators%20-%20FINAL\01%20Appliance%20Retirement\01%20Raw%20data\2014%20Appliance%20Retirement%20Analysis%20v1.2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afilesrv\NEW%20Conservation$\PROGRAMS\Portfolio%20of%20Programs%20-%20Consolidated%20View\Reports\CFF%20Reporting\CFF%20LDC%20Reports\2016%2009\QAQC\Second%20Combination%20Tool%20Run\2016%2008\Original\14%20-%20LDC%20Data%20and%20Reporting%20Template%20-%20PowerStream%20-%202016%20August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afilesrv\NEW%20Conservation$\Users\Blake\Derek%20IESO\2011-2012%20Final%20Reporting%20Impact%20Results%20True%20Ups%2015062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afilesrv\Projects\Ontario%20Power%20Authority\2011-2012\2011-2012%20Business%20CC%20Eval\Databases\%23projects%20by%20LDC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OPERATIONS\Conservation%20Historical%20Data%20HUB\%23%20Reporting%20Tools\Project%20Lists%20Macro.xlsm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afilesrv\NEW%20Conservation$\Conservation\New%20Conservation%20G%20Drive\Reporting\CFF%20MONTHLY%20COST%20SUBMISSIONS%20TO%20IESO\6%20March%202016\LDC%20Data%20and%20Reporting%20Template%20v2.xlsm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data\evaluation\Users\mchamelin\Dropbox\2014%20Econoler%20OPA\Horizon-REM-0035%20Savings%20Assessmen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roduction"/>
      <sheetName val="Inputs"/>
      <sheetName val="Custom Impacts"/>
      <sheetName val="Default Impacts, all programs"/>
      <sheetName val="Results"/>
      <sheetName val="Detailed Output"/>
      <sheetName val="CB_DATA_"/>
      <sheetName val="Program Library"/>
      <sheetName val="Impact inputs"/>
      <sheetName val="Default Values, all programs"/>
      <sheetName val="Allocation-prices"/>
      <sheetName val="Population Graphs"/>
      <sheetName val="Impacts"/>
      <sheetName val="ELCC Analysis"/>
      <sheetName val="Load Helper"/>
    </sheetNames>
    <sheetDataSet>
      <sheetData sheetId="0" refreshError="1"/>
      <sheetData sheetId="1">
        <row r="14">
          <cell r="C14">
            <v>13</v>
          </cell>
        </row>
        <row r="17">
          <cell r="C17">
            <v>6.25E-2</v>
          </cell>
        </row>
      </sheetData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4 Costs"/>
      <sheetName val="Input Program Names"/>
      <sheetName val="Program Summary by program"/>
      <sheetName val="Program Summary by year"/>
      <sheetName val="Measure Inputs"/>
      <sheetName val="Other Inputs"/>
      <sheetName val="Load Profiles"/>
      <sheetName val="Avoided Energy Cost"/>
      <sheetName val="Avoided Capacity Cost"/>
      <sheetName val="Avoided Nat Gas Cost"/>
      <sheetName val="Not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6">
          <cell r="C6">
            <v>6.0799999999999965E-2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trofit Instructions"/>
      <sheetName val="HAP Instructions"/>
      <sheetName val="Program Activity Information"/>
      <sheetName val="Program Activity Measures EE"/>
      <sheetName val="Program Administration Costs"/>
      <sheetName val="LDC Settlement Summary"/>
      <sheetName val="Data Dictionary"/>
      <sheetName val="Lookup"/>
      <sheetName val="App Status Ref"/>
      <sheetName val="Measure Table"/>
      <sheetName val="HAP Measures"/>
      <sheetName val="JUNK Data"/>
      <sheetName val="LDC Settlement Summary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">
          <cell r="L1" t="str">
            <v>Adaptive_Thermostat_Program</v>
          </cell>
          <cell r="M1" t="str">
            <v>Audit_Funding_Program</v>
          </cell>
          <cell r="N1" t="str">
            <v>Business_Refrigeration_Program</v>
          </cell>
          <cell r="O1" t="str">
            <v>Coupon_Program</v>
          </cell>
          <cell r="P1" t="str">
            <v>Coupon (Bi-Annual)</v>
          </cell>
          <cell r="Q1" t="str">
            <v>Social Benchmarking</v>
          </cell>
          <cell r="R1" t="str">
            <v>Energy_Manager_Program</v>
          </cell>
          <cell r="S1" t="str">
            <v>Existing_Building_Commissioning</v>
          </cell>
          <cell r="T1" t="str">
            <v>First_Nations_Conservation_Program</v>
          </cell>
          <cell r="U1" t="str">
            <v>Heating_and_Cooling_Program</v>
          </cell>
          <cell r="V1" t="str">
            <v>High_Performance_New_Construction</v>
          </cell>
          <cell r="W1" t="str">
            <v>Home_Assistance_Program</v>
          </cell>
          <cell r="X1" t="str">
            <v>Home_Energy_Report_Program</v>
          </cell>
          <cell r="Y1" t="str">
            <v>Monitoring_and_Targeting_Program</v>
          </cell>
          <cell r="Z1" t="str">
            <v>New_Construction_Program</v>
          </cell>
          <cell r="AA1" t="str">
            <v>Process_and_Systems_Upgrades_Program</v>
          </cell>
          <cell r="AB1" t="str">
            <v>Process_and_Systems_Upgrades_Program_P4P</v>
          </cell>
          <cell r="AC1" t="str">
            <v>Retrofit</v>
          </cell>
          <cell r="AD1" t="str">
            <v>Small_Business_Lighting</v>
          </cell>
          <cell r="AE1" t="str">
            <v>Social_Benchmarking_Program</v>
          </cell>
          <cell r="AF1" t="str">
            <v>Whole_Home</v>
          </cell>
        </row>
      </sheetData>
      <sheetData sheetId="8"/>
      <sheetData sheetId="9"/>
      <sheetData sheetId="10"/>
      <sheetData sheetId="11"/>
      <sheetData sheetId="1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trofit Instructions"/>
      <sheetName val="HAP Instructions"/>
      <sheetName val="Program Activity Information"/>
      <sheetName val="Program Activity Measures EE"/>
      <sheetName val="Program Administration Costs"/>
      <sheetName val="App Status Ref"/>
      <sheetName val="JUNK Data"/>
      <sheetName val="Lookup"/>
      <sheetName val="Measure Table"/>
      <sheetName val="Data Dictionary"/>
      <sheetName val="{7011CDC1-F31D-E211-9419-00155D"/>
      <sheetName val="HAP Measur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AD1" t="str">
            <v>Single Family</v>
          </cell>
        </row>
        <row r="2">
          <cell r="A2" t="str">
            <v>Algoma Power Inc.</v>
          </cell>
          <cell r="F2" t="str">
            <v>PSUI - Preliminary Engineering Study</v>
          </cell>
          <cell r="AB2" t="str">
            <v>Contractor</v>
          </cell>
          <cell r="AD2" t="str">
            <v>Row House</v>
          </cell>
        </row>
        <row r="3">
          <cell r="A3" t="str">
            <v>Atikokan Hydro Inc.</v>
          </cell>
          <cell r="F3" t="str">
            <v>PSUI - Detailed Engineering Study</v>
          </cell>
          <cell r="AB3" t="str">
            <v>Other</v>
          </cell>
          <cell r="AD3" t="str">
            <v>MURB High Rise</v>
          </cell>
        </row>
        <row r="4">
          <cell r="A4" t="str">
            <v>Attawapiskat Power Corporation</v>
          </cell>
          <cell r="F4" t="str">
            <v>PSUI - Project Incentive</v>
          </cell>
          <cell r="AB4" t="str">
            <v>Event Promotion</v>
          </cell>
          <cell r="AD4" t="str">
            <v>MURB Low Rise</v>
          </cell>
        </row>
        <row r="5">
          <cell r="A5" t="str">
            <v>Bluewater Power Distribution Corporation</v>
          </cell>
          <cell r="F5" t="str">
            <v>Building Commissioning - Scoping Study</v>
          </cell>
          <cell r="AB5" t="str">
            <v>Utility Representative</v>
          </cell>
          <cell r="AD5" t="str">
            <v>Other</v>
          </cell>
        </row>
        <row r="6">
          <cell r="A6" t="str">
            <v>Brant County Power Inc.</v>
          </cell>
          <cell r="F6" t="str">
            <v>Building Commissioning - Investigation Phase</v>
          </cell>
          <cell r="AB6" t="str">
            <v>Friend/Neighbour</v>
          </cell>
          <cell r="AD6" t="str">
            <v>Food Retail</v>
          </cell>
        </row>
        <row r="7">
          <cell r="A7" t="str">
            <v>Brantford Power Inc.</v>
          </cell>
          <cell r="F7" t="str">
            <v>Building Commissioning - Implementation Phase</v>
          </cell>
          <cell r="AB7" t="str">
            <v>Retail Store</v>
          </cell>
          <cell r="AD7" t="str">
            <v>Hospital</v>
          </cell>
        </row>
        <row r="8">
          <cell r="A8" t="str">
            <v>Burlington Hydro Inc.</v>
          </cell>
          <cell r="F8" t="str">
            <v>Building Commissioning - Hand Off Completion Phase</v>
          </cell>
          <cell r="AB8" t="str">
            <v>Direct Mail Piece</v>
          </cell>
          <cell r="AD8" t="str">
            <v>Hotel Other</v>
          </cell>
        </row>
        <row r="9">
          <cell r="A9" t="str">
            <v>Cambridge and North Dumfries Hydro Inc.</v>
          </cell>
          <cell r="F9" t="str">
            <v>HPNC - Modeling Phase</v>
          </cell>
          <cell r="AB9" t="str">
            <v>Bill Insert</v>
          </cell>
          <cell r="AD9" t="str">
            <v>Large Hotel</v>
          </cell>
        </row>
        <row r="10">
          <cell r="A10" t="str">
            <v>Canadian Niagara Power Inc.</v>
          </cell>
          <cell r="F10" t="str">
            <v>HPNC - Design Decision</v>
          </cell>
          <cell r="AB10" t="str">
            <v>Web Site</v>
          </cell>
          <cell r="AD10" t="str">
            <v>Large Office</v>
          </cell>
        </row>
        <row r="11">
          <cell r="A11" t="str">
            <v>Centre Wellington Hydro Ltd.</v>
          </cell>
          <cell r="F11" t="str">
            <v>HPNC - Project Implementation</v>
          </cell>
          <cell r="AB11" t="str">
            <v>Television Advertising</v>
          </cell>
          <cell r="AD11" t="str">
            <v>Large Retail (non food)</v>
          </cell>
        </row>
        <row r="12">
          <cell r="A12" t="str">
            <v>Chapleau Public Utilities Corporation</v>
          </cell>
          <cell r="AB12" t="str">
            <v>Radio Advertisement</v>
          </cell>
          <cell r="AD12" t="str">
            <v>Nursing Home</v>
          </cell>
        </row>
        <row r="13">
          <cell r="A13" t="str">
            <v>COLLUS PowerStream Corp.</v>
          </cell>
          <cell r="AB13" t="str">
            <v>Community Events</v>
          </cell>
          <cell r="AD13" t="str">
            <v xml:space="preserve">Office Other </v>
          </cell>
        </row>
        <row r="14">
          <cell r="A14" t="str">
            <v>Cooperative Hydro Embrun Inc.</v>
          </cell>
          <cell r="AB14" t="str">
            <v>Outdoor Advertising/ Billboard</v>
          </cell>
          <cell r="AD14" t="str">
            <v>Restaurant</v>
          </cell>
        </row>
        <row r="15">
          <cell r="A15" t="str">
            <v>E.L.K. Energy Inc.</v>
          </cell>
          <cell r="AB15" t="str">
            <v>Transit Advertising</v>
          </cell>
          <cell r="AD15" t="str">
            <v>Retail Other (non food)</v>
          </cell>
        </row>
        <row r="16">
          <cell r="A16" t="str">
            <v>Enersource Hydro Mississauga Inc.</v>
          </cell>
          <cell r="AB16" t="str">
            <v>Local Municipality/Waste Management Office</v>
          </cell>
          <cell r="AD16" t="str">
            <v>Schools</v>
          </cell>
        </row>
        <row r="17">
          <cell r="A17" t="str">
            <v>Entegrus Powerlines Inc.</v>
          </cell>
          <cell r="AD17" t="str">
            <v>University Colleges</v>
          </cell>
        </row>
        <row r="18">
          <cell r="A18" t="str">
            <v>EnWin Utilities Ltd.</v>
          </cell>
          <cell r="AD18" t="str">
            <v>Warehouse Wholesale</v>
          </cell>
        </row>
        <row r="19">
          <cell r="A19" t="str">
            <v>Erie Thames Powerlines Corporation</v>
          </cell>
          <cell r="AD19" t="str">
            <v>Agriculture</v>
          </cell>
        </row>
        <row r="20">
          <cell r="A20" t="str">
            <v>Espanola Regional Hydro Distribution Corporation</v>
          </cell>
          <cell r="AD20" t="str">
            <v>Chemical Mfg</v>
          </cell>
        </row>
        <row r="21">
          <cell r="A21" t="str">
            <v>Essex Powerlines Corporation</v>
          </cell>
          <cell r="AD21" t="str">
            <v>Fabricated Metals</v>
          </cell>
        </row>
        <row r="22">
          <cell r="A22" t="str">
            <v>Festival Hydro Inc.</v>
          </cell>
          <cell r="AD22" t="str">
            <v>Large Food And Beverage</v>
          </cell>
        </row>
        <row r="23">
          <cell r="A23" t="str">
            <v>Fort Albany Power Corporation</v>
          </cell>
          <cell r="AD23" t="str">
            <v>Large Mining</v>
          </cell>
        </row>
        <row r="24">
          <cell r="A24" t="str">
            <v>Fort Frances Power Corporation</v>
          </cell>
          <cell r="AD24" t="str">
            <v>Large Transportation And Mach</v>
          </cell>
        </row>
        <row r="25">
          <cell r="A25" t="str">
            <v>Greater Sudbury Hydro Inc.</v>
          </cell>
          <cell r="AD25" t="str">
            <v>Miscellaneous Industrial</v>
          </cell>
        </row>
        <row r="26">
          <cell r="A26" t="str">
            <v>Grimsby Power Incorporated</v>
          </cell>
          <cell r="AD26" t="str">
            <v>Non Metallic Minerals</v>
          </cell>
        </row>
        <row r="27">
          <cell r="A27" t="str">
            <v>Guelph Hydro Electric Systems Inc.</v>
          </cell>
          <cell r="AD27" t="str">
            <v>Other Food And Beverage</v>
          </cell>
        </row>
        <row r="28">
          <cell r="A28" t="str">
            <v>Haldimand County Hydro Inc.</v>
          </cell>
          <cell r="AD28" t="str">
            <v>Other Mining</v>
          </cell>
        </row>
        <row r="29">
          <cell r="A29" t="str">
            <v>Halton Hills Hydro Inc.</v>
          </cell>
          <cell r="AD29" t="str">
            <v>Other Transportation And Mach</v>
          </cell>
        </row>
        <row r="30">
          <cell r="A30" t="str">
            <v>Hearst Power Distribution Company Limited</v>
          </cell>
          <cell r="AD30" t="str">
            <v>Paper Mfg</v>
          </cell>
        </row>
        <row r="31">
          <cell r="A31" t="str">
            <v>Horizon Utilities Corporation</v>
          </cell>
          <cell r="AD31" t="str">
            <v>Petroleum Refineries</v>
          </cell>
        </row>
        <row r="32">
          <cell r="A32" t="str">
            <v>Hydro 2000 Inc.</v>
          </cell>
          <cell r="AD32" t="str">
            <v>Plastic And Rubber Mfg</v>
          </cell>
        </row>
        <row r="33">
          <cell r="A33" t="str">
            <v>Hydro Hawkesbury Inc.</v>
          </cell>
          <cell r="AD33" t="str">
            <v>Primary Metals</v>
          </cell>
        </row>
        <row r="34">
          <cell r="A34" t="str">
            <v>Hydro One Brampton Networks Inc.</v>
          </cell>
          <cell r="AD34" t="str">
            <v>Wood Products</v>
          </cell>
        </row>
        <row r="35">
          <cell r="A35" t="str">
            <v>Hydro One Networks Inc.</v>
          </cell>
        </row>
        <row r="36">
          <cell r="A36" t="str">
            <v>Hydro Ottawa Limited</v>
          </cell>
        </row>
        <row r="37">
          <cell r="A37" t="str">
            <v>Innisfil Hydro Distribution Systems Limited</v>
          </cell>
        </row>
        <row r="38">
          <cell r="A38" t="str">
            <v>Kashechewan Power Corporation</v>
          </cell>
        </row>
        <row r="39">
          <cell r="A39" t="str">
            <v>Kenora Hydro Electric Corporation Ltd.</v>
          </cell>
        </row>
        <row r="40">
          <cell r="A40" t="str">
            <v>Kingston Hydro Corporation</v>
          </cell>
        </row>
        <row r="41">
          <cell r="A41" t="str">
            <v>Kitchener-Wilmot Hydro Inc.</v>
          </cell>
        </row>
        <row r="42">
          <cell r="A42" t="str">
            <v>Lakefront Utilities Inc.</v>
          </cell>
        </row>
        <row r="43">
          <cell r="A43" t="str">
            <v>Lakeland Power Distribution Ltd.</v>
          </cell>
        </row>
        <row r="44">
          <cell r="A44" t="str">
            <v>London Hydro Inc.</v>
          </cell>
        </row>
        <row r="45">
          <cell r="A45" t="str">
            <v>Midland Power Utility Corporation</v>
          </cell>
        </row>
        <row r="46">
          <cell r="A46" t="str">
            <v>Milton Hydro Distribution Inc.</v>
          </cell>
        </row>
        <row r="47">
          <cell r="A47" t="str">
            <v>Newmarket-Tay Power Distribution Ltd.</v>
          </cell>
        </row>
        <row r="48">
          <cell r="A48" t="str">
            <v>Niagara Peninsula Energy Inc.</v>
          </cell>
        </row>
        <row r="49">
          <cell r="A49" t="str">
            <v>Niagara-on-the-Lake Hydro Inc.</v>
          </cell>
        </row>
        <row r="50">
          <cell r="A50" t="str">
            <v>Norfolk Power Distribution Inc.</v>
          </cell>
        </row>
        <row r="51">
          <cell r="A51" t="str">
            <v>North Bay Hydro Distribution Limited</v>
          </cell>
        </row>
        <row r="52">
          <cell r="A52" t="str">
            <v>Northern Ontario Wires Inc.</v>
          </cell>
        </row>
        <row r="53">
          <cell r="A53" t="str">
            <v>Oakville Hydro Electricity Distribution Inc.</v>
          </cell>
        </row>
        <row r="54">
          <cell r="A54" t="str">
            <v>Orangeville Hydro Limited</v>
          </cell>
        </row>
        <row r="55">
          <cell r="A55" t="str">
            <v>Orillia Power Distribution Corporation</v>
          </cell>
        </row>
        <row r="56">
          <cell r="A56" t="str">
            <v>Oshawa PUC Networks Inc.</v>
          </cell>
        </row>
        <row r="57">
          <cell r="A57" t="str">
            <v>Ottawa River Power Corporation</v>
          </cell>
        </row>
        <row r="58">
          <cell r="A58" t="str">
            <v>Parry Sound Power Corporation</v>
          </cell>
        </row>
        <row r="59">
          <cell r="A59" t="str">
            <v>Peterborough Distribution Incorporated</v>
          </cell>
        </row>
        <row r="60">
          <cell r="A60" t="str">
            <v>PowerStream Inc.</v>
          </cell>
        </row>
        <row r="61">
          <cell r="A61" t="str">
            <v>PUC Distribution Inc.</v>
          </cell>
        </row>
        <row r="62">
          <cell r="A62" t="str">
            <v>Renfrew Hydro Inc.</v>
          </cell>
        </row>
        <row r="63">
          <cell r="A63" t="str">
            <v>Rideau St. Lawrence Distribution Inc.</v>
          </cell>
        </row>
        <row r="64">
          <cell r="A64" t="str">
            <v>Sioux Lookout Hydro Inc.</v>
          </cell>
        </row>
        <row r="65">
          <cell r="A65" t="str">
            <v>St. Thomas Energy Inc.</v>
          </cell>
        </row>
        <row r="66">
          <cell r="A66" t="str">
            <v>Thunder Bay Hydro Electricity Distribution Inc.</v>
          </cell>
        </row>
        <row r="67">
          <cell r="A67" t="str">
            <v>Tillsonburg Hydro Inc.</v>
          </cell>
        </row>
        <row r="68">
          <cell r="A68" t="str">
            <v>Toronto Hydro-Electric System Limited</v>
          </cell>
        </row>
        <row r="69">
          <cell r="A69" t="str">
            <v>Veridian Connections Inc.</v>
          </cell>
        </row>
        <row r="70">
          <cell r="A70" t="str">
            <v>Wasaga Distribution Inc.</v>
          </cell>
        </row>
        <row r="71">
          <cell r="A71" t="str">
            <v>Waterloo North Hydro Inc.</v>
          </cell>
        </row>
        <row r="72">
          <cell r="A72" t="str">
            <v>Welland Hydro-Electric System Corp.</v>
          </cell>
        </row>
        <row r="73">
          <cell r="A73" t="str">
            <v>Wellington North Power Inc.</v>
          </cell>
        </row>
        <row r="74">
          <cell r="A74" t="str">
            <v>West Coast Huron Energy Inc.</v>
          </cell>
        </row>
        <row r="75">
          <cell r="A75" t="str">
            <v>Westario Power Inc.</v>
          </cell>
        </row>
        <row r="76">
          <cell r="A76" t="str">
            <v>Whitby Hydro Electric Corporation</v>
          </cell>
        </row>
        <row r="77">
          <cell r="A77" t="str">
            <v>Woodstock Hydro Services Inc.</v>
          </cell>
        </row>
      </sheetData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p row formulas"/>
      <sheetName val="Appliance Retirement Pickup Dat"/>
      <sheetName val="DataSummary&amp;Assumptions2014 "/>
      <sheetName val="Analysis"/>
      <sheetName val="Inputs"/>
      <sheetName val="Lookups"/>
      <sheetName val="High Level Findings"/>
      <sheetName val="Project Activity"/>
      <sheetName val="Summary by LDC"/>
      <sheetName val="Costs and Cost-Effectiveness"/>
      <sheetName val="Sheet4"/>
      <sheetName val="LDC Allocations"/>
    </sheetNames>
    <sheetDataSet>
      <sheetData sheetId="0"/>
      <sheetData sheetId="1">
        <row r="6">
          <cell r="E6" t="str">
            <v>504145-1</v>
          </cell>
        </row>
      </sheetData>
      <sheetData sheetId="2"/>
      <sheetData sheetId="3"/>
      <sheetData sheetId="4">
        <row r="3">
          <cell r="A3">
            <v>2014</v>
          </cell>
        </row>
      </sheetData>
      <sheetData sheetId="5">
        <row r="2">
          <cell r="AA2" t="str">
            <v>Appliance Type</v>
          </cell>
          <cell r="AB2" t="str">
            <v>Per Unit Incremental Equipment Cost</v>
          </cell>
        </row>
        <row r="3">
          <cell r="B3" t="str">
            <v>&lt;10</v>
          </cell>
          <cell r="C3">
            <v>9</v>
          </cell>
          <cell r="F3" t="str">
            <v>CFZ</v>
          </cell>
          <cell r="G3">
            <v>15.378025751072961</v>
          </cell>
          <cell r="I3">
            <v>16</v>
          </cell>
          <cell r="J3">
            <v>16</v>
          </cell>
          <cell r="M3" t="str">
            <v>CFZ</v>
          </cell>
          <cell r="N3">
            <v>29.417167851284855</v>
          </cell>
          <cell r="P3" t="str">
            <v>Freezer</v>
          </cell>
          <cell r="Q3">
            <v>11</v>
          </cell>
          <cell r="R3">
            <v>4</v>
          </cell>
          <cell r="T3" t="str">
            <v>Freezer</v>
          </cell>
          <cell r="U3">
            <v>0.13359335002669051</v>
          </cell>
          <cell r="V3">
            <v>1040.6264850287016</v>
          </cell>
          <cell r="W3">
            <v>0.55147058823529405</v>
          </cell>
          <cell r="X3">
            <v>3.5999999999999997E-2</v>
          </cell>
          <cell r="Y3">
            <v>0.48452941176470593</v>
          </cell>
          <cell r="AA3" t="str">
            <v>Freezer</v>
          </cell>
          <cell r="AB3">
            <v>1070.6264850287016</v>
          </cell>
        </row>
        <row r="4">
          <cell r="B4" t="str">
            <v>&gt;27</v>
          </cell>
          <cell r="C4">
            <v>28</v>
          </cell>
          <cell r="F4" t="str">
            <v>TFF</v>
          </cell>
          <cell r="G4">
            <v>16.510442188776107</v>
          </cell>
          <cell r="I4">
            <v>25</v>
          </cell>
          <cell r="J4">
            <v>25</v>
          </cell>
          <cell r="M4" t="str">
            <v>TFF</v>
          </cell>
          <cell r="N4">
            <v>25.085812072184194</v>
          </cell>
          <cell r="P4" t="str">
            <v>Refrigerator</v>
          </cell>
          <cell r="Q4">
            <v>14</v>
          </cell>
          <cell r="R4">
            <v>5</v>
          </cell>
          <cell r="T4" t="str">
            <v>Refrigerator</v>
          </cell>
          <cell r="U4">
            <v>0.1304044172587025</v>
          </cell>
          <cell r="V4">
            <v>877.16350560741421</v>
          </cell>
          <cell r="W4">
            <v>0.57063034747686403</v>
          </cell>
          <cell r="X4">
            <v>3.5999999999999997E-2</v>
          </cell>
          <cell r="Y4">
            <v>0.46536965252313595</v>
          </cell>
          <cell r="AA4" t="str">
            <v>Refrigerator</v>
          </cell>
          <cell r="AB4">
            <v>910.16350560741421</v>
          </cell>
        </row>
        <row r="5">
          <cell r="B5" t="str">
            <v>10-14</v>
          </cell>
          <cell r="C5">
            <v>11</v>
          </cell>
          <cell r="F5" t="str">
            <v>WAC</v>
          </cell>
          <cell r="G5">
            <v>14.1</v>
          </cell>
          <cell r="I5">
            <v>40</v>
          </cell>
          <cell r="J5">
            <v>40</v>
          </cell>
          <cell r="M5" t="str">
            <v>WAC</v>
          </cell>
          <cell r="N5">
            <v>23.77741935483871</v>
          </cell>
          <cell r="P5" t="str">
            <v>Air Conditioner</v>
          </cell>
          <cell r="Q5">
            <v>9</v>
          </cell>
          <cell r="R5">
            <v>3</v>
          </cell>
          <cell r="T5" t="str">
            <v>Air Conditioner</v>
          </cell>
          <cell r="U5">
            <v>0.27342889723984398</v>
          </cell>
          <cell r="V5">
            <v>267.58500000000004</v>
          </cell>
          <cell r="W5">
            <v>0.65277777777777779</v>
          </cell>
          <cell r="X5">
            <v>3.5999999999999997E-2</v>
          </cell>
          <cell r="Y5">
            <v>0.38322222222222219</v>
          </cell>
          <cell r="AA5" t="str">
            <v>Air Conditioner</v>
          </cell>
          <cell r="AB5">
            <v>307.58500000000004</v>
          </cell>
        </row>
        <row r="6">
          <cell r="B6" t="str">
            <v>15-19</v>
          </cell>
          <cell r="C6">
            <v>17</v>
          </cell>
          <cell r="F6" t="str">
            <v>WDH</v>
          </cell>
          <cell r="G6">
            <v>14.730483271375464</v>
          </cell>
          <cell r="I6" t="str">
            <v>&gt;16</v>
          </cell>
          <cell r="J6">
            <v>16</v>
          </cell>
          <cell r="M6" t="str">
            <v>WDH</v>
          </cell>
          <cell r="N6">
            <v>23.961813842482101</v>
          </cell>
          <cell r="P6" t="str">
            <v>Dehumidifier</v>
          </cell>
          <cell r="Q6">
            <v>12</v>
          </cell>
          <cell r="R6">
            <v>4</v>
          </cell>
          <cell r="T6" t="str">
            <v>Dehumidifier</v>
          </cell>
          <cell r="U6">
            <v>0.4417438305466343</v>
          </cell>
          <cell r="V6">
            <v>823.50080422112387</v>
          </cell>
          <cell r="W6">
            <v>0.65277777777777779</v>
          </cell>
          <cell r="X6">
            <v>3.5999999999999997E-2</v>
          </cell>
          <cell r="Y6">
            <v>0.38322222222222219</v>
          </cell>
          <cell r="AA6" t="str">
            <v>Dehumidifier</v>
          </cell>
          <cell r="AB6">
            <v>863.50080422112387</v>
          </cell>
        </row>
        <row r="7">
          <cell r="B7" t="str">
            <v>20-24</v>
          </cell>
          <cell r="C7">
            <v>22</v>
          </cell>
          <cell r="F7" t="str">
            <v>SDF</v>
          </cell>
          <cell r="G7">
            <v>15.255744996293551</v>
          </cell>
          <cell r="I7" t="str">
            <v>10-14</v>
          </cell>
          <cell r="J7">
            <v>12</v>
          </cell>
          <cell r="M7" t="str">
            <v>SDF</v>
          </cell>
          <cell r="N7">
            <v>28.831081081081081</v>
          </cell>
        </row>
        <row r="8">
          <cell r="B8" t="str">
            <v>25-27</v>
          </cell>
          <cell r="C8">
            <v>26</v>
          </cell>
          <cell r="F8" t="str">
            <v>SSF</v>
          </cell>
          <cell r="G8">
            <v>18.837209302325583</v>
          </cell>
          <cell r="I8" t="str">
            <v>15-19</v>
          </cell>
          <cell r="J8">
            <v>17</v>
          </cell>
          <cell r="M8" t="str">
            <v>SSF</v>
          </cell>
          <cell r="N8">
            <v>24.239487516425754</v>
          </cell>
        </row>
        <row r="9">
          <cell r="F9" t="str">
            <v>UFZ</v>
          </cell>
          <cell r="G9">
            <v>15.843918191603874</v>
          </cell>
          <cell r="I9" t="str">
            <v>15-20</v>
          </cell>
          <cell r="J9">
            <v>17.5</v>
          </cell>
          <cell r="M9" t="str">
            <v>UFZ</v>
          </cell>
          <cell r="N9">
            <v>28.428325688073393</v>
          </cell>
        </row>
        <row r="10">
          <cell r="F10" t="str">
            <v>BFF</v>
          </cell>
          <cell r="G10">
            <v>19.008032128514056</v>
          </cell>
          <cell r="I10" t="str">
            <v>20-24</v>
          </cell>
          <cell r="J10">
            <v>22</v>
          </cell>
          <cell r="M10" t="str">
            <v>BFF</v>
          </cell>
          <cell r="N10">
            <v>22.376569037656903</v>
          </cell>
        </row>
        <row r="11">
          <cell r="I11" t="str">
            <v>20-25</v>
          </cell>
          <cell r="J11">
            <v>22.5</v>
          </cell>
        </row>
        <row r="12">
          <cell r="I12" t="str">
            <v>25-29</v>
          </cell>
          <cell r="J12">
            <v>27</v>
          </cell>
        </row>
        <row r="13">
          <cell r="I13" t="str">
            <v>30-34</v>
          </cell>
          <cell r="J13">
            <v>32</v>
          </cell>
        </row>
        <row r="14">
          <cell r="I14" t="str">
            <v>35-39</v>
          </cell>
          <cell r="J14">
            <v>37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trofit Instructions"/>
      <sheetName val="HAP Instructions"/>
      <sheetName val="Measure Table"/>
      <sheetName val="Program Activity Information"/>
      <sheetName val="Program Activity Measures EE"/>
      <sheetName val="Program Administration Costs"/>
      <sheetName val="LDC Settlement Summary"/>
      <sheetName val="Data Dictionary"/>
      <sheetName val="Lookup"/>
      <sheetName val="App Status Ref"/>
      <sheetName val="HAP Measures"/>
      <sheetName val="JUNK Data"/>
      <sheetName val="LDC Settlement Summary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L1" t="str">
            <v>Adaptive_Thermostat_Program</v>
          </cell>
        </row>
        <row r="2">
          <cell r="D2" t="str">
            <v>Full Cost Recovery</v>
          </cell>
          <cell r="AE2" t="str">
            <v>Residential</v>
          </cell>
        </row>
        <row r="3">
          <cell r="D3" t="str">
            <v>Pay For Performance</v>
          </cell>
          <cell r="AE3" t="str">
            <v>General Service (&lt;50 kW)</v>
          </cell>
        </row>
        <row r="4">
          <cell r="AE4" t="str">
            <v>General Service (50-4999 kW)</v>
          </cell>
        </row>
        <row r="5">
          <cell r="AE5" t="str">
            <v>Large User (&gt;5000 kW)</v>
          </cell>
        </row>
        <row r="6">
          <cell r="AE6" t="str">
            <v>Sub Transmission</v>
          </cell>
        </row>
      </sheetData>
      <sheetData sheetId="9"/>
      <sheetData sheetId="10"/>
      <sheetData sheetId="11"/>
      <sheetData sheetId="1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DC List"/>
      <sheetName val="Activity 2"/>
      <sheetName val="Lookup Tables"/>
      <sheetName val="Assumptions 2"/>
    </sheetNames>
    <sheetDataSet>
      <sheetData sheetId="0"/>
      <sheetData sheetId="1"/>
      <sheetData sheetId="2">
        <row r="1">
          <cell r="A1" t="str">
            <v>Program</v>
          </cell>
          <cell r="E1" t="str">
            <v>Activity 2 Initiatives</v>
          </cell>
        </row>
        <row r="2">
          <cell r="A2" t="str">
            <v>Aboriginal</v>
          </cell>
          <cell r="E2" t="str">
            <v>Residential New Construction</v>
          </cell>
        </row>
        <row r="3">
          <cell r="A3" t="str">
            <v>Consumer</v>
          </cell>
          <cell r="E3" t="str">
            <v>Retrofit</v>
          </cell>
        </row>
        <row r="4">
          <cell r="A4" t="str">
            <v>Business</v>
          </cell>
          <cell r="E4" t="str">
            <v>Direct Install Lighting</v>
          </cell>
        </row>
        <row r="5">
          <cell r="A5" t="str">
            <v>Industrial</v>
          </cell>
          <cell r="E5" t="str">
            <v>Building Commissioning</v>
          </cell>
        </row>
        <row r="6">
          <cell r="A6" t="str">
            <v>Low Income</v>
          </cell>
          <cell r="E6" t="str">
            <v>New Construction</v>
          </cell>
        </row>
        <row r="7">
          <cell r="A7" t="str">
            <v>Pre-2011</v>
          </cell>
          <cell r="E7" t="str">
            <v>Energy Audit</v>
          </cell>
        </row>
        <row r="8">
          <cell r="A8" t="str">
            <v>NonLDCDR</v>
          </cell>
          <cell r="E8" t="str">
            <v>Small Commercial Demand Response</v>
          </cell>
        </row>
        <row r="9">
          <cell r="A9" t="str">
            <v>IAP</v>
          </cell>
          <cell r="E9" t="str">
            <v>Process &amp; System Upgrades</v>
          </cell>
        </row>
        <row r="10">
          <cell r="E10" t="str">
            <v>Monitoring &amp; Targeting</v>
          </cell>
        </row>
        <row r="11">
          <cell r="E11" t="str">
            <v>Energy Manager</v>
          </cell>
        </row>
        <row r="12">
          <cell r="E12" t="str">
            <v>Retrofit</v>
          </cell>
        </row>
        <row r="13">
          <cell r="E13" t="str">
            <v>Electricity Retrofit Incentive Program</v>
          </cell>
        </row>
        <row r="14">
          <cell r="E14" t="str">
            <v>High Performance New Construction</v>
          </cell>
        </row>
        <row r="15">
          <cell r="E15" t="str">
            <v>Toronto Comprehensive</v>
          </cell>
        </row>
        <row r="16">
          <cell r="E16" t="str">
            <v>Multifamily Energy Efficiency Rebates</v>
          </cell>
        </row>
        <row r="17">
          <cell r="E17" t="str">
            <v>LDC Custom Programs</v>
          </cell>
        </row>
        <row r="18">
          <cell r="E18" t="str">
            <v>Home Assistance Program</v>
          </cell>
        </row>
      </sheetData>
      <sheetData sheetId="3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base"/>
      <sheetName val="For Reporting"/>
      <sheetName val="Unique Projects to OPA"/>
      <sheetName val="Lookup"/>
    </sheetNames>
    <sheetDataSet>
      <sheetData sheetId="0">
        <row r="12190">
          <cell r="BI12190">
            <v>1</v>
          </cell>
          <cell r="BW12190" t="str">
            <v>Halton Hills Hydro Inc.</v>
          </cell>
        </row>
        <row r="12191">
          <cell r="BI12191">
            <v>1</v>
          </cell>
          <cell r="BW12191" t="str">
            <v>Hydro One Networks Inc.</v>
          </cell>
        </row>
        <row r="12192">
          <cell r="BI12192"/>
          <cell r="BW12192" t="str">
            <v>Hydro One Networks Inc.</v>
          </cell>
        </row>
        <row r="12193">
          <cell r="BI12193"/>
          <cell r="BW12193" t="str">
            <v>Hydro One Networks Inc.</v>
          </cell>
        </row>
        <row r="12194">
          <cell r="BI12194">
            <v>1</v>
          </cell>
          <cell r="BW12194" t="str">
            <v>Kingston Hydro Corporation</v>
          </cell>
        </row>
        <row r="12195">
          <cell r="BI12195"/>
          <cell r="BW12195" t="str">
            <v>Kingston Hydro Corporation</v>
          </cell>
        </row>
        <row r="12196">
          <cell r="BI12196">
            <v>1</v>
          </cell>
          <cell r="BW12196" t="str">
            <v>Toronto Hydro-Electric System Limited</v>
          </cell>
        </row>
        <row r="12197">
          <cell r="BI12197">
            <v>1</v>
          </cell>
          <cell r="BW12197" t="str">
            <v>Kingston Hydro Corporation</v>
          </cell>
        </row>
        <row r="12198">
          <cell r="BI12198"/>
          <cell r="BW12198" t="str">
            <v>Kingston Hydro Corporation</v>
          </cell>
        </row>
        <row r="12199">
          <cell r="BI12199">
            <v>1</v>
          </cell>
          <cell r="BW12199" t="str">
            <v>PowerStream Inc.</v>
          </cell>
        </row>
        <row r="12200">
          <cell r="BI12200"/>
          <cell r="BW12200" t="str">
            <v>PowerStream Inc.</v>
          </cell>
        </row>
        <row r="12201">
          <cell r="BI12201"/>
          <cell r="BW12201" t="str">
            <v>PowerStream Inc.</v>
          </cell>
        </row>
        <row r="12202">
          <cell r="BI12202">
            <v>1</v>
          </cell>
          <cell r="BW12202" t="str">
            <v>Kingston Hydro Corporation</v>
          </cell>
        </row>
        <row r="12203">
          <cell r="BI12203"/>
          <cell r="BW12203" t="str">
            <v>Kingston Hydro Corporation</v>
          </cell>
        </row>
        <row r="12204">
          <cell r="BI12204"/>
          <cell r="BW12204" t="str">
            <v>Kingston Hydro Corporation</v>
          </cell>
        </row>
        <row r="12205">
          <cell r="BI12205">
            <v>1</v>
          </cell>
          <cell r="BW12205" t="str">
            <v>Enersource Hydro Mississauga Inc.</v>
          </cell>
        </row>
        <row r="12206">
          <cell r="BI12206"/>
          <cell r="BW12206" t="str">
            <v>Enersource Hydro Mississauga Inc.</v>
          </cell>
        </row>
        <row r="12207">
          <cell r="BI12207"/>
          <cell r="BW12207" t="str">
            <v>Enersource Hydro Mississauga Inc.</v>
          </cell>
        </row>
        <row r="12208">
          <cell r="BI12208"/>
          <cell r="BW12208" t="str">
            <v>Enersource Hydro Mississauga Inc.</v>
          </cell>
        </row>
        <row r="12209">
          <cell r="BI12209">
            <v>1</v>
          </cell>
          <cell r="BW12209" t="str">
            <v>PowerStream Inc.</v>
          </cell>
        </row>
        <row r="12210">
          <cell r="BI12210"/>
          <cell r="BW12210" t="str">
            <v>PowerStream Inc.</v>
          </cell>
        </row>
        <row r="12211">
          <cell r="BI12211">
            <v>1</v>
          </cell>
          <cell r="BW12211" t="str">
            <v>PowerStream Inc.</v>
          </cell>
        </row>
        <row r="12212">
          <cell r="BI12212">
            <v>1</v>
          </cell>
          <cell r="BW12212" t="str">
            <v>Toronto Hydro-Electric System Limited</v>
          </cell>
        </row>
        <row r="12213">
          <cell r="BI12213"/>
          <cell r="BW12213" t="str">
            <v>Toronto Hydro-Electric System Limited</v>
          </cell>
        </row>
        <row r="12214">
          <cell r="BI12214"/>
          <cell r="BW12214" t="str">
            <v>Toronto Hydro-Electric System Limited</v>
          </cell>
        </row>
        <row r="12215">
          <cell r="BI12215"/>
          <cell r="BW12215" t="str">
            <v>Toronto Hydro-Electric System Limited</v>
          </cell>
        </row>
        <row r="12216">
          <cell r="BI12216"/>
          <cell r="BW12216" t="str">
            <v>Toronto Hydro-Electric System Limited</v>
          </cell>
        </row>
        <row r="12217">
          <cell r="BI12217"/>
          <cell r="BW12217" t="str">
            <v>Toronto Hydro-Electric System Limited</v>
          </cell>
        </row>
        <row r="12218">
          <cell r="BI12218"/>
          <cell r="BW12218" t="str">
            <v>Toronto Hydro-Electric System Limited</v>
          </cell>
        </row>
        <row r="12219">
          <cell r="BI12219"/>
          <cell r="BW12219" t="str">
            <v>Toronto Hydro-Electric System Limited</v>
          </cell>
        </row>
        <row r="12220">
          <cell r="BI12220">
            <v>1</v>
          </cell>
          <cell r="BW12220" t="str">
            <v>PowerStream Inc.</v>
          </cell>
        </row>
        <row r="12221">
          <cell r="BI12221">
            <v>1</v>
          </cell>
          <cell r="BW12221" t="str">
            <v>London Hydro Inc.</v>
          </cell>
        </row>
        <row r="12222">
          <cell r="BI12222">
            <v>1</v>
          </cell>
          <cell r="BW12222" t="str">
            <v>Hydro Ottawa Limited</v>
          </cell>
        </row>
        <row r="12223">
          <cell r="BI12223">
            <v>1</v>
          </cell>
          <cell r="BW12223" t="str">
            <v>North Bay Hydro Distribution Limited</v>
          </cell>
        </row>
        <row r="12224">
          <cell r="BI12224">
            <v>1</v>
          </cell>
          <cell r="BW12224" t="str">
            <v>Toronto Hydro-Electric System Limited</v>
          </cell>
        </row>
        <row r="12225">
          <cell r="BI12225"/>
          <cell r="BW12225" t="str">
            <v>Toronto Hydro-Electric System Limited</v>
          </cell>
        </row>
        <row r="12226">
          <cell r="BI12226">
            <v>1</v>
          </cell>
          <cell r="BW12226" t="str">
            <v>Newmarket - Tay Power Distribution Ltd.</v>
          </cell>
        </row>
        <row r="12227">
          <cell r="BI12227"/>
          <cell r="BW12227" t="str">
            <v>Newmarket - Tay Power Distribution Ltd.</v>
          </cell>
        </row>
        <row r="12228">
          <cell r="BI12228"/>
          <cell r="BW12228" t="str">
            <v>Newmarket - Tay Power Distribution Ltd.</v>
          </cell>
        </row>
        <row r="12229">
          <cell r="BI12229"/>
          <cell r="BW12229" t="str">
            <v>Newmarket - Tay Power Distribution Ltd.</v>
          </cell>
        </row>
        <row r="12230">
          <cell r="BI12230"/>
          <cell r="BW12230" t="str">
            <v>Newmarket - Tay Power Distribution Ltd.</v>
          </cell>
        </row>
        <row r="12231">
          <cell r="BI12231">
            <v>1</v>
          </cell>
          <cell r="BW12231" t="str">
            <v>Hydro One Networks Inc.</v>
          </cell>
        </row>
        <row r="12232">
          <cell r="BI12232">
            <v>1</v>
          </cell>
          <cell r="BW12232" t="str">
            <v>Toronto Hydro-Electric System Limited</v>
          </cell>
        </row>
        <row r="12233">
          <cell r="BI12233"/>
          <cell r="BW12233" t="str">
            <v>Toronto Hydro-Electric System Limited</v>
          </cell>
        </row>
        <row r="12234">
          <cell r="BI12234"/>
          <cell r="BW12234" t="str">
            <v>Toronto Hydro-Electric System Limited</v>
          </cell>
        </row>
        <row r="12235">
          <cell r="BI12235"/>
          <cell r="BW12235" t="str">
            <v>Toronto Hydro-Electric System Limited</v>
          </cell>
        </row>
        <row r="12236">
          <cell r="BI12236">
            <v>1</v>
          </cell>
          <cell r="BW12236" t="str">
            <v>PowerStream Inc.</v>
          </cell>
        </row>
        <row r="12237">
          <cell r="BI12237"/>
          <cell r="BW12237" t="str">
            <v>PowerStream Inc.</v>
          </cell>
        </row>
        <row r="12238">
          <cell r="BI12238"/>
          <cell r="BW12238" t="str">
            <v>PowerStream Inc.</v>
          </cell>
        </row>
        <row r="12239">
          <cell r="BI12239"/>
          <cell r="BW12239" t="str">
            <v>PowerStream Inc.</v>
          </cell>
        </row>
        <row r="12240">
          <cell r="BI12240"/>
          <cell r="BW12240" t="str">
            <v>PowerStream Inc.</v>
          </cell>
        </row>
        <row r="12241">
          <cell r="BI12241">
            <v>1</v>
          </cell>
          <cell r="BW12241" t="str">
            <v>Hydro One Brampton Networks Inc.</v>
          </cell>
        </row>
        <row r="12242">
          <cell r="BI12242">
            <v>1</v>
          </cell>
          <cell r="BW12242" t="str">
            <v>Hydro Ottawa Limited</v>
          </cell>
        </row>
        <row r="12243">
          <cell r="BI12243"/>
          <cell r="BW12243" t="str">
            <v>Hydro Ottawa Limited</v>
          </cell>
        </row>
        <row r="12244">
          <cell r="BI12244">
            <v>1</v>
          </cell>
          <cell r="BW12244" t="str">
            <v>Toronto Hydro-Electric System Limited</v>
          </cell>
        </row>
        <row r="12245">
          <cell r="BI12245">
            <v>1</v>
          </cell>
          <cell r="BW12245" t="str">
            <v>Toronto Hydro-Electric System Limited</v>
          </cell>
        </row>
        <row r="12246">
          <cell r="BI12246"/>
          <cell r="BW12246" t="str">
            <v>Toronto Hydro-Electric System Limited</v>
          </cell>
        </row>
        <row r="12247">
          <cell r="BI12247"/>
          <cell r="BW12247" t="str">
            <v>Toronto Hydro-Electric System Limited</v>
          </cell>
        </row>
        <row r="12248">
          <cell r="BI12248">
            <v>1</v>
          </cell>
          <cell r="BW12248" t="str">
            <v>Toronto Hydro-Electric System Limited</v>
          </cell>
        </row>
        <row r="12249">
          <cell r="BI12249">
            <v>1</v>
          </cell>
          <cell r="BW12249" t="str">
            <v>Toronto Hydro-Electric System Limited</v>
          </cell>
        </row>
        <row r="12250">
          <cell r="BI12250">
            <v>1</v>
          </cell>
          <cell r="BW12250" t="str">
            <v>Toronto Hydro-Electric System Limited</v>
          </cell>
        </row>
        <row r="12251">
          <cell r="BI12251">
            <v>1</v>
          </cell>
          <cell r="BW12251" t="str">
            <v>Hydro One Networks Inc.</v>
          </cell>
        </row>
        <row r="12252">
          <cell r="BI12252"/>
          <cell r="BW12252" t="str">
            <v>Hydro One Networks Inc.</v>
          </cell>
        </row>
        <row r="12253">
          <cell r="BI12253"/>
          <cell r="BW12253" t="str">
            <v>Hydro One Networks Inc.</v>
          </cell>
        </row>
        <row r="12254">
          <cell r="BI12254"/>
          <cell r="BW12254" t="str">
            <v>Hydro One Networks Inc.</v>
          </cell>
        </row>
        <row r="12255">
          <cell r="BI12255">
            <v>1</v>
          </cell>
          <cell r="BW12255" t="str">
            <v>Hydro Ottawa Limited</v>
          </cell>
        </row>
        <row r="12256">
          <cell r="BI12256">
            <v>1</v>
          </cell>
          <cell r="BW12256" t="str">
            <v>Toronto Hydro-Electric System Limited</v>
          </cell>
        </row>
        <row r="12257">
          <cell r="BI12257">
            <v>1</v>
          </cell>
          <cell r="BW12257" t="str">
            <v>Chatham-Kent Hydro Inc.</v>
          </cell>
        </row>
        <row r="12258">
          <cell r="BI12258">
            <v>1</v>
          </cell>
          <cell r="BW12258" t="str">
            <v>Peterborough Distribution Incorporated</v>
          </cell>
        </row>
        <row r="12259">
          <cell r="BI12259"/>
          <cell r="BW12259" t="str">
            <v>Peterborough Distribution Incorporated</v>
          </cell>
        </row>
        <row r="12260">
          <cell r="BI12260"/>
          <cell r="BW12260" t="str">
            <v>Peterborough Distribution Incorporated</v>
          </cell>
        </row>
        <row r="12261">
          <cell r="BI12261">
            <v>1</v>
          </cell>
          <cell r="BW12261" t="str">
            <v>Hydro One Brampton Networks Inc.</v>
          </cell>
        </row>
        <row r="12262">
          <cell r="BI12262"/>
          <cell r="BW12262" t="str">
            <v>Hydro One Brampton Networks Inc.</v>
          </cell>
        </row>
        <row r="12263">
          <cell r="BI12263">
            <v>1</v>
          </cell>
          <cell r="BW12263" t="str">
            <v>Toronto Hydro-Electric System Limited</v>
          </cell>
        </row>
        <row r="12264">
          <cell r="BI12264">
            <v>1</v>
          </cell>
          <cell r="BW12264" t="str">
            <v>Toronto Hydro-Electric System Limited</v>
          </cell>
        </row>
        <row r="12265">
          <cell r="BI12265"/>
          <cell r="BW12265" t="str">
            <v>Toronto Hydro-Electric System Limited</v>
          </cell>
        </row>
        <row r="12266">
          <cell r="BI12266">
            <v>1</v>
          </cell>
          <cell r="BW12266" t="str">
            <v>Toronto Hydro-Electric System Limited</v>
          </cell>
        </row>
        <row r="12267">
          <cell r="BI12267">
            <v>1</v>
          </cell>
          <cell r="BW12267" t="str">
            <v>Toronto Hydro-Electric System Limited</v>
          </cell>
        </row>
        <row r="12268">
          <cell r="BI12268">
            <v>1</v>
          </cell>
          <cell r="BW12268" t="str">
            <v>PowerStream Inc.</v>
          </cell>
        </row>
        <row r="12269">
          <cell r="BI12269"/>
          <cell r="BW12269" t="str">
            <v>PowerStream Inc.</v>
          </cell>
        </row>
        <row r="12270">
          <cell r="BI12270"/>
          <cell r="BW12270" t="str">
            <v>PowerStream Inc.</v>
          </cell>
        </row>
        <row r="12271">
          <cell r="BI12271">
            <v>1</v>
          </cell>
          <cell r="BW12271" t="str">
            <v>Toronto Hydro-Electric System Limited</v>
          </cell>
        </row>
        <row r="12272">
          <cell r="BI12272">
            <v>1</v>
          </cell>
          <cell r="BW12272" t="str">
            <v>Toronto Hydro-Electric System Limited</v>
          </cell>
        </row>
        <row r="12273">
          <cell r="BI12273"/>
          <cell r="BW12273" t="str">
            <v>Toronto Hydro-Electric System Limited</v>
          </cell>
        </row>
        <row r="12274">
          <cell r="BI12274">
            <v>1</v>
          </cell>
          <cell r="BW12274" t="str">
            <v>Toronto Hydro-Electric System Limited</v>
          </cell>
        </row>
        <row r="12275">
          <cell r="BI12275"/>
          <cell r="BW12275" t="str">
            <v>Toronto Hydro-Electric System Limited</v>
          </cell>
        </row>
        <row r="12276">
          <cell r="BI12276"/>
          <cell r="BW12276" t="str">
            <v>Toronto Hydro-Electric System Limited</v>
          </cell>
        </row>
        <row r="12277">
          <cell r="BI12277"/>
          <cell r="BW12277" t="str">
            <v>Toronto Hydro-Electric System Limited</v>
          </cell>
        </row>
        <row r="12278">
          <cell r="BI12278"/>
          <cell r="BW12278" t="str">
            <v>Toronto Hydro-Electric System Limited</v>
          </cell>
        </row>
        <row r="12279">
          <cell r="BI12279"/>
          <cell r="BW12279" t="str">
            <v>Toronto Hydro-Electric System Limited</v>
          </cell>
        </row>
        <row r="12280">
          <cell r="BI12280">
            <v>1</v>
          </cell>
          <cell r="BW12280" t="str">
            <v>Toronto Hydro-Electric System Limited</v>
          </cell>
        </row>
        <row r="12281">
          <cell r="BI12281">
            <v>1</v>
          </cell>
          <cell r="BW12281" t="str">
            <v>Hydro Ottawa Limited</v>
          </cell>
        </row>
        <row r="12282">
          <cell r="BI12282"/>
          <cell r="BW12282" t="str">
            <v>Hydro Ottawa Limited</v>
          </cell>
        </row>
        <row r="12283">
          <cell r="BI12283">
            <v>1</v>
          </cell>
          <cell r="BW12283" t="str">
            <v>Hydro Ottawa Limited</v>
          </cell>
        </row>
        <row r="12284">
          <cell r="BI12284"/>
          <cell r="BW12284" t="str">
            <v>Hydro Ottawa Limited</v>
          </cell>
        </row>
        <row r="12285">
          <cell r="BI12285"/>
          <cell r="BW12285" t="str">
            <v>Hydro Ottawa Limited</v>
          </cell>
        </row>
        <row r="12286">
          <cell r="BI12286">
            <v>1</v>
          </cell>
          <cell r="BW12286" t="str">
            <v>Toronto Hydro-Electric System Limited</v>
          </cell>
        </row>
        <row r="12287">
          <cell r="BI12287">
            <v>1</v>
          </cell>
          <cell r="BW12287" t="str">
            <v>Enersource Hydro Mississauga Inc.</v>
          </cell>
        </row>
        <row r="12288">
          <cell r="BI12288">
            <v>1</v>
          </cell>
          <cell r="BW12288" t="str">
            <v>Toronto Hydro-Electric System Limited</v>
          </cell>
        </row>
        <row r="12289">
          <cell r="BI12289"/>
          <cell r="BW12289" t="str">
            <v>Toronto Hydro-Electric System Limited</v>
          </cell>
        </row>
        <row r="12290">
          <cell r="BI12290"/>
          <cell r="BW12290" t="str">
            <v>Toronto Hydro-Electric System Limited</v>
          </cell>
        </row>
        <row r="12291">
          <cell r="BI12291"/>
          <cell r="BW12291" t="str">
            <v>Toronto Hydro-Electric System Limited</v>
          </cell>
        </row>
        <row r="12292">
          <cell r="BI12292"/>
          <cell r="BW12292" t="str">
            <v>Toronto Hydro-Electric System Limited</v>
          </cell>
        </row>
        <row r="12293">
          <cell r="BI12293"/>
          <cell r="BW12293" t="str">
            <v>Toronto Hydro-Electric System Limited</v>
          </cell>
        </row>
        <row r="12294">
          <cell r="BI12294"/>
          <cell r="BW12294" t="str">
            <v>Toronto Hydro-Electric System Limited</v>
          </cell>
        </row>
        <row r="12295">
          <cell r="BI12295"/>
          <cell r="BW12295" t="str">
            <v>Toronto Hydro-Electric System Limited</v>
          </cell>
        </row>
        <row r="12296">
          <cell r="BI12296"/>
          <cell r="BW12296" t="str">
            <v>Toronto Hydro-Electric System Limited</v>
          </cell>
        </row>
        <row r="12297">
          <cell r="BI12297"/>
          <cell r="BW12297" t="str">
            <v>Toronto Hydro-Electric System Limited</v>
          </cell>
        </row>
        <row r="12298">
          <cell r="BI12298">
            <v>1</v>
          </cell>
          <cell r="BW12298" t="str">
            <v>PowerStream Inc.</v>
          </cell>
        </row>
        <row r="12299">
          <cell r="BI12299"/>
          <cell r="BW12299" t="str">
            <v>PowerStream Inc.</v>
          </cell>
        </row>
        <row r="12300">
          <cell r="BI12300">
            <v>1</v>
          </cell>
          <cell r="BW12300" t="str">
            <v>PowerStream Inc.</v>
          </cell>
        </row>
        <row r="12301">
          <cell r="BI12301"/>
          <cell r="BW12301" t="str">
            <v>PowerStream Inc.</v>
          </cell>
        </row>
        <row r="12302">
          <cell r="BI12302">
            <v>1</v>
          </cell>
          <cell r="BW12302" t="str">
            <v>Toronto Hydro-Electric System Limited</v>
          </cell>
        </row>
        <row r="12303">
          <cell r="BI12303"/>
          <cell r="BW12303" t="str">
            <v>Toronto Hydro-Electric System Limited</v>
          </cell>
        </row>
        <row r="12304">
          <cell r="BI12304"/>
          <cell r="BW12304" t="str">
            <v>Toronto Hydro-Electric System Limited</v>
          </cell>
        </row>
        <row r="12305">
          <cell r="BI12305"/>
          <cell r="BW12305" t="str">
            <v>Toronto Hydro-Electric System Limited</v>
          </cell>
        </row>
        <row r="12306">
          <cell r="BI12306">
            <v>1</v>
          </cell>
          <cell r="BW12306" t="str">
            <v>Toronto Hydro-Electric System Limited</v>
          </cell>
        </row>
        <row r="12307">
          <cell r="BI12307">
            <v>1</v>
          </cell>
          <cell r="BW12307" t="str">
            <v>Cambridge and North Dumfries Hydro Inc.</v>
          </cell>
        </row>
        <row r="12308">
          <cell r="BI12308"/>
          <cell r="BW12308" t="str">
            <v>Cambridge and North Dumfries Hydro Inc.</v>
          </cell>
        </row>
        <row r="12309">
          <cell r="BI12309">
            <v>1</v>
          </cell>
          <cell r="BW12309" t="str">
            <v>London Hydro Inc.</v>
          </cell>
        </row>
        <row r="12310">
          <cell r="BI12310">
            <v>1</v>
          </cell>
          <cell r="BW12310" t="str">
            <v>Toronto Hydro-Electric System Limited</v>
          </cell>
        </row>
        <row r="12311">
          <cell r="BI12311">
            <v>1</v>
          </cell>
          <cell r="BW12311" t="str">
            <v>Chatham-Kent Hydro Inc.</v>
          </cell>
        </row>
        <row r="12312">
          <cell r="BI12312">
            <v>1</v>
          </cell>
          <cell r="BW12312" t="str">
            <v>Toronto Hydro-Electric System Limited</v>
          </cell>
        </row>
        <row r="12313">
          <cell r="BI12313"/>
          <cell r="BW12313" t="str">
            <v>Toronto Hydro-Electric System Limited</v>
          </cell>
        </row>
        <row r="12314">
          <cell r="BI12314">
            <v>1</v>
          </cell>
          <cell r="BW12314" t="str">
            <v>Hydro One Networks Inc.</v>
          </cell>
        </row>
        <row r="12315">
          <cell r="BI12315">
            <v>1</v>
          </cell>
          <cell r="BW12315" t="str">
            <v>Toronto Hydro-Electric System Limited</v>
          </cell>
        </row>
        <row r="12316">
          <cell r="BI12316"/>
          <cell r="BW12316" t="str">
            <v>Toronto Hydro-Electric System Limited</v>
          </cell>
        </row>
        <row r="12317">
          <cell r="BI12317"/>
          <cell r="BW12317" t="str">
            <v>Toronto Hydro-Electric System Limited</v>
          </cell>
        </row>
        <row r="12318">
          <cell r="BI12318">
            <v>1</v>
          </cell>
          <cell r="BW12318" t="str">
            <v>Kitchener-Wilmot Hydro Inc.</v>
          </cell>
        </row>
        <row r="12319">
          <cell r="BI12319"/>
          <cell r="BW12319" t="str">
            <v>Kitchener-Wilmot Hydro Inc.</v>
          </cell>
        </row>
        <row r="12320">
          <cell r="BI12320"/>
          <cell r="BW12320" t="str">
            <v>Kitchener-Wilmot Hydro Inc.</v>
          </cell>
        </row>
        <row r="12321">
          <cell r="BI12321"/>
          <cell r="BW12321" t="str">
            <v>Kitchener-Wilmot Hydro Inc.</v>
          </cell>
        </row>
        <row r="12322">
          <cell r="BI12322">
            <v>1</v>
          </cell>
          <cell r="BW12322" t="str">
            <v>Hydro Ottawa Limited</v>
          </cell>
        </row>
        <row r="12323">
          <cell r="BI12323">
            <v>1</v>
          </cell>
          <cell r="BW12323" t="str">
            <v>Kitchener-Wilmot Hydro Inc.</v>
          </cell>
        </row>
        <row r="12324">
          <cell r="BI12324">
            <v>1</v>
          </cell>
          <cell r="BW12324" t="str">
            <v>Halton Hills Hydro Inc.</v>
          </cell>
        </row>
        <row r="12325">
          <cell r="BI12325"/>
          <cell r="BW12325" t="str">
            <v>Halton Hills Hydro Inc.</v>
          </cell>
        </row>
        <row r="12326">
          <cell r="BI12326"/>
          <cell r="BW12326" t="str">
            <v>Halton Hills Hydro Inc.</v>
          </cell>
        </row>
        <row r="12327">
          <cell r="BI12327">
            <v>1</v>
          </cell>
          <cell r="BW12327" t="str">
            <v>Toronto Hydro-Electric System Limited</v>
          </cell>
        </row>
        <row r="12328">
          <cell r="BI12328"/>
          <cell r="BW12328" t="str">
            <v>Toronto Hydro-Electric System Limited</v>
          </cell>
        </row>
        <row r="12329">
          <cell r="BI12329">
            <v>1</v>
          </cell>
          <cell r="BW12329" t="str">
            <v>Toronto Hydro-Electric System Limited</v>
          </cell>
        </row>
        <row r="12330">
          <cell r="BI12330">
            <v>1</v>
          </cell>
          <cell r="BW12330" t="str">
            <v>Hydro Ottawa Limited</v>
          </cell>
        </row>
        <row r="12331">
          <cell r="BI12331">
            <v>1</v>
          </cell>
          <cell r="BW12331" t="str">
            <v>Toronto Hydro-Electric System Limited</v>
          </cell>
        </row>
        <row r="12332">
          <cell r="BI12332"/>
          <cell r="BW12332" t="str">
            <v>Toronto Hydro-Electric System Limited</v>
          </cell>
        </row>
        <row r="12333">
          <cell r="BI12333">
            <v>1</v>
          </cell>
          <cell r="BW12333" t="str">
            <v>Toronto Hydro-Electric System Limited</v>
          </cell>
        </row>
        <row r="12334">
          <cell r="BI12334">
            <v>1</v>
          </cell>
          <cell r="BW12334" t="str">
            <v>St. Thomas Energy Inc.</v>
          </cell>
        </row>
        <row r="12335">
          <cell r="BI12335">
            <v>1</v>
          </cell>
          <cell r="BW12335" t="str">
            <v>Hydro One Brampton Networks Inc.</v>
          </cell>
        </row>
        <row r="12336">
          <cell r="BI12336"/>
          <cell r="BW12336" t="str">
            <v>Hydro One Brampton Networks Inc.</v>
          </cell>
        </row>
        <row r="12337">
          <cell r="BI12337"/>
          <cell r="BW12337" t="str">
            <v>Hydro One Brampton Networks Inc.</v>
          </cell>
        </row>
        <row r="12338">
          <cell r="BI12338"/>
          <cell r="BW12338" t="str">
            <v>Hydro One Brampton Networks Inc.</v>
          </cell>
        </row>
        <row r="12339">
          <cell r="BI12339"/>
          <cell r="BW12339" t="str">
            <v>Hydro One Brampton Networks Inc.</v>
          </cell>
        </row>
        <row r="12340">
          <cell r="BI12340">
            <v>1</v>
          </cell>
          <cell r="BW12340" t="str">
            <v>Hydro One Networks Inc.</v>
          </cell>
        </row>
        <row r="12341">
          <cell r="BI12341"/>
          <cell r="BW12341" t="str">
            <v>Hydro One Networks Inc.</v>
          </cell>
        </row>
        <row r="12342">
          <cell r="BI12342"/>
          <cell r="BW12342" t="str">
            <v>Hydro One Networks Inc.</v>
          </cell>
        </row>
        <row r="12343">
          <cell r="BI12343"/>
          <cell r="BW12343" t="str">
            <v>Hydro One Networks Inc.</v>
          </cell>
        </row>
        <row r="12344">
          <cell r="BI12344"/>
          <cell r="BW12344" t="str">
            <v>Hydro One Networks Inc.</v>
          </cell>
        </row>
        <row r="12345">
          <cell r="BI12345"/>
          <cell r="BW12345" t="str">
            <v>Hydro One Networks Inc.</v>
          </cell>
        </row>
        <row r="12346">
          <cell r="BI12346"/>
          <cell r="BW12346" t="str">
            <v>Hydro One Networks Inc.</v>
          </cell>
        </row>
        <row r="12347">
          <cell r="BI12347"/>
          <cell r="BW12347" t="str">
            <v>Hydro One Networks Inc.</v>
          </cell>
        </row>
        <row r="12348">
          <cell r="BI12348"/>
          <cell r="BW12348" t="str">
            <v>Hydro One Networks Inc.</v>
          </cell>
        </row>
        <row r="12349">
          <cell r="BI12349"/>
          <cell r="BW12349" t="str">
            <v>Hydro One Networks Inc.</v>
          </cell>
        </row>
        <row r="12350">
          <cell r="BI12350"/>
          <cell r="BW12350" t="str">
            <v>Hydro One Networks Inc.</v>
          </cell>
        </row>
        <row r="12351">
          <cell r="BI12351">
            <v>1</v>
          </cell>
          <cell r="BW12351" t="str">
            <v>North Bay Hydro Distribution Limited</v>
          </cell>
        </row>
        <row r="12352">
          <cell r="BI12352">
            <v>1</v>
          </cell>
          <cell r="BW12352" t="str">
            <v>Hydro One Networks Inc.</v>
          </cell>
        </row>
        <row r="12353">
          <cell r="BI12353">
            <v>1</v>
          </cell>
          <cell r="BW12353" t="str">
            <v>Lakeland Power Distribution Ltd.</v>
          </cell>
        </row>
        <row r="12354">
          <cell r="BI12354">
            <v>1</v>
          </cell>
          <cell r="BW12354" t="str">
            <v>EnWin Utilities Ltd.</v>
          </cell>
        </row>
        <row r="12355">
          <cell r="BI12355"/>
          <cell r="BW12355" t="str">
            <v>EnWin Utilities Ltd.</v>
          </cell>
        </row>
        <row r="12356">
          <cell r="BI12356">
            <v>1</v>
          </cell>
          <cell r="BW12356" t="str">
            <v>Toronto Hydro-Electric System Limited</v>
          </cell>
        </row>
        <row r="12357">
          <cell r="BI12357">
            <v>1</v>
          </cell>
          <cell r="BW12357" t="str">
            <v>Hydro Ottawa Limited</v>
          </cell>
        </row>
        <row r="12358">
          <cell r="BI12358"/>
          <cell r="BW12358" t="str">
            <v>Hydro Ottawa Limited</v>
          </cell>
        </row>
        <row r="12359">
          <cell r="BI12359"/>
          <cell r="BW12359" t="str">
            <v>Hydro Ottawa Limited</v>
          </cell>
        </row>
        <row r="12360">
          <cell r="BI12360"/>
          <cell r="BW12360" t="str">
            <v>Hydro Ottawa Limited</v>
          </cell>
        </row>
        <row r="12361">
          <cell r="BI12361">
            <v>1</v>
          </cell>
          <cell r="BW12361" t="str">
            <v>Kitchener-Wilmot Hydro Inc.</v>
          </cell>
        </row>
        <row r="12362">
          <cell r="BI12362">
            <v>1</v>
          </cell>
          <cell r="BW12362" t="str">
            <v>Hydro One Brampton Networks Inc.</v>
          </cell>
        </row>
        <row r="12363">
          <cell r="BI12363"/>
          <cell r="BW12363" t="str">
            <v>Hydro One Brampton Networks Inc.</v>
          </cell>
        </row>
        <row r="12364">
          <cell r="BI12364"/>
          <cell r="BW12364" t="str">
            <v>Hydro One Brampton Networks Inc.</v>
          </cell>
        </row>
        <row r="12365">
          <cell r="BI12365">
            <v>1</v>
          </cell>
          <cell r="BW12365" t="str">
            <v>Hydro One Brampton Networks Inc.</v>
          </cell>
        </row>
        <row r="12366">
          <cell r="BI12366"/>
          <cell r="BW12366" t="str">
            <v>Hydro One Brampton Networks Inc.</v>
          </cell>
        </row>
        <row r="12367">
          <cell r="BI12367"/>
          <cell r="BW12367" t="str">
            <v>Hydro One Brampton Networks Inc.</v>
          </cell>
        </row>
        <row r="12368">
          <cell r="BI12368"/>
          <cell r="BW12368" t="str">
            <v>Hydro One Brampton Networks Inc.</v>
          </cell>
        </row>
        <row r="12369">
          <cell r="BI12369">
            <v>1</v>
          </cell>
          <cell r="BW12369" t="str">
            <v>Whitby Hydro Electric Corporation</v>
          </cell>
        </row>
        <row r="12370">
          <cell r="BI12370"/>
          <cell r="BW12370" t="str">
            <v>Whitby Hydro Electric Corporation</v>
          </cell>
        </row>
        <row r="12371">
          <cell r="BI12371"/>
          <cell r="BW12371" t="str">
            <v>Whitby Hydro Electric Corporation</v>
          </cell>
        </row>
        <row r="12372">
          <cell r="BI12372"/>
          <cell r="BW12372" t="str">
            <v>Whitby Hydro Electric Corporation</v>
          </cell>
        </row>
        <row r="12373">
          <cell r="BI12373">
            <v>1</v>
          </cell>
          <cell r="BW12373" t="str">
            <v>Toronto Hydro-Electric System Limited</v>
          </cell>
        </row>
        <row r="12374">
          <cell r="BI12374"/>
          <cell r="BW12374" t="str">
            <v>Toronto Hydro-Electric System Limited</v>
          </cell>
        </row>
        <row r="12375">
          <cell r="BI12375">
            <v>1</v>
          </cell>
          <cell r="BW12375" t="str">
            <v>Toronto Hydro-Electric System Limited</v>
          </cell>
        </row>
        <row r="12376">
          <cell r="BI12376"/>
          <cell r="BW12376" t="str">
            <v>Toronto Hydro-Electric System Limited</v>
          </cell>
        </row>
        <row r="12377">
          <cell r="BI12377"/>
          <cell r="BW12377" t="str">
            <v>Toronto Hydro-Electric System Limited</v>
          </cell>
        </row>
        <row r="12378">
          <cell r="BI12378">
            <v>1</v>
          </cell>
          <cell r="BW12378" t="str">
            <v>Hydro One Networks Inc.</v>
          </cell>
        </row>
        <row r="12379">
          <cell r="BI12379">
            <v>1</v>
          </cell>
          <cell r="BW12379" t="str">
            <v>PowerStream Inc.</v>
          </cell>
        </row>
        <row r="12380">
          <cell r="BI12380"/>
          <cell r="BW12380" t="str">
            <v>PowerStream Inc.</v>
          </cell>
        </row>
        <row r="12381">
          <cell r="BI12381">
            <v>1</v>
          </cell>
          <cell r="BW12381" t="str">
            <v>Horizon Utilities Corporation</v>
          </cell>
        </row>
        <row r="12382">
          <cell r="BI12382"/>
          <cell r="BW12382" t="str">
            <v>Horizon Utilities Corporation</v>
          </cell>
        </row>
        <row r="12383">
          <cell r="BI12383"/>
          <cell r="BW12383" t="str">
            <v>Horizon Utilities Corporation</v>
          </cell>
        </row>
        <row r="12384">
          <cell r="BI12384"/>
          <cell r="BW12384" t="str">
            <v>Horizon Utilities Corporation</v>
          </cell>
        </row>
        <row r="12385">
          <cell r="BI12385">
            <v>1</v>
          </cell>
          <cell r="BW12385" t="str">
            <v>Hydro Ottawa Limited</v>
          </cell>
        </row>
        <row r="12386">
          <cell r="BI12386"/>
          <cell r="BW12386" t="str">
            <v>Hydro Ottawa Limited</v>
          </cell>
        </row>
        <row r="12387">
          <cell r="BI12387">
            <v>1</v>
          </cell>
          <cell r="BW12387" t="str">
            <v>Hydro Ottawa Limited</v>
          </cell>
        </row>
        <row r="12388">
          <cell r="BI12388">
            <v>1</v>
          </cell>
          <cell r="BW12388" t="str">
            <v>Veridian Connections Inc.</v>
          </cell>
        </row>
        <row r="12389">
          <cell r="BI12389"/>
          <cell r="BW12389" t="str">
            <v>Veridian Connections Inc.</v>
          </cell>
        </row>
        <row r="12390">
          <cell r="BI12390"/>
          <cell r="BW12390" t="str">
            <v>Veridian Connections Inc.</v>
          </cell>
        </row>
        <row r="12391">
          <cell r="BI12391"/>
          <cell r="BW12391" t="str">
            <v>Veridian Connections Inc.</v>
          </cell>
        </row>
        <row r="12392">
          <cell r="BI12392"/>
          <cell r="BW12392" t="str">
            <v>Veridian Connections Inc.</v>
          </cell>
        </row>
        <row r="12393">
          <cell r="BI12393"/>
          <cell r="BW12393" t="str">
            <v>Veridian Connections Inc.</v>
          </cell>
        </row>
        <row r="12394">
          <cell r="BI12394">
            <v>1</v>
          </cell>
          <cell r="BW12394" t="str">
            <v>PowerStream Inc.</v>
          </cell>
        </row>
        <row r="12395">
          <cell r="BI12395"/>
          <cell r="BW12395" t="str">
            <v>PowerStream Inc.</v>
          </cell>
        </row>
        <row r="12396">
          <cell r="BI12396"/>
          <cell r="BW12396" t="str">
            <v>PowerStream Inc.</v>
          </cell>
        </row>
        <row r="12397">
          <cell r="BI12397"/>
          <cell r="BW12397" t="str">
            <v>PowerStream Inc.</v>
          </cell>
        </row>
        <row r="12398">
          <cell r="BI12398">
            <v>1</v>
          </cell>
          <cell r="BW12398" t="str">
            <v>Thunder Bay Hydro Electricity Distribution Inc.</v>
          </cell>
        </row>
        <row r="12399">
          <cell r="BI12399"/>
          <cell r="BW12399" t="str">
            <v>Thunder Bay Hydro Electricity Distribution Inc.</v>
          </cell>
        </row>
        <row r="12400">
          <cell r="BI12400"/>
          <cell r="BW12400" t="str">
            <v>Thunder Bay Hydro Electricity Distribution Inc.</v>
          </cell>
        </row>
        <row r="12401">
          <cell r="BI12401">
            <v>1</v>
          </cell>
          <cell r="BW12401" t="str">
            <v>PowerStream Inc.</v>
          </cell>
        </row>
        <row r="12402">
          <cell r="BI12402">
            <v>1</v>
          </cell>
          <cell r="BW12402" t="str">
            <v>Whitby Hydro Electric Corporation</v>
          </cell>
        </row>
        <row r="12403">
          <cell r="BI12403">
            <v>1</v>
          </cell>
          <cell r="BW12403" t="str">
            <v>Thunder Bay Hydro Electricity Distribution Inc.</v>
          </cell>
        </row>
        <row r="12404">
          <cell r="BI12404">
            <v>1</v>
          </cell>
          <cell r="BW12404" t="str">
            <v>London Hydro Inc.</v>
          </cell>
        </row>
        <row r="12405">
          <cell r="BI12405"/>
          <cell r="BW12405" t="str">
            <v>London Hydro Inc.</v>
          </cell>
        </row>
        <row r="12406">
          <cell r="BI12406"/>
          <cell r="BW12406" t="str">
            <v>London Hydro Inc.</v>
          </cell>
        </row>
        <row r="12407">
          <cell r="BI12407"/>
          <cell r="BW12407" t="str">
            <v>London Hydro Inc.</v>
          </cell>
        </row>
        <row r="12408">
          <cell r="BI12408"/>
          <cell r="BW12408" t="str">
            <v>London Hydro Inc.</v>
          </cell>
        </row>
        <row r="12409">
          <cell r="BI12409">
            <v>1</v>
          </cell>
          <cell r="BW12409" t="str">
            <v>Hydro One Networks Inc.</v>
          </cell>
        </row>
        <row r="12410">
          <cell r="BI12410"/>
          <cell r="BW12410" t="str">
            <v>Hydro One Networks Inc.</v>
          </cell>
        </row>
        <row r="12411">
          <cell r="BI12411">
            <v>1</v>
          </cell>
          <cell r="BW12411" t="str">
            <v>Oakville Hydro Electricity Distribution Inc.</v>
          </cell>
        </row>
        <row r="12412">
          <cell r="BI12412">
            <v>1</v>
          </cell>
          <cell r="BW12412" t="str">
            <v>EnWin Utilities Ltd.</v>
          </cell>
        </row>
        <row r="12413">
          <cell r="BI12413"/>
          <cell r="BW12413" t="str">
            <v>EnWin Utilities Ltd.</v>
          </cell>
        </row>
        <row r="12414">
          <cell r="BI12414"/>
          <cell r="BW12414" t="str">
            <v>EnWin Utilities Ltd.</v>
          </cell>
        </row>
        <row r="12415">
          <cell r="BI12415">
            <v>1</v>
          </cell>
          <cell r="BW12415" t="str">
            <v>Woodstock Hydro Services Inc.</v>
          </cell>
        </row>
        <row r="12416">
          <cell r="BI12416">
            <v>1</v>
          </cell>
          <cell r="BW12416" t="str">
            <v>Newmarket - Tay Power Distribution Ltd.</v>
          </cell>
        </row>
        <row r="12417">
          <cell r="BI12417">
            <v>1</v>
          </cell>
          <cell r="BW12417" t="str">
            <v>Toronto Hydro-Electric System Limited</v>
          </cell>
        </row>
        <row r="12418">
          <cell r="BI12418">
            <v>1</v>
          </cell>
          <cell r="BW12418" t="str">
            <v>Horizon Utilities Corporation</v>
          </cell>
        </row>
        <row r="12419">
          <cell r="BI12419">
            <v>1</v>
          </cell>
          <cell r="BW12419" t="str">
            <v>Thunder Bay Hydro Electricity Distribution Inc.</v>
          </cell>
        </row>
        <row r="12420">
          <cell r="BI12420"/>
          <cell r="BW12420" t="str">
            <v>Thunder Bay Hydro Electricity Distribution Inc.</v>
          </cell>
        </row>
        <row r="12421">
          <cell r="BI12421">
            <v>1</v>
          </cell>
          <cell r="BW12421" t="str">
            <v>Enersource Hydro Mississauga Inc.</v>
          </cell>
        </row>
        <row r="12422">
          <cell r="BI12422">
            <v>1</v>
          </cell>
          <cell r="BW12422" t="str">
            <v>Burlington Hydro Inc.</v>
          </cell>
        </row>
        <row r="12423">
          <cell r="BI12423"/>
          <cell r="BW12423" t="str">
            <v>Burlington Hydro Inc.</v>
          </cell>
        </row>
        <row r="12424">
          <cell r="BI12424">
            <v>1</v>
          </cell>
          <cell r="BW12424" t="str">
            <v>Cambridge and North Dumfries Hydro Inc.</v>
          </cell>
        </row>
        <row r="12425">
          <cell r="BI12425"/>
          <cell r="BW12425" t="str">
            <v>Cambridge and North Dumfries Hydro Inc.</v>
          </cell>
        </row>
        <row r="12426">
          <cell r="BI12426">
            <v>1</v>
          </cell>
          <cell r="BW12426" t="str">
            <v>Cambridge and North Dumfries Hydro Inc.</v>
          </cell>
        </row>
        <row r="12427">
          <cell r="BI12427"/>
          <cell r="BW12427" t="str">
            <v>Cambridge and North Dumfries Hydro Inc.</v>
          </cell>
        </row>
        <row r="12428">
          <cell r="BI12428">
            <v>1</v>
          </cell>
          <cell r="BW12428" t="str">
            <v>London Hydro Inc.</v>
          </cell>
        </row>
        <row r="12429">
          <cell r="BI12429"/>
          <cell r="BW12429" t="str">
            <v>London Hydro Inc.</v>
          </cell>
        </row>
        <row r="12430">
          <cell r="BI12430"/>
          <cell r="BW12430" t="str">
            <v>London Hydro Inc.</v>
          </cell>
        </row>
        <row r="12431">
          <cell r="BI12431"/>
          <cell r="BW12431" t="str">
            <v>London Hydro Inc.</v>
          </cell>
        </row>
        <row r="12432">
          <cell r="BI12432"/>
          <cell r="BW12432" t="str">
            <v>London Hydro Inc.</v>
          </cell>
        </row>
        <row r="12433">
          <cell r="BI12433">
            <v>1</v>
          </cell>
          <cell r="BW12433" t="str">
            <v>Toronto Hydro-Electric System Limited</v>
          </cell>
        </row>
        <row r="12434">
          <cell r="BI12434"/>
          <cell r="BW12434" t="str">
            <v>Toronto Hydro-Electric System Limited</v>
          </cell>
        </row>
        <row r="12435">
          <cell r="BI12435">
            <v>1</v>
          </cell>
          <cell r="BW12435" t="str">
            <v>Hydro Ottawa Limited</v>
          </cell>
        </row>
        <row r="12436">
          <cell r="BI12436">
            <v>1</v>
          </cell>
          <cell r="BW12436" t="str">
            <v>Veridian Connections Inc.</v>
          </cell>
        </row>
        <row r="12437">
          <cell r="BI12437"/>
          <cell r="BW12437" t="str">
            <v>Veridian Connections Inc.</v>
          </cell>
        </row>
        <row r="12438">
          <cell r="BI12438">
            <v>1</v>
          </cell>
          <cell r="BW12438" t="str">
            <v>Brantford Power Inc.</v>
          </cell>
        </row>
        <row r="12439">
          <cell r="BI12439">
            <v>1</v>
          </cell>
          <cell r="BW12439" t="str">
            <v>London Hydro Inc.</v>
          </cell>
        </row>
        <row r="12440">
          <cell r="BI12440">
            <v>1</v>
          </cell>
          <cell r="BW12440" t="str">
            <v>Veridian Connections Inc.</v>
          </cell>
        </row>
        <row r="12441">
          <cell r="BI12441"/>
          <cell r="BW12441" t="str">
            <v>Veridian Connections Inc.</v>
          </cell>
        </row>
        <row r="12442">
          <cell r="BI12442">
            <v>1</v>
          </cell>
          <cell r="BW12442" t="str">
            <v>Hydro Ottawa Limited</v>
          </cell>
        </row>
        <row r="12443">
          <cell r="BI12443">
            <v>1</v>
          </cell>
          <cell r="BW12443" t="str">
            <v>Hydro Ottawa Limited</v>
          </cell>
        </row>
        <row r="12444">
          <cell r="BI12444">
            <v>1</v>
          </cell>
          <cell r="BW12444" t="str">
            <v>Enersource Hydro Mississauga Inc.</v>
          </cell>
        </row>
        <row r="12445">
          <cell r="BI12445">
            <v>1</v>
          </cell>
          <cell r="BW12445" t="str">
            <v>PowerStream Inc.</v>
          </cell>
        </row>
        <row r="12446">
          <cell r="BI12446">
            <v>1</v>
          </cell>
          <cell r="BW12446" t="str">
            <v>Hydro Ottawa Limited</v>
          </cell>
        </row>
        <row r="12447">
          <cell r="BI12447">
            <v>1</v>
          </cell>
          <cell r="BW12447" t="str">
            <v>Horizon Utilities Corporation</v>
          </cell>
        </row>
        <row r="12448">
          <cell r="BI12448">
            <v>1</v>
          </cell>
          <cell r="BW12448" t="str">
            <v>Toronto Hydro-Electric System Limited</v>
          </cell>
        </row>
        <row r="12449">
          <cell r="BI12449">
            <v>1</v>
          </cell>
          <cell r="BW12449" t="str">
            <v>Enersource Hydro Mississauga Inc.</v>
          </cell>
        </row>
        <row r="12450">
          <cell r="BI12450">
            <v>1</v>
          </cell>
          <cell r="BW12450" t="str">
            <v>Thunder Bay Hydro Electricity Distribution Inc.</v>
          </cell>
        </row>
        <row r="12451">
          <cell r="BI12451"/>
          <cell r="BW12451" t="str">
            <v>Thunder Bay Hydro Electricity Distribution Inc.</v>
          </cell>
        </row>
        <row r="12452">
          <cell r="BI12452"/>
          <cell r="BW12452" t="str">
            <v>Thunder Bay Hydro Electricity Distribution Inc.</v>
          </cell>
        </row>
        <row r="12453">
          <cell r="BI12453">
            <v>1</v>
          </cell>
          <cell r="BW12453" t="str">
            <v>Toronto Hydro-Electric System Limited</v>
          </cell>
        </row>
        <row r="12454">
          <cell r="BI12454">
            <v>1</v>
          </cell>
          <cell r="BW12454" t="str">
            <v>Toronto Hydro-Electric System Limited</v>
          </cell>
        </row>
        <row r="12455">
          <cell r="BI12455">
            <v>1</v>
          </cell>
          <cell r="BW12455" t="str">
            <v>Hydro One Networks Inc.</v>
          </cell>
        </row>
        <row r="12456">
          <cell r="BI12456">
            <v>1</v>
          </cell>
          <cell r="BW12456" t="str">
            <v>Hydro One Networks Inc.</v>
          </cell>
        </row>
        <row r="12457">
          <cell r="BI12457"/>
          <cell r="BW12457" t="str">
            <v>Hydro One Networks Inc.</v>
          </cell>
        </row>
        <row r="12458">
          <cell r="BI12458"/>
          <cell r="BW12458" t="str">
            <v>Hydro One Networks Inc.</v>
          </cell>
        </row>
        <row r="12459">
          <cell r="BI12459">
            <v>1</v>
          </cell>
          <cell r="BW12459" t="str">
            <v>Toronto Hydro-Electric System Limited</v>
          </cell>
        </row>
        <row r="12460">
          <cell r="BI12460">
            <v>1</v>
          </cell>
          <cell r="BW12460" t="str">
            <v>Toronto Hydro-Electric System Limited</v>
          </cell>
        </row>
        <row r="12461">
          <cell r="BI12461">
            <v>1</v>
          </cell>
          <cell r="BW12461" t="str">
            <v>Cambridge and North Dumfries Hydro Inc.</v>
          </cell>
        </row>
        <row r="12462">
          <cell r="BI12462"/>
          <cell r="BW12462" t="str">
            <v>Cambridge and North Dumfries Hydro Inc.</v>
          </cell>
        </row>
        <row r="12463">
          <cell r="BI12463"/>
          <cell r="BW12463" t="str">
            <v>Cambridge and North Dumfries Hydro Inc.</v>
          </cell>
        </row>
        <row r="12464">
          <cell r="BI12464"/>
          <cell r="BW12464" t="str">
            <v>Cambridge and North Dumfries Hydro Inc.</v>
          </cell>
        </row>
        <row r="12465">
          <cell r="BI12465"/>
          <cell r="BW12465" t="str">
            <v>Cambridge and North Dumfries Hydro Inc.</v>
          </cell>
        </row>
        <row r="12466">
          <cell r="BI12466">
            <v>1</v>
          </cell>
          <cell r="BW12466" t="str">
            <v>PUC Distribution Inc.</v>
          </cell>
        </row>
        <row r="12467">
          <cell r="BI12467">
            <v>1</v>
          </cell>
          <cell r="BW12467" t="str">
            <v>Toronto Hydro-Electric System Limited</v>
          </cell>
        </row>
        <row r="12468">
          <cell r="BI12468">
            <v>1</v>
          </cell>
          <cell r="BW12468" t="str">
            <v>Milton Hydro Distribution Inc.</v>
          </cell>
        </row>
        <row r="12469">
          <cell r="BI12469">
            <v>1</v>
          </cell>
          <cell r="BW12469" t="str">
            <v>Thunder Bay Hydro Electricity Distribution Inc.</v>
          </cell>
        </row>
        <row r="12470">
          <cell r="BI12470"/>
          <cell r="BW12470" t="str">
            <v>Thunder Bay Hydro Electricity Distribution Inc.</v>
          </cell>
        </row>
        <row r="12471">
          <cell r="BI12471"/>
          <cell r="BW12471" t="str">
            <v>Thunder Bay Hydro Electricity Distribution Inc.</v>
          </cell>
        </row>
        <row r="12472">
          <cell r="BI12472"/>
          <cell r="BW12472" t="str">
            <v>Thunder Bay Hydro Electricity Distribution Inc.</v>
          </cell>
        </row>
        <row r="12473">
          <cell r="BI12473"/>
          <cell r="BW12473" t="str">
            <v>Thunder Bay Hydro Electricity Distribution Inc.</v>
          </cell>
        </row>
        <row r="12474">
          <cell r="BI12474">
            <v>1</v>
          </cell>
          <cell r="BW12474" t="str">
            <v>Toronto Hydro-Electric System Limited</v>
          </cell>
        </row>
        <row r="12475">
          <cell r="BI12475"/>
          <cell r="BW12475" t="str">
            <v>Toronto Hydro-Electric System Limited</v>
          </cell>
        </row>
        <row r="12476">
          <cell r="BI12476">
            <v>1</v>
          </cell>
          <cell r="BW12476" t="str">
            <v>Toronto Hydro-Electric System Limited</v>
          </cell>
        </row>
        <row r="12477">
          <cell r="BI12477">
            <v>1</v>
          </cell>
          <cell r="BW12477" t="str">
            <v>London Hydro Inc.</v>
          </cell>
        </row>
        <row r="12478">
          <cell r="BI12478"/>
          <cell r="BW12478" t="str">
            <v>London Hydro Inc.</v>
          </cell>
        </row>
        <row r="12479">
          <cell r="BI12479"/>
          <cell r="BW12479" t="str">
            <v>London Hydro Inc.</v>
          </cell>
        </row>
        <row r="12480">
          <cell r="BI12480">
            <v>1</v>
          </cell>
          <cell r="BW12480" t="str">
            <v>Innisfil Hydro Distribution Systems Limited</v>
          </cell>
        </row>
        <row r="12481">
          <cell r="BI12481">
            <v>1</v>
          </cell>
          <cell r="BW12481" t="str">
            <v>Enersource Hydro Mississauga Inc.</v>
          </cell>
        </row>
        <row r="12482">
          <cell r="BI12482">
            <v>1</v>
          </cell>
          <cell r="BW12482" t="str">
            <v>Cambridge and North Dumfries Hydro Inc.</v>
          </cell>
        </row>
        <row r="12483">
          <cell r="BI12483">
            <v>1</v>
          </cell>
          <cell r="BW12483" t="str">
            <v>Cambridge and North Dumfries Hydro Inc.</v>
          </cell>
        </row>
        <row r="12484">
          <cell r="BI12484">
            <v>1</v>
          </cell>
          <cell r="BW12484" t="str">
            <v>London Hydro Inc.</v>
          </cell>
        </row>
        <row r="12485">
          <cell r="BI12485">
            <v>1</v>
          </cell>
          <cell r="BW12485" t="str">
            <v>Toronto Hydro-Electric System Limited</v>
          </cell>
        </row>
        <row r="12486">
          <cell r="BI12486"/>
          <cell r="BW12486" t="str">
            <v>Toronto Hydro-Electric System Limited</v>
          </cell>
        </row>
        <row r="12487">
          <cell r="BI12487"/>
          <cell r="BW12487" t="str">
            <v>Toronto Hydro-Electric System Limited</v>
          </cell>
        </row>
        <row r="12488">
          <cell r="BI12488">
            <v>1</v>
          </cell>
          <cell r="BW12488" t="str">
            <v>Hydro Ottawa Limited</v>
          </cell>
        </row>
        <row r="12489">
          <cell r="BI12489">
            <v>1</v>
          </cell>
          <cell r="BW12489" t="str">
            <v>Kingston Hydro Corporation</v>
          </cell>
        </row>
        <row r="12490">
          <cell r="BI12490">
            <v>1</v>
          </cell>
          <cell r="BW12490" t="str">
            <v>Hydro One Networks Inc.</v>
          </cell>
        </row>
        <row r="12491">
          <cell r="BI12491">
            <v>1</v>
          </cell>
          <cell r="BW12491" t="str">
            <v>PowerStream Inc.</v>
          </cell>
        </row>
        <row r="12492">
          <cell r="BI12492"/>
          <cell r="BW12492" t="str">
            <v>PowerStream Inc.</v>
          </cell>
        </row>
        <row r="12493">
          <cell r="BI12493">
            <v>1</v>
          </cell>
          <cell r="BW12493" t="str">
            <v>St. Thomas Energy Inc.</v>
          </cell>
        </row>
        <row r="12494">
          <cell r="BI12494">
            <v>1</v>
          </cell>
          <cell r="BW12494" t="str">
            <v>Hydro Ottawa Limited</v>
          </cell>
        </row>
        <row r="12495">
          <cell r="BI12495">
            <v>1</v>
          </cell>
          <cell r="BW12495" t="str">
            <v>Atikokan Hydro Inc.</v>
          </cell>
        </row>
        <row r="12496">
          <cell r="BI12496">
            <v>1</v>
          </cell>
          <cell r="BW12496" t="str">
            <v>Hydro One Networks Inc.</v>
          </cell>
        </row>
        <row r="12497">
          <cell r="BI12497"/>
          <cell r="BW12497" t="str">
            <v>Hydro One Networks Inc.</v>
          </cell>
        </row>
        <row r="12498">
          <cell r="BI12498"/>
          <cell r="BW12498" t="str">
            <v>Hydro One Networks Inc.</v>
          </cell>
        </row>
        <row r="12499">
          <cell r="BI12499"/>
          <cell r="BW12499" t="str">
            <v>Hydro One Networks Inc.</v>
          </cell>
        </row>
        <row r="12500">
          <cell r="BI12500"/>
          <cell r="BW12500" t="str">
            <v>Hydro One Networks Inc.</v>
          </cell>
        </row>
        <row r="12501">
          <cell r="BI12501">
            <v>1</v>
          </cell>
          <cell r="BW12501" t="str">
            <v>Greater Sudbury Hydro Inc.</v>
          </cell>
        </row>
        <row r="12502">
          <cell r="BI12502">
            <v>1</v>
          </cell>
          <cell r="BW12502" t="str">
            <v>Toronto Hydro-Electric System Limited</v>
          </cell>
        </row>
        <row r="12503">
          <cell r="BI12503"/>
          <cell r="BW12503" t="str">
            <v>Toronto Hydro-Electric System Limited</v>
          </cell>
        </row>
        <row r="12504">
          <cell r="BI12504"/>
          <cell r="BW12504" t="str">
            <v>Toronto Hydro-Electric System Limited</v>
          </cell>
        </row>
        <row r="12505">
          <cell r="BI12505">
            <v>1</v>
          </cell>
          <cell r="BW12505" t="str">
            <v>Horizon Utilities Corporation</v>
          </cell>
        </row>
        <row r="12506">
          <cell r="BI12506">
            <v>1</v>
          </cell>
          <cell r="BW12506" t="str">
            <v>PowerStream Inc.</v>
          </cell>
        </row>
        <row r="12507">
          <cell r="BI12507"/>
          <cell r="BW12507" t="str">
            <v>PowerStream Inc.</v>
          </cell>
        </row>
        <row r="12508">
          <cell r="BI12508"/>
          <cell r="BW12508" t="str">
            <v>PowerStream Inc.</v>
          </cell>
        </row>
        <row r="12509">
          <cell r="BI12509"/>
          <cell r="BW12509" t="str">
            <v>PowerStream Inc.</v>
          </cell>
        </row>
        <row r="12510">
          <cell r="BI12510"/>
          <cell r="BW12510" t="str">
            <v>PowerStream Inc.</v>
          </cell>
        </row>
        <row r="12511">
          <cell r="BI12511"/>
          <cell r="BW12511" t="str">
            <v>PowerStream Inc.</v>
          </cell>
        </row>
        <row r="12512">
          <cell r="BI12512"/>
          <cell r="BW12512" t="str">
            <v>PowerStream Inc.</v>
          </cell>
        </row>
        <row r="12513">
          <cell r="BI12513"/>
          <cell r="BW12513" t="str">
            <v>PowerStream Inc.</v>
          </cell>
        </row>
        <row r="12514">
          <cell r="BI12514">
            <v>1</v>
          </cell>
          <cell r="BW12514" t="str">
            <v>Hydro Ottawa Limited</v>
          </cell>
        </row>
        <row r="12515">
          <cell r="BI12515">
            <v>1</v>
          </cell>
          <cell r="BW12515" t="str">
            <v>London Hydro Inc.</v>
          </cell>
        </row>
        <row r="12516">
          <cell r="BI12516">
            <v>1</v>
          </cell>
          <cell r="BW12516" t="str">
            <v>Enersource Hydro Mississauga Inc.</v>
          </cell>
        </row>
        <row r="12517">
          <cell r="BI12517">
            <v>1</v>
          </cell>
          <cell r="BW12517" t="str">
            <v>Toronto Hydro-Electric System Limited</v>
          </cell>
        </row>
        <row r="12518">
          <cell r="BI12518">
            <v>1</v>
          </cell>
          <cell r="BW12518" t="str">
            <v>Toronto Hydro-Electric System Limited</v>
          </cell>
        </row>
        <row r="12519">
          <cell r="BI12519">
            <v>1</v>
          </cell>
          <cell r="BW12519" t="str">
            <v>Peterborough Distribution Incorporated</v>
          </cell>
        </row>
        <row r="12520">
          <cell r="BI12520">
            <v>1</v>
          </cell>
          <cell r="BW12520" t="str">
            <v>London Hydro Inc.</v>
          </cell>
        </row>
        <row r="12521">
          <cell r="BI12521">
            <v>1</v>
          </cell>
          <cell r="BW12521" t="str">
            <v>Greater Sudbury Hydro Inc.</v>
          </cell>
        </row>
        <row r="12522">
          <cell r="BI12522">
            <v>1</v>
          </cell>
          <cell r="BW12522" t="str">
            <v>PowerStream Inc.</v>
          </cell>
        </row>
        <row r="12523">
          <cell r="BI12523">
            <v>1</v>
          </cell>
          <cell r="BW12523" t="str">
            <v>Kingston Hydro Corporation</v>
          </cell>
        </row>
        <row r="12524">
          <cell r="BI12524">
            <v>1</v>
          </cell>
          <cell r="BW12524" t="str">
            <v>London Hydro Inc.</v>
          </cell>
        </row>
        <row r="12525">
          <cell r="BI12525">
            <v>1</v>
          </cell>
          <cell r="BW12525" t="str">
            <v>Hydro Ottawa Limited</v>
          </cell>
        </row>
        <row r="12526">
          <cell r="BI12526">
            <v>1</v>
          </cell>
          <cell r="BW12526" t="str">
            <v>Enersource Hydro Mississauga Inc.</v>
          </cell>
        </row>
        <row r="12527">
          <cell r="BI12527">
            <v>1</v>
          </cell>
          <cell r="BW12527" t="str">
            <v>Hydro Ottawa Limited</v>
          </cell>
        </row>
        <row r="12528">
          <cell r="BI12528">
            <v>1</v>
          </cell>
          <cell r="BW12528" t="str">
            <v>Hydro Ottawa Limited</v>
          </cell>
        </row>
        <row r="12529">
          <cell r="BI12529">
            <v>1</v>
          </cell>
          <cell r="BW12529" t="str">
            <v>Toronto Hydro-Electric System Limited</v>
          </cell>
        </row>
        <row r="12530">
          <cell r="BI12530"/>
          <cell r="BW12530" t="str">
            <v>Toronto Hydro-Electric System Limited</v>
          </cell>
        </row>
        <row r="12531">
          <cell r="BI12531"/>
          <cell r="BW12531" t="str">
            <v>Toronto Hydro-Electric System Limited</v>
          </cell>
        </row>
        <row r="12532">
          <cell r="BI12532"/>
          <cell r="BW12532" t="str">
            <v>Toronto Hydro-Electric System Limited</v>
          </cell>
        </row>
        <row r="12533">
          <cell r="BI12533">
            <v>1</v>
          </cell>
          <cell r="BW12533" t="str">
            <v>PowerStream Inc.</v>
          </cell>
        </row>
        <row r="12534">
          <cell r="BI12534">
            <v>1</v>
          </cell>
          <cell r="BW12534" t="str">
            <v>Peterborough Distribution Incorporated</v>
          </cell>
        </row>
        <row r="12535">
          <cell r="BI12535">
            <v>1</v>
          </cell>
          <cell r="BW12535" t="str">
            <v>PowerStream Inc.</v>
          </cell>
        </row>
        <row r="12536">
          <cell r="BI12536"/>
          <cell r="BW12536" t="str">
            <v>PowerStream Inc.</v>
          </cell>
        </row>
        <row r="12537">
          <cell r="BI12537"/>
          <cell r="BW12537" t="str">
            <v>PowerStream Inc.</v>
          </cell>
        </row>
        <row r="12538">
          <cell r="BI12538"/>
          <cell r="BW12538" t="str">
            <v>PowerStream Inc.</v>
          </cell>
        </row>
        <row r="12539">
          <cell r="BI12539"/>
          <cell r="BW12539" t="str">
            <v>PowerStream Inc.</v>
          </cell>
        </row>
        <row r="12540">
          <cell r="BI12540">
            <v>1</v>
          </cell>
          <cell r="BW12540" t="str">
            <v>Hydro One Networks Inc.</v>
          </cell>
        </row>
        <row r="12541">
          <cell r="BI12541">
            <v>1</v>
          </cell>
          <cell r="BW12541" t="str">
            <v>Toronto Hydro-Electric System Limited</v>
          </cell>
        </row>
        <row r="12542">
          <cell r="BI12542">
            <v>1</v>
          </cell>
          <cell r="BW12542" t="str">
            <v>Hydro One Brampton Networks Inc.</v>
          </cell>
        </row>
        <row r="12543">
          <cell r="BI12543">
            <v>1</v>
          </cell>
          <cell r="BW12543" t="str">
            <v>Hydro One Networks Inc.</v>
          </cell>
        </row>
        <row r="12544">
          <cell r="BI12544"/>
          <cell r="BW12544" t="str">
            <v>Hydro One Networks Inc.</v>
          </cell>
        </row>
        <row r="12545">
          <cell r="BI12545"/>
          <cell r="BW12545" t="str">
            <v>Hydro One Networks Inc.</v>
          </cell>
        </row>
        <row r="12546">
          <cell r="BI12546">
            <v>1</v>
          </cell>
          <cell r="BW12546" t="str">
            <v>Toronto Hydro-Electric System Limited</v>
          </cell>
        </row>
        <row r="12547">
          <cell r="BI12547">
            <v>1</v>
          </cell>
          <cell r="BW12547" t="str">
            <v>Toronto Hydro-Electric System Limited</v>
          </cell>
        </row>
        <row r="12548">
          <cell r="BI12548">
            <v>1</v>
          </cell>
          <cell r="BW12548" t="str">
            <v>Toronto Hydro-Electric System Limited</v>
          </cell>
        </row>
        <row r="12549">
          <cell r="BI12549">
            <v>1</v>
          </cell>
          <cell r="BW12549" t="str">
            <v>Toronto Hydro-Electric System Limited</v>
          </cell>
        </row>
        <row r="12550">
          <cell r="BI12550">
            <v>1</v>
          </cell>
          <cell r="BW12550" t="str">
            <v>Toronto Hydro-Electric System Limited</v>
          </cell>
        </row>
        <row r="12551">
          <cell r="BI12551">
            <v>1</v>
          </cell>
          <cell r="BW12551" t="str">
            <v>London Hydro Inc.</v>
          </cell>
        </row>
        <row r="12552">
          <cell r="BI12552">
            <v>1</v>
          </cell>
          <cell r="BW12552" t="str">
            <v>Hydro Ottawa Limited</v>
          </cell>
        </row>
        <row r="12553">
          <cell r="BI12553">
            <v>1</v>
          </cell>
          <cell r="BW12553" t="str">
            <v>Veridian Connections Inc.</v>
          </cell>
        </row>
        <row r="12554">
          <cell r="BI12554"/>
          <cell r="BW12554" t="str">
            <v>Veridian Connections Inc.</v>
          </cell>
        </row>
        <row r="12555">
          <cell r="BI12555"/>
          <cell r="BW12555" t="str">
            <v>Veridian Connections Inc.</v>
          </cell>
        </row>
        <row r="12556">
          <cell r="BI12556">
            <v>1</v>
          </cell>
          <cell r="BW12556" t="str">
            <v>Hydro Ottawa Limited</v>
          </cell>
        </row>
        <row r="12557">
          <cell r="BI12557">
            <v>1</v>
          </cell>
          <cell r="BW12557" t="str">
            <v>Whitby Hydro Electric Corporation</v>
          </cell>
        </row>
        <row r="12558">
          <cell r="BI12558">
            <v>1</v>
          </cell>
          <cell r="BW12558" t="str">
            <v>Toronto Hydro-Electric System Limited</v>
          </cell>
        </row>
        <row r="12559">
          <cell r="BI12559">
            <v>1</v>
          </cell>
          <cell r="BW12559" t="str">
            <v>Toronto Hydro-Electric System Limited</v>
          </cell>
        </row>
        <row r="12560">
          <cell r="BI12560">
            <v>1</v>
          </cell>
          <cell r="BW12560" t="str">
            <v>Toronto Hydro-Electric System Limited</v>
          </cell>
        </row>
        <row r="12561">
          <cell r="BI12561">
            <v>1</v>
          </cell>
          <cell r="BW12561" t="str">
            <v>Chatham-Kent Hydro Inc.</v>
          </cell>
        </row>
        <row r="12562">
          <cell r="BI12562">
            <v>1</v>
          </cell>
          <cell r="BW12562" t="str">
            <v>Enersource Hydro Mississauga Inc.</v>
          </cell>
        </row>
        <row r="12563">
          <cell r="BI12563"/>
          <cell r="BW12563" t="str">
            <v>Enersource Hydro Mississauga Inc.</v>
          </cell>
        </row>
        <row r="12564">
          <cell r="BI12564"/>
          <cell r="BW12564" t="str">
            <v>Enersource Hydro Mississauga Inc.</v>
          </cell>
        </row>
        <row r="12565">
          <cell r="BI12565"/>
          <cell r="BW12565" t="str">
            <v>Enersource Hydro Mississauga Inc.</v>
          </cell>
        </row>
        <row r="12566">
          <cell r="BI12566">
            <v>1</v>
          </cell>
          <cell r="BW12566" t="str">
            <v>Ottawa River Power Corporation</v>
          </cell>
        </row>
        <row r="12567">
          <cell r="BI12567">
            <v>1</v>
          </cell>
          <cell r="BW12567" t="str">
            <v>PowerStream Inc.</v>
          </cell>
        </row>
        <row r="12568">
          <cell r="BI12568"/>
          <cell r="BW12568" t="str">
            <v>PowerStream Inc.</v>
          </cell>
        </row>
        <row r="12569">
          <cell r="BI12569"/>
          <cell r="BW12569" t="str">
            <v>PowerStream Inc.</v>
          </cell>
        </row>
        <row r="12570">
          <cell r="BI12570">
            <v>1</v>
          </cell>
          <cell r="BW12570" t="str">
            <v>Milton Hydro Distribution Inc.</v>
          </cell>
        </row>
        <row r="12571">
          <cell r="BI12571"/>
          <cell r="BW12571" t="str">
            <v>Milton Hydro Distribution Inc.</v>
          </cell>
        </row>
        <row r="12572">
          <cell r="BI12572"/>
          <cell r="BW12572" t="str">
            <v>Milton Hydro Distribution Inc.</v>
          </cell>
        </row>
        <row r="12573">
          <cell r="BI12573"/>
          <cell r="BW12573" t="str">
            <v>Milton Hydro Distribution Inc.</v>
          </cell>
        </row>
        <row r="12574">
          <cell r="BI12574"/>
          <cell r="BW12574" t="str">
            <v>Milton Hydro Distribution Inc.</v>
          </cell>
        </row>
        <row r="12575">
          <cell r="BI12575">
            <v>1</v>
          </cell>
          <cell r="BW12575" t="str">
            <v>Toronto Hydro-Electric System Limited</v>
          </cell>
        </row>
        <row r="12576">
          <cell r="BI12576">
            <v>1</v>
          </cell>
          <cell r="BW12576" t="str">
            <v>Cambridge and North Dumfries Hydro Inc.</v>
          </cell>
        </row>
        <row r="12577">
          <cell r="BI12577"/>
          <cell r="BW12577" t="str">
            <v>Cambridge and North Dumfries Hydro Inc.</v>
          </cell>
        </row>
        <row r="12578">
          <cell r="BI12578"/>
          <cell r="BW12578" t="str">
            <v>Cambridge and North Dumfries Hydro Inc.</v>
          </cell>
        </row>
        <row r="12579">
          <cell r="BI12579">
            <v>1</v>
          </cell>
          <cell r="BW12579" t="str">
            <v>London Hydro Inc.</v>
          </cell>
        </row>
        <row r="12580">
          <cell r="BI12580">
            <v>1</v>
          </cell>
          <cell r="BW12580" t="str">
            <v>Port Colborne Hydro Inc.</v>
          </cell>
        </row>
        <row r="12581">
          <cell r="BI12581">
            <v>1</v>
          </cell>
          <cell r="BW12581" t="str">
            <v>Toronto Hydro-Electric System Limited</v>
          </cell>
        </row>
        <row r="12582">
          <cell r="BI12582"/>
          <cell r="BW12582" t="str">
            <v>Toronto Hydro-Electric System Limited</v>
          </cell>
        </row>
        <row r="12583">
          <cell r="BI12583"/>
          <cell r="BW12583" t="str">
            <v>Toronto Hydro-Electric System Limited</v>
          </cell>
        </row>
        <row r="12584">
          <cell r="BI12584"/>
          <cell r="BW12584" t="str">
            <v>Toronto Hydro-Electric System Limited</v>
          </cell>
        </row>
        <row r="12585">
          <cell r="BI12585"/>
          <cell r="BW12585" t="str">
            <v>Toronto Hydro-Electric System Limited</v>
          </cell>
        </row>
        <row r="12586">
          <cell r="BI12586">
            <v>1</v>
          </cell>
          <cell r="BW12586" t="str">
            <v>PowerStream Inc.</v>
          </cell>
        </row>
        <row r="12587">
          <cell r="BI12587"/>
          <cell r="BW12587" t="str">
            <v>PowerStream Inc.</v>
          </cell>
        </row>
        <row r="12588">
          <cell r="BI12588">
            <v>1</v>
          </cell>
          <cell r="BW12588" t="str">
            <v>Westario Power Inc.</v>
          </cell>
        </row>
        <row r="12589">
          <cell r="BI12589"/>
          <cell r="BW12589" t="str">
            <v>Westario Power Inc.</v>
          </cell>
        </row>
        <row r="12590">
          <cell r="BI12590">
            <v>1</v>
          </cell>
          <cell r="BW12590" t="str">
            <v>London Hydro Inc.</v>
          </cell>
        </row>
        <row r="12591">
          <cell r="BI12591">
            <v>1</v>
          </cell>
          <cell r="BW12591" t="str">
            <v>Cambridge and North Dumfries Hydro Inc.</v>
          </cell>
        </row>
        <row r="12592">
          <cell r="BI12592"/>
          <cell r="BW12592" t="str">
            <v>Cambridge and North Dumfries Hydro Inc.</v>
          </cell>
        </row>
        <row r="12593">
          <cell r="BI12593"/>
          <cell r="BW12593" t="str">
            <v>Cambridge and North Dumfries Hydro Inc.</v>
          </cell>
        </row>
        <row r="12594">
          <cell r="BI12594">
            <v>1</v>
          </cell>
          <cell r="BW12594" t="str">
            <v>Essex Powerlines Corporation</v>
          </cell>
        </row>
        <row r="12595">
          <cell r="BI12595"/>
          <cell r="BW12595" t="str">
            <v>Essex Powerlines Corporation</v>
          </cell>
        </row>
        <row r="12596">
          <cell r="BI12596"/>
          <cell r="BW12596" t="str">
            <v>Essex Powerlines Corporation</v>
          </cell>
        </row>
        <row r="12597">
          <cell r="BI12597">
            <v>1</v>
          </cell>
          <cell r="BW12597" t="str">
            <v>Thunder Bay Hydro Electricity Distribution Inc.</v>
          </cell>
        </row>
        <row r="12598">
          <cell r="BI12598"/>
          <cell r="BW12598" t="str">
            <v>Thunder Bay Hydro Electricity Distribution Inc.</v>
          </cell>
        </row>
        <row r="12599">
          <cell r="BI12599">
            <v>1</v>
          </cell>
          <cell r="BW12599" t="str">
            <v>PowerStream Inc.</v>
          </cell>
        </row>
        <row r="12600">
          <cell r="BI12600">
            <v>1</v>
          </cell>
          <cell r="BW12600" t="str">
            <v>Newmarket - Tay Power Distribution Ltd.</v>
          </cell>
        </row>
        <row r="12601">
          <cell r="BI12601">
            <v>1</v>
          </cell>
          <cell r="BW12601" t="str">
            <v>Thunder Bay Hydro Electricity Distribution Inc.</v>
          </cell>
        </row>
        <row r="12602">
          <cell r="BI12602"/>
          <cell r="BW12602" t="str">
            <v>Thunder Bay Hydro Electricity Distribution Inc.</v>
          </cell>
        </row>
        <row r="12603">
          <cell r="BI12603"/>
          <cell r="BW12603" t="str">
            <v>Thunder Bay Hydro Electricity Distribution Inc.</v>
          </cell>
        </row>
        <row r="12604">
          <cell r="BI12604">
            <v>1</v>
          </cell>
          <cell r="BW12604" t="str">
            <v>Thunder Bay Hydro Electricity Distribution Inc.</v>
          </cell>
        </row>
        <row r="12605">
          <cell r="BI12605"/>
          <cell r="BW12605" t="str">
            <v>Thunder Bay Hydro Electricity Distribution Inc.</v>
          </cell>
        </row>
        <row r="12606">
          <cell r="BI12606"/>
          <cell r="BW12606" t="str">
            <v>Thunder Bay Hydro Electricity Distribution Inc.</v>
          </cell>
        </row>
        <row r="12607">
          <cell r="BI12607"/>
          <cell r="BW12607" t="str">
            <v>Thunder Bay Hydro Electricity Distribution Inc.</v>
          </cell>
        </row>
        <row r="12608">
          <cell r="BI12608">
            <v>1</v>
          </cell>
          <cell r="BW12608" t="str">
            <v>Toronto Hydro-Electric System Limited</v>
          </cell>
        </row>
        <row r="12609">
          <cell r="BI12609">
            <v>1</v>
          </cell>
          <cell r="BW12609" t="str">
            <v>Hydro Ottawa Limited</v>
          </cell>
        </row>
        <row r="12610">
          <cell r="BI12610"/>
          <cell r="BW12610" t="str">
            <v>Hydro Ottawa Limited</v>
          </cell>
        </row>
        <row r="12611">
          <cell r="BI12611"/>
          <cell r="BW12611" t="str">
            <v>Hydro Ottawa Limited</v>
          </cell>
        </row>
        <row r="12612">
          <cell r="BI12612"/>
          <cell r="BW12612" t="str">
            <v>Hydro Ottawa Limited</v>
          </cell>
        </row>
        <row r="12613">
          <cell r="BI12613"/>
          <cell r="BW12613" t="str">
            <v>Hydro Ottawa Limited</v>
          </cell>
        </row>
        <row r="12614">
          <cell r="BI12614"/>
          <cell r="BW12614" t="str">
            <v>Hydro Ottawa Limited</v>
          </cell>
        </row>
        <row r="12615">
          <cell r="BI12615"/>
          <cell r="BW12615" t="str">
            <v>Hydro Ottawa Limited</v>
          </cell>
        </row>
        <row r="12616">
          <cell r="BI12616"/>
          <cell r="BW12616" t="str">
            <v>Hydro Ottawa Limited</v>
          </cell>
        </row>
        <row r="12617">
          <cell r="BI12617"/>
          <cell r="BW12617" t="str">
            <v>Hydro Ottawa Limited</v>
          </cell>
        </row>
        <row r="12618">
          <cell r="BI12618"/>
          <cell r="BW12618" t="str">
            <v>Hydro Ottawa Limited</v>
          </cell>
        </row>
        <row r="12619">
          <cell r="BI12619">
            <v>1</v>
          </cell>
          <cell r="BW12619" t="str">
            <v>Toronto Hydro-Electric System Limited</v>
          </cell>
        </row>
        <row r="12620">
          <cell r="BI12620">
            <v>1</v>
          </cell>
          <cell r="BW12620" t="str">
            <v>Hydro Ottawa Limited</v>
          </cell>
        </row>
        <row r="12621">
          <cell r="BI12621"/>
          <cell r="BW12621" t="str">
            <v>Hydro Ottawa Limited</v>
          </cell>
        </row>
        <row r="12622">
          <cell r="BI12622"/>
          <cell r="BW12622" t="str">
            <v>Hydro Ottawa Limited</v>
          </cell>
        </row>
        <row r="12623">
          <cell r="BI12623">
            <v>1</v>
          </cell>
          <cell r="BW12623" t="str">
            <v>Greater Sudbury Hydro Inc.</v>
          </cell>
        </row>
        <row r="12624">
          <cell r="BI12624"/>
          <cell r="BW12624" t="str">
            <v>Greater Sudbury Hydro Inc.</v>
          </cell>
        </row>
        <row r="12625">
          <cell r="BI12625">
            <v>1</v>
          </cell>
          <cell r="BW12625" t="str">
            <v>Cambridge and North Dumfries Hydro Inc.</v>
          </cell>
        </row>
        <row r="12626">
          <cell r="BI12626">
            <v>1</v>
          </cell>
          <cell r="BW12626" t="str">
            <v>Hydro One Brampton Networks Inc.</v>
          </cell>
        </row>
        <row r="12627">
          <cell r="BI12627"/>
          <cell r="BW12627" t="str">
            <v>Hydro One Brampton Networks Inc.</v>
          </cell>
        </row>
        <row r="12628">
          <cell r="BI12628">
            <v>1</v>
          </cell>
          <cell r="BW12628" t="str">
            <v>PowerStream Inc.</v>
          </cell>
        </row>
        <row r="12629">
          <cell r="BI12629">
            <v>1</v>
          </cell>
          <cell r="BW12629" t="str">
            <v>Festival Hydro Inc.</v>
          </cell>
        </row>
        <row r="12630">
          <cell r="BI12630">
            <v>1</v>
          </cell>
          <cell r="BW12630" t="str">
            <v>Enersource Hydro Mississauga Inc.</v>
          </cell>
        </row>
        <row r="12631">
          <cell r="BI12631"/>
          <cell r="BW12631" t="str">
            <v>Enersource Hydro Mississauga Inc.</v>
          </cell>
        </row>
        <row r="12632">
          <cell r="BI12632"/>
          <cell r="BW12632" t="str">
            <v>Enersource Hydro Mississauga Inc.</v>
          </cell>
        </row>
        <row r="12633">
          <cell r="BI12633"/>
          <cell r="BW12633" t="str">
            <v>Enersource Hydro Mississauga Inc.</v>
          </cell>
        </row>
        <row r="12634">
          <cell r="BI12634"/>
          <cell r="BW12634" t="str">
            <v>Enersource Hydro Mississauga Inc.</v>
          </cell>
        </row>
        <row r="12635">
          <cell r="BI12635"/>
          <cell r="BW12635" t="str">
            <v>Enersource Hydro Mississauga Inc.</v>
          </cell>
        </row>
        <row r="12636">
          <cell r="BI12636">
            <v>1</v>
          </cell>
          <cell r="BW12636" t="str">
            <v>London Hydro Inc.</v>
          </cell>
        </row>
        <row r="12637">
          <cell r="BI12637">
            <v>1</v>
          </cell>
          <cell r="BW12637" t="str">
            <v>Bluewater Power Distribution Corporation</v>
          </cell>
        </row>
        <row r="12638">
          <cell r="BI12638"/>
          <cell r="BW12638" t="str">
            <v>Bluewater Power Distribution Corporation</v>
          </cell>
        </row>
        <row r="12639">
          <cell r="BI12639">
            <v>1</v>
          </cell>
          <cell r="BW12639" t="str">
            <v>EnWin Utilities Ltd.</v>
          </cell>
        </row>
        <row r="12640">
          <cell r="BI12640">
            <v>1</v>
          </cell>
          <cell r="BW12640" t="str">
            <v>Bluewater Power Distribution Corporation</v>
          </cell>
        </row>
        <row r="12641">
          <cell r="BI12641"/>
          <cell r="BW12641" t="str">
            <v>Bluewater Power Distribution Corporation</v>
          </cell>
        </row>
        <row r="12642">
          <cell r="BI12642">
            <v>1</v>
          </cell>
          <cell r="BW12642" t="str">
            <v>Cambridge and North Dumfries Hydro Inc.</v>
          </cell>
        </row>
        <row r="12643">
          <cell r="BI12643"/>
          <cell r="BW12643" t="str">
            <v>Cambridge and North Dumfries Hydro Inc.</v>
          </cell>
        </row>
        <row r="12644">
          <cell r="BI12644"/>
          <cell r="BW12644" t="str">
            <v>Cambridge and North Dumfries Hydro Inc.</v>
          </cell>
        </row>
        <row r="12645">
          <cell r="BI12645">
            <v>1</v>
          </cell>
          <cell r="BW12645" t="str">
            <v>Kingston Hydro Corporation</v>
          </cell>
        </row>
        <row r="12646">
          <cell r="BI12646"/>
          <cell r="BW12646" t="str">
            <v>Kingston Hydro Corporation</v>
          </cell>
        </row>
        <row r="12647">
          <cell r="BI12647"/>
          <cell r="BW12647" t="str">
            <v>Kingston Hydro Corporation</v>
          </cell>
        </row>
        <row r="12648">
          <cell r="BI12648">
            <v>1</v>
          </cell>
          <cell r="BW12648" t="str">
            <v>Hydro One Networks Inc.</v>
          </cell>
        </row>
        <row r="12649">
          <cell r="BI12649"/>
          <cell r="BW12649" t="str">
            <v>Hydro One Networks Inc.</v>
          </cell>
        </row>
        <row r="12650">
          <cell r="BI12650">
            <v>1</v>
          </cell>
          <cell r="BW12650" t="str">
            <v>Brantford Power Inc.</v>
          </cell>
        </row>
        <row r="12651">
          <cell r="BI12651"/>
          <cell r="BW12651" t="str">
            <v>Brantford Power Inc.</v>
          </cell>
        </row>
        <row r="12652">
          <cell r="BI12652">
            <v>1</v>
          </cell>
          <cell r="BW12652" t="str">
            <v>Brantford Power Inc.</v>
          </cell>
        </row>
        <row r="12653">
          <cell r="BI12653"/>
          <cell r="BW12653" t="str">
            <v>Brantford Power Inc.</v>
          </cell>
        </row>
        <row r="12654">
          <cell r="BI12654">
            <v>1</v>
          </cell>
          <cell r="BW12654" t="str">
            <v>Toronto Hydro-Electric System Limited</v>
          </cell>
        </row>
        <row r="12655">
          <cell r="BI12655"/>
          <cell r="BW12655" t="str">
            <v>Toronto Hydro-Electric System Limited</v>
          </cell>
        </row>
        <row r="12656">
          <cell r="BI12656"/>
          <cell r="BW12656" t="str">
            <v>Toronto Hydro-Electric System Limited</v>
          </cell>
        </row>
        <row r="12657">
          <cell r="BI12657">
            <v>1</v>
          </cell>
          <cell r="BW12657" t="str">
            <v>Bluewater Power Distribution Corporation</v>
          </cell>
        </row>
        <row r="12658">
          <cell r="BI12658"/>
          <cell r="BW12658" t="str">
            <v>Bluewater Power Distribution Corporation</v>
          </cell>
        </row>
        <row r="12659">
          <cell r="BI12659">
            <v>1</v>
          </cell>
          <cell r="BW12659" t="str">
            <v>Whitby Hydro Electric Corporation</v>
          </cell>
        </row>
        <row r="12660">
          <cell r="BI12660">
            <v>1</v>
          </cell>
          <cell r="BW12660" t="str">
            <v>Hydro One Networks Inc.</v>
          </cell>
        </row>
        <row r="12661">
          <cell r="BI12661"/>
          <cell r="BW12661" t="str">
            <v>Hydro One Networks Inc.</v>
          </cell>
        </row>
        <row r="12662">
          <cell r="BI12662"/>
          <cell r="BW12662" t="str">
            <v>Hydro One Networks Inc.</v>
          </cell>
        </row>
        <row r="12663">
          <cell r="BI12663">
            <v>1</v>
          </cell>
          <cell r="BW12663" t="str">
            <v>Enersource Hydro Mississauga Inc.</v>
          </cell>
        </row>
        <row r="12664">
          <cell r="BI12664">
            <v>1</v>
          </cell>
          <cell r="BW12664" t="str">
            <v>EnWin Utilities Ltd.</v>
          </cell>
        </row>
        <row r="12665">
          <cell r="BI12665"/>
          <cell r="BW12665" t="str">
            <v>EnWin Utilities Ltd.</v>
          </cell>
        </row>
        <row r="12666">
          <cell r="BI12666"/>
          <cell r="BW12666" t="str">
            <v>EnWin Utilities Ltd.</v>
          </cell>
        </row>
        <row r="12667">
          <cell r="BI12667"/>
          <cell r="BW12667" t="str">
            <v>EnWin Utilities Ltd.</v>
          </cell>
        </row>
        <row r="12668">
          <cell r="BI12668">
            <v>1</v>
          </cell>
          <cell r="BW12668" t="str">
            <v>Oakville Hydro Electricity Distribution Inc.</v>
          </cell>
        </row>
        <row r="12669">
          <cell r="BI12669"/>
          <cell r="BW12669" t="str">
            <v>Oakville Hydro Electricity Distribution Inc.</v>
          </cell>
        </row>
        <row r="12670">
          <cell r="BI12670">
            <v>1</v>
          </cell>
          <cell r="BW12670" t="str">
            <v>Oakville Hydro Electricity Distribution Inc.</v>
          </cell>
        </row>
        <row r="12671">
          <cell r="BI12671"/>
          <cell r="BW12671" t="str">
            <v>Oakville Hydro Electricity Distribution Inc.</v>
          </cell>
        </row>
        <row r="12672">
          <cell r="BI12672">
            <v>1</v>
          </cell>
          <cell r="BW12672" t="str">
            <v>Toronto Hydro-Electric System Limited</v>
          </cell>
        </row>
        <row r="12673">
          <cell r="BI12673">
            <v>1</v>
          </cell>
          <cell r="BW12673" t="str">
            <v>London Hydro Inc.</v>
          </cell>
        </row>
        <row r="12674">
          <cell r="BI12674"/>
          <cell r="BW12674" t="str">
            <v>London Hydro Inc.</v>
          </cell>
        </row>
        <row r="12675">
          <cell r="BI12675"/>
          <cell r="BW12675" t="str">
            <v>London Hydro Inc.</v>
          </cell>
        </row>
        <row r="12676">
          <cell r="BI12676"/>
          <cell r="BW12676" t="str">
            <v>London Hydro Inc.</v>
          </cell>
        </row>
        <row r="12677">
          <cell r="BI12677"/>
          <cell r="BW12677" t="str">
            <v>London Hydro Inc.</v>
          </cell>
        </row>
        <row r="12678">
          <cell r="BI12678"/>
          <cell r="BW12678" t="str">
            <v>London Hydro Inc.</v>
          </cell>
        </row>
        <row r="12679">
          <cell r="BI12679"/>
          <cell r="BW12679" t="str">
            <v>London Hydro Inc.</v>
          </cell>
        </row>
        <row r="12680">
          <cell r="BI12680"/>
          <cell r="BW12680" t="str">
            <v>London Hydro Inc.</v>
          </cell>
        </row>
        <row r="12681">
          <cell r="BI12681">
            <v>1</v>
          </cell>
          <cell r="BW12681" t="str">
            <v>London Hydro Inc.</v>
          </cell>
        </row>
        <row r="12682">
          <cell r="BI12682">
            <v>1</v>
          </cell>
          <cell r="BW12682" t="str">
            <v>Toronto Hydro-Electric System Limited</v>
          </cell>
        </row>
        <row r="12683">
          <cell r="BI12683"/>
          <cell r="BW12683" t="str">
            <v>Toronto Hydro-Electric System Limited</v>
          </cell>
        </row>
        <row r="12684">
          <cell r="BI12684"/>
          <cell r="BW12684" t="str">
            <v>Toronto Hydro-Electric System Limited</v>
          </cell>
        </row>
        <row r="12685">
          <cell r="BI12685"/>
          <cell r="BW12685" t="str">
            <v>Toronto Hydro-Electric System Limited</v>
          </cell>
        </row>
        <row r="12686">
          <cell r="BI12686"/>
          <cell r="BW12686" t="str">
            <v>Toronto Hydro-Electric System Limited</v>
          </cell>
        </row>
        <row r="12687">
          <cell r="BI12687">
            <v>1</v>
          </cell>
          <cell r="BW12687" t="str">
            <v>Peterborough Distribution Incorporated</v>
          </cell>
        </row>
        <row r="12688">
          <cell r="BI12688"/>
          <cell r="BW12688" t="str">
            <v>Peterborough Distribution Incorporated</v>
          </cell>
        </row>
        <row r="12689">
          <cell r="BI12689"/>
          <cell r="BW12689" t="str">
            <v>Peterborough Distribution Incorporated</v>
          </cell>
        </row>
        <row r="12690">
          <cell r="BI12690"/>
          <cell r="BW12690" t="str">
            <v>Peterborough Distribution Incorporated</v>
          </cell>
        </row>
        <row r="12691">
          <cell r="BI12691"/>
          <cell r="BW12691" t="str">
            <v>Peterborough Distribution Incorporated</v>
          </cell>
        </row>
        <row r="12692">
          <cell r="BI12692">
            <v>1</v>
          </cell>
          <cell r="BW12692" t="str">
            <v>Thunder Bay Hydro Electricity Distribution Inc.</v>
          </cell>
        </row>
        <row r="12693">
          <cell r="BI12693"/>
          <cell r="BW12693" t="str">
            <v>Thunder Bay Hydro Electricity Distribution Inc.</v>
          </cell>
        </row>
        <row r="12694">
          <cell r="BI12694">
            <v>1</v>
          </cell>
          <cell r="BW12694" t="str">
            <v>Burlington Hydro Inc.</v>
          </cell>
        </row>
        <row r="12695">
          <cell r="BI12695">
            <v>1</v>
          </cell>
          <cell r="BW12695" t="str">
            <v>Newmarket - Tay Power Distribution Ltd.</v>
          </cell>
        </row>
        <row r="12696">
          <cell r="BI12696">
            <v>1</v>
          </cell>
          <cell r="BW12696" t="str">
            <v>EnWin Utilities Ltd.</v>
          </cell>
        </row>
        <row r="12697">
          <cell r="BI12697"/>
          <cell r="BW12697" t="str">
            <v>EnWin Utilities Ltd.</v>
          </cell>
        </row>
        <row r="12698">
          <cell r="BI12698"/>
          <cell r="BW12698" t="str">
            <v>EnWin Utilities Ltd.</v>
          </cell>
        </row>
        <row r="12699">
          <cell r="BI12699"/>
          <cell r="BW12699" t="str">
            <v>EnWin Utilities Ltd.</v>
          </cell>
        </row>
        <row r="12700">
          <cell r="BI12700"/>
          <cell r="BW12700" t="str">
            <v>EnWin Utilities Ltd.</v>
          </cell>
        </row>
        <row r="12701">
          <cell r="BI12701"/>
          <cell r="BW12701" t="str">
            <v>EnWin Utilities Ltd.</v>
          </cell>
        </row>
        <row r="12702">
          <cell r="BI12702"/>
          <cell r="BW12702" t="str">
            <v>EnWin Utilities Ltd.</v>
          </cell>
        </row>
        <row r="12703">
          <cell r="BI12703"/>
          <cell r="BW12703" t="str">
            <v>EnWin Utilities Ltd.</v>
          </cell>
        </row>
        <row r="12704">
          <cell r="BI12704"/>
          <cell r="BW12704" t="str">
            <v>EnWin Utilities Ltd.</v>
          </cell>
        </row>
        <row r="12705">
          <cell r="BI12705">
            <v>1</v>
          </cell>
          <cell r="BW12705" t="str">
            <v>St. Thomas Energy Inc.</v>
          </cell>
        </row>
        <row r="12706">
          <cell r="BI12706"/>
          <cell r="BW12706" t="str">
            <v>St. Thomas Energy Inc.</v>
          </cell>
        </row>
        <row r="12707">
          <cell r="BI12707">
            <v>1</v>
          </cell>
          <cell r="BW12707" t="str">
            <v>Hydro Ottawa Limited</v>
          </cell>
        </row>
        <row r="12708">
          <cell r="BI12708"/>
          <cell r="BW12708" t="str">
            <v>Hydro Ottawa Limited</v>
          </cell>
        </row>
        <row r="12709">
          <cell r="BI12709"/>
          <cell r="BW12709" t="str">
            <v>Hydro Ottawa Limited</v>
          </cell>
        </row>
        <row r="12710">
          <cell r="BI12710"/>
          <cell r="BW12710" t="str">
            <v>Hydro Ottawa Limited</v>
          </cell>
        </row>
        <row r="12711">
          <cell r="BI12711"/>
          <cell r="BW12711" t="str">
            <v>Hydro Ottawa Limited</v>
          </cell>
        </row>
        <row r="12712">
          <cell r="BI12712"/>
          <cell r="BW12712" t="str">
            <v>Hydro Ottawa Limited</v>
          </cell>
        </row>
        <row r="12713">
          <cell r="BI12713"/>
          <cell r="BW12713" t="str">
            <v>Hydro Ottawa Limited</v>
          </cell>
        </row>
        <row r="12714">
          <cell r="BI12714">
            <v>1</v>
          </cell>
          <cell r="BW12714" t="str">
            <v>North Bay Hydro Distribution Limited</v>
          </cell>
        </row>
        <row r="12715">
          <cell r="BI12715">
            <v>1</v>
          </cell>
          <cell r="BW12715" t="str">
            <v>Erie Thames Powerlines Corporation</v>
          </cell>
        </row>
        <row r="12716">
          <cell r="BI12716"/>
          <cell r="BW12716" t="str">
            <v>Erie Thames Powerlines Corporation</v>
          </cell>
        </row>
        <row r="12717">
          <cell r="BI12717">
            <v>1</v>
          </cell>
          <cell r="BW12717" t="str">
            <v>EnWin Utilities Ltd.</v>
          </cell>
        </row>
        <row r="12718">
          <cell r="BI12718"/>
          <cell r="BW12718" t="str">
            <v>EnWin Utilities Ltd.</v>
          </cell>
        </row>
        <row r="12719">
          <cell r="BI12719"/>
          <cell r="BW12719" t="str">
            <v>EnWin Utilities Ltd.</v>
          </cell>
        </row>
        <row r="12720">
          <cell r="BI12720"/>
          <cell r="BW12720" t="str">
            <v>EnWin Utilities Ltd.</v>
          </cell>
        </row>
        <row r="12721">
          <cell r="BI12721"/>
          <cell r="BW12721" t="str">
            <v>EnWin Utilities Ltd.</v>
          </cell>
        </row>
        <row r="12722">
          <cell r="BI12722"/>
          <cell r="BW12722" t="str">
            <v>EnWin Utilities Ltd.</v>
          </cell>
        </row>
        <row r="12723">
          <cell r="BI12723"/>
          <cell r="BW12723" t="str">
            <v>EnWin Utilities Ltd.</v>
          </cell>
        </row>
        <row r="12724">
          <cell r="BI12724"/>
          <cell r="BW12724" t="str">
            <v>EnWin Utilities Ltd.</v>
          </cell>
        </row>
        <row r="12725">
          <cell r="BI12725">
            <v>1</v>
          </cell>
          <cell r="BW12725" t="str">
            <v>Thunder Bay Hydro Electricity Distribution Inc.</v>
          </cell>
        </row>
        <row r="12726">
          <cell r="BI12726">
            <v>1</v>
          </cell>
          <cell r="BW12726" t="str">
            <v>Horizon Utilities Corporation</v>
          </cell>
        </row>
        <row r="12727">
          <cell r="BI12727">
            <v>1</v>
          </cell>
          <cell r="BW12727" t="str">
            <v>Hydro Ottawa Limited</v>
          </cell>
        </row>
        <row r="12728">
          <cell r="BI12728">
            <v>1</v>
          </cell>
          <cell r="BW12728" t="str">
            <v>Thunder Bay Hydro Electricity Distribution Inc.</v>
          </cell>
        </row>
        <row r="12729">
          <cell r="BI12729"/>
          <cell r="BW12729" t="str">
            <v>Thunder Bay Hydro Electricity Distribution Inc.</v>
          </cell>
        </row>
        <row r="12730">
          <cell r="BI12730"/>
          <cell r="BW12730" t="str">
            <v>Thunder Bay Hydro Electricity Distribution Inc.</v>
          </cell>
        </row>
        <row r="12731">
          <cell r="BI12731">
            <v>1</v>
          </cell>
          <cell r="BW12731" t="str">
            <v>Veridian Connections Inc.</v>
          </cell>
        </row>
        <row r="12732">
          <cell r="BI12732"/>
          <cell r="BW12732" t="str">
            <v>Veridian Connections Inc.</v>
          </cell>
        </row>
        <row r="12733">
          <cell r="BI12733">
            <v>1</v>
          </cell>
          <cell r="BW12733" t="str">
            <v>Toronto Hydro-Electric System Limited</v>
          </cell>
        </row>
        <row r="12734">
          <cell r="BI12734">
            <v>1</v>
          </cell>
          <cell r="BW12734" t="str">
            <v>Toronto Hydro-Electric System Limited</v>
          </cell>
        </row>
        <row r="12735">
          <cell r="BI12735"/>
          <cell r="BW12735" t="str">
            <v>Toronto Hydro-Electric System Limited</v>
          </cell>
        </row>
        <row r="12736">
          <cell r="BI12736"/>
          <cell r="BW12736" t="str">
            <v>Toronto Hydro-Electric System Limited</v>
          </cell>
        </row>
        <row r="12737">
          <cell r="BI12737"/>
          <cell r="BW12737" t="str">
            <v>Toronto Hydro-Electric System Limited</v>
          </cell>
        </row>
        <row r="12738">
          <cell r="BI12738"/>
          <cell r="BW12738" t="str">
            <v>Toronto Hydro-Electric System Limited</v>
          </cell>
        </row>
        <row r="12739">
          <cell r="BI12739"/>
          <cell r="BW12739" t="str">
            <v>Toronto Hydro-Electric System Limited</v>
          </cell>
        </row>
        <row r="12740">
          <cell r="BI12740"/>
          <cell r="BW12740" t="str">
            <v>Toronto Hydro-Electric System Limited</v>
          </cell>
        </row>
        <row r="12741">
          <cell r="BI12741"/>
          <cell r="BW12741" t="str">
            <v>Toronto Hydro-Electric System Limited</v>
          </cell>
        </row>
        <row r="12742">
          <cell r="BI12742"/>
          <cell r="BW12742" t="str">
            <v>Toronto Hydro-Electric System Limited</v>
          </cell>
        </row>
        <row r="12743">
          <cell r="BI12743"/>
          <cell r="BW12743" t="str">
            <v>Toronto Hydro-Electric System Limited</v>
          </cell>
        </row>
        <row r="12744">
          <cell r="BI12744"/>
          <cell r="BW12744" t="str">
            <v>Toronto Hydro-Electric System Limited</v>
          </cell>
        </row>
        <row r="12745">
          <cell r="BI12745">
            <v>1</v>
          </cell>
          <cell r="BW12745" t="str">
            <v>Hydro Ottawa Limited</v>
          </cell>
        </row>
        <row r="12746">
          <cell r="BI12746"/>
          <cell r="BW12746" t="str">
            <v>Hydro Ottawa Limited</v>
          </cell>
        </row>
        <row r="12747">
          <cell r="BI12747"/>
          <cell r="BW12747" t="str">
            <v>Hydro Ottawa Limited</v>
          </cell>
        </row>
        <row r="12748">
          <cell r="BI12748"/>
          <cell r="BW12748" t="str">
            <v>Hydro Ottawa Limited</v>
          </cell>
        </row>
        <row r="12749">
          <cell r="BI12749">
            <v>1</v>
          </cell>
          <cell r="BW12749" t="str">
            <v>PowerStream Inc.</v>
          </cell>
        </row>
        <row r="12750">
          <cell r="BI12750">
            <v>1</v>
          </cell>
          <cell r="BW12750" t="str">
            <v>Toronto Hydro-Electric System Limited</v>
          </cell>
        </row>
        <row r="12751">
          <cell r="BI12751"/>
          <cell r="BW12751" t="str">
            <v>Toronto Hydro-Electric System Limited</v>
          </cell>
        </row>
        <row r="12752">
          <cell r="BI12752">
            <v>1</v>
          </cell>
          <cell r="BW12752" t="str">
            <v>London Hydro Inc.</v>
          </cell>
        </row>
        <row r="12753">
          <cell r="BI12753"/>
          <cell r="BW12753" t="str">
            <v>London Hydro Inc.</v>
          </cell>
        </row>
        <row r="12754">
          <cell r="BI12754"/>
          <cell r="BW12754" t="str">
            <v>London Hydro Inc.</v>
          </cell>
        </row>
        <row r="12755">
          <cell r="BI12755"/>
          <cell r="BW12755" t="str">
            <v>London Hydro Inc.</v>
          </cell>
        </row>
        <row r="12756">
          <cell r="BI12756"/>
          <cell r="BW12756" t="str">
            <v>London Hydro Inc.</v>
          </cell>
        </row>
        <row r="12757">
          <cell r="BI12757"/>
          <cell r="BW12757" t="str">
            <v>London Hydro Inc.</v>
          </cell>
        </row>
        <row r="12758">
          <cell r="BI12758">
            <v>1</v>
          </cell>
          <cell r="BW12758" t="str">
            <v>Horizon Utilities Corporation</v>
          </cell>
        </row>
        <row r="12759">
          <cell r="BI12759"/>
          <cell r="BW12759" t="str">
            <v>Horizon Utilities Corporation</v>
          </cell>
        </row>
        <row r="12760">
          <cell r="BI12760"/>
          <cell r="BW12760" t="str">
            <v>Horizon Utilities Corporation</v>
          </cell>
        </row>
        <row r="12761">
          <cell r="BI12761"/>
          <cell r="BW12761" t="str">
            <v>Horizon Utilities Corporation</v>
          </cell>
        </row>
        <row r="12762">
          <cell r="BI12762">
            <v>1</v>
          </cell>
          <cell r="BW12762" t="str">
            <v>Newmarket - Tay Power Distribution Ltd.</v>
          </cell>
        </row>
        <row r="12763">
          <cell r="BI12763"/>
          <cell r="BW12763" t="str">
            <v>Newmarket - Tay Power Distribution Ltd.</v>
          </cell>
        </row>
        <row r="12764">
          <cell r="BI12764"/>
          <cell r="BW12764" t="str">
            <v>Newmarket - Tay Power Distribution Ltd.</v>
          </cell>
        </row>
        <row r="12765">
          <cell r="BI12765">
            <v>1</v>
          </cell>
          <cell r="BW12765" t="str">
            <v>Oakville Hydro Electricity Distribution Inc.</v>
          </cell>
        </row>
        <row r="12766">
          <cell r="BI12766">
            <v>1</v>
          </cell>
          <cell r="BW12766" t="str">
            <v>Enersource Hydro Mississauga Inc.</v>
          </cell>
        </row>
        <row r="12767">
          <cell r="BI12767"/>
          <cell r="BW12767" t="str">
            <v>Enersource Hydro Mississauga Inc.</v>
          </cell>
        </row>
        <row r="12768">
          <cell r="BI12768"/>
          <cell r="BW12768" t="str">
            <v>Enersource Hydro Mississauga Inc.</v>
          </cell>
        </row>
        <row r="12769">
          <cell r="BI12769">
            <v>1</v>
          </cell>
          <cell r="BW12769" t="str">
            <v>Kitchener-Wilmot Hydro Inc.</v>
          </cell>
        </row>
        <row r="12770">
          <cell r="BI12770"/>
          <cell r="BW12770" t="str">
            <v>Kitchener-Wilmot Hydro Inc.</v>
          </cell>
        </row>
        <row r="12771">
          <cell r="BI12771"/>
          <cell r="BW12771" t="str">
            <v>Kitchener-Wilmot Hydro Inc.</v>
          </cell>
        </row>
        <row r="12772">
          <cell r="BI12772"/>
          <cell r="BW12772" t="str">
            <v>Kitchener-Wilmot Hydro Inc.</v>
          </cell>
        </row>
        <row r="12773">
          <cell r="BI12773">
            <v>1</v>
          </cell>
          <cell r="BW12773" t="str">
            <v>Enersource Hydro Mississauga Inc.</v>
          </cell>
        </row>
        <row r="12774">
          <cell r="BI12774">
            <v>1</v>
          </cell>
          <cell r="BW12774" t="str">
            <v>Hydro Ottawa Limited</v>
          </cell>
        </row>
        <row r="12775">
          <cell r="BI12775">
            <v>1</v>
          </cell>
          <cell r="BW12775" t="str">
            <v>PowerStream Inc.</v>
          </cell>
        </row>
        <row r="12776">
          <cell r="BI12776">
            <v>1</v>
          </cell>
          <cell r="BW12776" t="str">
            <v>Kingston Hydro Corporation</v>
          </cell>
        </row>
        <row r="12777">
          <cell r="BI12777">
            <v>1</v>
          </cell>
          <cell r="BW12777" t="str">
            <v>Hydro One Networks Inc.</v>
          </cell>
        </row>
        <row r="12778">
          <cell r="BI12778">
            <v>1</v>
          </cell>
          <cell r="BW12778" t="str">
            <v>Burlington Hydro Inc.</v>
          </cell>
        </row>
        <row r="12779">
          <cell r="BI12779">
            <v>1</v>
          </cell>
          <cell r="BW12779" t="str">
            <v>Thunder Bay Hydro Electricity Distribution Inc.</v>
          </cell>
        </row>
        <row r="12780">
          <cell r="BI12780"/>
          <cell r="BW12780" t="str">
            <v>Thunder Bay Hydro Electricity Distribution Inc.</v>
          </cell>
        </row>
        <row r="12781">
          <cell r="BI12781"/>
          <cell r="BW12781" t="str">
            <v>Thunder Bay Hydro Electricity Distribution Inc.</v>
          </cell>
        </row>
        <row r="12782">
          <cell r="BI12782"/>
          <cell r="BW12782" t="str">
            <v>Thunder Bay Hydro Electricity Distribution Inc.</v>
          </cell>
        </row>
        <row r="12783">
          <cell r="BI12783">
            <v>1</v>
          </cell>
          <cell r="BW12783" t="str">
            <v>Hydro Hawkesbury Inc.</v>
          </cell>
        </row>
        <row r="12784">
          <cell r="BI12784">
            <v>1</v>
          </cell>
          <cell r="BW12784" t="str">
            <v>Horizon Utilities Corporation</v>
          </cell>
        </row>
        <row r="12785">
          <cell r="BI12785">
            <v>1</v>
          </cell>
          <cell r="BW12785" t="str">
            <v>Horizon Utilities Corporation</v>
          </cell>
        </row>
        <row r="12786">
          <cell r="BI12786">
            <v>1</v>
          </cell>
          <cell r="BW12786" t="str">
            <v>Toronto Hydro-Electric System Limited</v>
          </cell>
        </row>
        <row r="12787">
          <cell r="BI12787">
            <v>1</v>
          </cell>
          <cell r="BW12787" t="str">
            <v>Hydro Ottawa Limited</v>
          </cell>
        </row>
        <row r="12788">
          <cell r="BI12788">
            <v>1</v>
          </cell>
          <cell r="BW12788" t="str">
            <v>Toronto Hydro-Electric System Limited</v>
          </cell>
        </row>
        <row r="12789">
          <cell r="BI12789"/>
          <cell r="BW12789" t="str">
            <v>Toronto Hydro-Electric System Limited</v>
          </cell>
        </row>
        <row r="12790">
          <cell r="BI12790"/>
          <cell r="BW12790" t="str">
            <v>Toronto Hydro-Electric System Limited</v>
          </cell>
        </row>
        <row r="12791">
          <cell r="BI12791"/>
          <cell r="BW12791" t="str">
            <v>Toronto Hydro-Electric System Limited</v>
          </cell>
        </row>
        <row r="12792">
          <cell r="BI12792"/>
          <cell r="BW12792" t="str">
            <v>Toronto Hydro-Electric System Limited</v>
          </cell>
        </row>
        <row r="12793">
          <cell r="BI12793"/>
          <cell r="BW12793" t="str">
            <v>Toronto Hydro-Electric System Limited</v>
          </cell>
        </row>
        <row r="12794">
          <cell r="BI12794">
            <v>1</v>
          </cell>
          <cell r="BW12794" t="str">
            <v>Veridian Connections Inc.</v>
          </cell>
        </row>
        <row r="12795">
          <cell r="BI12795">
            <v>1</v>
          </cell>
          <cell r="BW12795" t="str">
            <v>Hydro One Networks Inc.</v>
          </cell>
        </row>
        <row r="12796">
          <cell r="BI12796"/>
          <cell r="BW12796" t="str">
            <v>Hydro One Networks Inc.</v>
          </cell>
        </row>
        <row r="12797">
          <cell r="BI12797">
            <v>1</v>
          </cell>
          <cell r="BW12797" t="str">
            <v>Welland Hydro-Electric System Corp.</v>
          </cell>
        </row>
        <row r="12798">
          <cell r="BI12798"/>
          <cell r="BW12798" t="str">
            <v>Welland Hydro-Electric System Corp.</v>
          </cell>
        </row>
        <row r="12799">
          <cell r="BI12799"/>
          <cell r="BW12799" t="str">
            <v>Welland Hydro-Electric System Corp.</v>
          </cell>
        </row>
        <row r="12800">
          <cell r="BI12800"/>
          <cell r="BW12800" t="str">
            <v>Welland Hydro-Electric System Corp.</v>
          </cell>
        </row>
        <row r="12801">
          <cell r="BI12801">
            <v>1</v>
          </cell>
          <cell r="BW12801" t="str">
            <v>Horizon Utilities Corporation</v>
          </cell>
        </row>
        <row r="12802">
          <cell r="BI12802"/>
          <cell r="BW12802" t="str">
            <v>Horizon Utilities Corporation</v>
          </cell>
        </row>
        <row r="12803">
          <cell r="BI12803">
            <v>1</v>
          </cell>
          <cell r="BW12803" t="str">
            <v>Hydro Ottawa Limited</v>
          </cell>
        </row>
        <row r="12804">
          <cell r="BI12804">
            <v>1</v>
          </cell>
          <cell r="BW12804" t="str">
            <v>Hydro Ottawa Limited</v>
          </cell>
        </row>
        <row r="12805">
          <cell r="BI12805">
            <v>1</v>
          </cell>
          <cell r="BW12805" t="str">
            <v>Toronto Hydro-Electric System Limited</v>
          </cell>
        </row>
        <row r="12806">
          <cell r="BI12806"/>
          <cell r="BW12806" t="str">
            <v>Toronto Hydro-Electric System Limited</v>
          </cell>
        </row>
        <row r="12807">
          <cell r="BI12807">
            <v>1</v>
          </cell>
          <cell r="BW12807" t="str">
            <v>Toronto Hydro-Electric System Limited</v>
          </cell>
        </row>
        <row r="12808">
          <cell r="BI12808">
            <v>1</v>
          </cell>
          <cell r="BW12808" t="str">
            <v>Chatham-Kent Hydro Inc.</v>
          </cell>
        </row>
        <row r="12809">
          <cell r="BI12809"/>
          <cell r="BW12809" t="str">
            <v>Chatham-Kent Hydro Inc.</v>
          </cell>
        </row>
        <row r="12810">
          <cell r="BI12810"/>
          <cell r="BW12810" t="str">
            <v>Chatham-Kent Hydro Inc.</v>
          </cell>
        </row>
        <row r="12811">
          <cell r="BI12811">
            <v>1</v>
          </cell>
          <cell r="BW12811" t="str">
            <v>Kitchener-Wilmot Hydro Inc.</v>
          </cell>
        </row>
        <row r="12812">
          <cell r="BI12812"/>
          <cell r="BW12812" t="str">
            <v>Kitchener-Wilmot Hydro Inc.</v>
          </cell>
        </row>
        <row r="12813">
          <cell r="BI12813">
            <v>1</v>
          </cell>
          <cell r="BW12813" t="str">
            <v>Waterloo North Hydro Inc.</v>
          </cell>
        </row>
        <row r="12814">
          <cell r="BI12814"/>
          <cell r="BW12814" t="str">
            <v>Waterloo North Hydro Inc.</v>
          </cell>
        </row>
        <row r="12815">
          <cell r="BI12815"/>
          <cell r="BW12815" t="str">
            <v>Waterloo North Hydro Inc.</v>
          </cell>
        </row>
        <row r="12816">
          <cell r="BI12816"/>
          <cell r="BW12816" t="str">
            <v>Waterloo North Hydro Inc.</v>
          </cell>
        </row>
        <row r="12817">
          <cell r="BI12817"/>
          <cell r="BW12817" t="str">
            <v>Waterloo North Hydro Inc.</v>
          </cell>
        </row>
        <row r="12818">
          <cell r="BI12818">
            <v>1</v>
          </cell>
          <cell r="BW12818" t="str">
            <v>Kitchener-Wilmot Hydro Inc.</v>
          </cell>
        </row>
        <row r="12819">
          <cell r="BI12819"/>
          <cell r="BW12819" t="str">
            <v>Kitchener-Wilmot Hydro Inc.</v>
          </cell>
        </row>
        <row r="12820">
          <cell r="BI12820"/>
          <cell r="BW12820" t="str">
            <v>Kitchener-Wilmot Hydro Inc.</v>
          </cell>
        </row>
        <row r="12821">
          <cell r="BI12821"/>
          <cell r="BW12821" t="str">
            <v>Kitchener-Wilmot Hydro Inc.</v>
          </cell>
        </row>
        <row r="12822">
          <cell r="BI12822"/>
          <cell r="BW12822" t="str">
            <v>Kitchener-Wilmot Hydro Inc.</v>
          </cell>
        </row>
        <row r="12823">
          <cell r="BI12823"/>
          <cell r="BW12823" t="str">
            <v>Kitchener-Wilmot Hydro Inc.</v>
          </cell>
        </row>
        <row r="12824">
          <cell r="BI12824">
            <v>1</v>
          </cell>
          <cell r="BW12824" t="str">
            <v>West Perth Power Inc.</v>
          </cell>
        </row>
        <row r="12825">
          <cell r="BI12825">
            <v>1</v>
          </cell>
          <cell r="BW12825" t="str">
            <v>London Hydro Inc.</v>
          </cell>
        </row>
        <row r="12826">
          <cell r="BI12826">
            <v>1</v>
          </cell>
          <cell r="BW12826" t="str">
            <v>Toronto Hydro-Electric System Limited</v>
          </cell>
        </row>
        <row r="12827">
          <cell r="BI12827">
            <v>1</v>
          </cell>
          <cell r="BW12827" t="str">
            <v>Woodstock Hydro Services Inc.</v>
          </cell>
        </row>
        <row r="12828">
          <cell r="BI12828">
            <v>1</v>
          </cell>
          <cell r="BW12828" t="str">
            <v>Hydro Ottawa Limited</v>
          </cell>
        </row>
        <row r="12829">
          <cell r="BI12829">
            <v>1</v>
          </cell>
          <cell r="BW12829" t="str">
            <v>Oakville Hydro Electricity Distribution Inc.</v>
          </cell>
        </row>
        <row r="12830">
          <cell r="BI12830">
            <v>1</v>
          </cell>
          <cell r="BW12830" t="str">
            <v>Woodstock Hydro Services Inc.</v>
          </cell>
        </row>
        <row r="12831">
          <cell r="BI12831">
            <v>1</v>
          </cell>
          <cell r="BW12831" t="str">
            <v>Hydro One Networks Inc.</v>
          </cell>
        </row>
        <row r="12832">
          <cell r="BI12832"/>
          <cell r="BW12832" t="str">
            <v>Hydro One Networks Inc.</v>
          </cell>
        </row>
        <row r="12833">
          <cell r="BI12833">
            <v>1</v>
          </cell>
          <cell r="BW12833" t="str">
            <v>Cambridge and North Dumfries Hydro Inc.</v>
          </cell>
        </row>
        <row r="12834">
          <cell r="BI12834"/>
          <cell r="BW12834" t="str">
            <v>Cambridge and North Dumfries Hydro Inc.</v>
          </cell>
        </row>
        <row r="12835">
          <cell r="BI12835">
            <v>1</v>
          </cell>
          <cell r="BW12835" t="str">
            <v>Horizon Utilities Corporation</v>
          </cell>
        </row>
        <row r="12836">
          <cell r="BI12836"/>
          <cell r="BW12836" t="str">
            <v>Horizon Utilities Corporation</v>
          </cell>
        </row>
        <row r="12837">
          <cell r="BI12837"/>
          <cell r="BW12837" t="str">
            <v>Horizon Utilities Corporation</v>
          </cell>
        </row>
        <row r="12838">
          <cell r="BI12838"/>
          <cell r="BW12838" t="str">
            <v>Horizon Utilities Corporation</v>
          </cell>
        </row>
        <row r="12839">
          <cell r="BI12839"/>
          <cell r="BW12839" t="str">
            <v>Horizon Utilities Corporation</v>
          </cell>
        </row>
        <row r="12840">
          <cell r="BI12840">
            <v>1</v>
          </cell>
          <cell r="BW12840" t="str">
            <v>Toronto Hydro-Electric System Limited</v>
          </cell>
        </row>
        <row r="12841">
          <cell r="BI12841"/>
          <cell r="BW12841" t="str">
            <v>Toronto Hydro-Electric System Limited</v>
          </cell>
        </row>
        <row r="12842">
          <cell r="BI12842"/>
          <cell r="BW12842" t="str">
            <v>Toronto Hydro-Electric System Limited</v>
          </cell>
        </row>
        <row r="12843">
          <cell r="BI12843">
            <v>1</v>
          </cell>
          <cell r="BW12843" t="str">
            <v>Kingston Hydro Corporation</v>
          </cell>
        </row>
        <row r="12844">
          <cell r="BI12844"/>
          <cell r="BW12844" t="str">
            <v>Kingston Hydro Corporation</v>
          </cell>
        </row>
        <row r="12845">
          <cell r="BI12845"/>
          <cell r="BW12845" t="str">
            <v>Kingston Hydro Corporation</v>
          </cell>
        </row>
        <row r="12846">
          <cell r="BI12846">
            <v>1</v>
          </cell>
          <cell r="BW12846" t="str">
            <v>Chatham-Kent Hydro Inc.</v>
          </cell>
        </row>
        <row r="12847">
          <cell r="BI12847"/>
          <cell r="BW12847" t="str">
            <v>Chatham-Kent Hydro Inc.</v>
          </cell>
        </row>
        <row r="12848">
          <cell r="BI12848"/>
          <cell r="BW12848" t="str">
            <v>Chatham-Kent Hydro Inc.</v>
          </cell>
        </row>
        <row r="12849">
          <cell r="BI12849"/>
          <cell r="BW12849" t="str">
            <v>Chatham-Kent Hydro Inc.</v>
          </cell>
        </row>
        <row r="12850">
          <cell r="BI12850">
            <v>1</v>
          </cell>
          <cell r="BW12850" t="str">
            <v>Woodstock Hydro Services Inc.</v>
          </cell>
        </row>
        <row r="12851">
          <cell r="BI12851">
            <v>1</v>
          </cell>
          <cell r="BW12851" t="str">
            <v>Newmarket - Tay Power Distribution Ltd.</v>
          </cell>
        </row>
        <row r="12852">
          <cell r="BI12852"/>
          <cell r="BW12852" t="str">
            <v>Newmarket - Tay Power Distribution Ltd.</v>
          </cell>
        </row>
        <row r="12853">
          <cell r="BI12853"/>
          <cell r="BW12853" t="str">
            <v>Newmarket - Tay Power Distribution Ltd.</v>
          </cell>
        </row>
        <row r="12854">
          <cell r="BI12854"/>
          <cell r="BW12854" t="str">
            <v>Newmarket - Tay Power Distribution Ltd.</v>
          </cell>
        </row>
        <row r="12855">
          <cell r="BI12855">
            <v>1</v>
          </cell>
          <cell r="BW12855" t="str">
            <v>Newmarket - Tay Power Distribution Ltd.</v>
          </cell>
        </row>
        <row r="12856">
          <cell r="BI12856"/>
          <cell r="BW12856" t="str">
            <v>Newmarket - Tay Power Distribution Ltd.</v>
          </cell>
        </row>
        <row r="12857">
          <cell r="BI12857"/>
          <cell r="BW12857" t="str">
            <v>Newmarket - Tay Power Distribution Ltd.</v>
          </cell>
        </row>
        <row r="12858">
          <cell r="BI12858"/>
          <cell r="BW12858" t="str">
            <v>Newmarket - Tay Power Distribution Ltd.</v>
          </cell>
        </row>
        <row r="12859">
          <cell r="BI12859"/>
          <cell r="BW12859" t="str">
            <v>Newmarket - Tay Power Distribution Ltd.</v>
          </cell>
        </row>
        <row r="12860">
          <cell r="BI12860"/>
          <cell r="BW12860" t="str">
            <v>Newmarket - Tay Power Distribution Ltd.</v>
          </cell>
        </row>
        <row r="12861">
          <cell r="BI12861"/>
          <cell r="BW12861" t="str">
            <v>Newmarket - Tay Power Distribution Ltd.</v>
          </cell>
        </row>
        <row r="12862">
          <cell r="BI12862"/>
          <cell r="BW12862" t="str">
            <v>Newmarket - Tay Power Distribution Ltd.</v>
          </cell>
        </row>
        <row r="12863">
          <cell r="BI12863">
            <v>1</v>
          </cell>
          <cell r="BW12863" t="str">
            <v>Toronto Hydro-Electric System Limited</v>
          </cell>
        </row>
        <row r="12864">
          <cell r="BI12864">
            <v>1</v>
          </cell>
          <cell r="BW12864" t="str">
            <v>Hydro Ottawa Limited</v>
          </cell>
        </row>
        <row r="12865">
          <cell r="BI12865"/>
          <cell r="BW12865" t="str">
            <v>Hydro Ottawa Limited</v>
          </cell>
        </row>
        <row r="12866">
          <cell r="BI12866">
            <v>1</v>
          </cell>
          <cell r="BW12866" t="str">
            <v>Thunder Bay Hydro Electricity Distribution Inc.</v>
          </cell>
        </row>
        <row r="12867">
          <cell r="BI12867"/>
          <cell r="BW12867" t="str">
            <v>Thunder Bay Hydro Electricity Distribution Inc.</v>
          </cell>
        </row>
        <row r="12868">
          <cell r="BI12868"/>
          <cell r="BW12868" t="str">
            <v>Thunder Bay Hydro Electricity Distribution Inc.</v>
          </cell>
        </row>
        <row r="12869">
          <cell r="BI12869"/>
          <cell r="BW12869" t="str">
            <v>Thunder Bay Hydro Electricity Distribution Inc.</v>
          </cell>
        </row>
        <row r="12870">
          <cell r="BI12870"/>
          <cell r="BW12870" t="str">
            <v>Thunder Bay Hydro Electricity Distribution Inc.</v>
          </cell>
        </row>
        <row r="12871">
          <cell r="BI12871"/>
          <cell r="BW12871" t="str">
            <v>Thunder Bay Hydro Electricity Distribution Inc.</v>
          </cell>
        </row>
        <row r="12872">
          <cell r="BI12872"/>
          <cell r="BW12872" t="str">
            <v>Thunder Bay Hydro Electricity Distribution Inc.</v>
          </cell>
        </row>
        <row r="12873">
          <cell r="BI12873"/>
          <cell r="BW12873" t="str">
            <v>Thunder Bay Hydro Electricity Distribution Inc.</v>
          </cell>
        </row>
        <row r="12874">
          <cell r="BI12874">
            <v>1</v>
          </cell>
          <cell r="BW12874" t="str">
            <v>Milton Hydro Distribution Inc.</v>
          </cell>
        </row>
        <row r="12875">
          <cell r="BI12875">
            <v>1</v>
          </cell>
          <cell r="BW12875" t="str">
            <v>Hydro One Networks Inc.</v>
          </cell>
        </row>
        <row r="12876">
          <cell r="BI12876"/>
          <cell r="BW12876" t="str">
            <v>Hydro One Networks Inc.</v>
          </cell>
        </row>
        <row r="12877">
          <cell r="BI12877">
            <v>1</v>
          </cell>
          <cell r="BW12877" t="str">
            <v>Burlington Hydro Inc.</v>
          </cell>
        </row>
        <row r="12878">
          <cell r="BI12878">
            <v>1</v>
          </cell>
          <cell r="BW12878" t="str">
            <v>Hydro Ottawa Limited</v>
          </cell>
        </row>
        <row r="12879">
          <cell r="BI12879">
            <v>1</v>
          </cell>
          <cell r="BW12879" t="str">
            <v>Hydro Ottawa Limited</v>
          </cell>
        </row>
        <row r="12880">
          <cell r="BI12880"/>
          <cell r="BW12880" t="str">
            <v>Hydro Ottawa Limited</v>
          </cell>
        </row>
        <row r="12881">
          <cell r="BI12881">
            <v>1</v>
          </cell>
          <cell r="BW12881" t="str">
            <v>London Hydro Inc.</v>
          </cell>
        </row>
        <row r="12882">
          <cell r="BI12882"/>
          <cell r="BW12882" t="str">
            <v>London Hydro Inc.</v>
          </cell>
        </row>
        <row r="12883">
          <cell r="BI12883">
            <v>1</v>
          </cell>
          <cell r="BW12883" t="str">
            <v>Hydro Ottawa Limited</v>
          </cell>
        </row>
        <row r="12884">
          <cell r="BI12884">
            <v>1</v>
          </cell>
          <cell r="BW12884" t="str">
            <v>Hydro Ottawa Limited</v>
          </cell>
        </row>
        <row r="12885">
          <cell r="BI12885">
            <v>1</v>
          </cell>
          <cell r="BW12885" t="str">
            <v>Hydro Ottawa Limited</v>
          </cell>
        </row>
        <row r="12886">
          <cell r="BI12886">
            <v>1</v>
          </cell>
          <cell r="BW12886" t="str">
            <v>Hydro Ottawa Limited</v>
          </cell>
        </row>
        <row r="12887">
          <cell r="BI12887">
            <v>1</v>
          </cell>
          <cell r="BW12887" t="str">
            <v>Hydro Ottawa Limited</v>
          </cell>
        </row>
        <row r="12888">
          <cell r="BI12888">
            <v>1</v>
          </cell>
          <cell r="BW12888" t="str">
            <v>Kitchener-Wilmot Hydro Inc.</v>
          </cell>
        </row>
        <row r="12889">
          <cell r="BI12889"/>
          <cell r="BW12889" t="str">
            <v>Kitchener-Wilmot Hydro Inc.</v>
          </cell>
        </row>
        <row r="12890">
          <cell r="BI12890"/>
          <cell r="BW12890" t="str">
            <v>Kitchener-Wilmot Hydro Inc.</v>
          </cell>
        </row>
        <row r="12891">
          <cell r="BI12891"/>
          <cell r="BW12891" t="str">
            <v>Kitchener-Wilmot Hydro Inc.</v>
          </cell>
        </row>
        <row r="12892">
          <cell r="BI12892">
            <v>1</v>
          </cell>
          <cell r="BW12892" t="str">
            <v>Toronto Hydro-Electric System Limited</v>
          </cell>
        </row>
        <row r="12893">
          <cell r="BI12893"/>
          <cell r="BW12893" t="str">
            <v>Toronto Hydro-Electric System Limited</v>
          </cell>
        </row>
        <row r="12894">
          <cell r="BI12894">
            <v>1</v>
          </cell>
          <cell r="BW12894" t="str">
            <v>Toronto Hydro-Electric System Limited</v>
          </cell>
        </row>
        <row r="12895">
          <cell r="BI12895">
            <v>1</v>
          </cell>
          <cell r="BW12895" t="str">
            <v>Burlington Hydro Inc.</v>
          </cell>
        </row>
        <row r="12896">
          <cell r="BI12896"/>
          <cell r="BW12896" t="str">
            <v>Burlington Hydro Inc.</v>
          </cell>
        </row>
        <row r="12897">
          <cell r="BI12897"/>
          <cell r="BW12897" t="str">
            <v>Burlington Hydro Inc.</v>
          </cell>
        </row>
        <row r="12898">
          <cell r="BI12898">
            <v>1</v>
          </cell>
          <cell r="BW12898" t="str">
            <v>Kingston Hydro Corporation</v>
          </cell>
        </row>
        <row r="12899">
          <cell r="BI12899"/>
          <cell r="BW12899" t="str">
            <v>Kingston Hydro Corporation</v>
          </cell>
        </row>
        <row r="12900">
          <cell r="BI12900"/>
          <cell r="BW12900" t="str">
            <v>Kingston Hydro Corporation</v>
          </cell>
        </row>
        <row r="12901">
          <cell r="BI12901">
            <v>1</v>
          </cell>
          <cell r="BW12901" t="str">
            <v>London Hydro Inc.</v>
          </cell>
        </row>
        <row r="12902">
          <cell r="BI12902"/>
          <cell r="BW12902" t="str">
            <v>London Hydro Inc.</v>
          </cell>
        </row>
        <row r="12903">
          <cell r="BI12903"/>
          <cell r="BW12903" t="str">
            <v>London Hydro Inc.</v>
          </cell>
        </row>
        <row r="12904">
          <cell r="BI12904"/>
          <cell r="BW12904" t="str">
            <v>London Hydro Inc.</v>
          </cell>
        </row>
        <row r="12905">
          <cell r="BI12905"/>
          <cell r="BW12905" t="str">
            <v>London Hydro Inc.</v>
          </cell>
        </row>
        <row r="12906">
          <cell r="BI12906"/>
          <cell r="BW12906" t="str">
            <v>London Hydro Inc.</v>
          </cell>
        </row>
        <row r="12907">
          <cell r="BI12907"/>
          <cell r="BW12907" t="str">
            <v>London Hydro Inc.</v>
          </cell>
        </row>
        <row r="12908">
          <cell r="BI12908"/>
          <cell r="BW12908" t="str">
            <v>London Hydro Inc.</v>
          </cell>
        </row>
        <row r="12909">
          <cell r="BI12909">
            <v>1</v>
          </cell>
          <cell r="BW12909" t="str">
            <v>Oshawa PUC Networks Inc.</v>
          </cell>
        </row>
        <row r="12910">
          <cell r="BI12910"/>
          <cell r="BW12910" t="str">
            <v>Oshawa PUC Networks Inc.</v>
          </cell>
        </row>
        <row r="12911">
          <cell r="BI12911">
            <v>1</v>
          </cell>
          <cell r="BW12911" t="str">
            <v>Chatham-Kent Hydro Inc.</v>
          </cell>
        </row>
        <row r="12912">
          <cell r="BI12912"/>
          <cell r="BW12912" t="str">
            <v>Chatham-Kent Hydro Inc.</v>
          </cell>
        </row>
        <row r="12913">
          <cell r="BI12913"/>
          <cell r="BW12913" t="str">
            <v>Chatham-Kent Hydro Inc.</v>
          </cell>
        </row>
        <row r="12914">
          <cell r="BI12914">
            <v>1</v>
          </cell>
          <cell r="BW12914" t="str">
            <v>Toronto Hydro-Electric System Limited</v>
          </cell>
        </row>
        <row r="12915">
          <cell r="BI12915"/>
          <cell r="BW12915" t="str">
            <v>Toronto Hydro-Electric System Limited</v>
          </cell>
        </row>
        <row r="12916">
          <cell r="BI12916"/>
          <cell r="BW12916" t="str">
            <v>Toronto Hydro-Electric System Limited</v>
          </cell>
        </row>
        <row r="12917">
          <cell r="BI12917">
            <v>1</v>
          </cell>
          <cell r="BW12917" t="str">
            <v>Toronto Hydro-Electric System Limited</v>
          </cell>
        </row>
        <row r="12918">
          <cell r="BI12918"/>
          <cell r="BW12918" t="str">
            <v>Toronto Hydro-Electric System Limited</v>
          </cell>
        </row>
        <row r="12919">
          <cell r="BI12919">
            <v>1</v>
          </cell>
          <cell r="BW12919" t="str">
            <v>Hydro One Networks Inc.</v>
          </cell>
        </row>
        <row r="12920">
          <cell r="BI12920">
            <v>1</v>
          </cell>
          <cell r="BW12920" t="str">
            <v>Hydro Ottawa Limited</v>
          </cell>
        </row>
        <row r="12921">
          <cell r="BI12921"/>
          <cell r="BW12921" t="str">
            <v>Hydro Ottawa Limited</v>
          </cell>
        </row>
        <row r="12922">
          <cell r="BI12922">
            <v>1</v>
          </cell>
          <cell r="BW12922" t="str">
            <v>Burlington Hydro Inc.</v>
          </cell>
        </row>
        <row r="12923">
          <cell r="BI12923"/>
          <cell r="BW12923" t="str">
            <v>Burlington Hydro Inc.</v>
          </cell>
        </row>
        <row r="12924">
          <cell r="BI12924">
            <v>1</v>
          </cell>
          <cell r="BW12924" t="str">
            <v>Rideau St. Lawrence Distribution Inc.</v>
          </cell>
        </row>
        <row r="12925">
          <cell r="BI12925">
            <v>1</v>
          </cell>
          <cell r="BW12925" t="str">
            <v>Toronto Hydro-Electric System Limited</v>
          </cell>
        </row>
        <row r="12926">
          <cell r="BI12926">
            <v>1</v>
          </cell>
          <cell r="BW12926" t="str">
            <v>Hydro Ottawa Limited</v>
          </cell>
        </row>
        <row r="12927">
          <cell r="BI12927"/>
          <cell r="BW12927" t="str">
            <v>Hydro Ottawa Limited</v>
          </cell>
        </row>
        <row r="12928">
          <cell r="BI12928">
            <v>1</v>
          </cell>
          <cell r="BW12928" t="str">
            <v>Enersource Hydro Mississauga Inc.</v>
          </cell>
        </row>
        <row r="12929">
          <cell r="BI12929"/>
          <cell r="BW12929" t="str">
            <v>Enersource Hydro Mississauga Inc.</v>
          </cell>
        </row>
        <row r="12930">
          <cell r="BI12930"/>
          <cell r="BW12930" t="str">
            <v>Enersource Hydro Mississauga Inc.</v>
          </cell>
        </row>
        <row r="12931">
          <cell r="BI12931">
            <v>1</v>
          </cell>
          <cell r="BW12931" t="str">
            <v>Toronto Hydro-Electric System Limited</v>
          </cell>
        </row>
        <row r="12932">
          <cell r="BI12932">
            <v>1</v>
          </cell>
          <cell r="BW12932" t="str">
            <v>London Hydro Inc.</v>
          </cell>
        </row>
        <row r="12933">
          <cell r="BI12933"/>
          <cell r="BW12933" t="str">
            <v>London Hydro Inc.</v>
          </cell>
        </row>
        <row r="12934">
          <cell r="BI12934"/>
          <cell r="BW12934" t="str">
            <v>London Hydro Inc.</v>
          </cell>
        </row>
        <row r="12935">
          <cell r="BI12935">
            <v>1</v>
          </cell>
          <cell r="BW12935" t="str">
            <v>Cooperative Hydro Embrun Inc.</v>
          </cell>
        </row>
        <row r="12936">
          <cell r="BI12936"/>
          <cell r="BW12936" t="str">
            <v>Cooperative Hydro Embrun Inc.</v>
          </cell>
        </row>
        <row r="12937">
          <cell r="BI12937">
            <v>1</v>
          </cell>
          <cell r="BW12937" t="str">
            <v>Enersource Hydro Mississauga Inc.</v>
          </cell>
        </row>
        <row r="12938">
          <cell r="BI12938">
            <v>1</v>
          </cell>
          <cell r="BW12938" t="str">
            <v>Cambridge and North Dumfries Hydro Inc.</v>
          </cell>
        </row>
        <row r="12939">
          <cell r="BI12939">
            <v>1</v>
          </cell>
          <cell r="BW12939" t="str">
            <v>Veridian Connections Inc.</v>
          </cell>
        </row>
        <row r="12940">
          <cell r="BI12940">
            <v>1</v>
          </cell>
          <cell r="BW12940" t="str">
            <v>Chatham-Kent Hydro Inc.</v>
          </cell>
        </row>
        <row r="12941">
          <cell r="BI12941">
            <v>1</v>
          </cell>
          <cell r="BW12941" t="str">
            <v>Waterloo North Hydro Inc.</v>
          </cell>
        </row>
        <row r="12942">
          <cell r="BI12942"/>
          <cell r="BW12942" t="str">
            <v>Waterloo North Hydro Inc.</v>
          </cell>
        </row>
        <row r="12943">
          <cell r="BI12943"/>
          <cell r="BW12943" t="str">
            <v>Waterloo North Hydro Inc.</v>
          </cell>
        </row>
        <row r="12944">
          <cell r="BI12944"/>
          <cell r="BW12944" t="str">
            <v>Waterloo North Hydro Inc.</v>
          </cell>
        </row>
        <row r="12945">
          <cell r="BI12945"/>
          <cell r="BW12945" t="str">
            <v>Waterloo North Hydro Inc.</v>
          </cell>
        </row>
        <row r="12946">
          <cell r="BI12946"/>
          <cell r="BW12946" t="str">
            <v>Waterloo North Hydro Inc.</v>
          </cell>
        </row>
        <row r="12947">
          <cell r="BI12947"/>
          <cell r="BW12947" t="str">
            <v>Waterloo North Hydro Inc.</v>
          </cell>
        </row>
        <row r="12948">
          <cell r="BI12948"/>
          <cell r="BW12948" t="str">
            <v>Waterloo North Hydro Inc.</v>
          </cell>
        </row>
        <row r="12949">
          <cell r="BI12949"/>
          <cell r="BW12949" t="str">
            <v>Waterloo North Hydro Inc.</v>
          </cell>
        </row>
        <row r="12950">
          <cell r="BI12950">
            <v>1</v>
          </cell>
          <cell r="BW12950" t="str">
            <v>PowerStream Inc.</v>
          </cell>
        </row>
        <row r="12951">
          <cell r="BI12951">
            <v>1</v>
          </cell>
          <cell r="BW12951" t="str">
            <v>Halton Hills Hydro Inc.</v>
          </cell>
        </row>
        <row r="12952">
          <cell r="BI12952">
            <v>1</v>
          </cell>
          <cell r="BW12952" t="str">
            <v>Thunder Bay Hydro Electricity Distribution Inc.</v>
          </cell>
        </row>
        <row r="12953">
          <cell r="BI12953">
            <v>1</v>
          </cell>
          <cell r="BW12953" t="str">
            <v>Hydro Ottawa Limited</v>
          </cell>
        </row>
        <row r="12954">
          <cell r="BI12954">
            <v>1</v>
          </cell>
          <cell r="BW12954" t="str">
            <v>Hydro Ottawa Limited</v>
          </cell>
        </row>
        <row r="12955">
          <cell r="BI12955">
            <v>1</v>
          </cell>
          <cell r="BW12955" t="str">
            <v>London Hydro Inc.</v>
          </cell>
        </row>
        <row r="12956">
          <cell r="BI12956">
            <v>1</v>
          </cell>
          <cell r="BW12956" t="str">
            <v>Hydro One Brampton Networks Inc.</v>
          </cell>
        </row>
        <row r="12957">
          <cell r="BI12957">
            <v>1</v>
          </cell>
          <cell r="BW12957" t="str">
            <v>Brantford Power Inc.</v>
          </cell>
        </row>
        <row r="12958">
          <cell r="BI12958">
            <v>1</v>
          </cell>
          <cell r="BW12958" t="str">
            <v>Hydro One Networks Inc.</v>
          </cell>
        </row>
        <row r="12959">
          <cell r="BI12959">
            <v>1</v>
          </cell>
          <cell r="BW12959" t="str">
            <v>Toronto Hydro-Electric System Limited</v>
          </cell>
        </row>
        <row r="12960">
          <cell r="BI12960">
            <v>1</v>
          </cell>
          <cell r="BW12960" t="str">
            <v>Hydro Ottawa Limited</v>
          </cell>
        </row>
        <row r="12961">
          <cell r="BI12961"/>
          <cell r="BW12961" t="str">
            <v>Hydro Ottawa Limited</v>
          </cell>
        </row>
        <row r="12962">
          <cell r="BI12962">
            <v>1</v>
          </cell>
          <cell r="BW12962" t="str">
            <v>Hydro Ottawa Limited</v>
          </cell>
        </row>
        <row r="12963">
          <cell r="BI12963">
            <v>1</v>
          </cell>
          <cell r="BW12963" t="str">
            <v>Hydro Ottawa Limited</v>
          </cell>
        </row>
        <row r="12964">
          <cell r="BI12964"/>
          <cell r="BW12964" t="str">
            <v>Hydro Ottawa Limited</v>
          </cell>
        </row>
        <row r="12965">
          <cell r="BI12965"/>
          <cell r="BW12965" t="str">
            <v>Hydro Ottawa Limited</v>
          </cell>
        </row>
        <row r="12966">
          <cell r="BI12966">
            <v>1</v>
          </cell>
          <cell r="BW12966" t="str">
            <v>Hydro One Networks Inc.</v>
          </cell>
        </row>
        <row r="12967">
          <cell r="BI12967">
            <v>1</v>
          </cell>
          <cell r="BW12967" t="str">
            <v>North Bay Hydro Distribution Limited</v>
          </cell>
        </row>
        <row r="12968">
          <cell r="BI12968">
            <v>1</v>
          </cell>
          <cell r="BW12968" t="str">
            <v>Hydro Ottawa Limited</v>
          </cell>
        </row>
        <row r="12969">
          <cell r="BI12969"/>
          <cell r="BW12969" t="str">
            <v>Hydro Ottawa Limited</v>
          </cell>
        </row>
        <row r="12970">
          <cell r="BI12970"/>
          <cell r="BW12970" t="str">
            <v>Hydro Ottawa Limited</v>
          </cell>
        </row>
        <row r="12971">
          <cell r="BI12971"/>
          <cell r="BW12971" t="str">
            <v>Hydro Ottawa Limited</v>
          </cell>
        </row>
        <row r="12972">
          <cell r="BI12972">
            <v>1</v>
          </cell>
          <cell r="BW12972" t="str">
            <v>Bluewater Power Distribution Corporation</v>
          </cell>
        </row>
        <row r="12973">
          <cell r="BI12973"/>
          <cell r="BW12973" t="str">
            <v>Bluewater Power Distribution Corporation</v>
          </cell>
        </row>
        <row r="12974">
          <cell r="BI12974">
            <v>1</v>
          </cell>
          <cell r="BW12974" t="str">
            <v>London Hydro Inc.</v>
          </cell>
        </row>
        <row r="12975">
          <cell r="BI12975">
            <v>1</v>
          </cell>
          <cell r="BW12975" t="str">
            <v>Toronto Hydro-Electric System Limited</v>
          </cell>
        </row>
        <row r="12976">
          <cell r="BI12976"/>
          <cell r="BW12976" t="str">
            <v>Toronto Hydro-Electric System Limited</v>
          </cell>
        </row>
        <row r="12977">
          <cell r="BI12977"/>
          <cell r="BW12977" t="str">
            <v>Toronto Hydro-Electric System Limited</v>
          </cell>
        </row>
        <row r="12978">
          <cell r="BI12978">
            <v>1</v>
          </cell>
          <cell r="BW12978" t="str">
            <v>PowerStream Inc.</v>
          </cell>
        </row>
        <row r="12979">
          <cell r="BI12979"/>
          <cell r="BW12979" t="str">
            <v>PowerStream Inc.</v>
          </cell>
        </row>
        <row r="12980">
          <cell r="BI12980"/>
          <cell r="BW12980" t="str">
            <v>PowerStream Inc.</v>
          </cell>
        </row>
        <row r="12981">
          <cell r="BI12981">
            <v>1</v>
          </cell>
          <cell r="BW12981" t="str">
            <v>PowerStream Inc.</v>
          </cell>
        </row>
        <row r="12982">
          <cell r="BI12982"/>
          <cell r="BW12982" t="str">
            <v>PowerStream Inc.</v>
          </cell>
        </row>
        <row r="12983">
          <cell r="BI12983">
            <v>1</v>
          </cell>
          <cell r="BW12983" t="str">
            <v>Festival Hydro Inc.</v>
          </cell>
        </row>
        <row r="12984">
          <cell r="BI12984">
            <v>1</v>
          </cell>
          <cell r="BW12984" t="str">
            <v>Hydro One Networks Inc.</v>
          </cell>
        </row>
        <row r="12985">
          <cell r="BI12985"/>
          <cell r="BW12985" t="str">
            <v>Hydro One Networks Inc.</v>
          </cell>
        </row>
        <row r="12986">
          <cell r="BI12986">
            <v>1</v>
          </cell>
          <cell r="BW12986" t="str">
            <v>Toronto Hydro-Electric System Limited</v>
          </cell>
        </row>
        <row r="12987">
          <cell r="BI12987">
            <v>1</v>
          </cell>
          <cell r="BW12987" t="str">
            <v>Horizon Utilities Corporation</v>
          </cell>
        </row>
        <row r="12988">
          <cell r="BI12988">
            <v>1</v>
          </cell>
          <cell r="BW12988" t="str">
            <v>Norfolk Power Distribution Inc.</v>
          </cell>
        </row>
        <row r="12989">
          <cell r="BI12989"/>
          <cell r="BW12989" t="str">
            <v>Norfolk Power Distribution Inc.</v>
          </cell>
        </row>
        <row r="12990">
          <cell r="BI12990">
            <v>1</v>
          </cell>
          <cell r="BW12990" t="str">
            <v>PowerStream Inc.</v>
          </cell>
        </row>
        <row r="12991">
          <cell r="BI12991">
            <v>1</v>
          </cell>
          <cell r="BW12991" t="str">
            <v>Oakville Hydro Electricity Distribution Inc.</v>
          </cell>
        </row>
        <row r="12992">
          <cell r="BI12992">
            <v>1</v>
          </cell>
          <cell r="BW12992" t="str">
            <v>Toronto Hydro-Electric System Limited</v>
          </cell>
        </row>
        <row r="12993">
          <cell r="BI12993"/>
          <cell r="BW12993" t="str">
            <v>Toronto Hydro-Electric System Limited</v>
          </cell>
        </row>
        <row r="12994">
          <cell r="BI12994">
            <v>1</v>
          </cell>
          <cell r="BW12994" t="str">
            <v>Hydro One Networks Inc.</v>
          </cell>
        </row>
        <row r="12995">
          <cell r="BI12995">
            <v>1</v>
          </cell>
          <cell r="BW12995" t="str">
            <v>Horizon Utilities Corporation</v>
          </cell>
        </row>
        <row r="12996">
          <cell r="BI12996"/>
          <cell r="BW12996" t="str">
            <v>Horizon Utilities Corporation</v>
          </cell>
        </row>
        <row r="12997">
          <cell r="BI12997"/>
          <cell r="BW12997" t="str">
            <v>Horizon Utilities Corporation</v>
          </cell>
        </row>
        <row r="12998">
          <cell r="BI12998">
            <v>1</v>
          </cell>
          <cell r="BW12998" t="str">
            <v>Toronto Hydro-Electric System Limited</v>
          </cell>
        </row>
        <row r="12999">
          <cell r="BI12999">
            <v>1</v>
          </cell>
          <cell r="BW12999" t="str">
            <v>Toronto Hydro-Electric System Limited</v>
          </cell>
        </row>
        <row r="13000">
          <cell r="BI13000">
            <v>1</v>
          </cell>
          <cell r="BW13000" t="str">
            <v>Newmarket - Tay Power Distribution Ltd.</v>
          </cell>
        </row>
        <row r="13001">
          <cell r="BI13001">
            <v>1</v>
          </cell>
          <cell r="BW13001" t="str">
            <v>Newmarket - Tay Power Distribution Ltd.</v>
          </cell>
        </row>
        <row r="13002">
          <cell r="BI13002">
            <v>1</v>
          </cell>
          <cell r="BW13002" t="str">
            <v>Waterloo North Hydro Inc.</v>
          </cell>
        </row>
        <row r="13003">
          <cell r="BI13003"/>
          <cell r="BW13003" t="str">
            <v>Waterloo North Hydro Inc.</v>
          </cell>
        </row>
        <row r="13004">
          <cell r="BI13004"/>
          <cell r="BW13004" t="str">
            <v>Waterloo North Hydro Inc.</v>
          </cell>
        </row>
        <row r="13005">
          <cell r="BI13005"/>
          <cell r="BW13005" t="str">
            <v>Waterloo North Hydro Inc.</v>
          </cell>
        </row>
        <row r="13006">
          <cell r="BI13006"/>
          <cell r="BW13006" t="str">
            <v>Waterloo North Hydro Inc.</v>
          </cell>
        </row>
        <row r="13007">
          <cell r="BI13007">
            <v>1</v>
          </cell>
          <cell r="BW13007" t="str">
            <v>London Hydro Inc.</v>
          </cell>
        </row>
        <row r="13008">
          <cell r="BI13008">
            <v>1</v>
          </cell>
          <cell r="BW13008" t="str">
            <v>Hydro One Brampton Networks Inc.</v>
          </cell>
        </row>
        <row r="13009">
          <cell r="BI13009">
            <v>1</v>
          </cell>
          <cell r="BW13009" t="str">
            <v>Kingston Hydro Corporation</v>
          </cell>
        </row>
        <row r="13010">
          <cell r="BI13010"/>
          <cell r="BW13010" t="str">
            <v>Kingston Hydro Corporation</v>
          </cell>
        </row>
        <row r="13011">
          <cell r="BI13011">
            <v>1</v>
          </cell>
          <cell r="BW13011" t="str">
            <v>Kingston Hydro Corporation</v>
          </cell>
        </row>
        <row r="13012">
          <cell r="BI13012">
            <v>1</v>
          </cell>
          <cell r="BW13012" t="str">
            <v>Toronto Hydro-Electric System Limited</v>
          </cell>
        </row>
        <row r="13013">
          <cell r="BI13013">
            <v>1</v>
          </cell>
          <cell r="BW13013" t="str">
            <v>Toronto Hydro-Electric System Limited</v>
          </cell>
        </row>
        <row r="13014">
          <cell r="BI13014"/>
          <cell r="BW13014" t="str">
            <v>Toronto Hydro-Electric System Limited</v>
          </cell>
        </row>
        <row r="13015">
          <cell r="BI13015"/>
          <cell r="BW13015" t="str">
            <v>Toronto Hydro-Electric System Limited</v>
          </cell>
        </row>
        <row r="13016">
          <cell r="BI13016">
            <v>1</v>
          </cell>
          <cell r="BW13016" t="str">
            <v>London Hydro Inc.</v>
          </cell>
        </row>
        <row r="13017">
          <cell r="BI13017"/>
          <cell r="BW13017" t="str">
            <v>London Hydro Inc.</v>
          </cell>
        </row>
        <row r="13018">
          <cell r="BI13018"/>
          <cell r="BW13018" t="str">
            <v>London Hydro Inc.</v>
          </cell>
        </row>
        <row r="13019">
          <cell r="BI13019"/>
          <cell r="BW13019" t="str">
            <v>London Hydro Inc.</v>
          </cell>
        </row>
        <row r="13020">
          <cell r="BI13020"/>
          <cell r="BW13020" t="str">
            <v>London Hydro Inc.</v>
          </cell>
        </row>
        <row r="13021">
          <cell r="BI13021"/>
          <cell r="BW13021" t="str">
            <v>London Hydro Inc.</v>
          </cell>
        </row>
        <row r="13022">
          <cell r="BI13022"/>
          <cell r="BW13022" t="str">
            <v>London Hydro Inc.</v>
          </cell>
        </row>
        <row r="13023">
          <cell r="BI13023"/>
          <cell r="BW13023" t="str">
            <v>London Hydro Inc.</v>
          </cell>
        </row>
        <row r="13024">
          <cell r="BI13024"/>
          <cell r="BW13024" t="str">
            <v>London Hydro Inc.</v>
          </cell>
        </row>
        <row r="13025">
          <cell r="BI13025"/>
          <cell r="BW13025" t="str">
            <v>London Hydro Inc.</v>
          </cell>
        </row>
        <row r="13026">
          <cell r="BI13026"/>
          <cell r="BW13026" t="str">
            <v>London Hydro Inc.</v>
          </cell>
        </row>
        <row r="13027">
          <cell r="BI13027">
            <v>1</v>
          </cell>
          <cell r="BW13027" t="str">
            <v>Toronto Hydro-Electric System Limited</v>
          </cell>
        </row>
        <row r="13028">
          <cell r="BI13028"/>
          <cell r="BW13028" t="str">
            <v>Toronto Hydro-Electric System Limited</v>
          </cell>
        </row>
        <row r="13029">
          <cell r="BI13029">
            <v>1</v>
          </cell>
          <cell r="BW13029" t="str">
            <v>Hydro One Networks Inc.</v>
          </cell>
        </row>
        <row r="13030">
          <cell r="BI13030"/>
          <cell r="BW13030" t="str">
            <v>Hydro One Networks Inc.</v>
          </cell>
        </row>
        <row r="13031">
          <cell r="BI13031">
            <v>1</v>
          </cell>
          <cell r="BW13031" t="str">
            <v>Hydro One Brampton Networks Inc.</v>
          </cell>
        </row>
        <row r="13032">
          <cell r="BI13032">
            <v>1</v>
          </cell>
          <cell r="BW13032" t="str">
            <v>Horizon Utilities Corporation</v>
          </cell>
        </row>
        <row r="13033">
          <cell r="BI13033"/>
          <cell r="BW13033" t="str">
            <v>Horizon Utilities Corporation</v>
          </cell>
        </row>
        <row r="13034">
          <cell r="BI13034">
            <v>1</v>
          </cell>
          <cell r="BW13034" t="str">
            <v>Toronto Hydro-Electric System Limited</v>
          </cell>
        </row>
        <row r="13035">
          <cell r="BI13035">
            <v>1</v>
          </cell>
          <cell r="BW13035" t="str">
            <v>Lakefront Utilities Inc.</v>
          </cell>
        </row>
        <row r="13036">
          <cell r="BI13036"/>
          <cell r="BW13036" t="str">
            <v>Lakefront Utilities Inc.</v>
          </cell>
        </row>
        <row r="13037">
          <cell r="BI13037">
            <v>1</v>
          </cell>
          <cell r="BW13037" t="str">
            <v>Oakville Hydro Electricity Distribution Inc.</v>
          </cell>
        </row>
        <row r="13038">
          <cell r="BI13038"/>
          <cell r="BW13038" t="str">
            <v>Oakville Hydro Electricity Distribution Inc.</v>
          </cell>
        </row>
        <row r="13039">
          <cell r="BI13039"/>
          <cell r="BW13039" t="str">
            <v>Oakville Hydro Electricity Distribution Inc.</v>
          </cell>
        </row>
        <row r="13040">
          <cell r="BI13040">
            <v>1</v>
          </cell>
          <cell r="BW13040" t="str">
            <v>Oakville Hydro Electricity Distribution Inc.</v>
          </cell>
        </row>
        <row r="13041">
          <cell r="BI13041"/>
          <cell r="BW13041" t="str">
            <v>Oakville Hydro Electricity Distribution Inc.</v>
          </cell>
        </row>
        <row r="13042">
          <cell r="BI13042"/>
          <cell r="BW13042" t="str">
            <v>Oakville Hydro Electricity Distribution Inc.</v>
          </cell>
        </row>
        <row r="13043">
          <cell r="BI13043">
            <v>1</v>
          </cell>
          <cell r="BW13043" t="str">
            <v>PowerStream Inc.</v>
          </cell>
        </row>
        <row r="13044">
          <cell r="BI13044">
            <v>1</v>
          </cell>
          <cell r="BW13044" t="str">
            <v>Hydro One Networks Inc.</v>
          </cell>
        </row>
        <row r="13045">
          <cell r="BI13045">
            <v>1</v>
          </cell>
          <cell r="BW13045" t="str">
            <v>Ottawa River Power Corporation</v>
          </cell>
        </row>
        <row r="13046">
          <cell r="BI13046"/>
          <cell r="BW13046" t="str">
            <v>Ottawa River Power Corporation</v>
          </cell>
        </row>
        <row r="13047">
          <cell r="BI13047"/>
          <cell r="BW13047" t="str">
            <v>Ottawa River Power Corporation</v>
          </cell>
        </row>
        <row r="13048">
          <cell r="BI13048"/>
          <cell r="BW13048" t="str">
            <v>Ottawa River Power Corporation</v>
          </cell>
        </row>
        <row r="13049">
          <cell r="BI13049">
            <v>1</v>
          </cell>
          <cell r="BW13049" t="str">
            <v>London Hydro Inc.</v>
          </cell>
        </row>
        <row r="13050">
          <cell r="BI13050">
            <v>1</v>
          </cell>
          <cell r="BW13050" t="str">
            <v>PowerStream Inc.</v>
          </cell>
        </row>
        <row r="13051">
          <cell r="BI13051"/>
          <cell r="BW13051" t="str">
            <v>PowerStream Inc.</v>
          </cell>
        </row>
        <row r="13052">
          <cell r="BI13052"/>
          <cell r="BW13052" t="str">
            <v>PowerStream Inc.</v>
          </cell>
        </row>
        <row r="13053">
          <cell r="BI13053"/>
          <cell r="BW13053" t="str">
            <v>PowerStream Inc.</v>
          </cell>
        </row>
        <row r="13054">
          <cell r="BI13054"/>
          <cell r="BW13054" t="str">
            <v>PowerStream Inc.</v>
          </cell>
        </row>
        <row r="13055">
          <cell r="BI13055">
            <v>1</v>
          </cell>
          <cell r="BW13055" t="str">
            <v>Veridian Connections Inc.</v>
          </cell>
        </row>
        <row r="13056">
          <cell r="BI13056">
            <v>1</v>
          </cell>
          <cell r="BW13056" t="str">
            <v>Veridian Connections Inc.</v>
          </cell>
        </row>
        <row r="13057">
          <cell r="BI13057"/>
          <cell r="BW13057" t="str">
            <v>Veridian Connections Inc.</v>
          </cell>
        </row>
        <row r="13058">
          <cell r="BI13058">
            <v>1</v>
          </cell>
          <cell r="BW13058" t="str">
            <v>Hydro One Networks Inc.</v>
          </cell>
        </row>
        <row r="13059">
          <cell r="BI13059"/>
          <cell r="BW13059" t="str">
            <v>Hydro One Networks Inc.</v>
          </cell>
        </row>
        <row r="13060">
          <cell r="BI13060"/>
          <cell r="BW13060" t="str">
            <v>Hydro One Networks Inc.</v>
          </cell>
        </row>
        <row r="13061">
          <cell r="BI13061"/>
          <cell r="BW13061" t="str">
            <v>Hydro One Networks Inc.</v>
          </cell>
        </row>
        <row r="13062">
          <cell r="BI13062"/>
          <cell r="BW13062" t="str">
            <v>Hydro One Networks Inc.</v>
          </cell>
        </row>
        <row r="13063">
          <cell r="BI13063">
            <v>1</v>
          </cell>
          <cell r="BW13063" t="str">
            <v>Erie Thames Powerlines Corporation</v>
          </cell>
        </row>
        <row r="13064">
          <cell r="BI13064"/>
          <cell r="BW13064" t="str">
            <v>Erie Thames Powerlines Corporation</v>
          </cell>
        </row>
        <row r="13065">
          <cell r="BI13065">
            <v>1</v>
          </cell>
          <cell r="BW13065" t="str">
            <v>Kingston Hydro Corporation</v>
          </cell>
        </row>
        <row r="13066">
          <cell r="BI13066"/>
          <cell r="BW13066" t="str">
            <v>Kingston Hydro Corporation</v>
          </cell>
        </row>
        <row r="13067">
          <cell r="BI13067"/>
          <cell r="BW13067" t="str">
            <v>Kingston Hydro Corporation</v>
          </cell>
        </row>
        <row r="13068">
          <cell r="BI13068">
            <v>1</v>
          </cell>
          <cell r="BW13068" t="str">
            <v>Cambridge and North Dumfries Hydro Inc.</v>
          </cell>
        </row>
        <row r="13069">
          <cell r="BI13069">
            <v>1</v>
          </cell>
          <cell r="BW13069" t="str">
            <v>Chatham-Kent Hydro Inc.</v>
          </cell>
        </row>
        <row r="13070">
          <cell r="BI13070"/>
          <cell r="BW13070" t="str">
            <v>Chatham-Kent Hydro Inc.</v>
          </cell>
        </row>
        <row r="13071">
          <cell r="BI13071"/>
          <cell r="BW13071" t="str">
            <v>Chatham-Kent Hydro Inc.</v>
          </cell>
        </row>
        <row r="13072">
          <cell r="BI13072"/>
          <cell r="BW13072" t="str">
            <v>Chatham-Kent Hydro Inc.</v>
          </cell>
        </row>
        <row r="13073">
          <cell r="BI13073"/>
          <cell r="BW13073" t="str">
            <v>Chatham-Kent Hydro Inc.</v>
          </cell>
        </row>
        <row r="13074">
          <cell r="BI13074">
            <v>1</v>
          </cell>
          <cell r="BW13074" t="str">
            <v>Hydro One Networks Inc.</v>
          </cell>
        </row>
        <row r="13075">
          <cell r="BI13075">
            <v>1</v>
          </cell>
          <cell r="BW13075" t="str">
            <v>London Hydro Inc.</v>
          </cell>
        </row>
        <row r="13076">
          <cell r="BI13076"/>
          <cell r="BW13076" t="str">
            <v>London Hydro Inc.</v>
          </cell>
        </row>
        <row r="13077">
          <cell r="BI13077"/>
          <cell r="BW13077" t="str">
            <v>London Hydro Inc.</v>
          </cell>
        </row>
        <row r="13078">
          <cell r="BI13078">
            <v>1</v>
          </cell>
          <cell r="BW13078" t="str">
            <v>Hydro Ottawa Limited</v>
          </cell>
        </row>
        <row r="13079">
          <cell r="BI13079">
            <v>1</v>
          </cell>
          <cell r="BW13079" t="str">
            <v>Essex Powerlines Corporation</v>
          </cell>
        </row>
        <row r="13080">
          <cell r="BI13080">
            <v>1</v>
          </cell>
          <cell r="BW13080" t="str">
            <v>Burlington Hydro Inc.</v>
          </cell>
        </row>
        <row r="13081">
          <cell r="BI13081">
            <v>1</v>
          </cell>
          <cell r="BW13081" t="str">
            <v>Hydro Ottawa Limited</v>
          </cell>
        </row>
        <row r="13082">
          <cell r="BI13082"/>
          <cell r="BW13082" t="str">
            <v>Hydro Ottawa Limited</v>
          </cell>
        </row>
        <row r="13083">
          <cell r="BI13083">
            <v>1</v>
          </cell>
          <cell r="BW13083" t="str">
            <v>Toronto Hydro-Electric System Limited</v>
          </cell>
        </row>
        <row r="13084">
          <cell r="BI13084"/>
          <cell r="BW13084" t="str">
            <v>Toronto Hydro-Electric System Limited</v>
          </cell>
        </row>
        <row r="13085">
          <cell r="BI13085">
            <v>1</v>
          </cell>
          <cell r="BW13085" t="str">
            <v>Enersource Hydro Mississauga Inc.</v>
          </cell>
        </row>
        <row r="13086">
          <cell r="BI13086"/>
          <cell r="BW13086" t="str">
            <v>Enersource Hydro Mississauga Inc.</v>
          </cell>
        </row>
        <row r="13087">
          <cell r="BI13087"/>
          <cell r="BW13087" t="str">
            <v>Enersource Hydro Mississauga Inc.</v>
          </cell>
        </row>
        <row r="13088">
          <cell r="BI13088"/>
          <cell r="BW13088" t="str">
            <v>Enersource Hydro Mississauga Inc.</v>
          </cell>
        </row>
        <row r="13089">
          <cell r="BI13089">
            <v>1</v>
          </cell>
          <cell r="BW13089" t="str">
            <v>London Hydro Inc.</v>
          </cell>
        </row>
        <row r="13090">
          <cell r="BI13090"/>
          <cell r="BW13090" t="str">
            <v>London Hydro Inc.</v>
          </cell>
        </row>
        <row r="13091">
          <cell r="BI13091"/>
          <cell r="BW13091" t="str">
            <v>London Hydro Inc.</v>
          </cell>
        </row>
        <row r="13092">
          <cell r="BI13092"/>
          <cell r="BW13092" t="str">
            <v>London Hydro Inc.</v>
          </cell>
        </row>
        <row r="13093">
          <cell r="BI13093"/>
          <cell r="BW13093" t="str">
            <v>London Hydro Inc.</v>
          </cell>
        </row>
        <row r="13094">
          <cell r="BI13094">
            <v>1</v>
          </cell>
          <cell r="BW13094" t="str">
            <v>Kitchener-Wilmot Hydro Inc.</v>
          </cell>
        </row>
        <row r="13095">
          <cell r="BI13095"/>
          <cell r="BW13095" t="str">
            <v>Kitchener-Wilmot Hydro Inc.</v>
          </cell>
        </row>
        <row r="13096">
          <cell r="BI13096"/>
          <cell r="BW13096" t="str">
            <v>Kitchener-Wilmot Hydro Inc.</v>
          </cell>
        </row>
        <row r="13097">
          <cell r="BI13097">
            <v>1</v>
          </cell>
          <cell r="BW13097" t="str">
            <v>Hydro One Networks Inc.</v>
          </cell>
        </row>
        <row r="13098">
          <cell r="BI13098"/>
          <cell r="BW13098" t="str">
            <v>Hydro One Networks Inc.</v>
          </cell>
        </row>
        <row r="13099">
          <cell r="BI13099"/>
          <cell r="BW13099" t="str">
            <v>Hydro One Networks Inc.</v>
          </cell>
        </row>
        <row r="13100">
          <cell r="BI13100"/>
          <cell r="BW13100" t="str">
            <v>Hydro One Networks Inc.</v>
          </cell>
        </row>
        <row r="13101">
          <cell r="BI13101">
            <v>1</v>
          </cell>
          <cell r="BW13101" t="str">
            <v>Welland Hydro-Electric System Corp.</v>
          </cell>
        </row>
        <row r="13102">
          <cell r="BI13102"/>
          <cell r="BW13102" t="str">
            <v>Welland Hydro-Electric System Corp.</v>
          </cell>
        </row>
        <row r="13103">
          <cell r="BI13103"/>
          <cell r="BW13103" t="str">
            <v>Welland Hydro-Electric System Corp.</v>
          </cell>
        </row>
        <row r="13104">
          <cell r="BI13104">
            <v>1</v>
          </cell>
          <cell r="BW13104" t="str">
            <v>Kitchener-Wilmot Hydro Inc.</v>
          </cell>
        </row>
        <row r="13105">
          <cell r="BI13105"/>
          <cell r="BW13105" t="str">
            <v>Kitchener-Wilmot Hydro Inc.</v>
          </cell>
        </row>
        <row r="13106">
          <cell r="BI13106"/>
          <cell r="BW13106" t="str">
            <v>Kitchener-Wilmot Hydro Inc.</v>
          </cell>
        </row>
        <row r="13107">
          <cell r="BI13107">
            <v>1</v>
          </cell>
          <cell r="BW13107" t="str">
            <v>Kitchener-Wilmot Hydro Inc.</v>
          </cell>
        </row>
        <row r="13108">
          <cell r="BI13108"/>
          <cell r="BW13108" t="str">
            <v>Kitchener-Wilmot Hydro Inc.</v>
          </cell>
        </row>
        <row r="13109">
          <cell r="BI13109"/>
          <cell r="BW13109" t="str">
            <v>Kitchener-Wilmot Hydro Inc.</v>
          </cell>
        </row>
        <row r="13110">
          <cell r="BI13110"/>
          <cell r="BW13110" t="str">
            <v>Kitchener-Wilmot Hydro Inc.</v>
          </cell>
        </row>
        <row r="13111">
          <cell r="BI13111"/>
          <cell r="BW13111" t="str">
            <v>Kitchener-Wilmot Hydro Inc.</v>
          </cell>
        </row>
        <row r="13112">
          <cell r="BI13112">
            <v>1</v>
          </cell>
          <cell r="BW13112" t="str">
            <v>Toronto Hydro-Electric System Limited</v>
          </cell>
        </row>
        <row r="13113">
          <cell r="BI13113">
            <v>1</v>
          </cell>
          <cell r="BW13113" t="str">
            <v>Hydro One Networks Inc.</v>
          </cell>
        </row>
        <row r="13114">
          <cell r="BI13114"/>
          <cell r="BW13114" t="str">
            <v>Hydro One Networks Inc.</v>
          </cell>
        </row>
        <row r="13115">
          <cell r="BI13115"/>
          <cell r="BW13115" t="str">
            <v>Hydro One Networks Inc.</v>
          </cell>
        </row>
        <row r="13116">
          <cell r="BI13116">
            <v>1</v>
          </cell>
          <cell r="BW13116" t="str">
            <v>Toronto Hydro-Electric System Limited</v>
          </cell>
        </row>
        <row r="13117">
          <cell r="BI13117">
            <v>1</v>
          </cell>
          <cell r="BW13117" t="str">
            <v>Oshawa PUC Networks Inc.</v>
          </cell>
        </row>
        <row r="13118">
          <cell r="BI13118"/>
          <cell r="BW13118" t="str">
            <v>Oshawa PUC Networks Inc.</v>
          </cell>
        </row>
        <row r="13119">
          <cell r="BI13119"/>
          <cell r="BW13119" t="str">
            <v>Oshawa PUC Networks Inc.</v>
          </cell>
        </row>
        <row r="13120">
          <cell r="BI13120"/>
          <cell r="BW13120" t="str">
            <v>Oshawa PUC Networks Inc.</v>
          </cell>
        </row>
        <row r="13121">
          <cell r="BI13121">
            <v>1</v>
          </cell>
          <cell r="BW13121" t="str">
            <v>Oshawa PUC Networks Inc.</v>
          </cell>
        </row>
        <row r="13122">
          <cell r="BI13122">
            <v>1</v>
          </cell>
          <cell r="BW13122" t="str">
            <v>Veridian Connections Inc.</v>
          </cell>
        </row>
        <row r="13123">
          <cell r="BI13123"/>
          <cell r="BW13123" t="str">
            <v>Veridian Connections Inc.</v>
          </cell>
        </row>
        <row r="13124">
          <cell r="BI13124">
            <v>1</v>
          </cell>
          <cell r="BW13124" t="str">
            <v>Veridian Connections Inc.</v>
          </cell>
        </row>
        <row r="13125">
          <cell r="BI13125">
            <v>1</v>
          </cell>
          <cell r="BW13125" t="str">
            <v>Enersource Hydro Mississauga Inc.</v>
          </cell>
        </row>
        <row r="13126">
          <cell r="BI13126"/>
          <cell r="BW13126" t="str">
            <v>Enersource Hydro Mississauga Inc.</v>
          </cell>
        </row>
        <row r="13127">
          <cell r="BI13127">
            <v>1</v>
          </cell>
          <cell r="BW13127" t="str">
            <v>Hydro Ottawa Limited</v>
          </cell>
        </row>
        <row r="13128">
          <cell r="BI13128"/>
          <cell r="BW13128" t="str">
            <v>Hydro Ottawa Limited</v>
          </cell>
        </row>
        <row r="13129">
          <cell r="BI13129"/>
          <cell r="BW13129" t="str">
            <v>Hydro Ottawa Limited</v>
          </cell>
        </row>
        <row r="13130">
          <cell r="BI13130"/>
          <cell r="BW13130" t="str">
            <v>Hydro Ottawa Limited</v>
          </cell>
        </row>
        <row r="13131">
          <cell r="BI13131">
            <v>1</v>
          </cell>
          <cell r="BW13131" t="str">
            <v>Oakville Hydro Electricity Distribution Inc.</v>
          </cell>
        </row>
        <row r="13132">
          <cell r="BI13132">
            <v>1</v>
          </cell>
          <cell r="BW13132" t="str">
            <v>Burlington Hydro Inc.</v>
          </cell>
        </row>
        <row r="13133">
          <cell r="BI13133">
            <v>1</v>
          </cell>
          <cell r="BW13133" t="str">
            <v>Hydro One Networks Inc.</v>
          </cell>
        </row>
        <row r="13134">
          <cell r="BI13134">
            <v>1</v>
          </cell>
          <cell r="BW13134" t="str">
            <v>Hydro Ottawa Limited</v>
          </cell>
        </row>
        <row r="13135">
          <cell r="BI13135">
            <v>1</v>
          </cell>
          <cell r="BW13135" t="str">
            <v>Hydro Ottawa Limited</v>
          </cell>
        </row>
        <row r="13136">
          <cell r="BI13136">
            <v>1</v>
          </cell>
          <cell r="BW13136" t="str">
            <v>Waterloo North Hydro Inc.</v>
          </cell>
        </row>
        <row r="13137">
          <cell r="BI13137"/>
          <cell r="BW13137" t="str">
            <v>Waterloo North Hydro Inc.</v>
          </cell>
        </row>
        <row r="13138">
          <cell r="BI13138"/>
          <cell r="BW13138" t="str">
            <v>Waterloo North Hydro Inc.</v>
          </cell>
        </row>
        <row r="13139">
          <cell r="BI13139"/>
          <cell r="BW13139" t="str">
            <v>Waterloo North Hydro Inc.</v>
          </cell>
        </row>
        <row r="13140">
          <cell r="BI13140">
            <v>1</v>
          </cell>
          <cell r="BW13140" t="str">
            <v>PowerStream Inc.</v>
          </cell>
        </row>
        <row r="13141">
          <cell r="BI13141">
            <v>1</v>
          </cell>
          <cell r="BW13141" t="str">
            <v>Bluewater Power Distribution Corporation</v>
          </cell>
        </row>
        <row r="13142">
          <cell r="BI13142">
            <v>1</v>
          </cell>
          <cell r="BW13142" t="str">
            <v>Hydro Ottawa Limited</v>
          </cell>
        </row>
        <row r="13143">
          <cell r="BI13143"/>
          <cell r="BW13143" t="str">
            <v>Hydro Ottawa Limited</v>
          </cell>
        </row>
        <row r="13144">
          <cell r="BI13144"/>
          <cell r="BW13144" t="str">
            <v>Hydro Ottawa Limited</v>
          </cell>
        </row>
        <row r="13145">
          <cell r="BI13145">
            <v>1</v>
          </cell>
          <cell r="BW13145" t="str">
            <v>Hydro Ottawa Limited</v>
          </cell>
        </row>
        <row r="13146">
          <cell r="BI13146"/>
          <cell r="BW13146" t="str">
            <v>Hydro Ottawa Limited</v>
          </cell>
        </row>
        <row r="13147">
          <cell r="BI13147">
            <v>1</v>
          </cell>
          <cell r="BW13147" t="str">
            <v>Essex Powerlines Corporation</v>
          </cell>
        </row>
        <row r="13148">
          <cell r="BI13148">
            <v>1</v>
          </cell>
          <cell r="BW13148" t="str">
            <v>Enersource Hydro Mississauga Inc.</v>
          </cell>
        </row>
        <row r="13149">
          <cell r="BI13149">
            <v>1</v>
          </cell>
          <cell r="BW13149" t="str">
            <v>London Hydro Inc.</v>
          </cell>
        </row>
        <row r="13150">
          <cell r="BI13150">
            <v>1</v>
          </cell>
          <cell r="BW13150" t="str">
            <v>Enersource Hydro Mississauga Inc.</v>
          </cell>
        </row>
        <row r="13151">
          <cell r="BI13151"/>
          <cell r="BW13151" t="str">
            <v>Enersource Hydro Mississauga Inc.</v>
          </cell>
        </row>
        <row r="13152">
          <cell r="BI13152">
            <v>1</v>
          </cell>
          <cell r="BW13152" t="str">
            <v>Kitchener-Wilmot Hydro Inc.</v>
          </cell>
        </row>
        <row r="13153">
          <cell r="BI13153"/>
          <cell r="BW13153" t="str">
            <v>Kitchener-Wilmot Hydro Inc.</v>
          </cell>
        </row>
        <row r="13154">
          <cell r="BI13154">
            <v>1</v>
          </cell>
          <cell r="BW13154" t="str">
            <v>Toronto Hydro-Electric System Limited</v>
          </cell>
        </row>
        <row r="13155">
          <cell r="BI13155">
            <v>1</v>
          </cell>
          <cell r="BW13155" t="str">
            <v>PowerStream Inc.</v>
          </cell>
        </row>
        <row r="13156">
          <cell r="BI13156">
            <v>1</v>
          </cell>
          <cell r="BW13156" t="str">
            <v>London Hydro Inc.</v>
          </cell>
        </row>
        <row r="13157">
          <cell r="BI13157">
            <v>1</v>
          </cell>
          <cell r="BW13157" t="str">
            <v>Bluewater Power Distribution Corporation</v>
          </cell>
        </row>
        <row r="13158">
          <cell r="BI13158"/>
          <cell r="BW13158" t="str">
            <v>Bluewater Power Distribution Corporation</v>
          </cell>
        </row>
        <row r="13159">
          <cell r="BI13159">
            <v>1</v>
          </cell>
          <cell r="BW13159" t="str">
            <v>Hydro One Networks Inc.</v>
          </cell>
        </row>
        <row r="13160">
          <cell r="BI13160"/>
          <cell r="BW13160" t="str">
            <v>Hydro One Networks Inc.</v>
          </cell>
        </row>
        <row r="13161">
          <cell r="BI13161">
            <v>1</v>
          </cell>
          <cell r="BW13161" t="str">
            <v>Hydro One Brampton Networks Inc.</v>
          </cell>
        </row>
        <row r="13162">
          <cell r="BI13162"/>
          <cell r="BW13162" t="str">
            <v>Hydro One Brampton Networks Inc.</v>
          </cell>
        </row>
        <row r="13163">
          <cell r="BI13163"/>
          <cell r="BW13163" t="str">
            <v>Hydro One Brampton Networks Inc.</v>
          </cell>
        </row>
        <row r="13164">
          <cell r="BI13164">
            <v>1</v>
          </cell>
          <cell r="BW13164" t="str">
            <v>Hydro One Networks Inc.</v>
          </cell>
        </row>
        <row r="13165">
          <cell r="BI13165">
            <v>1</v>
          </cell>
          <cell r="BW13165" t="str">
            <v>Hydro Ottawa Limited</v>
          </cell>
        </row>
        <row r="13166">
          <cell r="BI13166"/>
          <cell r="BW13166" t="str">
            <v>Hydro Ottawa Limited</v>
          </cell>
        </row>
        <row r="13167">
          <cell r="BI13167"/>
          <cell r="BW13167" t="str">
            <v>Hydro Ottawa Limited</v>
          </cell>
        </row>
        <row r="13168">
          <cell r="BI13168">
            <v>1</v>
          </cell>
          <cell r="BW13168" t="str">
            <v>Hydro Ottawa Limited</v>
          </cell>
        </row>
        <row r="13169">
          <cell r="BI13169">
            <v>1</v>
          </cell>
          <cell r="BW13169" t="str">
            <v>Hydro Ottawa Limited</v>
          </cell>
        </row>
        <row r="13170">
          <cell r="BI13170">
            <v>1</v>
          </cell>
          <cell r="BW13170" t="str">
            <v>Hydro One Networks Inc.</v>
          </cell>
        </row>
        <row r="13171">
          <cell r="BI13171">
            <v>1</v>
          </cell>
          <cell r="BW13171" t="str">
            <v>Orangeville Hydro Limited</v>
          </cell>
        </row>
        <row r="13172">
          <cell r="BI13172"/>
          <cell r="BW13172" t="str">
            <v>Orangeville Hydro Limited</v>
          </cell>
        </row>
        <row r="13173">
          <cell r="BI13173"/>
          <cell r="BW13173" t="str">
            <v>Orangeville Hydro Limited</v>
          </cell>
        </row>
        <row r="13174">
          <cell r="BI13174"/>
          <cell r="BW13174" t="str">
            <v>Orangeville Hydro Limited</v>
          </cell>
        </row>
        <row r="13175">
          <cell r="BI13175">
            <v>1</v>
          </cell>
          <cell r="BW13175" t="str">
            <v>Hydro One Brampton Networks Inc.</v>
          </cell>
        </row>
        <row r="13176">
          <cell r="BI13176">
            <v>1</v>
          </cell>
          <cell r="BW13176" t="str">
            <v>Hydro One Networks Inc.</v>
          </cell>
        </row>
        <row r="13177">
          <cell r="BI13177">
            <v>1</v>
          </cell>
          <cell r="BW13177" t="str">
            <v>Toronto Hydro-Electric System Limited</v>
          </cell>
        </row>
        <row r="13178">
          <cell r="BI13178">
            <v>1</v>
          </cell>
          <cell r="BW13178" t="str">
            <v>Greater Sudbury Hydro Inc.</v>
          </cell>
        </row>
        <row r="13179">
          <cell r="BI13179">
            <v>1</v>
          </cell>
          <cell r="BW13179" t="str">
            <v>Veridian Connections Inc.</v>
          </cell>
        </row>
        <row r="13180">
          <cell r="BI13180"/>
          <cell r="BW13180" t="str">
            <v>Veridian Connections Inc.</v>
          </cell>
        </row>
        <row r="13181">
          <cell r="BI13181">
            <v>1</v>
          </cell>
          <cell r="BW13181" t="str">
            <v>Whitby Hydro Electric Corporation</v>
          </cell>
        </row>
        <row r="13182">
          <cell r="BI13182">
            <v>1</v>
          </cell>
          <cell r="BW13182" t="str">
            <v>London Hydro Inc.</v>
          </cell>
        </row>
        <row r="13183">
          <cell r="BI13183"/>
          <cell r="BW13183" t="str">
            <v>London Hydro Inc.</v>
          </cell>
        </row>
        <row r="13184">
          <cell r="BI13184"/>
          <cell r="BW13184" t="str">
            <v>London Hydro Inc.</v>
          </cell>
        </row>
        <row r="13185">
          <cell r="BI13185">
            <v>1</v>
          </cell>
          <cell r="BW13185" t="str">
            <v>Hydro Ottawa Limited</v>
          </cell>
        </row>
        <row r="13186">
          <cell r="BI13186"/>
          <cell r="BW13186" t="str">
            <v>Hydro Ottawa Limited</v>
          </cell>
        </row>
        <row r="13187">
          <cell r="BI13187"/>
          <cell r="BW13187" t="str">
            <v>Hydro Ottawa Limited</v>
          </cell>
        </row>
        <row r="13188">
          <cell r="BI13188"/>
          <cell r="BW13188" t="str">
            <v>Hydro Ottawa Limited</v>
          </cell>
        </row>
        <row r="13189">
          <cell r="BI13189">
            <v>1</v>
          </cell>
          <cell r="BW13189" t="str">
            <v>Hydro Ottawa Limited</v>
          </cell>
        </row>
        <row r="13190">
          <cell r="BI13190"/>
          <cell r="BW13190" t="str">
            <v>Hydro Ottawa Limited</v>
          </cell>
        </row>
        <row r="13191">
          <cell r="BI13191"/>
          <cell r="BW13191" t="str">
            <v>Hydro Ottawa Limited</v>
          </cell>
        </row>
        <row r="13192">
          <cell r="BI13192"/>
          <cell r="BW13192" t="str">
            <v>Hydro Ottawa Limited</v>
          </cell>
        </row>
        <row r="13193">
          <cell r="BI13193">
            <v>1</v>
          </cell>
          <cell r="BW13193" t="str">
            <v>Kingston Hydro Corporation</v>
          </cell>
        </row>
        <row r="13194">
          <cell r="BI13194">
            <v>1</v>
          </cell>
          <cell r="BW13194" t="str">
            <v>Toronto Hydro-Electric System Limited</v>
          </cell>
        </row>
        <row r="13195">
          <cell r="BI13195">
            <v>1</v>
          </cell>
          <cell r="BW13195" t="str">
            <v>Toronto Hydro-Electric System Limited</v>
          </cell>
        </row>
        <row r="13196">
          <cell r="BI13196"/>
          <cell r="BW13196" t="str">
            <v>Toronto Hydro-Electric System Limited</v>
          </cell>
        </row>
        <row r="13197">
          <cell r="BI13197">
            <v>1</v>
          </cell>
          <cell r="BW13197" t="str">
            <v>Toronto Hydro-Electric System Limited</v>
          </cell>
        </row>
        <row r="13198">
          <cell r="BI13198">
            <v>1</v>
          </cell>
          <cell r="BW13198" t="str">
            <v>Waterloo North Hydro Inc.</v>
          </cell>
        </row>
        <row r="13199">
          <cell r="BI13199">
            <v>1</v>
          </cell>
          <cell r="BW13199" t="str">
            <v>London Hydro Inc.</v>
          </cell>
        </row>
        <row r="13200">
          <cell r="BI13200">
            <v>1</v>
          </cell>
          <cell r="BW13200" t="str">
            <v>Toronto Hydro-Electric System Limited</v>
          </cell>
        </row>
        <row r="13201">
          <cell r="BI13201">
            <v>1</v>
          </cell>
          <cell r="BW13201" t="str">
            <v>Enersource Hydro Mississauga Inc.</v>
          </cell>
        </row>
        <row r="13202">
          <cell r="BI13202">
            <v>1</v>
          </cell>
          <cell r="BW13202" t="str">
            <v>Hydro One Networks Inc.</v>
          </cell>
        </row>
        <row r="13203">
          <cell r="BI13203"/>
          <cell r="BW13203" t="str">
            <v>Hydro One Networks Inc.</v>
          </cell>
        </row>
        <row r="13204">
          <cell r="BI13204">
            <v>1</v>
          </cell>
          <cell r="BW13204" t="str">
            <v>Oakville Hydro Electricity Distribution Inc.</v>
          </cell>
        </row>
        <row r="13205">
          <cell r="BI13205">
            <v>1</v>
          </cell>
          <cell r="BW13205" t="str">
            <v>Enersource Hydro Mississauga Inc.</v>
          </cell>
        </row>
        <row r="13206">
          <cell r="BI13206">
            <v>1</v>
          </cell>
          <cell r="BW13206" t="str">
            <v>Enersource Hydro Mississauga Inc.</v>
          </cell>
        </row>
        <row r="13207">
          <cell r="BI13207">
            <v>1</v>
          </cell>
          <cell r="BW13207" t="str">
            <v>Oakville Hydro Electricity Distribution Inc.</v>
          </cell>
        </row>
        <row r="13208">
          <cell r="BI13208">
            <v>1</v>
          </cell>
          <cell r="BW13208" t="str">
            <v>Hydro Ottawa Limited</v>
          </cell>
        </row>
        <row r="13209">
          <cell r="BI13209"/>
          <cell r="BW13209" t="str">
            <v>Hydro Ottawa Limited</v>
          </cell>
        </row>
        <row r="13210">
          <cell r="BI13210">
            <v>1</v>
          </cell>
          <cell r="BW13210" t="str">
            <v>Veridian Connections Inc.</v>
          </cell>
        </row>
        <row r="13211">
          <cell r="BI13211"/>
          <cell r="BW13211" t="str">
            <v>Veridian Connections Inc.</v>
          </cell>
        </row>
        <row r="13212">
          <cell r="BI13212"/>
          <cell r="BW13212" t="str">
            <v>Veridian Connections Inc.</v>
          </cell>
        </row>
        <row r="13213">
          <cell r="BI13213"/>
          <cell r="BW13213" t="str">
            <v>Veridian Connections Inc.</v>
          </cell>
        </row>
        <row r="13214">
          <cell r="BI13214"/>
          <cell r="BW13214" t="str">
            <v>Veridian Connections Inc.</v>
          </cell>
        </row>
        <row r="13215">
          <cell r="BI13215"/>
          <cell r="BW13215" t="str">
            <v>Veridian Connections Inc.</v>
          </cell>
        </row>
        <row r="13216">
          <cell r="BI13216"/>
          <cell r="BW13216" t="str">
            <v>Veridian Connections Inc.</v>
          </cell>
        </row>
        <row r="13217">
          <cell r="BI13217"/>
          <cell r="BW13217" t="str">
            <v>Veridian Connections Inc.</v>
          </cell>
        </row>
        <row r="13218">
          <cell r="BI13218"/>
          <cell r="BW13218" t="str">
            <v>Veridian Connections Inc.</v>
          </cell>
        </row>
        <row r="13219">
          <cell r="BI13219"/>
          <cell r="BW13219" t="str">
            <v>Veridian Connections Inc.</v>
          </cell>
        </row>
        <row r="13220">
          <cell r="BI13220"/>
          <cell r="BW13220" t="str">
            <v>Veridian Connections Inc.</v>
          </cell>
        </row>
        <row r="13221">
          <cell r="BI13221">
            <v>1</v>
          </cell>
          <cell r="BW13221" t="str">
            <v>Hydro Ottawa Limited</v>
          </cell>
        </row>
        <row r="13222">
          <cell r="BI13222"/>
          <cell r="BW13222" t="str">
            <v>Hydro Ottawa Limited</v>
          </cell>
        </row>
        <row r="13223">
          <cell r="BI13223">
            <v>1</v>
          </cell>
          <cell r="BW13223" t="str">
            <v>Waterloo North Hydro Inc.</v>
          </cell>
        </row>
        <row r="13224">
          <cell r="BI13224"/>
          <cell r="BW13224" t="str">
            <v>Waterloo North Hydro Inc.</v>
          </cell>
        </row>
        <row r="13225">
          <cell r="BI13225">
            <v>1</v>
          </cell>
          <cell r="BW13225" t="str">
            <v>Hydro Ottawa Limited</v>
          </cell>
        </row>
        <row r="13226">
          <cell r="BI13226">
            <v>1</v>
          </cell>
          <cell r="BW13226" t="str">
            <v>Hydro One Networks Inc.</v>
          </cell>
        </row>
        <row r="13227">
          <cell r="BI13227">
            <v>1</v>
          </cell>
          <cell r="BW13227" t="str">
            <v>Hydro Ottawa Limited</v>
          </cell>
        </row>
        <row r="13228">
          <cell r="BI13228"/>
          <cell r="BW13228" t="str">
            <v>Hydro Ottawa Limited</v>
          </cell>
        </row>
        <row r="13229">
          <cell r="BI13229">
            <v>1</v>
          </cell>
          <cell r="BW13229" t="str">
            <v>Cambridge and North Dumfries Hydro Inc.</v>
          </cell>
        </row>
        <row r="13230">
          <cell r="BI13230">
            <v>1</v>
          </cell>
          <cell r="BW13230" t="str">
            <v>Hydro One Networks Inc.</v>
          </cell>
        </row>
        <row r="13231">
          <cell r="BI13231"/>
          <cell r="BW13231" t="str">
            <v>Hydro One Networks Inc.</v>
          </cell>
        </row>
        <row r="13232">
          <cell r="BI13232"/>
          <cell r="BW13232" t="str">
            <v>Hydro One Networks Inc.</v>
          </cell>
        </row>
        <row r="13233">
          <cell r="BI13233"/>
          <cell r="BW13233" t="str">
            <v>Hydro One Networks Inc.</v>
          </cell>
        </row>
        <row r="13234">
          <cell r="BI13234"/>
          <cell r="BW13234" t="str">
            <v>Hydro One Networks Inc.</v>
          </cell>
        </row>
        <row r="13235">
          <cell r="BI13235"/>
          <cell r="BW13235" t="str">
            <v>Hydro One Networks Inc.</v>
          </cell>
        </row>
        <row r="13236">
          <cell r="BI13236"/>
          <cell r="BW13236" t="str">
            <v>Hydro One Networks Inc.</v>
          </cell>
        </row>
        <row r="13237">
          <cell r="BI13237"/>
          <cell r="BW13237" t="str">
            <v>Hydro One Networks Inc.</v>
          </cell>
        </row>
        <row r="13238">
          <cell r="BI13238"/>
          <cell r="BW13238" t="str">
            <v>Hydro One Networks Inc.</v>
          </cell>
        </row>
        <row r="13239">
          <cell r="BI13239"/>
          <cell r="BW13239" t="str">
            <v>Hydro One Networks Inc.</v>
          </cell>
        </row>
        <row r="13240">
          <cell r="BI13240"/>
          <cell r="BW13240" t="str">
            <v>Hydro One Networks Inc.</v>
          </cell>
        </row>
        <row r="13241">
          <cell r="BI13241">
            <v>1</v>
          </cell>
          <cell r="BW13241" t="str">
            <v>Waterloo North Hydro Inc.</v>
          </cell>
        </row>
        <row r="13242">
          <cell r="BI13242">
            <v>1</v>
          </cell>
          <cell r="BW13242" t="str">
            <v>Toronto Hydro-Electric System Limited</v>
          </cell>
        </row>
        <row r="13243">
          <cell r="BI13243">
            <v>1</v>
          </cell>
          <cell r="BW13243" t="str">
            <v>Bluewater Power Distribution Corporation</v>
          </cell>
        </row>
        <row r="13244">
          <cell r="BI13244"/>
          <cell r="BW13244" t="str">
            <v>Bluewater Power Distribution Corporation</v>
          </cell>
        </row>
        <row r="13245">
          <cell r="BI13245"/>
          <cell r="BW13245" t="str">
            <v>Bluewater Power Distribution Corporation</v>
          </cell>
        </row>
        <row r="13246">
          <cell r="BI13246">
            <v>1</v>
          </cell>
          <cell r="BW13246" t="str">
            <v>Hydro Ottawa Limited</v>
          </cell>
        </row>
        <row r="13247">
          <cell r="BI13247"/>
          <cell r="BW13247" t="str">
            <v>Hydro Ottawa Limited</v>
          </cell>
        </row>
        <row r="13248">
          <cell r="BI13248">
            <v>1</v>
          </cell>
          <cell r="BW13248" t="str">
            <v>Cambridge and North Dumfries Hydro Inc.</v>
          </cell>
        </row>
        <row r="13249">
          <cell r="BI13249">
            <v>1</v>
          </cell>
          <cell r="BW13249" t="str">
            <v>Bluewater Power Distribution Corporation</v>
          </cell>
        </row>
        <row r="13250">
          <cell r="BI13250">
            <v>1</v>
          </cell>
          <cell r="BW13250" t="str">
            <v>Greater Sudbury Hydro Inc.</v>
          </cell>
        </row>
        <row r="13251">
          <cell r="BI13251">
            <v>1</v>
          </cell>
          <cell r="BW13251" t="str">
            <v>Enersource Hydro Mississauga Inc.</v>
          </cell>
        </row>
        <row r="13252">
          <cell r="BI13252"/>
          <cell r="BW13252" t="str">
            <v>Enersource Hydro Mississauga Inc.</v>
          </cell>
        </row>
        <row r="13253">
          <cell r="BI13253"/>
          <cell r="BW13253" t="str">
            <v>Enersource Hydro Mississauga Inc.</v>
          </cell>
        </row>
        <row r="13254">
          <cell r="BI13254"/>
          <cell r="BW13254" t="str">
            <v>Enersource Hydro Mississauga Inc.</v>
          </cell>
        </row>
        <row r="13255">
          <cell r="BI13255"/>
          <cell r="BW13255" t="str">
            <v>Enersource Hydro Mississauga Inc.</v>
          </cell>
        </row>
        <row r="13256">
          <cell r="BI13256">
            <v>1</v>
          </cell>
          <cell r="BW13256" t="str">
            <v>Toronto Hydro-Electric System Limited</v>
          </cell>
        </row>
        <row r="13257">
          <cell r="BI13257">
            <v>1</v>
          </cell>
          <cell r="BW13257" t="str">
            <v>PowerStream Inc.</v>
          </cell>
        </row>
        <row r="13258">
          <cell r="BI13258"/>
          <cell r="BW13258" t="str">
            <v>PowerStream Inc.</v>
          </cell>
        </row>
        <row r="13259">
          <cell r="BI13259">
            <v>1</v>
          </cell>
          <cell r="BW13259" t="str">
            <v>Toronto Hydro-Electric System Limited</v>
          </cell>
        </row>
        <row r="13260">
          <cell r="BI13260">
            <v>1</v>
          </cell>
          <cell r="BW13260" t="str">
            <v>London Hydro Inc.</v>
          </cell>
        </row>
        <row r="13261">
          <cell r="BI13261"/>
          <cell r="BW13261" t="str">
            <v>London Hydro Inc.</v>
          </cell>
        </row>
        <row r="13262">
          <cell r="BI13262"/>
          <cell r="BW13262" t="str">
            <v>London Hydro Inc.</v>
          </cell>
        </row>
        <row r="13263">
          <cell r="BI13263"/>
          <cell r="BW13263" t="str">
            <v>London Hydro Inc.</v>
          </cell>
        </row>
        <row r="13264">
          <cell r="BI13264"/>
          <cell r="BW13264" t="str">
            <v>London Hydro Inc.</v>
          </cell>
        </row>
        <row r="13265">
          <cell r="BI13265"/>
          <cell r="BW13265" t="str">
            <v>London Hydro Inc.</v>
          </cell>
        </row>
        <row r="13266">
          <cell r="BI13266">
            <v>1</v>
          </cell>
          <cell r="BW13266" t="str">
            <v>Toronto Hydro-Electric System Limited</v>
          </cell>
        </row>
        <row r="13267">
          <cell r="BI13267">
            <v>1</v>
          </cell>
          <cell r="BW13267" t="str">
            <v>PowerStream Inc.</v>
          </cell>
        </row>
        <row r="13268">
          <cell r="BI13268"/>
          <cell r="BW13268" t="str">
            <v>PowerStream Inc.</v>
          </cell>
        </row>
        <row r="13269">
          <cell r="BI13269">
            <v>1</v>
          </cell>
          <cell r="BW13269" t="str">
            <v>Toronto Hydro-Electric System Limited</v>
          </cell>
        </row>
        <row r="13270">
          <cell r="BI13270"/>
          <cell r="BW13270" t="str">
            <v>Toronto Hydro-Electric System Limited</v>
          </cell>
        </row>
        <row r="13271">
          <cell r="BI13271"/>
          <cell r="BW13271" t="str">
            <v>Toronto Hydro-Electric System Limited</v>
          </cell>
        </row>
        <row r="13272">
          <cell r="BI13272"/>
          <cell r="BW13272" t="str">
            <v>Toronto Hydro-Electric System Limited</v>
          </cell>
        </row>
        <row r="13273">
          <cell r="BI13273"/>
          <cell r="BW13273" t="str">
            <v>Toronto Hydro-Electric System Limited</v>
          </cell>
        </row>
        <row r="13274">
          <cell r="BI13274">
            <v>1</v>
          </cell>
          <cell r="BW13274" t="str">
            <v>Veridian Connections Inc.</v>
          </cell>
        </row>
        <row r="13275">
          <cell r="BI13275">
            <v>1</v>
          </cell>
          <cell r="BW13275" t="str">
            <v>Hydro Ottawa Limited</v>
          </cell>
        </row>
        <row r="13276">
          <cell r="BI13276"/>
          <cell r="BW13276" t="str">
            <v>Hydro Ottawa Limited</v>
          </cell>
        </row>
        <row r="13277">
          <cell r="BI13277">
            <v>1</v>
          </cell>
          <cell r="BW13277" t="str">
            <v>Hydro Ottawa Limited</v>
          </cell>
        </row>
        <row r="13278">
          <cell r="BI13278">
            <v>1</v>
          </cell>
          <cell r="BW13278" t="str">
            <v>Hydro Ottawa Limited</v>
          </cell>
        </row>
        <row r="13279">
          <cell r="BI13279"/>
          <cell r="BW13279" t="str">
            <v>Hydro Ottawa Limited</v>
          </cell>
        </row>
        <row r="13280">
          <cell r="BI13280">
            <v>1</v>
          </cell>
          <cell r="BW13280" t="str">
            <v>Horizon Utilities Corporation</v>
          </cell>
        </row>
        <row r="13281">
          <cell r="BI13281"/>
          <cell r="BW13281" t="str">
            <v>Horizon Utilities Corporation</v>
          </cell>
        </row>
        <row r="13282">
          <cell r="BI13282"/>
          <cell r="BW13282" t="str">
            <v>Horizon Utilities Corporation</v>
          </cell>
        </row>
        <row r="13283">
          <cell r="BI13283"/>
          <cell r="BW13283" t="str">
            <v>Horizon Utilities Corporation</v>
          </cell>
        </row>
        <row r="13284">
          <cell r="BI13284"/>
          <cell r="BW13284" t="str">
            <v>Horizon Utilities Corporation</v>
          </cell>
        </row>
        <row r="13285">
          <cell r="BI13285">
            <v>1</v>
          </cell>
          <cell r="BW13285" t="str">
            <v>Brantford Power Inc.</v>
          </cell>
        </row>
        <row r="13286">
          <cell r="BI13286"/>
          <cell r="BW13286" t="str">
            <v>Brantford Power Inc.</v>
          </cell>
        </row>
        <row r="13287">
          <cell r="BI13287"/>
          <cell r="BW13287" t="str">
            <v>Brantford Power Inc.</v>
          </cell>
        </row>
        <row r="13288">
          <cell r="BI13288"/>
          <cell r="BW13288" t="str">
            <v>Brantford Power Inc.</v>
          </cell>
        </row>
        <row r="13289">
          <cell r="BI13289"/>
          <cell r="BW13289" t="str">
            <v>Brantford Power Inc.</v>
          </cell>
        </row>
        <row r="13290">
          <cell r="BI13290">
            <v>1</v>
          </cell>
          <cell r="BW13290" t="str">
            <v>Oshawa PUC Networks Inc.</v>
          </cell>
        </row>
        <row r="13291">
          <cell r="BI13291">
            <v>1</v>
          </cell>
          <cell r="BW13291" t="str">
            <v>Toronto Hydro-Electric System Limited</v>
          </cell>
        </row>
        <row r="13292">
          <cell r="BI13292">
            <v>1</v>
          </cell>
          <cell r="BW13292" t="str">
            <v>Guelph Hydro Electric Systems Inc.</v>
          </cell>
        </row>
        <row r="13293">
          <cell r="BI13293"/>
          <cell r="BW13293" t="str">
            <v>Guelph Hydro Electric Systems Inc.</v>
          </cell>
        </row>
        <row r="13294">
          <cell r="BI13294"/>
          <cell r="BW13294" t="str">
            <v>Guelph Hydro Electric Systems Inc.</v>
          </cell>
        </row>
        <row r="13295">
          <cell r="BI13295">
            <v>1</v>
          </cell>
          <cell r="BW13295" t="str">
            <v>Hydro Ottawa Limited</v>
          </cell>
        </row>
        <row r="13296">
          <cell r="BI13296"/>
          <cell r="BW13296" t="str">
            <v>Hydro Ottawa Limited</v>
          </cell>
        </row>
        <row r="13297">
          <cell r="BI13297">
            <v>1</v>
          </cell>
          <cell r="BW13297" t="str">
            <v>Toronto Hydro-Electric System Limited</v>
          </cell>
        </row>
        <row r="13298">
          <cell r="BI13298">
            <v>1</v>
          </cell>
          <cell r="BW13298" t="str">
            <v>Toronto Hydro-Electric System Limited</v>
          </cell>
        </row>
        <row r="13299">
          <cell r="BI13299">
            <v>1</v>
          </cell>
          <cell r="BW13299" t="str">
            <v>Toronto Hydro-Electric System Limited</v>
          </cell>
        </row>
        <row r="13300">
          <cell r="BI13300">
            <v>1</v>
          </cell>
          <cell r="BW13300" t="str">
            <v>Toronto Hydro-Electric System Limited</v>
          </cell>
        </row>
        <row r="13301">
          <cell r="BI13301">
            <v>1</v>
          </cell>
          <cell r="BW13301" t="str">
            <v>PowerStream Inc.</v>
          </cell>
        </row>
        <row r="13302">
          <cell r="BI13302">
            <v>1</v>
          </cell>
          <cell r="BW13302" t="str">
            <v>Horizon Utilities Corporation</v>
          </cell>
        </row>
        <row r="13303">
          <cell r="BI13303"/>
          <cell r="BW13303" t="str">
            <v>Horizon Utilities Corporation</v>
          </cell>
        </row>
        <row r="13304">
          <cell r="BI13304"/>
          <cell r="BW13304" t="str">
            <v>Horizon Utilities Corporation</v>
          </cell>
        </row>
        <row r="13305">
          <cell r="BI13305"/>
          <cell r="BW13305" t="str">
            <v>Horizon Utilities Corporation</v>
          </cell>
        </row>
        <row r="13306">
          <cell r="BI13306"/>
          <cell r="BW13306" t="str">
            <v>Horizon Utilities Corporation</v>
          </cell>
        </row>
        <row r="13307">
          <cell r="BI13307">
            <v>1</v>
          </cell>
          <cell r="BW13307" t="str">
            <v>Horizon Utilities Corporation</v>
          </cell>
        </row>
        <row r="13308">
          <cell r="BI13308"/>
          <cell r="BW13308" t="str">
            <v>Horizon Utilities Corporation</v>
          </cell>
        </row>
        <row r="13309">
          <cell r="BI13309"/>
          <cell r="BW13309" t="str">
            <v>Horizon Utilities Corporation</v>
          </cell>
        </row>
        <row r="13310">
          <cell r="BI13310"/>
          <cell r="BW13310" t="str">
            <v>Horizon Utilities Corporation</v>
          </cell>
        </row>
        <row r="13311">
          <cell r="BI13311"/>
          <cell r="BW13311" t="str">
            <v>Horizon Utilities Corporation</v>
          </cell>
        </row>
        <row r="13312">
          <cell r="BI13312">
            <v>1</v>
          </cell>
          <cell r="BW13312" t="str">
            <v>Kitchener-Wilmot Hydro Inc.</v>
          </cell>
        </row>
        <row r="13313">
          <cell r="BI13313">
            <v>1</v>
          </cell>
          <cell r="BW13313" t="str">
            <v>Hydro One Networks Inc.</v>
          </cell>
        </row>
        <row r="13314">
          <cell r="BI13314">
            <v>1</v>
          </cell>
          <cell r="BW13314" t="str">
            <v>Toronto Hydro-Electric System Limited</v>
          </cell>
        </row>
        <row r="13315">
          <cell r="BI13315">
            <v>1</v>
          </cell>
          <cell r="BW13315" t="str">
            <v>Orillia Power Distribution Corporation</v>
          </cell>
        </row>
        <row r="13316">
          <cell r="BI13316"/>
          <cell r="BW13316" t="str">
            <v>Orillia Power Distribution Corporation</v>
          </cell>
        </row>
        <row r="13317">
          <cell r="BI13317">
            <v>1</v>
          </cell>
          <cell r="BW13317" t="str">
            <v>Toronto Hydro-Electric System Limited</v>
          </cell>
        </row>
        <row r="13318">
          <cell r="BI13318">
            <v>1</v>
          </cell>
          <cell r="BW13318" t="str">
            <v>Erie Thames Powerlines Corporation</v>
          </cell>
        </row>
        <row r="13319">
          <cell r="BI13319"/>
          <cell r="BW13319" t="str">
            <v>Erie Thames Powerlines Corporation</v>
          </cell>
        </row>
        <row r="13320">
          <cell r="BI13320">
            <v>1</v>
          </cell>
          <cell r="BW13320" t="str">
            <v>Toronto Hydro-Electric System Limited</v>
          </cell>
        </row>
        <row r="13321">
          <cell r="BI13321">
            <v>1</v>
          </cell>
          <cell r="BW13321" t="str">
            <v>Veridian Connections Inc.</v>
          </cell>
        </row>
        <row r="13322">
          <cell r="BI13322">
            <v>1</v>
          </cell>
          <cell r="BW13322" t="str">
            <v>St. Thomas Energy Inc.</v>
          </cell>
        </row>
        <row r="13323">
          <cell r="BI13323"/>
          <cell r="BW13323" t="str">
            <v>St. Thomas Energy Inc.</v>
          </cell>
        </row>
        <row r="13324">
          <cell r="BI13324">
            <v>1</v>
          </cell>
          <cell r="BW13324" t="str">
            <v>PUC Distribution Inc.</v>
          </cell>
        </row>
        <row r="13325">
          <cell r="BI13325">
            <v>1</v>
          </cell>
          <cell r="BW13325" t="str">
            <v>Enersource Hydro Mississauga Inc.</v>
          </cell>
        </row>
        <row r="13326">
          <cell r="BI13326"/>
          <cell r="BW13326" t="str">
            <v>Enersource Hydro Mississauga Inc.</v>
          </cell>
        </row>
        <row r="13327">
          <cell r="BI13327">
            <v>1</v>
          </cell>
          <cell r="BW13327" t="str">
            <v>Essex Powerlines Corporation</v>
          </cell>
        </row>
        <row r="13328">
          <cell r="BI13328"/>
          <cell r="BW13328" t="str">
            <v>Essex Powerlines Corporation</v>
          </cell>
        </row>
        <row r="13329">
          <cell r="BI13329"/>
          <cell r="BW13329" t="str">
            <v>Essex Powerlines Corporation</v>
          </cell>
        </row>
        <row r="13330">
          <cell r="BI13330"/>
          <cell r="BW13330" t="str">
            <v>Essex Powerlines Corporation</v>
          </cell>
        </row>
        <row r="13331">
          <cell r="BI13331">
            <v>1</v>
          </cell>
          <cell r="BW13331" t="str">
            <v>Orangeville Hydro Limited</v>
          </cell>
        </row>
        <row r="13332">
          <cell r="BI13332">
            <v>1</v>
          </cell>
          <cell r="BW13332" t="str">
            <v>Horizon Utilities Corporation</v>
          </cell>
        </row>
        <row r="13333">
          <cell r="BI13333">
            <v>1</v>
          </cell>
          <cell r="BW13333" t="str">
            <v>Hydro One Brampton Networks Inc.</v>
          </cell>
        </row>
        <row r="13334">
          <cell r="BI13334">
            <v>1</v>
          </cell>
          <cell r="BW13334" t="str">
            <v>Hydro Ottawa Limited</v>
          </cell>
        </row>
        <row r="13335">
          <cell r="BI13335">
            <v>1</v>
          </cell>
          <cell r="BW13335" t="str">
            <v>Veridian Connections Inc.</v>
          </cell>
        </row>
        <row r="13336">
          <cell r="BI13336">
            <v>1</v>
          </cell>
          <cell r="BW13336" t="str">
            <v>Hydro One Networks Inc.</v>
          </cell>
        </row>
        <row r="13337">
          <cell r="BI13337">
            <v>1</v>
          </cell>
          <cell r="BW13337" t="str">
            <v>Hydro One Brampton Networks Inc.</v>
          </cell>
        </row>
        <row r="13338">
          <cell r="BI13338">
            <v>1</v>
          </cell>
          <cell r="BW13338" t="str">
            <v>Waterloo North Hydro Inc.</v>
          </cell>
        </row>
        <row r="13339">
          <cell r="BI13339">
            <v>1</v>
          </cell>
          <cell r="BW13339" t="str">
            <v>Waterloo North Hydro Inc.</v>
          </cell>
        </row>
        <row r="13340">
          <cell r="BI13340">
            <v>1</v>
          </cell>
          <cell r="BW13340" t="str">
            <v>Rideau St. Lawrence Distribution Inc.</v>
          </cell>
        </row>
        <row r="13341">
          <cell r="BI13341">
            <v>1</v>
          </cell>
          <cell r="BW13341" t="str">
            <v>Chatham-Kent Hydro Inc.</v>
          </cell>
        </row>
        <row r="13342">
          <cell r="BI13342">
            <v>1</v>
          </cell>
          <cell r="BW13342" t="str">
            <v>Toronto Hydro-Electric System Limited</v>
          </cell>
        </row>
        <row r="13343">
          <cell r="BI13343"/>
          <cell r="BW13343" t="str">
            <v>Toronto Hydro-Electric System Limited</v>
          </cell>
        </row>
        <row r="13344">
          <cell r="BI13344"/>
          <cell r="BW13344" t="str">
            <v>Toronto Hydro-Electric System Limited</v>
          </cell>
        </row>
        <row r="13345">
          <cell r="BI13345">
            <v>1</v>
          </cell>
          <cell r="BW13345" t="str">
            <v>Toronto Hydro-Electric System Limited</v>
          </cell>
        </row>
        <row r="13346">
          <cell r="BI13346">
            <v>1</v>
          </cell>
          <cell r="BW13346" t="str">
            <v>Toronto Hydro-Electric System Limited</v>
          </cell>
        </row>
        <row r="13347">
          <cell r="BI13347">
            <v>1</v>
          </cell>
          <cell r="BW13347" t="str">
            <v>PowerStream Inc.</v>
          </cell>
        </row>
        <row r="13348">
          <cell r="BI13348"/>
          <cell r="BW13348" t="str">
            <v>PowerStream Inc.</v>
          </cell>
        </row>
        <row r="13349">
          <cell r="BI13349"/>
          <cell r="BW13349" t="str">
            <v>PowerStream Inc.</v>
          </cell>
        </row>
        <row r="13350">
          <cell r="BI13350"/>
          <cell r="BW13350" t="str">
            <v>PowerStream Inc.</v>
          </cell>
        </row>
        <row r="13351">
          <cell r="BI13351">
            <v>1</v>
          </cell>
          <cell r="BW13351" t="str">
            <v>Hydro One Brampton Networks Inc.</v>
          </cell>
        </row>
        <row r="13352">
          <cell r="BI13352">
            <v>1</v>
          </cell>
          <cell r="BW13352" t="str">
            <v>Oakville Hydro Electricity Distribution Inc.</v>
          </cell>
        </row>
        <row r="13353">
          <cell r="BI13353">
            <v>1</v>
          </cell>
          <cell r="BW13353" t="str">
            <v>Bluewater Power Distribution Corporation</v>
          </cell>
        </row>
        <row r="13354">
          <cell r="BI13354">
            <v>1</v>
          </cell>
          <cell r="BW13354" t="str">
            <v>Toronto Hydro-Electric System Limited</v>
          </cell>
        </row>
        <row r="13355">
          <cell r="BI13355">
            <v>1</v>
          </cell>
          <cell r="BW13355" t="str">
            <v>London Hydro Inc.</v>
          </cell>
        </row>
        <row r="13356">
          <cell r="BI13356"/>
          <cell r="BW13356" t="str">
            <v>London Hydro Inc.</v>
          </cell>
        </row>
        <row r="13357">
          <cell r="BI13357"/>
          <cell r="BW13357" t="str">
            <v>London Hydro Inc.</v>
          </cell>
        </row>
        <row r="13358">
          <cell r="BI13358"/>
          <cell r="BW13358" t="str">
            <v>London Hydro Inc.</v>
          </cell>
        </row>
        <row r="13359">
          <cell r="BI13359">
            <v>1</v>
          </cell>
          <cell r="BW13359" t="str">
            <v>Whitby Hydro Electric Corporation</v>
          </cell>
        </row>
        <row r="13360">
          <cell r="BI13360">
            <v>1</v>
          </cell>
          <cell r="BW13360" t="str">
            <v>Toronto Hydro-Electric System Limited</v>
          </cell>
        </row>
        <row r="13361">
          <cell r="BI13361"/>
          <cell r="BW13361" t="str">
            <v>Toronto Hydro-Electric System Limited</v>
          </cell>
        </row>
        <row r="13362">
          <cell r="BI13362"/>
          <cell r="BW13362" t="str">
            <v>Toronto Hydro-Electric System Limited</v>
          </cell>
        </row>
        <row r="13363">
          <cell r="BI13363"/>
          <cell r="BW13363" t="str">
            <v>Toronto Hydro-Electric System Limited</v>
          </cell>
        </row>
        <row r="13364">
          <cell r="BI13364"/>
          <cell r="BW13364" t="str">
            <v>Toronto Hydro-Electric System Limited</v>
          </cell>
        </row>
        <row r="13365">
          <cell r="BI13365">
            <v>1</v>
          </cell>
          <cell r="BW13365" t="str">
            <v>Greater Sudbury Hydro Inc.</v>
          </cell>
        </row>
        <row r="13366">
          <cell r="BI13366">
            <v>1</v>
          </cell>
          <cell r="BW13366" t="str">
            <v>Toronto Hydro-Electric System Limited</v>
          </cell>
        </row>
        <row r="13367">
          <cell r="BI13367">
            <v>1</v>
          </cell>
          <cell r="BW13367" t="str">
            <v>PowerStream Inc.</v>
          </cell>
        </row>
        <row r="13368">
          <cell r="BI13368">
            <v>1</v>
          </cell>
          <cell r="BW13368" t="str">
            <v>Hydro Ottawa Limited</v>
          </cell>
        </row>
        <row r="13369">
          <cell r="BI13369">
            <v>1</v>
          </cell>
          <cell r="BW13369" t="str">
            <v>PowerStream Inc.</v>
          </cell>
        </row>
        <row r="13370">
          <cell r="BI13370"/>
          <cell r="BW13370" t="str">
            <v>PowerStream Inc.</v>
          </cell>
        </row>
        <row r="13371">
          <cell r="BI13371">
            <v>1</v>
          </cell>
          <cell r="BW13371" t="str">
            <v>London Hydro Inc.</v>
          </cell>
        </row>
        <row r="13372">
          <cell r="BI13372">
            <v>1</v>
          </cell>
          <cell r="BW13372" t="str">
            <v>PowerStream Inc.</v>
          </cell>
        </row>
        <row r="13373">
          <cell r="BI13373"/>
          <cell r="BW13373" t="str">
            <v>PowerStream Inc.</v>
          </cell>
        </row>
        <row r="13374">
          <cell r="BI13374"/>
          <cell r="BW13374" t="str">
            <v>PowerStream Inc.</v>
          </cell>
        </row>
        <row r="13375">
          <cell r="BI13375"/>
          <cell r="BW13375" t="str">
            <v>PowerStream Inc.</v>
          </cell>
        </row>
        <row r="13376">
          <cell r="BI13376"/>
          <cell r="BW13376" t="str">
            <v>PowerStream Inc.</v>
          </cell>
        </row>
        <row r="13377">
          <cell r="BI13377"/>
          <cell r="BW13377" t="str">
            <v>PowerStream Inc.</v>
          </cell>
        </row>
        <row r="13378">
          <cell r="BI13378"/>
          <cell r="BW13378" t="str">
            <v>PowerStream Inc.</v>
          </cell>
        </row>
        <row r="13379">
          <cell r="BI13379">
            <v>1</v>
          </cell>
          <cell r="BW13379" t="str">
            <v>PowerStream Inc.</v>
          </cell>
        </row>
        <row r="13380">
          <cell r="BI13380">
            <v>1</v>
          </cell>
          <cell r="BW13380" t="str">
            <v>Kitchener-Wilmot Hydro Inc.</v>
          </cell>
        </row>
        <row r="13381">
          <cell r="BI13381">
            <v>1</v>
          </cell>
          <cell r="BW13381" t="str">
            <v>Festival Hydro Inc.</v>
          </cell>
        </row>
        <row r="13382">
          <cell r="BI13382"/>
          <cell r="BW13382" t="str">
            <v>Festival Hydro Inc.</v>
          </cell>
        </row>
        <row r="13383">
          <cell r="BI13383"/>
          <cell r="BW13383" t="str">
            <v>Festival Hydro Inc.</v>
          </cell>
        </row>
        <row r="13384">
          <cell r="BI13384"/>
          <cell r="BW13384" t="str">
            <v>Festival Hydro Inc.</v>
          </cell>
        </row>
        <row r="13385">
          <cell r="BI13385"/>
          <cell r="BW13385" t="str">
            <v>Festival Hydro Inc.</v>
          </cell>
        </row>
        <row r="13386">
          <cell r="BI13386"/>
          <cell r="BW13386" t="str">
            <v>Festival Hydro Inc.</v>
          </cell>
        </row>
        <row r="13387">
          <cell r="BI13387"/>
          <cell r="BW13387" t="str">
            <v>Festival Hydro Inc.</v>
          </cell>
        </row>
        <row r="13388">
          <cell r="BI13388"/>
          <cell r="BW13388" t="str">
            <v>Festival Hydro Inc.</v>
          </cell>
        </row>
        <row r="13389">
          <cell r="BI13389"/>
          <cell r="BW13389" t="str">
            <v>Festival Hydro Inc.</v>
          </cell>
        </row>
        <row r="13390">
          <cell r="BI13390"/>
          <cell r="BW13390" t="str">
            <v>Festival Hydro Inc.</v>
          </cell>
        </row>
        <row r="13391">
          <cell r="BI13391"/>
          <cell r="BW13391" t="str">
            <v>Festival Hydro Inc.</v>
          </cell>
        </row>
        <row r="13392">
          <cell r="BI13392"/>
          <cell r="BW13392" t="str">
            <v>Festival Hydro Inc.</v>
          </cell>
        </row>
        <row r="13393">
          <cell r="BI13393">
            <v>1</v>
          </cell>
          <cell r="BW13393" t="str">
            <v>Toronto Hydro-Electric System Limited</v>
          </cell>
        </row>
        <row r="13394">
          <cell r="BI13394">
            <v>1</v>
          </cell>
          <cell r="BW13394" t="str">
            <v>Chatham-Kent Hydro Inc.</v>
          </cell>
        </row>
        <row r="13395">
          <cell r="BI13395">
            <v>1</v>
          </cell>
          <cell r="BW13395" t="str">
            <v>London Hydro Inc.</v>
          </cell>
        </row>
        <row r="13396">
          <cell r="BI13396">
            <v>1</v>
          </cell>
          <cell r="BW13396" t="str">
            <v>Hydro One Networks Inc.</v>
          </cell>
        </row>
        <row r="13397">
          <cell r="BI13397"/>
          <cell r="BW13397" t="str">
            <v>Hydro One Networks Inc.</v>
          </cell>
        </row>
        <row r="13398">
          <cell r="BI13398"/>
          <cell r="BW13398" t="str">
            <v>Hydro One Networks Inc.</v>
          </cell>
        </row>
        <row r="13399">
          <cell r="BI13399">
            <v>1</v>
          </cell>
          <cell r="BW13399" t="str">
            <v>Hydro One Brampton Networks Inc.</v>
          </cell>
        </row>
        <row r="13400">
          <cell r="BI13400"/>
          <cell r="BW13400" t="str">
            <v>Hydro One Brampton Networks Inc.</v>
          </cell>
        </row>
        <row r="13401">
          <cell r="BI13401"/>
          <cell r="BW13401" t="str">
            <v>Hydro One Brampton Networks Inc.</v>
          </cell>
        </row>
        <row r="13402">
          <cell r="BI13402"/>
          <cell r="BW13402" t="str">
            <v>Hydro One Brampton Networks Inc.</v>
          </cell>
        </row>
        <row r="13403">
          <cell r="BI13403"/>
          <cell r="BW13403" t="str">
            <v>Hydro One Brampton Networks Inc.</v>
          </cell>
        </row>
        <row r="13404">
          <cell r="BI13404">
            <v>1</v>
          </cell>
          <cell r="BW13404" t="str">
            <v>Veridian Connections Inc.</v>
          </cell>
        </row>
        <row r="13405">
          <cell r="BI13405"/>
          <cell r="BW13405" t="str">
            <v>Veridian Connections Inc.</v>
          </cell>
        </row>
        <row r="13406">
          <cell r="BI13406">
            <v>1</v>
          </cell>
          <cell r="BW13406" t="str">
            <v>Toronto Hydro-Electric System Limited</v>
          </cell>
        </row>
        <row r="13407">
          <cell r="BI13407"/>
          <cell r="BW13407" t="str">
            <v>Toronto Hydro-Electric System Limited</v>
          </cell>
        </row>
        <row r="13408">
          <cell r="BI13408"/>
          <cell r="BW13408" t="str">
            <v>Toronto Hydro-Electric System Limited</v>
          </cell>
        </row>
        <row r="13409">
          <cell r="BI13409">
            <v>1</v>
          </cell>
          <cell r="BW13409" t="str">
            <v>PowerStream Inc.</v>
          </cell>
        </row>
        <row r="13410">
          <cell r="BI13410">
            <v>1</v>
          </cell>
          <cell r="BW13410" t="str">
            <v>Oakville Hydro Electricity Distribution Inc.</v>
          </cell>
        </row>
        <row r="13411">
          <cell r="BI13411">
            <v>1</v>
          </cell>
          <cell r="BW13411" t="str">
            <v>Veridian Connections Inc.</v>
          </cell>
        </row>
        <row r="13412">
          <cell r="BI13412">
            <v>1</v>
          </cell>
          <cell r="BW13412" t="str">
            <v>Enersource Hydro Mississauga Inc.</v>
          </cell>
        </row>
        <row r="13413">
          <cell r="BI13413"/>
          <cell r="BW13413" t="str">
            <v>Enersource Hydro Mississauga Inc.</v>
          </cell>
        </row>
        <row r="13414">
          <cell r="BI13414">
            <v>1</v>
          </cell>
          <cell r="BW13414" t="str">
            <v>PowerStream Inc.</v>
          </cell>
        </row>
        <row r="13415">
          <cell r="BI13415">
            <v>1</v>
          </cell>
          <cell r="BW13415" t="str">
            <v>Veridian Connections Inc.</v>
          </cell>
        </row>
        <row r="13416">
          <cell r="BI13416">
            <v>1</v>
          </cell>
          <cell r="BW13416" t="str">
            <v>Toronto Hydro-Electric System Limited</v>
          </cell>
        </row>
        <row r="13417">
          <cell r="BI13417"/>
          <cell r="BW13417" t="str">
            <v>Toronto Hydro-Electric System Limited</v>
          </cell>
        </row>
        <row r="13418">
          <cell r="BI13418"/>
          <cell r="BW13418" t="str">
            <v>Toronto Hydro-Electric System Limited</v>
          </cell>
        </row>
        <row r="13419">
          <cell r="BI13419"/>
          <cell r="BW13419" t="str">
            <v>Toronto Hydro-Electric System Limited</v>
          </cell>
        </row>
        <row r="13420">
          <cell r="BI13420">
            <v>1</v>
          </cell>
          <cell r="BW13420" t="str">
            <v>Veridian Connections Inc.</v>
          </cell>
        </row>
        <row r="13421">
          <cell r="BI13421">
            <v>1</v>
          </cell>
          <cell r="BW13421" t="str">
            <v>Toronto Hydro-Electric System Limited</v>
          </cell>
        </row>
        <row r="13422">
          <cell r="BI13422">
            <v>1</v>
          </cell>
          <cell r="BW13422" t="str">
            <v>Hydro Ottawa Limited</v>
          </cell>
        </row>
        <row r="13423">
          <cell r="BI13423">
            <v>1</v>
          </cell>
          <cell r="BW13423" t="str">
            <v>Hydro One Networks Inc.</v>
          </cell>
        </row>
        <row r="13424">
          <cell r="BI13424">
            <v>1</v>
          </cell>
          <cell r="BW13424" t="str">
            <v>London Hydro Inc.</v>
          </cell>
        </row>
        <row r="13425">
          <cell r="BI13425"/>
          <cell r="BW13425" t="str">
            <v>London Hydro Inc.</v>
          </cell>
        </row>
        <row r="13426">
          <cell r="BI13426"/>
          <cell r="BW13426" t="str">
            <v>London Hydro Inc.</v>
          </cell>
        </row>
        <row r="13427">
          <cell r="BI13427"/>
          <cell r="BW13427" t="str">
            <v>London Hydro Inc.</v>
          </cell>
        </row>
        <row r="13428">
          <cell r="BI13428"/>
          <cell r="BW13428" t="str">
            <v>London Hydro Inc.</v>
          </cell>
        </row>
        <row r="13429">
          <cell r="BI13429">
            <v>1</v>
          </cell>
          <cell r="BW13429" t="str">
            <v>Hydro One Brampton Networks Inc.</v>
          </cell>
        </row>
        <row r="13430">
          <cell r="BI13430"/>
          <cell r="BW13430" t="str">
            <v>Hydro One Brampton Networks Inc.</v>
          </cell>
        </row>
        <row r="13431">
          <cell r="BI13431">
            <v>1</v>
          </cell>
          <cell r="BW13431" t="str">
            <v>PowerStream Inc.</v>
          </cell>
        </row>
        <row r="13432">
          <cell r="BI13432">
            <v>1</v>
          </cell>
          <cell r="BW13432" t="str">
            <v>Cambridge and North Dumfries Hydro Inc.</v>
          </cell>
        </row>
        <row r="13433">
          <cell r="BI13433"/>
          <cell r="BW13433" t="str">
            <v>Cambridge and North Dumfries Hydro Inc.</v>
          </cell>
        </row>
        <row r="13434">
          <cell r="BI13434"/>
          <cell r="BW13434" t="str">
            <v>Cambridge and North Dumfries Hydro Inc.</v>
          </cell>
        </row>
        <row r="13435">
          <cell r="BI13435">
            <v>1</v>
          </cell>
          <cell r="BW13435" t="str">
            <v>Cambridge and North Dumfries Hydro Inc.</v>
          </cell>
        </row>
        <row r="13436">
          <cell r="BI13436">
            <v>1</v>
          </cell>
          <cell r="BW13436" t="str">
            <v>Enersource Hydro Mississauga Inc.</v>
          </cell>
        </row>
        <row r="13437">
          <cell r="BI13437"/>
          <cell r="BW13437" t="str">
            <v>Enersource Hydro Mississauga Inc.</v>
          </cell>
        </row>
        <row r="13438">
          <cell r="BI13438">
            <v>1</v>
          </cell>
          <cell r="BW13438" t="str">
            <v>Hydro Ottawa Limited</v>
          </cell>
        </row>
        <row r="13439">
          <cell r="BI13439">
            <v>1</v>
          </cell>
          <cell r="BW13439" t="str">
            <v>Bluewater Power Distribution Corporation</v>
          </cell>
        </row>
        <row r="13440">
          <cell r="BI13440"/>
          <cell r="BW13440" t="str">
            <v>Bluewater Power Distribution Corporation</v>
          </cell>
        </row>
        <row r="13441">
          <cell r="BI13441">
            <v>1</v>
          </cell>
          <cell r="BW13441" t="str">
            <v>Hydro One Brampton Networks Inc.</v>
          </cell>
        </row>
        <row r="13442">
          <cell r="BI13442">
            <v>1</v>
          </cell>
          <cell r="BW13442" t="str">
            <v>Enersource Hydro Mississauga Inc.</v>
          </cell>
        </row>
        <row r="13443">
          <cell r="BI13443">
            <v>1</v>
          </cell>
          <cell r="BW13443" t="str">
            <v>Hydro Hawkesbury Inc.</v>
          </cell>
        </row>
        <row r="13444">
          <cell r="BI13444">
            <v>1</v>
          </cell>
          <cell r="BW13444" t="str">
            <v>Niagara-on-the-Lake Hydro Inc.</v>
          </cell>
        </row>
        <row r="13445">
          <cell r="BI13445">
            <v>1</v>
          </cell>
          <cell r="BW13445" t="str">
            <v>Hydro Ottawa Limited</v>
          </cell>
        </row>
        <row r="13446">
          <cell r="BI13446"/>
          <cell r="BW13446" t="str">
            <v>Hydro Ottawa Limited</v>
          </cell>
        </row>
        <row r="13447">
          <cell r="BI13447">
            <v>1</v>
          </cell>
          <cell r="BW13447" t="str">
            <v>Horizon Utilities Corporation</v>
          </cell>
        </row>
        <row r="13448">
          <cell r="BI13448">
            <v>1</v>
          </cell>
          <cell r="BW13448" t="str">
            <v>Niagara-on-the-Lake Hydro Inc.</v>
          </cell>
        </row>
        <row r="13449">
          <cell r="BI13449"/>
          <cell r="BW13449" t="str">
            <v>Niagara-on-the-Lake Hydro Inc.</v>
          </cell>
        </row>
        <row r="13450">
          <cell r="BI13450"/>
          <cell r="BW13450" t="str">
            <v>Niagara-on-the-Lake Hydro Inc.</v>
          </cell>
        </row>
        <row r="13451">
          <cell r="BI13451"/>
          <cell r="BW13451" t="str">
            <v>Niagara-on-the-Lake Hydro Inc.</v>
          </cell>
        </row>
        <row r="13452">
          <cell r="BI13452">
            <v>1</v>
          </cell>
          <cell r="BW13452" t="str">
            <v>London Hydro Inc.</v>
          </cell>
        </row>
        <row r="13453">
          <cell r="BI13453"/>
          <cell r="BW13453" t="str">
            <v>London Hydro Inc.</v>
          </cell>
        </row>
        <row r="13454">
          <cell r="BI13454"/>
          <cell r="BW13454" t="str">
            <v>London Hydro Inc.</v>
          </cell>
        </row>
        <row r="13455">
          <cell r="BI13455">
            <v>1</v>
          </cell>
          <cell r="BW13455" t="str">
            <v>Enersource Hydro Mississauga Inc.</v>
          </cell>
        </row>
        <row r="13456">
          <cell r="BI13456"/>
          <cell r="BW13456" t="str">
            <v>Enersource Hydro Mississauga Inc.</v>
          </cell>
        </row>
        <row r="13457">
          <cell r="BI13457">
            <v>1</v>
          </cell>
          <cell r="BW13457" t="str">
            <v>Hydro Ottawa Limited</v>
          </cell>
        </row>
        <row r="13458">
          <cell r="BI13458"/>
          <cell r="BW13458" t="str">
            <v>Hydro Ottawa Limited</v>
          </cell>
        </row>
        <row r="13459">
          <cell r="BI13459">
            <v>1</v>
          </cell>
          <cell r="BW13459" t="str">
            <v>Toronto Hydro-Electric System Limited</v>
          </cell>
        </row>
        <row r="13460">
          <cell r="BI13460"/>
          <cell r="BW13460" t="str">
            <v>Toronto Hydro-Electric System Limited</v>
          </cell>
        </row>
        <row r="13461">
          <cell r="BI13461"/>
          <cell r="BW13461" t="str">
            <v>Toronto Hydro-Electric System Limited</v>
          </cell>
        </row>
        <row r="13462">
          <cell r="BI13462">
            <v>1</v>
          </cell>
          <cell r="BW13462" t="str">
            <v>Enersource Hydro Mississauga Inc.</v>
          </cell>
        </row>
        <row r="13463">
          <cell r="BI13463">
            <v>1</v>
          </cell>
          <cell r="BW13463" t="str">
            <v>Niagara-on-the-Lake Hydro Inc.</v>
          </cell>
        </row>
        <row r="13464">
          <cell r="BI13464">
            <v>1</v>
          </cell>
          <cell r="BW13464" t="str">
            <v>Brantford Power Inc.</v>
          </cell>
        </row>
        <row r="13465">
          <cell r="BI13465">
            <v>1</v>
          </cell>
          <cell r="BW13465" t="str">
            <v>Hydro One Networks Inc.</v>
          </cell>
        </row>
        <row r="13466">
          <cell r="BI13466">
            <v>1</v>
          </cell>
          <cell r="BW13466" t="str">
            <v>PowerStream Inc.</v>
          </cell>
        </row>
        <row r="13467">
          <cell r="BI13467">
            <v>1</v>
          </cell>
          <cell r="BW13467" t="str">
            <v>Hydro Ottawa Limited</v>
          </cell>
        </row>
        <row r="13468">
          <cell r="BI13468">
            <v>1</v>
          </cell>
          <cell r="BW13468" t="str">
            <v>Hydro One Brampton Networks Inc.</v>
          </cell>
        </row>
        <row r="13469">
          <cell r="BI13469"/>
          <cell r="BW13469" t="str">
            <v>Hydro One Brampton Networks Inc.</v>
          </cell>
        </row>
        <row r="13470">
          <cell r="BI13470"/>
          <cell r="BW13470" t="str">
            <v>Hydro One Brampton Networks Inc.</v>
          </cell>
        </row>
        <row r="13471">
          <cell r="BI13471"/>
          <cell r="BW13471" t="str">
            <v>Hydro One Brampton Networks Inc.</v>
          </cell>
        </row>
        <row r="13472">
          <cell r="BI13472"/>
          <cell r="BW13472" t="str">
            <v>Hydro One Brampton Networks Inc.</v>
          </cell>
        </row>
        <row r="13473">
          <cell r="BI13473">
            <v>1</v>
          </cell>
          <cell r="BW13473" t="str">
            <v>Hydro Ottawa Limited</v>
          </cell>
        </row>
        <row r="13474">
          <cell r="BI13474">
            <v>1</v>
          </cell>
          <cell r="BW13474" t="str">
            <v>Toronto Hydro-Electric System Limited</v>
          </cell>
        </row>
        <row r="13475">
          <cell r="BI13475">
            <v>1</v>
          </cell>
          <cell r="BW13475" t="str">
            <v>Toronto Hydro-Electric System Limited</v>
          </cell>
        </row>
        <row r="13476">
          <cell r="BI13476">
            <v>1</v>
          </cell>
          <cell r="BW13476" t="str">
            <v>Guelph Hydro Electric Systems Inc.</v>
          </cell>
        </row>
        <row r="13477">
          <cell r="BI13477"/>
          <cell r="BW13477" t="str">
            <v>Guelph Hydro Electric Systems Inc.</v>
          </cell>
        </row>
        <row r="13478">
          <cell r="BI13478"/>
          <cell r="BW13478" t="str">
            <v>Guelph Hydro Electric Systems Inc.</v>
          </cell>
        </row>
        <row r="13479">
          <cell r="BI13479"/>
          <cell r="BW13479" t="str">
            <v>Guelph Hydro Electric Systems Inc.</v>
          </cell>
        </row>
        <row r="13480">
          <cell r="BI13480">
            <v>1</v>
          </cell>
          <cell r="BW13480" t="str">
            <v>Toronto Hydro-Electric System Limited</v>
          </cell>
        </row>
        <row r="13481">
          <cell r="BI13481">
            <v>1</v>
          </cell>
          <cell r="BW13481" t="str">
            <v>Hydro One Networks Inc.</v>
          </cell>
        </row>
        <row r="13482">
          <cell r="BI13482"/>
          <cell r="BW13482" t="str">
            <v>Hydro One Networks Inc.</v>
          </cell>
        </row>
        <row r="13483">
          <cell r="BI13483">
            <v>1</v>
          </cell>
          <cell r="BW13483" t="str">
            <v>PowerStream Inc.</v>
          </cell>
        </row>
        <row r="13484">
          <cell r="BI13484"/>
          <cell r="BW13484" t="str">
            <v>PowerStream Inc.</v>
          </cell>
        </row>
        <row r="13485">
          <cell r="BI13485"/>
          <cell r="BW13485" t="str">
            <v>PowerStream Inc.</v>
          </cell>
        </row>
        <row r="13486">
          <cell r="BI13486">
            <v>1</v>
          </cell>
          <cell r="BW13486" t="str">
            <v>Hydro Ottawa Limited</v>
          </cell>
        </row>
        <row r="13487">
          <cell r="BI13487">
            <v>1</v>
          </cell>
          <cell r="BW13487" t="str">
            <v>Toronto Hydro-Electric System Limited</v>
          </cell>
        </row>
        <row r="13488">
          <cell r="BI13488">
            <v>1</v>
          </cell>
          <cell r="BW13488" t="str">
            <v>Toronto Hydro-Electric System Limited</v>
          </cell>
        </row>
        <row r="13489">
          <cell r="BI13489"/>
          <cell r="BW13489" t="str">
            <v>Toronto Hydro-Electric System Limited</v>
          </cell>
        </row>
        <row r="13490">
          <cell r="BI13490"/>
          <cell r="BW13490" t="str">
            <v>Toronto Hydro-Electric System Limited</v>
          </cell>
        </row>
        <row r="13491">
          <cell r="BI13491"/>
          <cell r="BW13491" t="str">
            <v>Toronto Hydro-Electric System Limited</v>
          </cell>
        </row>
        <row r="13492">
          <cell r="BI13492"/>
          <cell r="BW13492" t="str">
            <v>Toronto Hydro-Electric System Limited</v>
          </cell>
        </row>
        <row r="13493">
          <cell r="BI13493"/>
          <cell r="BW13493" t="str">
            <v>Toronto Hydro-Electric System Limited</v>
          </cell>
        </row>
        <row r="13494">
          <cell r="BI13494"/>
          <cell r="BW13494" t="str">
            <v>Toronto Hydro-Electric System Limited</v>
          </cell>
        </row>
        <row r="13495">
          <cell r="BI13495">
            <v>1</v>
          </cell>
          <cell r="BW13495" t="str">
            <v>Horizon Utilities Corporation</v>
          </cell>
        </row>
        <row r="13496">
          <cell r="BI13496"/>
          <cell r="BW13496" t="str">
            <v>Horizon Utilities Corporation</v>
          </cell>
        </row>
        <row r="13497">
          <cell r="BI13497">
            <v>1</v>
          </cell>
          <cell r="BW13497" t="str">
            <v>Kitchener-Wilmot Hydro Inc.</v>
          </cell>
        </row>
        <row r="13498">
          <cell r="BI13498">
            <v>1</v>
          </cell>
          <cell r="BW13498" t="str">
            <v>Hydro Ottawa Limited</v>
          </cell>
        </row>
        <row r="13499">
          <cell r="BI13499"/>
          <cell r="BW13499" t="str">
            <v>Hydro Ottawa Limited</v>
          </cell>
        </row>
        <row r="13500">
          <cell r="BI13500">
            <v>1</v>
          </cell>
          <cell r="BW13500" t="str">
            <v>Hydro Ottawa Limited</v>
          </cell>
        </row>
        <row r="13501">
          <cell r="BI13501">
            <v>1</v>
          </cell>
          <cell r="BW13501" t="str">
            <v>Norfolk Power Distribution Inc.</v>
          </cell>
        </row>
        <row r="13502">
          <cell r="BI13502"/>
          <cell r="BW13502" t="str">
            <v>Norfolk Power Distribution Inc.</v>
          </cell>
        </row>
        <row r="13503">
          <cell r="BI13503">
            <v>1</v>
          </cell>
          <cell r="BW13503" t="str">
            <v>Hydro Ottawa Limited</v>
          </cell>
        </row>
        <row r="13504">
          <cell r="BI13504">
            <v>1</v>
          </cell>
          <cell r="BW13504" t="str">
            <v>London Hydro Inc.</v>
          </cell>
        </row>
        <row r="13505">
          <cell r="BI13505"/>
          <cell r="BW13505" t="str">
            <v>London Hydro Inc.</v>
          </cell>
        </row>
        <row r="13506">
          <cell r="BI13506"/>
          <cell r="BW13506" t="str">
            <v>London Hydro Inc.</v>
          </cell>
        </row>
        <row r="13507">
          <cell r="BI13507">
            <v>1</v>
          </cell>
          <cell r="BW13507" t="str">
            <v>Cambridge and North Dumfries Hydro Inc.</v>
          </cell>
        </row>
        <row r="13508">
          <cell r="BI13508"/>
          <cell r="BW13508" t="str">
            <v>Cambridge and North Dumfries Hydro Inc.</v>
          </cell>
        </row>
        <row r="13509">
          <cell r="BI13509">
            <v>1</v>
          </cell>
          <cell r="BW13509" t="str">
            <v>Hydro Ottawa Limited</v>
          </cell>
        </row>
        <row r="13510">
          <cell r="BI13510">
            <v>1</v>
          </cell>
          <cell r="BW13510" t="str">
            <v>Hydro One Brampton Networks Inc.</v>
          </cell>
        </row>
        <row r="13511">
          <cell r="BI13511">
            <v>1</v>
          </cell>
          <cell r="BW13511" t="str">
            <v>Hydro One Brampton Networks Inc.</v>
          </cell>
        </row>
        <row r="13512">
          <cell r="BI13512"/>
          <cell r="BW13512" t="str">
            <v>Hydro One Brampton Networks Inc.</v>
          </cell>
        </row>
        <row r="13513">
          <cell r="BI13513"/>
          <cell r="BW13513" t="str">
            <v>Hydro One Brampton Networks Inc.</v>
          </cell>
        </row>
        <row r="13514">
          <cell r="BI13514"/>
          <cell r="BW13514" t="str">
            <v>Hydro One Brampton Networks Inc.</v>
          </cell>
        </row>
        <row r="13515">
          <cell r="BI13515"/>
          <cell r="BW13515" t="str">
            <v>Hydro One Brampton Networks Inc.</v>
          </cell>
        </row>
        <row r="13516">
          <cell r="BI13516">
            <v>1</v>
          </cell>
          <cell r="BW13516" t="str">
            <v>Enersource Hydro Mississauga Inc.</v>
          </cell>
        </row>
        <row r="13517">
          <cell r="BI13517"/>
          <cell r="BW13517" t="str">
            <v>Enersource Hydro Mississauga Inc.</v>
          </cell>
        </row>
        <row r="13518">
          <cell r="BI13518"/>
          <cell r="BW13518" t="str">
            <v>Enersource Hydro Mississauga Inc.</v>
          </cell>
        </row>
        <row r="13519">
          <cell r="BI13519">
            <v>1</v>
          </cell>
          <cell r="BW13519" t="str">
            <v>Hydro One Networks Inc.</v>
          </cell>
        </row>
        <row r="13520">
          <cell r="BI13520">
            <v>1</v>
          </cell>
          <cell r="BW13520" t="str">
            <v>Hydro Ottawa Limited</v>
          </cell>
        </row>
        <row r="13521">
          <cell r="BI13521"/>
          <cell r="BW13521" t="str">
            <v>Hydro Ottawa Limited</v>
          </cell>
        </row>
        <row r="13522">
          <cell r="BI13522"/>
          <cell r="BW13522" t="str">
            <v>Hydro Ottawa Limited</v>
          </cell>
        </row>
        <row r="13523">
          <cell r="BI13523"/>
          <cell r="BW13523" t="str">
            <v>Hydro Ottawa Limited</v>
          </cell>
        </row>
        <row r="13524">
          <cell r="BI13524"/>
          <cell r="BW13524" t="str">
            <v>Hydro Ottawa Limited</v>
          </cell>
        </row>
        <row r="13525">
          <cell r="BI13525"/>
          <cell r="BW13525" t="str">
            <v>Hydro Ottawa Limited</v>
          </cell>
        </row>
        <row r="13526">
          <cell r="BI13526"/>
          <cell r="BW13526" t="str">
            <v>Hydro Ottawa Limited</v>
          </cell>
        </row>
        <row r="13527">
          <cell r="BI13527">
            <v>1</v>
          </cell>
          <cell r="BW13527" t="str">
            <v>Hydro Ottawa Limited</v>
          </cell>
        </row>
        <row r="13528">
          <cell r="BI13528"/>
          <cell r="BW13528" t="str">
            <v>Hydro Ottawa Limited</v>
          </cell>
        </row>
        <row r="13529">
          <cell r="BI13529"/>
          <cell r="BW13529" t="str">
            <v>Hydro Ottawa Limited</v>
          </cell>
        </row>
        <row r="13530">
          <cell r="BI13530"/>
          <cell r="BW13530" t="str">
            <v>Hydro Ottawa Limited</v>
          </cell>
        </row>
        <row r="13531">
          <cell r="BI13531"/>
          <cell r="BW13531" t="str">
            <v>Hydro Ottawa Limited</v>
          </cell>
        </row>
        <row r="13532">
          <cell r="BI13532"/>
          <cell r="BW13532" t="str">
            <v>Hydro Ottawa Limited</v>
          </cell>
        </row>
        <row r="13533">
          <cell r="BI13533"/>
          <cell r="BW13533" t="str">
            <v>Hydro Ottawa Limited</v>
          </cell>
        </row>
        <row r="13534">
          <cell r="BI13534"/>
          <cell r="BW13534" t="str">
            <v>Hydro Ottawa Limited</v>
          </cell>
        </row>
        <row r="13535">
          <cell r="BI13535">
            <v>1</v>
          </cell>
          <cell r="BW13535" t="str">
            <v>London Hydro Inc.</v>
          </cell>
        </row>
        <row r="13536">
          <cell r="BI13536"/>
          <cell r="BW13536" t="str">
            <v>London Hydro Inc.</v>
          </cell>
        </row>
        <row r="13537">
          <cell r="BI13537"/>
          <cell r="BW13537" t="str">
            <v>London Hydro Inc.</v>
          </cell>
        </row>
        <row r="13538">
          <cell r="BI13538"/>
          <cell r="BW13538" t="str">
            <v>London Hydro Inc.</v>
          </cell>
        </row>
        <row r="13539">
          <cell r="BI13539">
            <v>1</v>
          </cell>
          <cell r="BW13539" t="str">
            <v>Horizon Utilities Corporation</v>
          </cell>
        </row>
        <row r="13540">
          <cell r="BI13540">
            <v>1</v>
          </cell>
          <cell r="BW13540" t="str">
            <v>Toronto Hydro-Electric System Limited</v>
          </cell>
        </row>
        <row r="13541">
          <cell r="BI13541"/>
          <cell r="BW13541" t="str">
            <v>Toronto Hydro-Electric System Limited</v>
          </cell>
        </row>
        <row r="13542">
          <cell r="BI13542"/>
          <cell r="BW13542" t="str">
            <v>Toronto Hydro-Electric System Limited</v>
          </cell>
        </row>
        <row r="13543">
          <cell r="BI13543"/>
          <cell r="BW13543" t="str">
            <v>Toronto Hydro-Electric System Limited</v>
          </cell>
        </row>
        <row r="13544">
          <cell r="BI13544"/>
          <cell r="BW13544" t="str">
            <v>Toronto Hydro-Electric System Limited</v>
          </cell>
        </row>
        <row r="13545">
          <cell r="BI13545">
            <v>1</v>
          </cell>
          <cell r="BW13545" t="str">
            <v>Waterloo North Hydro Inc.</v>
          </cell>
        </row>
        <row r="13546">
          <cell r="BI13546">
            <v>1</v>
          </cell>
          <cell r="BW13546" t="str">
            <v>Veridian Connections Inc.</v>
          </cell>
        </row>
        <row r="13547">
          <cell r="BI13547"/>
          <cell r="BW13547" t="str">
            <v>Veridian Connections Inc.</v>
          </cell>
        </row>
        <row r="13548">
          <cell r="BI13548"/>
          <cell r="BW13548" t="str">
            <v>Veridian Connections Inc.</v>
          </cell>
        </row>
        <row r="13549">
          <cell r="BI13549">
            <v>1</v>
          </cell>
          <cell r="BW13549" t="str">
            <v>Hydro One Networks Inc.</v>
          </cell>
        </row>
        <row r="13550">
          <cell r="BI13550">
            <v>1</v>
          </cell>
          <cell r="BW13550" t="str">
            <v>Toronto Hydro-Electric System Limited</v>
          </cell>
        </row>
        <row r="13551">
          <cell r="BI13551">
            <v>1</v>
          </cell>
          <cell r="BW13551" t="str">
            <v>Oakville Hydro Electricity Distribution Inc.</v>
          </cell>
        </row>
        <row r="13552">
          <cell r="BI13552"/>
          <cell r="BW13552" t="str">
            <v>Oakville Hydro Electricity Distribution Inc.</v>
          </cell>
        </row>
        <row r="13553">
          <cell r="BI13553"/>
          <cell r="BW13553" t="str">
            <v>Oakville Hydro Electricity Distribution Inc.</v>
          </cell>
        </row>
        <row r="13554">
          <cell r="BI13554"/>
          <cell r="BW13554" t="str">
            <v>Oakville Hydro Electricity Distribution Inc.</v>
          </cell>
        </row>
        <row r="13555">
          <cell r="BI13555">
            <v>1</v>
          </cell>
          <cell r="BW13555" t="str">
            <v>Hydro One Networks Inc.</v>
          </cell>
        </row>
        <row r="13556">
          <cell r="BI13556">
            <v>1</v>
          </cell>
          <cell r="BW13556" t="str">
            <v>Hydro Ottawa Limited</v>
          </cell>
        </row>
        <row r="13557">
          <cell r="BI13557">
            <v>1</v>
          </cell>
          <cell r="BW13557" t="str">
            <v>Horizon Utilities Corporation</v>
          </cell>
        </row>
        <row r="13558">
          <cell r="BI13558"/>
          <cell r="BW13558" t="str">
            <v>Horizon Utilities Corporation</v>
          </cell>
        </row>
        <row r="13559">
          <cell r="BI13559"/>
          <cell r="BW13559" t="str">
            <v>Horizon Utilities Corporation</v>
          </cell>
        </row>
        <row r="13560">
          <cell r="BI13560"/>
          <cell r="BW13560" t="str">
            <v>Horizon Utilities Corporation</v>
          </cell>
        </row>
        <row r="13561">
          <cell r="BI13561">
            <v>1</v>
          </cell>
          <cell r="BW13561" t="str">
            <v>Kingston Hydro Corporation</v>
          </cell>
        </row>
        <row r="13562">
          <cell r="BI13562">
            <v>1</v>
          </cell>
          <cell r="BW13562" t="str">
            <v>Hydro Ottawa Limited</v>
          </cell>
        </row>
        <row r="13563">
          <cell r="BI13563">
            <v>1</v>
          </cell>
          <cell r="BW13563" t="str">
            <v>Newmarket - Tay Power Distribution Ltd.</v>
          </cell>
        </row>
        <row r="13564">
          <cell r="BI13564"/>
          <cell r="BW13564" t="str">
            <v>Newmarket - Tay Power Distribution Ltd.</v>
          </cell>
        </row>
        <row r="13565">
          <cell r="BI13565">
            <v>1</v>
          </cell>
          <cell r="BW13565" t="str">
            <v>Newmarket - Tay Power Distribution Ltd.</v>
          </cell>
        </row>
        <row r="13566">
          <cell r="BI13566">
            <v>1</v>
          </cell>
          <cell r="BW13566" t="str">
            <v>Newmarket - Tay Power Distribution Ltd.</v>
          </cell>
        </row>
        <row r="13567">
          <cell r="BI13567">
            <v>1</v>
          </cell>
          <cell r="BW13567" t="str">
            <v>Newmarket - Tay Power Distribution Ltd.</v>
          </cell>
        </row>
        <row r="13568">
          <cell r="BI13568">
            <v>1</v>
          </cell>
          <cell r="BW13568" t="str">
            <v>Toronto Hydro-Electric System Limited</v>
          </cell>
        </row>
        <row r="13569">
          <cell r="BI13569">
            <v>1</v>
          </cell>
          <cell r="BW13569" t="str">
            <v>Hydro Ottawa Limited</v>
          </cell>
        </row>
        <row r="13570">
          <cell r="BI13570"/>
          <cell r="BW13570" t="str">
            <v>Hydro Ottawa Limited</v>
          </cell>
        </row>
        <row r="13571">
          <cell r="BI13571"/>
          <cell r="BW13571" t="str">
            <v>Hydro Ottawa Limited</v>
          </cell>
        </row>
        <row r="13572">
          <cell r="BI13572"/>
          <cell r="BW13572" t="str">
            <v>Hydro Ottawa Limited</v>
          </cell>
        </row>
        <row r="13573">
          <cell r="BI13573">
            <v>1</v>
          </cell>
          <cell r="BW13573" t="str">
            <v>Toronto Hydro-Electric System Limited</v>
          </cell>
        </row>
        <row r="13574">
          <cell r="BI13574"/>
          <cell r="BW13574" t="str">
            <v>Toronto Hydro-Electric System Limited</v>
          </cell>
        </row>
        <row r="13575">
          <cell r="BI13575"/>
          <cell r="BW13575" t="str">
            <v>Toronto Hydro-Electric System Limited</v>
          </cell>
        </row>
        <row r="13576">
          <cell r="BI13576"/>
          <cell r="BW13576" t="str">
            <v>Toronto Hydro-Electric System Limited</v>
          </cell>
        </row>
        <row r="13577">
          <cell r="BI13577"/>
          <cell r="BW13577" t="str">
            <v>Toronto Hydro-Electric System Limited</v>
          </cell>
        </row>
        <row r="13578">
          <cell r="BI13578"/>
          <cell r="BW13578" t="str">
            <v>Toronto Hydro-Electric System Limited</v>
          </cell>
        </row>
        <row r="13579">
          <cell r="BI13579">
            <v>1</v>
          </cell>
          <cell r="BW13579" t="str">
            <v>Toronto Hydro-Electric System Limited</v>
          </cell>
        </row>
        <row r="13580">
          <cell r="BI13580">
            <v>1</v>
          </cell>
          <cell r="BW13580" t="str">
            <v>Hydro One Networks Inc.</v>
          </cell>
        </row>
        <row r="13581">
          <cell r="BI13581">
            <v>1</v>
          </cell>
          <cell r="BW13581" t="str">
            <v>Toronto Hydro-Electric System Limited</v>
          </cell>
        </row>
        <row r="13582">
          <cell r="BI13582"/>
          <cell r="BW13582" t="str">
            <v>Toronto Hydro-Electric System Limited</v>
          </cell>
        </row>
        <row r="13583">
          <cell r="BI13583">
            <v>1</v>
          </cell>
          <cell r="BW13583" t="str">
            <v>Toronto Hydro-Electric System Limited</v>
          </cell>
        </row>
        <row r="13584">
          <cell r="BI13584"/>
          <cell r="BW13584" t="str">
            <v>Toronto Hydro-Electric System Limited</v>
          </cell>
        </row>
        <row r="13585">
          <cell r="BI13585"/>
          <cell r="BW13585" t="str">
            <v>Toronto Hydro-Electric System Limited</v>
          </cell>
        </row>
        <row r="13586">
          <cell r="BI13586">
            <v>1</v>
          </cell>
          <cell r="BW13586" t="str">
            <v>Cambridge and North Dumfries Hydro Inc.</v>
          </cell>
        </row>
        <row r="13587">
          <cell r="BI13587"/>
          <cell r="BW13587" t="str">
            <v>Cambridge and North Dumfries Hydro Inc.</v>
          </cell>
        </row>
        <row r="13588">
          <cell r="BI13588"/>
          <cell r="BW13588" t="str">
            <v>Cambridge and North Dumfries Hydro Inc.</v>
          </cell>
        </row>
        <row r="13589">
          <cell r="BI13589">
            <v>1</v>
          </cell>
          <cell r="BW13589" t="str">
            <v>London Hydro Inc.</v>
          </cell>
        </row>
        <row r="13590">
          <cell r="BI13590">
            <v>1</v>
          </cell>
          <cell r="BW13590" t="str">
            <v>Hydro One Networks Inc.</v>
          </cell>
        </row>
        <row r="13591">
          <cell r="BI13591">
            <v>1</v>
          </cell>
          <cell r="BW13591" t="str">
            <v>Hydro One Networks Inc.</v>
          </cell>
        </row>
        <row r="13592">
          <cell r="BI13592"/>
          <cell r="BW13592" t="str">
            <v>Hydro One Networks Inc.</v>
          </cell>
        </row>
        <row r="13593">
          <cell r="BI13593"/>
          <cell r="BW13593" t="str">
            <v>Hydro One Networks Inc.</v>
          </cell>
        </row>
        <row r="13594">
          <cell r="BI13594">
            <v>1</v>
          </cell>
          <cell r="BW13594" t="str">
            <v>Thunder Bay Hydro Electricity Distribution Inc.</v>
          </cell>
        </row>
        <row r="13595">
          <cell r="BI13595">
            <v>1</v>
          </cell>
          <cell r="BW13595" t="str">
            <v>Midland Power Utility Corporation</v>
          </cell>
        </row>
        <row r="13596">
          <cell r="BI13596"/>
          <cell r="BW13596" t="str">
            <v>Midland Power Utility Corporation</v>
          </cell>
        </row>
        <row r="13597">
          <cell r="BI13597"/>
          <cell r="BW13597" t="str">
            <v>Midland Power Utility Corporation</v>
          </cell>
        </row>
        <row r="13598">
          <cell r="BI13598"/>
          <cell r="BW13598" t="str">
            <v>Midland Power Utility Corporation</v>
          </cell>
        </row>
        <row r="13599">
          <cell r="BI13599">
            <v>1</v>
          </cell>
          <cell r="BW13599" t="str">
            <v>Orillia Power Distribution Corporation</v>
          </cell>
        </row>
        <row r="13600">
          <cell r="BI13600">
            <v>1</v>
          </cell>
          <cell r="BW13600" t="str">
            <v>Hydro One Brampton Networks Inc.</v>
          </cell>
        </row>
        <row r="13601">
          <cell r="BI13601"/>
          <cell r="BW13601" t="str">
            <v>Hydro One Brampton Networks Inc.</v>
          </cell>
        </row>
        <row r="13602">
          <cell r="BI13602">
            <v>1</v>
          </cell>
          <cell r="BW13602" t="str">
            <v>Kitchener-Wilmot Hydro Inc.</v>
          </cell>
        </row>
        <row r="13603">
          <cell r="BI13603"/>
          <cell r="BW13603" t="str">
            <v>Kitchener-Wilmot Hydro Inc.</v>
          </cell>
        </row>
        <row r="13604">
          <cell r="BI13604"/>
          <cell r="BW13604" t="str">
            <v>Kitchener-Wilmot Hydro Inc.</v>
          </cell>
        </row>
        <row r="13605">
          <cell r="BI13605">
            <v>1</v>
          </cell>
          <cell r="BW13605" t="str">
            <v>Enersource Hydro Mississauga Inc.</v>
          </cell>
        </row>
        <row r="13606">
          <cell r="BI13606">
            <v>1</v>
          </cell>
          <cell r="BW13606" t="str">
            <v>Toronto Hydro-Electric System Limited</v>
          </cell>
        </row>
        <row r="13607">
          <cell r="BI13607">
            <v>1</v>
          </cell>
          <cell r="BW13607" t="str">
            <v>Toronto Hydro-Electric System Limited</v>
          </cell>
        </row>
        <row r="13608">
          <cell r="BI13608">
            <v>1</v>
          </cell>
          <cell r="BW13608" t="str">
            <v>Chatham-Kent Hydro Inc.</v>
          </cell>
        </row>
        <row r="13609">
          <cell r="BI13609">
            <v>1</v>
          </cell>
          <cell r="BW13609" t="str">
            <v>Kingston Hydro Corporation</v>
          </cell>
        </row>
        <row r="13610">
          <cell r="BI13610">
            <v>1</v>
          </cell>
          <cell r="BW13610" t="str">
            <v>Renfrew Hydro Inc.</v>
          </cell>
        </row>
        <row r="13611">
          <cell r="BI13611">
            <v>1</v>
          </cell>
          <cell r="BW13611" t="str">
            <v>Toronto Hydro-Electric System Limited</v>
          </cell>
        </row>
        <row r="13612">
          <cell r="BI13612">
            <v>1</v>
          </cell>
          <cell r="BW13612" t="str">
            <v>Whitby Hydro Electric Corporation</v>
          </cell>
        </row>
        <row r="13613">
          <cell r="BI13613">
            <v>1</v>
          </cell>
          <cell r="BW13613" t="str">
            <v>Enersource Hydro Mississauga Inc.</v>
          </cell>
        </row>
        <row r="13614">
          <cell r="BI13614"/>
          <cell r="BW13614" t="str">
            <v>Enersource Hydro Mississauga Inc.</v>
          </cell>
        </row>
        <row r="13615">
          <cell r="BI13615">
            <v>1</v>
          </cell>
          <cell r="BW13615" t="str">
            <v>Whitby Hydro Electric Corporation</v>
          </cell>
        </row>
        <row r="13616">
          <cell r="BI13616">
            <v>1</v>
          </cell>
          <cell r="BW13616" t="str">
            <v>Hydro Ottawa Limited</v>
          </cell>
        </row>
        <row r="13617">
          <cell r="BI13617"/>
          <cell r="BW13617" t="str">
            <v>Hydro Ottawa Limited</v>
          </cell>
        </row>
        <row r="13618">
          <cell r="BI13618">
            <v>1</v>
          </cell>
          <cell r="BW13618" t="str">
            <v>Hydro Ottawa Limited</v>
          </cell>
        </row>
        <row r="13619">
          <cell r="BI13619">
            <v>1</v>
          </cell>
          <cell r="BW13619" t="str">
            <v>Whitby Hydro Electric Corporation</v>
          </cell>
        </row>
        <row r="13620">
          <cell r="BI13620">
            <v>1</v>
          </cell>
          <cell r="BW13620" t="str">
            <v>Hydro Ottawa Limited</v>
          </cell>
        </row>
        <row r="13621">
          <cell r="BI13621"/>
          <cell r="BW13621" t="str">
            <v>Hydro Ottawa Limited</v>
          </cell>
        </row>
        <row r="13622">
          <cell r="BI13622"/>
          <cell r="BW13622" t="str">
            <v>Hydro Ottawa Limited</v>
          </cell>
        </row>
        <row r="13623">
          <cell r="BI13623"/>
          <cell r="BW13623" t="str">
            <v>Hydro Ottawa Limited</v>
          </cell>
        </row>
        <row r="13624">
          <cell r="BI13624">
            <v>1</v>
          </cell>
          <cell r="BW13624" t="str">
            <v>Kitchener-Wilmot Hydro Inc.</v>
          </cell>
        </row>
        <row r="13625">
          <cell r="BI13625"/>
          <cell r="BW13625" t="str">
            <v>Kitchener-Wilmot Hydro Inc.</v>
          </cell>
        </row>
        <row r="13626">
          <cell r="BI13626"/>
          <cell r="BW13626" t="str">
            <v>Kitchener-Wilmot Hydro Inc.</v>
          </cell>
        </row>
        <row r="13627">
          <cell r="BI13627">
            <v>1</v>
          </cell>
          <cell r="BW13627" t="str">
            <v>London Hydro Inc.</v>
          </cell>
        </row>
        <row r="13628">
          <cell r="BI13628"/>
          <cell r="BW13628" t="str">
            <v>London Hydro Inc.</v>
          </cell>
        </row>
        <row r="13629">
          <cell r="BI13629">
            <v>1</v>
          </cell>
          <cell r="BW13629" t="str">
            <v>Hydro Ottawa Limited</v>
          </cell>
        </row>
        <row r="13630">
          <cell r="BI13630"/>
          <cell r="BW13630" t="str">
            <v>Hydro Ottawa Limited</v>
          </cell>
        </row>
        <row r="13631">
          <cell r="BI13631">
            <v>1</v>
          </cell>
          <cell r="BW13631" t="str">
            <v>Toronto Hydro-Electric System Limited</v>
          </cell>
        </row>
        <row r="13632">
          <cell r="BI13632">
            <v>1</v>
          </cell>
          <cell r="BW13632" t="str">
            <v>Veridian Connections Inc.</v>
          </cell>
        </row>
        <row r="13633">
          <cell r="BI13633">
            <v>1</v>
          </cell>
          <cell r="BW13633" t="str">
            <v>Toronto Hydro-Electric System Limited</v>
          </cell>
        </row>
        <row r="13634">
          <cell r="BI13634">
            <v>1</v>
          </cell>
          <cell r="BW13634" t="str">
            <v>Toronto Hydro-Electric System Limited</v>
          </cell>
        </row>
        <row r="13635">
          <cell r="BI13635"/>
          <cell r="BW13635" t="str">
            <v>Toronto Hydro-Electric System Limited</v>
          </cell>
        </row>
        <row r="13636">
          <cell r="BI13636"/>
          <cell r="BW13636" t="str">
            <v>Toronto Hydro-Electric System Limited</v>
          </cell>
        </row>
        <row r="13637">
          <cell r="BI13637">
            <v>1</v>
          </cell>
          <cell r="BW13637" t="str">
            <v>Hydro Ottawa Limited</v>
          </cell>
        </row>
        <row r="13638">
          <cell r="BI13638">
            <v>1</v>
          </cell>
          <cell r="BW13638" t="str">
            <v>London Hydro Inc.</v>
          </cell>
        </row>
        <row r="13639">
          <cell r="BI13639">
            <v>1</v>
          </cell>
          <cell r="BW13639" t="str">
            <v>Espanola Regional Hydro Distribution Corporation</v>
          </cell>
        </row>
        <row r="13640">
          <cell r="BI13640">
            <v>1</v>
          </cell>
          <cell r="BW13640" t="str">
            <v>Toronto Hydro-Electric System Limited</v>
          </cell>
        </row>
        <row r="13641">
          <cell r="BI13641"/>
          <cell r="BW13641" t="str">
            <v>Toronto Hydro-Electric System Limited</v>
          </cell>
        </row>
        <row r="13642">
          <cell r="BI13642">
            <v>1</v>
          </cell>
          <cell r="BW13642" t="str">
            <v>Hydro Ottawa Limited</v>
          </cell>
        </row>
        <row r="13643">
          <cell r="BI13643">
            <v>1</v>
          </cell>
          <cell r="BW13643" t="str">
            <v>Hydro Ottawa Limited</v>
          </cell>
        </row>
        <row r="13644">
          <cell r="BI13644">
            <v>1</v>
          </cell>
          <cell r="BW13644" t="str">
            <v>Toronto Hydro-Electric System Limited</v>
          </cell>
        </row>
        <row r="13645">
          <cell r="BI13645">
            <v>1</v>
          </cell>
          <cell r="BW13645" t="str">
            <v>Kingston Hydro Corporation</v>
          </cell>
        </row>
        <row r="13646">
          <cell r="BI13646"/>
          <cell r="BW13646" t="str">
            <v>Kingston Hydro Corporation</v>
          </cell>
        </row>
        <row r="13647">
          <cell r="BI13647">
            <v>1</v>
          </cell>
          <cell r="BW13647" t="str">
            <v>Veridian Connections Inc.</v>
          </cell>
        </row>
        <row r="13648">
          <cell r="BI13648">
            <v>1</v>
          </cell>
          <cell r="BW13648" t="str">
            <v>Cambridge and North Dumfries Hydro Inc.</v>
          </cell>
        </row>
        <row r="13649">
          <cell r="BI13649">
            <v>1</v>
          </cell>
          <cell r="BW13649" t="str">
            <v>Hydro One Brampton Networks Inc.</v>
          </cell>
        </row>
        <row r="13650">
          <cell r="BI13650">
            <v>1</v>
          </cell>
          <cell r="BW13650" t="str">
            <v>London Hydro Inc.</v>
          </cell>
        </row>
        <row r="13651">
          <cell r="BI13651"/>
          <cell r="BW13651" t="str">
            <v>London Hydro Inc.</v>
          </cell>
        </row>
        <row r="13652">
          <cell r="BI13652">
            <v>1</v>
          </cell>
          <cell r="BW13652" t="str">
            <v>Toronto Hydro-Electric System Limited</v>
          </cell>
        </row>
        <row r="13653">
          <cell r="BI13653">
            <v>1</v>
          </cell>
          <cell r="BW13653" t="str">
            <v>Toronto Hydro-Electric System Limited</v>
          </cell>
        </row>
        <row r="13654">
          <cell r="BI13654">
            <v>1</v>
          </cell>
          <cell r="BW13654" t="str">
            <v>Toronto Hydro-Electric System Limited</v>
          </cell>
        </row>
        <row r="13655">
          <cell r="BI13655">
            <v>1</v>
          </cell>
          <cell r="BW13655" t="str">
            <v>Toronto Hydro-Electric System Limited</v>
          </cell>
        </row>
        <row r="13656">
          <cell r="BI13656">
            <v>1</v>
          </cell>
          <cell r="BW13656" t="str">
            <v>Toronto Hydro-Electric System Limited</v>
          </cell>
        </row>
        <row r="13657">
          <cell r="BI13657"/>
          <cell r="BW13657" t="str">
            <v>Toronto Hydro-Electric System Limited</v>
          </cell>
        </row>
        <row r="13658">
          <cell r="BI13658"/>
          <cell r="BW13658" t="str">
            <v>Toronto Hydro-Electric System Limited</v>
          </cell>
        </row>
        <row r="13659">
          <cell r="BI13659"/>
          <cell r="BW13659" t="str">
            <v>Toronto Hydro-Electric System Limited</v>
          </cell>
        </row>
        <row r="13660">
          <cell r="BI13660"/>
          <cell r="BW13660" t="str">
            <v>Toronto Hydro-Electric System Limited</v>
          </cell>
        </row>
        <row r="13661">
          <cell r="BI13661"/>
          <cell r="BW13661" t="str">
            <v>Toronto Hydro-Electric System Limited</v>
          </cell>
        </row>
        <row r="13662">
          <cell r="BI13662"/>
          <cell r="BW13662" t="str">
            <v>Toronto Hydro-Electric System Limited</v>
          </cell>
        </row>
        <row r="13663">
          <cell r="BI13663"/>
          <cell r="BW13663" t="str">
            <v>Toronto Hydro-Electric System Limited</v>
          </cell>
        </row>
        <row r="13664">
          <cell r="BI13664"/>
          <cell r="BW13664" t="str">
            <v>Toronto Hydro-Electric System Limited</v>
          </cell>
        </row>
        <row r="13665">
          <cell r="BI13665"/>
          <cell r="BW13665" t="str">
            <v>Toronto Hydro-Electric System Limited</v>
          </cell>
        </row>
        <row r="13666">
          <cell r="BI13666"/>
          <cell r="BW13666" t="str">
            <v>Toronto Hydro-Electric System Limited</v>
          </cell>
        </row>
        <row r="13667">
          <cell r="BI13667"/>
          <cell r="BW13667" t="str">
            <v>Toronto Hydro-Electric System Limited</v>
          </cell>
        </row>
        <row r="13668">
          <cell r="BI13668"/>
          <cell r="BW13668" t="str">
            <v>Toronto Hydro-Electric System Limited</v>
          </cell>
        </row>
        <row r="13669">
          <cell r="BI13669">
            <v>1</v>
          </cell>
          <cell r="BW13669" t="str">
            <v>Toronto Hydro-Electric System Limited</v>
          </cell>
        </row>
        <row r="13670">
          <cell r="BI13670">
            <v>1</v>
          </cell>
          <cell r="BW13670" t="str">
            <v>Toronto Hydro-Electric System Limited</v>
          </cell>
        </row>
        <row r="13671">
          <cell r="BI13671">
            <v>1</v>
          </cell>
          <cell r="BW13671" t="str">
            <v>Toronto Hydro-Electric System Limited</v>
          </cell>
        </row>
        <row r="13672">
          <cell r="BI13672">
            <v>1</v>
          </cell>
          <cell r="BW13672" t="str">
            <v>Toronto Hydro-Electric System Limited</v>
          </cell>
        </row>
        <row r="13673">
          <cell r="BI13673">
            <v>1</v>
          </cell>
          <cell r="BW13673" t="str">
            <v>Toronto Hydro-Electric System Limited</v>
          </cell>
        </row>
        <row r="13674">
          <cell r="BI13674">
            <v>1</v>
          </cell>
          <cell r="BW13674" t="str">
            <v>Newmarket - Tay Power Distribution Ltd.</v>
          </cell>
        </row>
        <row r="13675">
          <cell r="BI13675">
            <v>1</v>
          </cell>
          <cell r="BW13675" t="str">
            <v>Cambridge and North Dumfries Hydro Inc.</v>
          </cell>
        </row>
        <row r="13676">
          <cell r="BI13676"/>
          <cell r="BW13676" t="str">
            <v>Cambridge and North Dumfries Hydro Inc.</v>
          </cell>
        </row>
        <row r="13677">
          <cell r="BI13677"/>
          <cell r="BW13677" t="str">
            <v>Cambridge and North Dumfries Hydro Inc.</v>
          </cell>
        </row>
        <row r="13678">
          <cell r="BI13678">
            <v>1</v>
          </cell>
          <cell r="BW13678" t="str">
            <v>London Hydro Inc.</v>
          </cell>
        </row>
        <row r="13679">
          <cell r="BI13679"/>
          <cell r="BW13679" t="str">
            <v>London Hydro Inc.</v>
          </cell>
        </row>
        <row r="13680">
          <cell r="BI13680"/>
          <cell r="BW13680" t="str">
            <v>London Hydro Inc.</v>
          </cell>
        </row>
        <row r="13681">
          <cell r="BI13681">
            <v>1</v>
          </cell>
          <cell r="BW13681" t="str">
            <v>Newmarket - Tay Power Distribution Ltd.</v>
          </cell>
        </row>
        <row r="13682">
          <cell r="BI13682"/>
          <cell r="BW13682" t="str">
            <v>Newmarket - Tay Power Distribution Ltd.</v>
          </cell>
        </row>
        <row r="13683">
          <cell r="BI13683"/>
          <cell r="BW13683" t="str">
            <v>Newmarket - Tay Power Distribution Ltd.</v>
          </cell>
        </row>
        <row r="13684">
          <cell r="BI13684">
            <v>1</v>
          </cell>
          <cell r="BW13684" t="str">
            <v>Newmarket - Tay Power Distribution Ltd.</v>
          </cell>
        </row>
        <row r="13685">
          <cell r="BI13685">
            <v>1</v>
          </cell>
          <cell r="BW13685" t="str">
            <v>Peterborough Distribution Incorporated</v>
          </cell>
        </row>
        <row r="13686">
          <cell r="BI13686">
            <v>1</v>
          </cell>
          <cell r="BW13686" t="str">
            <v>Toronto Hydro-Electric System Limited</v>
          </cell>
        </row>
        <row r="13687">
          <cell r="BI13687">
            <v>1</v>
          </cell>
          <cell r="BW13687" t="str">
            <v>Horizon Utilities Corporation</v>
          </cell>
        </row>
        <row r="13688">
          <cell r="BI13688">
            <v>1</v>
          </cell>
          <cell r="BW13688" t="str">
            <v>Burlington Hydro Inc.</v>
          </cell>
        </row>
        <row r="13689">
          <cell r="BI13689"/>
          <cell r="BW13689" t="str">
            <v>Burlington Hydro Inc.</v>
          </cell>
        </row>
        <row r="13690">
          <cell r="BI13690"/>
          <cell r="BW13690" t="str">
            <v>Burlington Hydro Inc.</v>
          </cell>
        </row>
        <row r="13691">
          <cell r="BI13691"/>
          <cell r="BW13691" t="str">
            <v>Burlington Hydro Inc.</v>
          </cell>
        </row>
        <row r="13692">
          <cell r="BI13692"/>
          <cell r="BW13692" t="str">
            <v>Burlington Hydro Inc.</v>
          </cell>
        </row>
        <row r="13693">
          <cell r="BI13693"/>
          <cell r="BW13693" t="str">
            <v>Burlington Hydro Inc.</v>
          </cell>
        </row>
        <row r="13694">
          <cell r="BI13694">
            <v>1</v>
          </cell>
          <cell r="BW13694" t="str">
            <v>Hydro Ottawa Limited</v>
          </cell>
        </row>
        <row r="13695">
          <cell r="BI13695"/>
          <cell r="BW13695" t="str">
            <v>Hydro Ottawa Limited</v>
          </cell>
        </row>
        <row r="13696">
          <cell r="BI13696"/>
          <cell r="BW13696" t="str">
            <v>Hydro Ottawa Limited</v>
          </cell>
        </row>
        <row r="13697">
          <cell r="BI13697">
            <v>1</v>
          </cell>
          <cell r="BW13697" t="str">
            <v>Waterloo North Hydro Inc.</v>
          </cell>
        </row>
        <row r="13698">
          <cell r="BI13698"/>
          <cell r="BW13698" t="str">
            <v>Waterloo North Hydro Inc.</v>
          </cell>
        </row>
        <row r="13699">
          <cell r="BI13699"/>
          <cell r="BW13699" t="str">
            <v>Waterloo North Hydro Inc.</v>
          </cell>
        </row>
        <row r="13700">
          <cell r="BI13700"/>
          <cell r="BW13700" t="str">
            <v>Waterloo North Hydro Inc.</v>
          </cell>
        </row>
        <row r="13701">
          <cell r="BI13701"/>
          <cell r="BW13701" t="str">
            <v>Waterloo North Hydro Inc.</v>
          </cell>
        </row>
        <row r="13702">
          <cell r="BI13702"/>
          <cell r="BW13702" t="str">
            <v>Waterloo North Hydro Inc.</v>
          </cell>
        </row>
        <row r="13703">
          <cell r="BI13703"/>
          <cell r="BW13703" t="str">
            <v>Waterloo North Hydro Inc.</v>
          </cell>
        </row>
        <row r="13704">
          <cell r="BI13704"/>
          <cell r="BW13704" t="str">
            <v>Waterloo North Hydro Inc.</v>
          </cell>
        </row>
        <row r="13705">
          <cell r="BI13705">
            <v>1</v>
          </cell>
          <cell r="BW13705" t="str">
            <v>Veridian Connections Inc.</v>
          </cell>
        </row>
        <row r="13706">
          <cell r="BI13706">
            <v>1</v>
          </cell>
          <cell r="BW13706" t="str">
            <v>Veridian Connections Inc.</v>
          </cell>
        </row>
        <row r="13707">
          <cell r="BI13707">
            <v>1</v>
          </cell>
          <cell r="BW13707" t="str">
            <v>Veridian Connections Inc.</v>
          </cell>
        </row>
        <row r="13708">
          <cell r="BI13708">
            <v>1</v>
          </cell>
          <cell r="BW13708" t="str">
            <v>Newmarket - Tay Power Distribution Ltd.</v>
          </cell>
        </row>
        <row r="13709">
          <cell r="BI13709">
            <v>1</v>
          </cell>
          <cell r="BW13709" t="str">
            <v>Toronto Hydro-Electric System Limited</v>
          </cell>
        </row>
        <row r="13710">
          <cell r="BI13710">
            <v>1</v>
          </cell>
          <cell r="BW13710" t="str">
            <v>Toronto Hydro-Electric System Limited</v>
          </cell>
        </row>
        <row r="13711">
          <cell r="BI13711"/>
          <cell r="BW13711" t="str">
            <v>Toronto Hydro-Electric System Limited</v>
          </cell>
        </row>
        <row r="13712">
          <cell r="BI13712">
            <v>1</v>
          </cell>
          <cell r="BW13712" t="str">
            <v>Toronto Hydro-Electric System Limited</v>
          </cell>
        </row>
        <row r="13713">
          <cell r="BI13713"/>
          <cell r="BW13713" t="str">
            <v>Toronto Hydro-Electric System Limited</v>
          </cell>
        </row>
        <row r="13714">
          <cell r="BI13714">
            <v>1</v>
          </cell>
          <cell r="BW13714" t="str">
            <v>Toronto Hydro-Electric System Limited</v>
          </cell>
        </row>
        <row r="13715">
          <cell r="BI13715">
            <v>1</v>
          </cell>
          <cell r="BW13715" t="str">
            <v>Toronto Hydro-Electric System Limited</v>
          </cell>
        </row>
        <row r="13716">
          <cell r="BI13716">
            <v>1</v>
          </cell>
          <cell r="BW13716" t="str">
            <v>Toronto Hydro-Electric System Limited</v>
          </cell>
        </row>
        <row r="13717">
          <cell r="BI13717">
            <v>1</v>
          </cell>
          <cell r="BW13717" t="str">
            <v>Toronto Hydro-Electric System Limited</v>
          </cell>
        </row>
        <row r="13718">
          <cell r="BI13718">
            <v>1</v>
          </cell>
          <cell r="BW13718" t="str">
            <v>Northern Ontario Wires Inc.</v>
          </cell>
        </row>
        <row r="13719">
          <cell r="BI13719"/>
          <cell r="BW13719" t="str">
            <v>Northern Ontario Wires Inc.</v>
          </cell>
        </row>
        <row r="13720">
          <cell r="BI13720">
            <v>1</v>
          </cell>
          <cell r="BW13720" t="str">
            <v>Hydro Ottawa Limited</v>
          </cell>
        </row>
        <row r="13721">
          <cell r="BI13721"/>
          <cell r="BW13721" t="str">
            <v>Hydro Ottawa Limited</v>
          </cell>
        </row>
        <row r="13722">
          <cell r="BI13722">
            <v>1</v>
          </cell>
          <cell r="BW13722" t="str">
            <v>Enersource Hydro Mississauga Inc.</v>
          </cell>
        </row>
        <row r="13723">
          <cell r="BI13723"/>
          <cell r="BW13723" t="str">
            <v>Enersource Hydro Mississauga Inc.</v>
          </cell>
        </row>
        <row r="13724">
          <cell r="BI13724"/>
          <cell r="BW13724" t="str">
            <v>Enersource Hydro Mississauga Inc.</v>
          </cell>
        </row>
        <row r="13725">
          <cell r="BI13725">
            <v>1</v>
          </cell>
          <cell r="BW13725" t="str">
            <v>Hydro Ottawa Limited</v>
          </cell>
        </row>
        <row r="13726">
          <cell r="BI13726"/>
          <cell r="BW13726" t="str">
            <v>Hydro Ottawa Limited</v>
          </cell>
        </row>
        <row r="13727">
          <cell r="BI13727"/>
          <cell r="BW13727" t="str">
            <v>Hydro Ottawa Limited</v>
          </cell>
        </row>
        <row r="13728">
          <cell r="BI13728"/>
          <cell r="BW13728" t="str">
            <v>Hydro Ottawa Limited</v>
          </cell>
        </row>
        <row r="13729">
          <cell r="BI13729"/>
          <cell r="BW13729" t="str">
            <v>Hydro Ottawa Limited</v>
          </cell>
        </row>
        <row r="13730">
          <cell r="BI13730"/>
          <cell r="BW13730" t="str">
            <v>Hydro Ottawa Limited</v>
          </cell>
        </row>
        <row r="13731">
          <cell r="BI13731"/>
          <cell r="BW13731" t="str">
            <v>Hydro Ottawa Limited</v>
          </cell>
        </row>
        <row r="13732">
          <cell r="BI13732"/>
          <cell r="BW13732" t="str">
            <v>Hydro Ottawa Limited</v>
          </cell>
        </row>
        <row r="13733">
          <cell r="BI13733"/>
          <cell r="BW13733" t="str">
            <v>Hydro Ottawa Limited</v>
          </cell>
        </row>
        <row r="13734">
          <cell r="BI13734">
            <v>1</v>
          </cell>
          <cell r="BW13734" t="str">
            <v>Hydro One Brampton Networks Inc.</v>
          </cell>
        </row>
        <row r="13735">
          <cell r="BI13735">
            <v>1</v>
          </cell>
          <cell r="BW13735" t="str">
            <v>Cambridge and North Dumfries Hydro Inc.</v>
          </cell>
        </row>
        <row r="13736">
          <cell r="BI13736"/>
          <cell r="BW13736" t="str">
            <v>Cambridge and North Dumfries Hydro Inc.</v>
          </cell>
        </row>
        <row r="13737">
          <cell r="BI13737"/>
          <cell r="BW13737" t="str">
            <v>Cambridge and North Dumfries Hydro Inc.</v>
          </cell>
        </row>
        <row r="13738">
          <cell r="BI13738"/>
          <cell r="BW13738" t="str">
            <v>Cambridge and North Dumfries Hydro Inc.</v>
          </cell>
        </row>
        <row r="13739">
          <cell r="BI13739"/>
          <cell r="BW13739" t="str">
            <v>Cambridge and North Dumfries Hydro Inc.</v>
          </cell>
        </row>
        <row r="13740">
          <cell r="BI13740"/>
          <cell r="BW13740" t="str">
            <v>Cambridge and North Dumfries Hydro Inc.</v>
          </cell>
        </row>
        <row r="13741">
          <cell r="BI13741"/>
          <cell r="BW13741" t="str">
            <v>Cambridge and North Dumfries Hydro Inc.</v>
          </cell>
        </row>
        <row r="13742">
          <cell r="BI13742"/>
          <cell r="BW13742" t="str">
            <v>Cambridge and North Dumfries Hydro Inc.</v>
          </cell>
        </row>
        <row r="13743">
          <cell r="BI13743"/>
          <cell r="BW13743" t="str">
            <v>Cambridge and North Dumfries Hydro Inc.</v>
          </cell>
        </row>
        <row r="13744">
          <cell r="BI13744">
            <v>1</v>
          </cell>
          <cell r="BW13744" t="str">
            <v>Enersource Hydro Mississauga Inc.</v>
          </cell>
        </row>
        <row r="13745">
          <cell r="BI13745"/>
          <cell r="BW13745" t="str">
            <v>Enersource Hydro Mississauga Inc.</v>
          </cell>
        </row>
        <row r="13746">
          <cell r="BI13746"/>
          <cell r="BW13746" t="str">
            <v>Enersource Hydro Mississauga Inc.</v>
          </cell>
        </row>
        <row r="13747">
          <cell r="BI13747">
            <v>1</v>
          </cell>
          <cell r="BW13747" t="str">
            <v>Burlington Hydro Inc.</v>
          </cell>
        </row>
        <row r="13748">
          <cell r="BI13748">
            <v>1</v>
          </cell>
          <cell r="BW13748" t="str">
            <v>Toronto Hydro-Electric System Limited</v>
          </cell>
        </row>
        <row r="13749">
          <cell r="BI13749">
            <v>1</v>
          </cell>
          <cell r="BW13749" t="str">
            <v>Toronto Hydro-Electric System Limited</v>
          </cell>
        </row>
        <row r="13750">
          <cell r="BI13750">
            <v>1</v>
          </cell>
          <cell r="BW13750" t="str">
            <v>Hydro One Networks Inc.</v>
          </cell>
        </row>
        <row r="13751">
          <cell r="BI13751"/>
          <cell r="BW13751" t="str">
            <v>Hydro One Networks Inc.</v>
          </cell>
        </row>
        <row r="13752">
          <cell r="BI13752"/>
          <cell r="BW13752" t="str">
            <v>Hydro One Networks Inc.</v>
          </cell>
        </row>
        <row r="13753">
          <cell r="BI13753"/>
          <cell r="BW13753" t="str">
            <v>Hydro One Networks Inc.</v>
          </cell>
        </row>
        <row r="13754">
          <cell r="BI13754"/>
          <cell r="BW13754" t="str">
            <v>Hydro One Networks Inc.</v>
          </cell>
        </row>
        <row r="13755">
          <cell r="BI13755"/>
          <cell r="BW13755" t="str">
            <v>Hydro One Networks Inc.</v>
          </cell>
        </row>
        <row r="13756">
          <cell r="BI13756">
            <v>1</v>
          </cell>
          <cell r="BW13756" t="str">
            <v>Thunder Bay Hydro Electricity Distribution Inc.</v>
          </cell>
        </row>
        <row r="13757">
          <cell r="BI13757"/>
          <cell r="BW13757" t="str">
            <v>Thunder Bay Hydro Electricity Distribution Inc.</v>
          </cell>
        </row>
        <row r="13758">
          <cell r="BI13758"/>
          <cell r="BW13758" t="str">
            <v>Thunder Bay Hydro Electricity Distribution Inc.</v>
          </cell>
        </row>
        <row r="13759">
          <cell r="BI13759">
            <v>1</v>
          </cell>
          <cell r="BW13759" t="str">
            <v>North Bay Hydro Distribution Limited</v>
          </cell>
        </row>
        <row r="13760">
          <cell r="BI13760"/>
          <cell r="BW13760" t="str">
            <v>North Bay Hydro Distribution Limited</v>
          </cell>
        </row>
        <row r="13761">
          <cell r="BI13761"/>
          <cell r="BW13761" t="str">
            <v>North Bay Hydro Distribution Limited</v>
          </cell>
        </row>
        <row r="13762">
          <cell r="BI13762"/>
          <cell r="BW13762" t="str">
            <v>North Bay Hydro Distribution Limited</v>
          </cell>
        </row>
        <row r="13763">
          <cell r="BI13763">
            <v>1</v>
          </cell>
          <cell r="BW13763" t="str">
            <v>Burlington Hydro Inc.</v>
          </cell>
        </row>
        <row r="13764">
          <cell r="BI13764"/>
          <cell r="BW13764" t="str">
            <v>Burlington Hydro Inc.</v>
          </cell>
        </row>
        <row r="13765">
          <cell r="BI13765"/>
          <cell r="BW13765" t="str">
            <v>Burlington Hydro Inc.</v>
          </cell>
        </row>
        <row r="13766">
          <cell r="BI13766"/>
          <cell r="BW13766" t="str">
            <v>Burlington Hydro Inc.</v>
          </cell>
        </row>
        <row r="13767">
          <cell r="BI13767"/>
          <cell r="BW13767" t="str">
            <v>Burlington Hydro Inc.</v>
          </cell>
        </row>
        <row r="13768">
          <cell r="BI13768">
            <v>1</v>
          </cell>
          <cell r="BW13768" t="str">
            <v>Greater Sudbury Hydro Inc.</v>
          </cell>
        </row>
        <row r="13769">
          <cell r="BI13769">
            <v>1</v>
          </cell>
          <cell r="BW13769" t="str">
            <v>Greater Sudbury Hydro Inc.</v>
          </cell>
        </row>
        <row r="13770">
          <cell r="BI13770"/>
          <cell r="BW13770" t="str">
            <v>Greater Sudbury Hydro Inc.</v>
          </cell>
        </row>
        <row r="13771">
          <cell r="BI13771"/>
          <cell r="BW13771" t="str">
            <v>Greater Sudbury Hydro Inc.</v>
          </cell>
        </row>
        <row r="13772">
          <cell r="BI13772"/>
          <cell r="BW13772" t="str">
            <v>Greater Sudbury Hydro Inc.</v>
          </cell>
        </row>
        <row r="13773">
          <cell r="BI13773">
            <v>1</v>
          </cell>
          <cell r="BW13773" t="str">
            <v>Veridian Connections Inc.</v>
          </cell>
        </row>
        <row r="13774">
          <cell r="BI13774">
            <v>1</v>
          </cell>
          <cell r="BW13774" t="str">
            <v>Veridian Connections Inc.</v>
          </cell>
        </row>
        <row r="13775">
          <cell r="BI13775">
            <v>1</v>
          </cell>
          <cell r="BW13775" t="str">
            <v>Hydro Ottawa Limited</v>
          </cell>
        </row>
        <row r="13776">
          <cell r="BI13776">
            <v>1</v>
          </cell>
          <cell r="BW13776" t="str">
            <v>Enersource Hydro Mississauga Inc.</v>
          </cell>
        </row>
        <row r="13777">
          <cell r="BI13777"/>
          <cell r="BW13777" t="str">
            <v>Enersource Hydro Mississauga Inc.</v>
          </cell>
        </row>
        <row r="13778">
          <cell r="BI13778">
            <v>1</v>
          </cell>
          <cell r="BW13778" t="str">
            <v>Waterloo North Hydro Inc.</v>
          </cell>
        </row>
        <row r="13779">
          <cell r="BI13779">
            <v>1</v>
          </cell>
          <cell r="BW13779" t="str">
            <v>Peterborough Distribution Incorporated</v>
          </cell>
        </row>
        <row r="13780">
          <cell r="BI13780"/>
          <cell r="BW13780" t="str">
            <v>Peterborough Distribution Incorporated</v>
          </cell>
        </row>
        <row r="13781">
          <cell r="BI13781"/>
          <cell r="BW13781" t="str">
            <v>Peterborough Distribution Incorporated</v>
          </cell>
        </row>
        <row r="13782">
          <cell r="BI13782"/>
          <cell r="BW13782" t="str">
            <v>Peterborough Distribution Incorporated</v>
          </cell>
        </row>
        <row r="13783">
          <cell r="BI13783">
            <v>1</v>
          </cell>
          <cell r="BW13783" t="str">
            <v>Hydro Ottawa Limited</v>
          </cell>
        </row>
        <row r="13784">
          <cell r="BI13784"/>
          <cell r="BW13784" t="str">
            <v>Hydro Ottawa Limited</v>
          </cell>
        </row>
        <row r="13785">
          <cell r="BI13785"/>
          <cell r="BW13785" t="str">
            <v>Hydro Ottawa Limited</v>
          </cell>
        </row>
        <row r="13786">
          <cell r="BI13786">
            <v>1</v>
          </cell>
          <cell r="BW13786" t="str">
            <v>Hydro One Brampton Networks Inc.</v>
          </cell>
        </row>
        <row r="13787">
          <cell r="BI13787"/>
          <cell r="BW13787" t="str">
            <v>Hydro One Brampton Networks Inc.</v>
          </cell>
        </row>
        <row r="13788">
          <cell r="BI13788"/>
          <cell r="BW13788" t="str">
            <v>Hydro One Brampton Networks Inc.</v>
          </cell>
        </row>
        <row r="13789">
          <cell r="BI13789"/>
          <cell r="BW13789" t="str">
            <v>Hydro One Brampton Networks Inc.</v>
          </cell>
        </row>
        <row r="13790">
          <cell r="BI13790"/>
          <cell r="BW13790" t="str">
            <v>Hydro One Brampton Networks Inc.</v>
          </cell>
        </row>
        <row r="13791">
          <cell r="BI13791">
            <v>1</v>
          </cell>
          <cell r="BW13791" t="str">
            <v>Hydro Ottawa Limited</v>
          </cell>
        </row>
        <row r="13792">
          <cell r="BI13792"/>
          <cell r="BW13792" t="str">
            <v>Hydro Ottawa Limited</v>
          </cell>
        </row>
        <row r="13793">
          <cell r="BI13793">
            <v>1</v>
          </cell>
          <cell r="BW13793" t="str">
            <v>Hydro Ottawa Limited</v>
          </cell>
        </row>
        <row r="13794">
          <cell r="BI13794"/>
          <cell r="BW13794" t="str">
            <v>Hydro Ottawa Limited</v>
          </cell>
        </row>
        <row r="13795">
          <cell r="BI13795"/>
          <cell r="BW13795" t="str">
            <v>Hydro Ottawa Limited</v>
          </cell>
        </row>
        <row r="13796">
          <cell r="BI13796">
            <v>1</v>
          </cell>
          <cell r="BW13796" t="str">
            <v>Hydro One Networks Inc.</v>
          </cell>
        </row>
        <row r="13797">
          <cell r="BI13797">
            <v>1</v>
          </cell>
          <cell r="BW13797" t="str">
            <v>PUC Distribution Inc.</v>
          </cell>
        </row>
        <row r="13798">
          <cell r="BI13798"/>
          <cell r="BW13798" t="str">
            <v>PUC Distribution Inc.</v>
          </cell>
        </row>
        <row r="13799">
          <cell r="BI13799"/>
          <cell r="BW13799" t="str">
            <v>PUC Distribution Inc.</v>
          </cell>
        </row>
        <row r="13800">
          <cell r="BI13800"/>
          <cell r="BW13800" t="str">
            <v>PUC Distribution Inc.</v>
          </cell>
        </row>
        <row r="13801">
          <cell r="BI13801"/>
          <cell r="BW13801" t="str">
            <v>PUC Distribution Inc.</v>
          </cell>
        </row>
        <row r="13802">
          <cell r="BI13802"/>
          <cell r="BW13802" t="str">
            <v>PUC Distribution Inc.</v>
          </cell>
        </row>
        <row r="13803">
          <cell r="BI13803">
            <v>1</v>
          </cell>
          <cell r="BW13803" t="str">
            <v>Milton Hydro Distribution Inc.</v>
          </cell>
        </row>
        <row r="13804">
          <cell r="BI13804"/>
          <cell r="BW13804" t="str">
            <v>Milton Hydro Distribution Inc.</v>
          </cell>
        </row>
        <row r="13805">
          <cell r="BI13805">
            <v>1</v>
          </cell>
          <cell r="BW13805" t="str">
            <v>Enersource Hydro Mississauga Inc.</v>
          </cell>
        </row>
        <row r="13806">
          <cell r="BI13806">
            <v>1</v>
          </cell>
          <cell r="BW13806" t="str">
            <v>EnWin Utilities Ltd.</v>
          </cell>
        </row>
        <row r="13807">
          <cell r="BI13807"/>
          <cell r="BW13807" t="str">
            <v>EnWin Utilities Ltd.</v>
          </cell>
        </row>
        <row r="13808">
          <cell r="BI13808">
            <v>1</v>
          </cell>
          <cell r="BW13808" t="str">
            <v>Enersource Hydro Mississauga Inc.</v>
          </cell>
        </row>
        <row r="13809">
          <cell r="BI13809"/>
          <cell r="BW13809" t="str">
            <v>Enersource Hydro Mississauga Inc.</v>
          </cell>
        </row>
        <row r="13810">
          <cell r="BI13810"/>
          <cell r="BW13810" t="str">
            <v>Enersource Hydro Mississauga Inc.</v>
          </cell>
        </row>
        <row r="13811">
          <cell r="BI13811">
            <v>1</v>
          </cell>
          <cell r="BW13811" t="str">
            <v>Enersource Hydro Mississauga Inc.</v>
          </cell>
        </row>
        <row r="13812">
          <cell r="BI13812"/>
          <cell r="BW13812" t="str">
            <v>Enersource Hydro Mississauga Inc.</v>
          </cell>
        </row>
        <row r="13813">
          <cell r="BI13813">
            <v>1</v>
          </cell>
          <cell r="BW13813" t="str">
            <v>Toronto Hydro-Electric System Limited</v>
          </cell>
        </row>
        <row r="13814">
          <cell r="BI13814"/>
          <cell r="BW13814" t="str">
            <v>Toronto Hydro-Electric System Limited</v>
          </cell>
        </row>
        <row r="13815">
          <cell r="BI13815"/>
          <cell r="BW13815" t="str">
            <v>Toronto Hydro-Electric System Limited</v>
          </cell>
        </row>
        <row r="13816">
          <cell r="BI13816">
            <v>1</v>
          </cell>
          <cell r="BW13816" t="str">
            <v>Veridian Connections Inc.</v>
          </cell>
        </row>
        <row r="13817">
          <cell r="BI13817">
            <v>1</v>
          </cell>
          <cell r="BW13817" t="str">
            <v>Hydro One Networks Inc.</v>
          </cell>
        </row>
        <row r="13818">
          <cell r="BI13818">
            <v>1</v>
          </cell>
          <cell r="BW13818" t="str">
            <v>Enersource Hydro Mississauga Inc.</v>
          </cell>
        </row>
        <row r="13819">
          <cell r="BI13819"/>
          <cell r="BW13819" t="str">
            <v>Enersource Hydro Mississauga Inc.</v>
          </cell>
        </row>
        <row r="13820">
          <cell r="BI13820">
            <v>1</v>
          </cell>
          <cell r="BW13820" t="str">
            <v>Enersource Hydro Mississauga Inc.</v>
          </cell>
        </row>
        <row r="13821">
          <cell r="BI13821"/>
          <cell r="BW13821" t="str">
            <v>Enersource Hydro Mississauga Inc.</v>
          </cell>
        </row>
        <row r="13822">
          <cell r="BI13822"/>
          <cell r="BW13822" t="str">
            <v>Enersource Hydro Mississauga Inc.</v>
          </cell>
        </row>
        <row r="13823">
          <cell r="BI13823">
            <v>1</v>
          </cell>
          <cell r="BW13823" t="str">
            <v>Veridian Connections Inc.</v>
          </cell>
        </row>
        <row r="13824">
          <cell r="BI13824">
            <v>1</v>
          </cell>
          <cell r="BW13824" t="str">
            <v>London Hydro Inc.</v>
          </cell>
        </row>
        <row r="13825">
          <cell r="BI13825">
            <v>1</v>
          </cell>
          <cell r="BW13825" t="str">
            <v>Toronto Hydro-Electric System Limited</v>
          </cell>
        </row>
        <row r="13826">
          <cell r="BI13826"/>
          <cell r="BW13826" t="str">
            <v>Toronto Hydro-Electric System Limited</v>
          </cell>
        </row>
        <row r="13827">
          <cell r="BI13827"/>
          <cell r="BW13827" t="str">
            <v>Toronto Hydro-Electric System Limited</v>
          </cell>
        </row>
        <row r="13828">
          <cell r="BI13828"/>
          <cell r="BW13828" t="str">
            <v>Toronto Hydro-Electric System Limited</v>
          </cell>
        </row>
        <row r="13829">
          <cell r="BI13829">
            <v>1</v>
          </cell>
          <cell r="BW13829" t="str">
            <v>Greater Sudbury Hydro Inc.</v>
          </cell>
        </row>
        <row r="13830">
          <cell r="BI13830"/>
          <cell r="BW13830" t="str">
            <v>Greater Sudbury Hydro Inc.</v>
          </cell>
        </row>
        <row r="13831">
          <cell r="BI13831">
            <v>1</v>
          </cell>
          <cell r="BW13831" t="str">
            <v>Hydro One Networks Inc.</v>
          </cell>
        </row>
        <row r="13832">
          <cell r="BI13832">
            <v>1</v>
          </cell>
          <cell r="BW13832" t="str">
            <v>Kingston Hydro Corporation</v>
          </cell>
        </row>
        <row r="13833">
          <cell r="BI13833">
            <v>1</v>
          </cell>
          <cell r="BW13833" t="str">
            <v>Horizon Utilities Corporation</v>
          </cell>
        </row>
        <row r="13834">
          <cell r="BI13834">
            <v>1</v>
          </cell>
          <cell r="BW13834" t="str">
            <v>Toronto Hydro-Electric System Limited</v>
          </cell>
        </row>
        <row r="13835">
          <cell r="BI13835">
            <v>1</v>
          </cell>
          <cell r="BW13835" t="str">
            <v>Hydro Ottawa Limited</v>
          </cell>
        </row>
        <row r="13836">
          <cell r="BI13836"/>
          <cell r="BW13836" t="str">
            <v>Hydro Ottawa Limited</v>
          </cell>
        </row>
        <row r="13837">
          <cell r="BI13837">
            <v>1</v>
          </cell>
          <cell r="BW13837" t="str">
            <v>Hydro Hawkesbury Inc.</v>
          </cell>
        </row>
        <row r="13838">
          <cell r="BI13838">
            <v>1</v>
          </cell>
          <cell r="BW13838" t="str">
            <v>Hydro Ottawa Limited</v>
          </cell>
        </row>
        <row r="13839">
          <cell r="BI13839"/>
          <cell r="BW13839" t="str">
            <v>Hydro Ottawa Limited</v>
          </cell>
        </row>
        <row r="13840">
          <cell r="BI13840"/>
          <cell r="BW13840" t="str">
            <v>Hydro Ottawa Limited</v>
          </cell>
        </row>
        <row r="13841">
          <cell r="BI13841">
            <v>1</v>
          </cell>
          <cell r="BW13841" t="str">
            <v>Westario Power Inc.</v>
          </cell>
        </row>
        <row r="13842">
          <cell r="BI13842"/>
          <cell r="BW13842" t="str">
            <v>Westario Power Inc.</v>
          </cell>
        </row>
        <row r="13843">
          <cell r="BI13843"/>
          <cell r="BW13843" t="str">
            <v>Westario Power Inc.</v>
          </cell>
        </row>
        <row r="13844">
          <cell r="BI13844">
            <v>1</v>
          </cell>
          <cell r="BW13844" t="str">
            <v>PowerStream Inc.</v>
          </cell>
        </row>
        <row r="13845">
          <cell r="BI13845"/>
          <cell r="BW13845" t="str">
            <v>PowerStream Inc.</v>
          </cell>
        </row>
        <row r="13846">
          <cell r="BI13846">
            <v>1</v>
          </cell>
          <cell r="BW13846" t="str">
            <v>Toronto Hydro-Electric System Limited</v>
          </cell>
        </row>
        <row r="13847">
          <cell r="BI13847">
            <v>1</v>
          </cell>
          <cell r="BW13847" t="str">
            <v>Toronto Hydro-Electric System Limited</v>
          </cell>
        </row>
        <row r="13848">
          <cell r="BI13848"/>
          <cell r="BW13848" t="str">
            <v>Toronto Hydro-Electric System Limited</v>
          </cell>
        </row>
        <row r="13849">
          <cell r="BI13849">
            <v>1</v>
          </cell>
          <cell r="BW13849" t="str">
            <v>Hydro One Networks Inc.</v>
          </cell>
        </row>
        <row r="13850">
          <cell r="BI13850"/>
          <cell r="BW13850" t="str">
            <v>Hydro One Networks Inc.</v>
          </cell>
        </row>
        <row r="13851">
          <cell r="BI13851"/>
          <cell r="BW13851" t="str">
            <v>Hydro One Networks Inc.</v>
          </cell>
        </row>
        <row r="13852">
          <cell r="BI13852"/>
          <cell r="BW13852" t="str">
            <v>Hydro One Networks Inc.</v>
          </cell>
        </row>
        <row r="13853">
          <cell r="BI13853">
            <v>1</v>
          </cell>
          <cell r="BW13853" t="str">
            <v>London Hydro Inc.</v>
          </cell>
        </row>
        <row r="13854">
          <cell r="BI13854"/>
          <cell r="BW13854" t="str">
            <v>London Hydro Inc.</v>
          </cell>
        </row>
        <row r="13855">
          <cell r="BI13855">
            <v>1</v>
          </cell>
          <cell r="BW13855" t="str">
            <v>Waterloo North Hydro Inc.</v>
          </cell>
        </row>
        <row r="13856">
          <cell r="BI13856"/>
          <cell r="BW13856" t="str">
            <v>Waterloo North Hydro Inc.</v>
          </cell>
        </row>
        <row r="13857">
          <cell r="BI13857">
            <v>1</v>
          </cell>
          <cell r="BW13857" t="str">
            <v>Toronto Hydro-Electric System Limited</v>
          </cell>
        </row>
        <row r="13858">
          <cell r="BI13858">
            <v>1</v>
          </cell>
          <cell r="BW13858" t="str">
            <v>PowerStream Inc.</v>
          </cell>
        </row>
        <row r="13859">
          <cell r="BI13859">
            <v>1</v>
          </cell>
          <cell r="BW13859" t="str">
            <v>Greater Sudbury Hydro Inc.</v>
          </cell>
        </row>
        <row r="13860">
          <cell r="BI13860"/>
          <cell r="BW13860" t="str">
            <v>Greater Sudbury Hydro Inc.</v>
          </cell>
        </row>
        <row r="13861">
          <cell r="BI13861"/>
          <cell r="BW13861" t="str">
            <v>Greater Sudbury Hydro Inc.</v>
          </cell>
        </row>
        <row r="13862">
          <cell r="BI13862"/>
          <cell r="BW13862" t="str">
            <v>Greater Sudbury Hydro Inc.</v>
          </cell>
        </row>
        <row r="13863">
          <cell r="BI13863"/>
          <cell r="BW13863" t="str">
            <v>Greater Sudbury Hydro Inc.</v>
          </cell>
        </row>
        <row r="13864">
          <cell r="BI13864">
            <v>1</v>
          </cell>
          <cell r="BW13864" t="str">
            <v>Kitchener-Wilmot Hydro Inc.</v>
          </cell>
        </row>
        <row r="13865">
          <cell r="BI13865"/>
          <cell r="BW13865" t="str">
            <v>Kitchener-Wilmot Hydro Inc.</v>
          </cell>
        </row>
        <row r="13866">
          <cell r="BI13866"/>
          <cell r="BW13866" t="str">
            <v>Kitchener-Wilmot Hydro Inc.</v>
          </cell>
        </row>
        <row r="13867">
          <cell r="BI13867"/>
          <cell r="BW13867" t="str">
            <v>Kitchener-Wilmot Hydro Inc.</v>
          </cell>
        </row>
        <row r="13868">
          <cell r="BI13868">
            <v>1</v>
          </cell>
          <cell r="BW13868" t="str">
            <v>Toronto Hydro-Electric System Limited</v>
          </cell>
        </row>
        <row r="13869">
          <cell r="BI13869">
            <v>1</v>
          </cell>
          <cell r="BW13869" t="str">
            <v>Horizon Utilities Corporation</v>
          </cell>
        </row>
        <row r="13870">
          <cell r="BI13870">
            <v>1</v>
          </cell>
          <cell r="BW13870" t="str">
            <v>Enersource Hydro Mississauga Inc.</v>
          </cell>
        </row>
        <row r="13871">
          <cell r="BI13871"/>
          <cell r="BW13871" t="str">
            <v>Enersource Hydro Mississauga Inc.</v>
          </cell>
        </row>
        <row r="13872">
          <cell r="BI13872">
            <v>1</v>
          </cell>
          <cell r="BW13872" t="str">
            <v>Hydro Ottawa Limited</v>
          </cell>
        </row>
        <row r="13873">
          <cell r="BI13873"/>
          <cell r="BW13873" t="str">
            <v>Hydro Ottawa Limited</v>
          </cell>
        </row>
        <row r="13874">
          <cell r="BI13874">
            <v>1</v>
          </cell>
          <cell r="BW13874" t="str">
            <v>Toronto Hydro-Electric System Limited</v>
          </cell>
        </row>
        <row r="13875">
          <cell r="BI13875">
            <v>1</v>
          </cell>
          <cell r="BW13875" t="str">
            <v>Hydro One Networks Inc.</v>
          </cell>
        </row>
        <row r="13876">
          <cell r="BI13876">
            <v>1</v>
          </cell>
          <cell r="BW13876" t="str">
            <v>Kingston Hydro Corporation</v>
          </cell>
        </row>
        <row r="13877">
          <cell r="BI13877"/>
          <cell r="BW13877" t="str">
            <v>Kingston Hydro Corporation</v>
          </cell>
        </row>
        <row r="13878">
          <cell r="BI13878"/>
          <cell r="BW13878" t="str">
            <v>Kingston Hydro Corporation</v>
          </cell>
        </row>
        <row r="13879">
          <cell r="BI13879"/>
          <cell r="BW13879" t="str">
            <v>Kingston Hydro Corporation</v>
          </cell>
        </row>
        <row r="13880">
          <cell r="BI13880"/>
          <cell r="BW13880" t="str">
            <v>Kingston Hydro Corporation</v>
          </cell>
        </row>
        <row r="13881">
          <cell r="BI13881"/>
          <cell r="BW13881" t="str">
            <v>Kingston Hydro Corporation</v>
          </cell>
        </row>
        <row r="13882">
          <cell r="BI13882"/>
          <cell r="BW13882" t="str">
            <v>Kingston Hydro Corporation</v>
          </cell>
        </row>
        <row r="13883">
          <cell r="BI13883"/>
          <cell r="BW13883" t="str">
            <v>Kingston Hydro Corporation</v>
          </cell>
        </row>
        <row r="13884">
          <cell r="BI13884">
            <v>1</v>
          </cell>
          <cell r="BW13884" t="str">
            <v>Guelph Hydro Electric Systems Inc.</v>
          </cell>
        </row>
        <row r="13885">
          <cell r="BI13885"/>
          <cell r="BW13885" t="str">
            <v>Guelph Hydro Electric Systems Inc.</v>
          </cell>
        </row>
        <row r="13886">
          <cell r="BI13886"/>
          <cell r="BW13886" t="str">
            <v>Guelph Hydro Electric Systems Inc.</v>
          </cell>
        </row>
        <row r="13887">
          <cell r="BI13887"/>
          <cell r="BW13887" t="str">
            <v>Guelph Hydro Electric Systems Inc.</v>
          </cell>
        </row>
        <row r="13888">
          <cell r="BI13888"/>
          <cell r="BW13888" t="str">
            <v>Guelph Hydro Electric Systems Inc.</v>
          </cell>
        </row>
        <row r="13889">
          <cell r="BI13889"/>
          <cell r="BW13889" t="str">
            <v>Guelph Hydro Electric Systems Inc.</v>
          </cell>
        </row>
        <row r="13890">
          <cell r="BI13890">
            <v>1</v>
          </cell>
          <cell r="BW13890" t="str">
            <v>Enersource Hydro Mississauga Inc.</v>
          </cell>
        </row>
        <row r="13891">
          <cell r="BI13891"/>
          <cell r="BW13891" t="str">
            <v>Enersource Hydro Mississauga Inc.</v>
          </cell>
        </row>
        <row r="13892">
          <cell r="BI13892"/>
          <cell r="BW13892" t="str">
            <v>Enersource Hydro Mississauga Inc.</v>
          </cell>
        </row>
        <row r="13893">
          <cell r="BI13893"/>
          <cell r="BW13893" t="str">
            <v>Enersource Hydro Mississauga Inc.</v>
          </cell>
        </row>
        <row r="13894">
          <cell r="BI13894"/>
          <cell r="BW13894" t="str">
            <v>Enersource Hydro Mississauga Inc.</v>
          </cell>
        </row>
        <row r="13895">
          <cell r="BI13895"/>
          <cell r="BW13895" t="str">
            <v>Enersource Hydro Mississauga Inc.</v>
          </cell>
        </row>
        <row r="13896">
          <cell r="BI13896">
            <v>1</v>
          </cell>
          <cell r="BW13896" t="str">
            <v>Toronto Hydro-Electric System Limited</v>
          </cell>
        </row>
        <row r="13897">
          <cell r="BI13897">
            <v>1</v>
          </cell>
          <cell r="BW13897" t="str">
            <v>Toronto Hydro-Electric System Limited</v>
          </cell>
        </row>
        <row r="13898">
          <cell r="BI13898"/>
          <cell r="BW13898" t="str">
            <v>Toronto Hydro-Electric System Limited</v>
          </cell>
        </row>
        <row r="13899">
          <cell r="BI13899">
            <v>1</v>
          </cell>
          <cell r="BW13899" t="str">
            <v>Hydro One Networks Inc.</v>
          </cell>
        </row>
        <row r="13900">
          <cell r="BI13900"/>
          <cell r="BW13900" t="str">
            <v>Hydro One Networks Inc.</v>
          </cell>
        </row>
        <row r="13901">
          <cell r="BI13901">
            <v>1</v>
          </cell>
          <cell r="BW13901" t="str">
            <v>Hydro Ottawa Limited</v>
          </cell>
        </row>
        <row r="13902">
          <cell r="BI13902"/>
          <cell r="BW13902" t="str">
            <v>Hydro Ottawa Limited</v>
          </cell>
        </row>
        <row r="13903">
          <cell r="BI13903">
            <v>1</v>
          </cell>
          <cell r="BW13903" t="str">
            <v>Horizon Utilities Corporation</v>
          </cell>
        </row>
        <row r="13904">
          <cell r="BI13904"/>
          <cell r="BW13904" t="str">
            <v>Horizon Utilities Corporation</v>
          </cell>
        </row>
        <row r="13905">
          <cell r="BI13905"/>
          <cell r="BW13905" t="str">
            <v>Horizon Utilities Corporation</v>
          </cell>
        </row>
        <row r="13906">
          <cell r="BI13906">
            <v>1</v>
          </cell>
          <cell r="BW13906" t="str">
            <v>Hydro Ottawa Limited</v>
          </cell>
        </row>
        <row r="13907">
          <cell r="BI13907"/>
          <cell r="BW13907" t="str">
            <v>Hydro Ottawa Limited</v>
          </cell>
        </row>
        <row r="13908">
          <cell r="BI13908"/>
          <cell r="BW13908" t="str">
            <v>Hydro Ottawa Limited</v>
          </cell>
        </row>
        <row r="13909">
          <cell r="BI13909">
            <v>1</v>
          </cell>
          <cell r="BW13909" t="str">
            <v>Greater Sudbury Hydro Inc.</v>
          </cell>
        </row>
        <row r="13910">
          <cell r="BI13910">
            <v>1</v>
          </cell>
          <cell r="BW13910" t="str">
            <v>Hydro One Brampton Networks Inc.</v>
          </cell>
        </row>
        <row r="13911">
          <cell r="BI13911"/>
          <cell r="BW13911" t="str">
            <v>Hydro One Brampton Networks Inc.</v>
          </cell>
        </row>
        <row r="13912">
          <cell r="BI13912"/>
          <cell r="BW13912" t="str">
            <v>Hydro One Brampton Networks Inc.</v>
          </cell>
        </row>
        <row r="13913">
          <cell r="BI13913"/>
          <cell r="BW13913" t="str">
            <v>Hydro One Brampton Networks Inc.</v>
          </cell>
        </row>
        <row r="13914">
          <cell r="BI13914"/>
          <cell r="BW13914" t="str">
            <v>Hydro One Brampton Networks Inc.</v>
          </cell>
        </row>
        <row r="13915">
          <cell r="BI13915"/>
          <cell r="BW13915" t="str">
            <v>Hydro One Brampton Networks Inc.</v>
          </cell>
        </row>
        <row r="13916">
          <cell r="BI13916">
            <v>1</v>
          </cell>
          <cell r="BW13916" t="str">
            <v>Hydro One Networks Inc.</v>
          </cell>
        </row>
        <row r="13917">
          <cell r="BI13917"/>
          <cell r="BW13917" t="str">
            <v>Hydro One Networks Inc.</v>
          </cell>
        </row>
        <row r="13918">
          <cell r="BI13918"/>
          <cell r="BW13918" t="str">
            <v>Hydro One Networks Inc.</v>
          </cell>
        </row>
        <row r="13919">
          <cell r="BI13919"/>
          <cell r="BW13919" t="str">
            <v>Hydro One Networks Inc.</v>
          </cell>
        </row>
        <row r="13920">
          <cell r="BI13920">
            <v>1</v>
          </cell>
          <cell r="BW13920" t="str">
            <v>Hydro One Brampton Networks Inc.</v>
          </cell>
        </row>
        <row r="13921">
          <cell r="BI13921"/>
          <cell r="BW13921" t="str">
            <v>Hydro One Brampton Networks Inc.</v>
          </cell>
        </row>
        <row r="13922">
          <cell r="BI13922">
            <v>1</v>
          </cell>
          <cell r="BW13922" t="str">
            <v>Whitby Hydro Electric Corporation</v>
          </cell>
        </row>
        <row r="13923">
          <cell r="BI13923"/>
          <cell r="BW13923" t="str">
            <v>Whitby Hydro Electric Corporation</v>
          </cell>
        </row>
        <row r="13924">
          <cell r="BI13924"/>
          <cell r="BW13924" t="str">
            <v>Whitby Hydro Electric Corporation</v>
          </cell>
        </row>
        <row r="13925">
          <cell r="BI13925">
            <v>1</v>
          </cell>
          <cell r="BW13925" t="str">
            <v>Veridian Connections Inc.</v>
          </cell>
        </row>
        <row r="13926">
          <cell r="BI13926">
            <v>1</v>
          </cell>
          <cell r="BW13926" t="str">
            <v>Brantford Power Inc.</v>
          </cell>
        </row>
        <row r="13927">
          <cell r="BI13927">
            <v>1</v>
          </cell>
          <cell r="BW13927" t="str">
            <v>Brantford Power Inc.</v>
          </cell>
        </row>
        <row r="13928">
          <cell r="BI13928">
            <v>1</v>
          </cell>
          <cell r="BW13928" t="str">
            <v>Hydro One Networks Inc.</v>
          </cell>
        </row>
        <row r="13929">
          <cell r="BI13929">
            <v>1</v>
          </cell>
          <cell r="BW13929" t="str">
            <v>Toronto Hydro-Electric System Limited</v>
          </cell>
        </row>
        <row r="13930">
          <cell r="BI13930">
            <v>1</v>
          </cell>
          <cell r="BW13930" t="str">
            <v>Hydro Ottawa Limited</v>
          </cell>
        </row>
        <row r="13931">
          <cell r="BI13931"/>
          <cell r="BW13931" t="str">
            <v>Hydro Ottawa Limited</v>
          </cell>
        </row>
        <row r="13932">
          <cell r="BI13932"/>
          <cell r="BW13932" t="str">
            <v>Hydro Ottawa Limited</v>
          </cell>
        </row>
        <row r="13933">
          <cell r="BI13933">
            <v>1</v>
          </cell>
          <cell r="BW13933" t="str">
            <v>Hydro Ottawa Limited</v>
          </cell>
        </row>
        <row r="13934">
          <cell r="BI13934">
            <v>1</v>
          </cell>
          <cell r="BW13934" t="str">
            <v>Hydro Ottawa Limited</v>
          </cell>
        </row>
        <row r="13935">
          <cell r="BI13935">
            <v>1</v>
          </cell>
          <cell r="BW13935" t="str">
            <v>Veridian Connections Inc.</v>
          </cell>
        </row>
        <row r="13936">
          <cell r="BI13936">
            <v>1</v>
          </cell>
          <cell r="BW13936" t="str">
            <v>Hydro One Networks Inc.</v>
          </cell>
        </row>
        <row r="13937">
          <cell r="BI13937">
            <v>1</v>
          </cell>
          <cell r="BW13937" t="str">
            <v>Burlington Hydro Inc.</v>
          </cell>
        </row>
        <row r="13938">
          <cell r="BI13938">
            <v>1</v>
          </cell>
          <cell r="BW13938" t="str">
            <v>Toronto Hydro-Electric System Limited</v>
          </cell>
        </row>
        <row r="13939">
          <cell r="BI13939">
            <v>1</v>
          </cell>
          <cell r="BW13939" t="str">
            <v>Hydro One Brampton Networks Inc.</v>
          </cell>
        </row>
        <row r="13940">
          <cell r="BI13940">
            <v>1</v>
          </cell>
          <cell r="BW13940" t="str">
            <v>Hydro Ottawa Limited</v>
          </cell>
        </row>
        <row r="13941">
          <cell r="BI13941"/>
          <cell r="BW13941" t="str">
            <v>Hydro Ottawa Limited</v>
          </cell>
        </row>
        <row r="13942">
          <cell r="BI13942"/>
          <cell r="BW13942" t="str">
            <v>Hydro Ottawa Limited</v>
          </cell>
        </row>
        <row r="13943">
          <cell r="BI13943">
            <v>1</v>
          </cell>
          <cell r="BW13943" t="str">
            <v>Toronto Hydro-Electric System Limited</v>
          </cell>
        </row>
        <row r="13944">
          <cell r="BI13944">
            <v>1</v>
          </cell>
          <cell r="BW13944" t="str">
            <v>PowerStream Inc.</v>
          </cell>
        </row>
        <row r="13945">
          <cell r="BI13945">
            <v>1</v>
          </cell>
          <cell r="BW13945" t="str">
            <v>Burlington Hydro Inc.</v>
          </cell>
        </row>
        <row r="13946">
          <cell r="BI13946">
            <v>1</v>
          </cell>
          <cell r="BW13946" t="str">
            <v>Hydro One Networks Inc.</v>
          </cell>
        </row>
        <row r="13947">
          <cell r="BI13947"/>
          <cell r="BW13947" t="str">
            <v>Hydro One Networks Inc.</v>
          </cell>
        </row>
        <row r="13948">
          <cell r="BI13948">
            <v>1</v>
          </cell>
          <cell r="BW13948" t="str">
            <v>Toronto Hydro-Electric System Limited</v>
          </cell>
        </row>
        <row r="13949">
          <cell r="BI13949">
            <v>1</v>
          </cell>
          <cell r="BW13949" t="str">
            <v>Peterborough Distribution Incorporated</v>
          </cell>
        </row>
        <row r="13950">
          <cell r="BI13950">
            <v>1</v>
          </cell>
          <cell r="BW13950" t="str">
            <v>Toronto Hydro-Electric System Limited</v>
          </cell>
        </row>
        <row r="13951">
          <cell r="BI13951"/>
          <cell r="BW13951" t="str">
            <v>Toronto Hydro-Electric System Limited</v>
          </cell>
        </row>
        <row r="13952">
          <cell r="BI13952">
            <v>1</v>
          </cell>
          <cell r="BW13952" t="str">
            <v>Veridian Connections Inc.</v>
          </cell>
        </row>
        <row r="13953">
          <cell r="BI13953">
            <v>1</v>
          </cell>
          <cell r="BW13953" t="str">
            <v>Toronto Hydro-Electric System Limited</v>
          </cell>
        </row>
        <row r="13954">
          <cell r="BI13954"/>
          <cell r="BW13954" t="str">
            <v>Toronto Hydro-Electric System Limited</v>
          </cell>
        </row>
        <row r="13955">
          <cell r="BI13955"/>
          <cell r="BW13955" t="str">
            <v>Toronto Hydro-Electric System Limited</v>
          </cell>
        </row>
        <row r="13956">
          <cell r="BI13956"/>
          <cell r="BW13956" t="str">
            <v>Toronto Hydro-Electric System Limited</v>
          </cell>
        </row>
        <row r="13957">
          <cell r="BI13957"/>
          <cell r="BW13957" t="str">
            <v>Toronto Hydro-Electric System Limited</v>
          </cell>
        </row>
        <row r="13958">
          <cell r="BI13958"/>
          <cell r="BW13958" t="str">
            <v>Toronto Hydro-Electric System Limited</v>
          </cell>
        </row>
        <row r="13959">
          <cell r="BI13959"/>
          <cell r="BW13959" t="str">
            <v>Toronto Hydro-Electric System Limited</v>
          </cell>
        </row>
        <row r="13960">
          <cell r="BI13960"/>
          <cell r="BW13960" t="str">
            <v>Toronto Hydro-Electric System Limited</v>
          </cell>
        </row>
        <row r="13961">
          <cell r="BI13961"/>
          <cell r="BW13961" t="str">
            <v>Toronto Hydro-Electric System Limited</v>
          </cell>
        </row>
        <row r="13962">
          <cell r="BI13962"/>
          <cell r="BW13962" t="str">
            <v>Toronto Hydro-Electric System Limited</v>
          </cell>
        </row>
        <row r="13963">
          <cell r="BI13963"/>
          <cell r="BW13963" t="str">
            <v>Toronto Hydro-Electric System Limited</v>
          </cell>
        </row>
        <row r="13964">
          <cell r="BI13964"/>
          <cell r="BW13964" t="str">
            <v>Toronto Hydro-Electric System Limited</v>
          </cell>
        </row>
        <row r="13965">
          <cell r="BI13965"/>
          <cell r="BW13965" t="str">
            <v>Toronto Hydro-Electric System Limited</v>
          </cell>
        </row>
        <row r="13966">
          <cell r="BI13966"/>
          <cell r="BW13966" t="str">
            <v>Toronto Hydro-Electric System Limited</v>
          </cell>
        </row>
        <row r="13967">
          <cell r="BI13967"/>
          <cell r="BW13967" t="str">
            <v>Toronto Hydro-Electric System Limited</v>
          </cell>
        </row>
        <row r="13968">
          <cell r="BI13968"/>
          <cell r="BW13968" t="str">
            <v>Toronto Hydro-Electric System Limited</v>
          </cell>
        </row>
        <row r="13969">
          <cell r="BI13969"/>
          <cell r="BW13969" t="str">
            <v>Toronto Hydro-Electric System Limited</v>
          </cell>
        </row>
        <row r="13970">
          <cell r="BI13970"/>
          <cell r="BW13970" t="str">
            <v>Toronto Hydro-Electric System Limited</v>
          </cell>
        </row>
        <row r="13971">
          <cell r="BI13971"/>
          <cell r="BW13971" t="str">
            <v>Toronto Hydro-Electric System Limited</v>
          </cell>
        </row>
        <row r="13972">
          <cell r="BI13972"/>
          <cell r="BW13972" t="str">
            <v>Toronto Hydro-Electric System Limited</v>
          </cell>
        </row>
        <row r="13973">
          <cell r="BI13973">
            <v>1</v>
          </cell>
          <cell r="BW13973" t="str">
            <v>Toronto Hydro-Electric System Limited</v>
          </cell>
        </row>
        <row r="13974">
          <cell r="BI13974">
            <v>1</v>
          </cell>
          <cell r="BW13974" t="str">
            <v>Hydro One Networks Inc.</v>
          </cell>
        </row>
        <row r="13975">
          <cell r="BI13975">
            <v>1</v>
          </cell>
          <cell r="BW13975" t="str">
            <v>Chatham-Kent Hydro Inc.</v>
          </cell>
        </row>
        <row r="13976">
          <cell r="BI13976">
            <v>1</v>
          </cell>
          <cell r="BW13976" t="str">
            <v>Toronto Hydro-Electric System Limited</v>
          </cell>
        </row>
        <row r="13977">
          <cell r="BI13977">
            <v>1</v>
          </cell>
          <cell r="BW13977" t="str">
            <v>Kingston Hydro Corporation</v>
          </cell>
        </row>
        <row r="13978">
          <cell r="BI13978">
            <v>1</v>
          </cell>
          <cell r="BW13978" t="str">
            <v>Kingston Hydro Corporation</v>
          </cell>
        </row>
        <row r="13979">
          <cell r="BI13979">
            <v>1</v>
          </cell>
          <cell r="BW13979" t="str">
            <v>Kingston Hydro Corporation</v>
          </cell>
        </row>
        <row r="13980">
          <cell r="BI13980">
            <v>1</v>
          </cell>
          <cell r="BW13980" t="str">
            <v>Kingston Hydro Corporation</v>
          </cell>
        </row>
        <row r="13981">
          <cell r="BI13981">
            <v>1</v>
          </cell>
          <cell r="BW13981" t="str">
            <v>Toronto Hydro-Electric System Limited</v>
          </cell>
        </row>
        <row r="13982">
          <cell r="BI13982">
            <v>1</v>
          </cell>
          <cell r="BW13982" t="str">
            <v>Toronto Hydro-Electric System Limited</v>
          </cell>
        </row>
        <row r="13983">
          <cell r="BI13983">
            <v>1</v>
          </cell>
          <cell r="BW13983" t="str">
            <v>PowerStream Inc.</v>
          </cell>
        </row>
        <row r="13984">
          <cell r="BI13984"/>
          <cell r="BW13984" t="str">
            <v>PowerStream Inc.</v>
          </cell>
        </row>
        <row r="13985">
          <cell r="BI13985"/>
          <cell r="BW13985" t="str">
            <v>PowerStream Inc.</v>
          </cell>
        </row>
        <row r="13986">
          <cell r="BI13986"/>
          <cell r="BW13986" t="str">
            <v>PowerStream Inc.</v>
          </cell>
        </row>
        <row r="13987">
          <cell r="BI13987">
            <v>1</v>
          </cell>
          <cell r="BW13987" t="str">
            <v>Hydro One Brampton Networks Inc.</v>
          </cell>
        </row>
        <row r="13988">
          <cell r="BI13988">
            <v>1</v>
          </cell>
          <cell r="BW13988" t="str">
            <v>Hydro One Brampton Networks Inc.</v>
          </cell>
        </row>
        <row r="13989">
          <cell r="BI13989"/>
          <cell r="BW13989" t="str">
            <v>Hydro One Brampton Networks Inc.</v>
          </cell>
        </row>
        <row r="13990">
          <cell r="BI13990">
            <v>1</v>
          </cell>
          <cell r="BW13990" t="str">
            <v>Grimsby Power Inc.</v>
          </cell>
        </row>
        <row r="13991">
          <cell r="BI13991">
            <v>1</v>
          </cell>
          <cell r="BW13991" t="str">
            <v>Toronto Hydro-Electric System Limited</v>
          </cell>
        </row>
        <row r="13992">
          <cell r="BI13992">
            <v>1</v>
          </cell>
          <cell r="BW13992" t="str">
            <v>Toronto Hydro-Electric System Limited</v>
          </cell>
        </row>
        <row r="13993">
          <cell r="BI13993"/>
          <cell r="BW13993" t="str">
            <v>Toronto Hydro-Electric System Limited</v>
          </cell>
        </row>
        <row r="13994">
          <cell r="BI13994">
            <v>1</v>
          </cell>
          <cell r="BW13994" t="str">
            <v>Toronto Hydro-Electric System Limited</v>
          </cell>
        </row>
        <row r="13995">
          <cell r="BI13995">
            <v>1</v>
          </cell>
          <cell r="BW13995" t="str">
            <v>Kitchener-Wilmot Hydro Inc.</v>
          </cell>
        </row>
        <row r="13996">
          <cell r="BI13996"/>
          <cell r="BW13996" t="str">
            <v>Kitchener-Wilmot Hydro Inc.</v>
          </cell>
        </row>
        <row r="13997">
          <cell r="BI13997"/>
          <cell r="BW13997" t="str">
            <v>Kitchener-Wilmot Hydro Inc.</v>
          </cell>
        </row>
        <row r="13998">
          <cell r="BI13998">
            <v>1</v>
          </cell>
          <cell r="BW13998" t="str">
            <v>Toronto Hydro-Electric System Limited</v>
          </cell>
        </row>
        <row r="13999">
          <cell r="BI13999"/>
          <cell r="BW13999" t="str">
            <v>Toronto Hydro-Electric System Limited</v>
          </cell>
        </row>
        <row r="14000">
          <cell r="BI14000"/>
          <cell r="BW14000" t="str">
            <v>Toronto Hydro-Electric System Limited</v>
          </cell>
        </row>
        <row r="14001">
          <cell r="BI14001"/>
          <cell r="BW14001" t="str">
            <v>Toronto Hydro-Electric System Limited</v>
          </cell>
        </row>
        <row r="14002">
          <cell r="BI14002"/>
          <cell r="BW14002" t="str">
            <v>Toronto Hydro-Electric System Limited</v>
          </cell>
        </row>
        <row r="14003">
          <cell r="BI14003">
            <v>1</v>
          </cell>
          <cell r="BW14003" t="str">
            <v>Tillsonburg Hydro Inc.</v>
          </cell>
        </row>
        <row r="14004">
          <cell r="BI14004">
            <v>1</v>
          </cell>
          <cell r="BW14004" t="str">
            <v>Toronto Hydro-Electric System Limited</v>
          </cell>
        </row>
        <row r="14005">
          <cell r="BI14005">
            <v>1</v>
          </cell>
          <cell r="BW14005" t="str">
            <v>Toronto Hydro-Electric System Limited</v>
          </cell>
        </row>
        <row r="14006">
          <cell r="BI14006"/>
          <cell r="BW14006" t="str">
            <v>Toronto Hydro-Electric System Limited</v>
          </cell>
        </row>
        <row r="14007">
          <cell r="BI14007">
            <v>1</v>
          </cell>
          <cell r="BW14007" t="str">
            <v>Hydro One Brampton Networks Inc.</v>
          </cell>
        </row>
        <row r="14008">
          <cell r="BI14008"/>
          <cell r="BW14008" t="str">
            <v>Hydro One Brampton Networks Inc.</v>
          </cell>
        </row>
        <row r="14009">
          <cell r="BI14009"/>
          <cell r="BW14009" t="str">
            <v>Hydro One Brampton Networks Inc.</v>
          </cell>
        </row>
        <row r="14010">
          <cell r="BI14010">
            <v>1</v>
          </cell>
          <cell r="BW14010" t="str">
            <v>Toronto Hydro-Electric System Limited</v>
          </cell>
        </row>
        <row r="14011">
          <cell r="BI14011">
            <v>1</v>
          </cell>
          <cell r="BW14011" t="str">
            <v>Enersource Hydro Mississauga Inc.</v>
          </cell>
        </row>
        <row r="14012">
          <cell r="BI14012">
            <v>1</v>
          </cell>
          <cell r="BW14012" t="str">
            <v>PowerStream Inc.</v>
          </cell>
        </row>
        <row r="14013">
          <cell r="BI14013">
            <v>1</v>
          </cell>
          <cell r="BW14013" t="str">
            <v>Welland Hydro-Electric System Corp.</v>
          </cell>
        </row>
        <row r="14014">
          <cell r="BI14014"/>
          <cell r="BW14014" t="str">
            <v>Welland Hydro-Electric System Corp.</v>
          </cell>
        </row>
        <row r="14015">
          <cell r="BI14015"/>
          <cell r="BW14015" t="str">
            <v>Welland Hydro-Electric System Corp.</v>
          </cell>
        </row>
        <row r="14016">
          <cell r="BI14016"/>
          <cell r="BW14016" t="str">
            <v>Welland Hydro-Electric System Corp.</v>
          </cell>
        </row>
        <row r="14017">
          <cell r="BI14017">
            <v>1</v>
          </cell>
          <cell r="BW14017" t="str">
            <v>Veridian Connections Inc.</v>
          </cell>
        </row>
        <row r="14018">
          <cell r="BI14018">
            <v>1</v>
          </cell>
          <cell r="BW14018" t="str">
            <v>Horizon Utilities Corporation</v>
          </cell>
        </row>
        <row r="14019">
          <cell r="BI14019"/>
          <cell r="BW14019" t="str">
            <v>Horizon Utilities Corporation</v>
          </cell>
        </row>
        <row r="14020">
          <cell r="BI14020">
            <v>1</v>
          </cell>
          <cell r="BW14020" t="str">
            <v>Hydro Ottawa Limited</v>
          </cell>
        </row>
        <row r="14021">
          <cell r="BI14021">
            <v>1</v>
          </cell>
          <cell r="BW14021" t="str">
            <v>Toronto Hydro-Electric System Limited</v>
          </cell>
        </row>
        <row r="14022">
          <cell r="BI14022">
            <v>1</v>
          </cell>
          <cell r="BW14022" t="str">
            <v>Cambridge and North Dumfries Hydro Inc.</v>
          </cell>
        </row>
        <row r="14023">
          <cell r="BI14023">
            <v>1</v>
          </cell>
          <cell r="BW14023" t="str">
            <v>Toronto Hydro-Electric System Limited</v>
          </cell>
        </row>
        <row r="14024">
          <cell r="BI14024"/>
          <cell r="BW14024" t="str">
            <v>Toronto Hydro-Electric System Limited</v>
          </cell>
        </row>
        <row r="14025">
          <cell r="BI14025"/>
          <cell r="BW14025" t="str">
            <v>Toronto Hydro-Electric System Limited</v>
          </cell>
        </row>
        <row r="14026">
          <cell r="BI14026"/>
          <cell r="BW14026" t="str">
            <v>Toronto Hydro-Electric System Limited</v>
          </cell>
        </row>
        <row r="14027">
          <cell r="BI14027"/>
          <cell r="BW14027" t="str">
            <v>Toronto Hydro-Electric System Limited</v>
          </cell>
        </row>
        <row r="14028">
          <cell r="BI14028"/>
          <cell r="BW14028" t="str">
            <v>Toronto Hydro-Electric System Limited</v>
          </cell>
        </row>
        <row r="14029">
          <cell r="BI14029"/>
          <cell r="BW14029" t="str">
            <v>Toronto Hydro-Electric System Limited</v>
          </cell>
        </row>
        <row r="14030">
          <cell r="BI14030"/>
          <cell r="BW14030" t="str">
            <v>Toronto Hydro-Electric System Limited</v>
          </cell>
        </row>
        <row r="14031">
          <cell r="BI14031"/>
          <cell r="BW14031" t="str">
            <v>Toronto Hydro-Electric System Limited</v>
          </cell>
        </row>
        <row r="14032">
          <cell r="BI14032">
            <v>1</v>
          </cell>
          <cell r="BW14032" t="str">
            <v>Chatham-Kent Hydro Inc.</v>
          </cell>
        </row>
        <row r="14033">
          <cell r="BI14033">
            <v>1</v>
          </cell>
          <cell r="BW14033" t="str">
            <v>Toronto Hydro-Electric System Limited</v>
          </cell>
        </row>
        <row r="14034">
          <cell r="BI14034">
            <v>1</v>
          </cell>
          <cell r="BW14034" t="str">
            <v>Toronto Hydro-Electric System Limited</v>
          </cell>
        </row>
        <row r="14035">
          <cell r="BI14035">
            <v>1</v>
          </cell>
          <cell r="BW14035" t="str">
            <v>Toronto Hydro-Electric System Limited</v>
          </cell>
        </row>
        <row r="14036">
          <cell r="BI14036">
            <v>1</v>
          </cell>
          <cell r="BW14036" t="str">
            <v>Whitby Hydro Electric Corporation</v>
          </cell>
        </row>
        <row r="14037">
          <cell r="BI14037"/>
          <cell r="BW14037" t="str">
            <v>Whitby Hydro Electric Corporation</v>
          </cell>
        </row>
        <row r="14038">
          <cell r="BI14038">
            <v>1</v>
          </cell>
          <cell r="BW14038" t="str">
            <v>COLLUS Power Corp.</v>
          </cell>
        </row>
        <row r="14039">
          <cell r="BI14039">
            <v>1</v>
          </cell>
          <cell r="BW14039" t="str">
            <v>Toronto Hydro-Electric System Limited</v>
          </cell>
        </row>
        <row r="14040">
          <cell r="BI14040"/>
          <cell r="BW14040" t="str">
            <v>Toronto Hydro-Electric System Limited</v>
          </cell>
        </row>
        <row r="14041">
          <cell r="BI14041"/>
          <cell r="BW14041" t="str">
            <v>Toronto Hydro-Electric System Limited</v>
          </cell>
        </row>
        <row r="14042">
          <cell r="BI14042"/>
          <cell r="BW14042" t="str">
            <v>Toronto Hydro-Electric System Limited</v>
          </cell>
        </row>
        <row r="14043">
          <cell r="BI14043"/>
          <cell r="BW14043" t="str">
            <v>Toronto Hydro-Electric System Limited</v>
          </cell>
        </row>
        <row r="14044">
          <cell r="BI14044"/>
          <cell r="BW14044" t="str">
            <v>Toronto Hydro-Electric System Limited</v>
          </cell>
        </row>
        <row r="14045">
          <cell r="BI14045">
            <v>1</v>
          </cell>
          <cell r="BW14045" t="str">
            <v>Waterloo North Hydro Inc.</v>
          </cell>
        </row>
        <row r="14046">
          <cell r="BI14046"/>
          <cell r="BW14046" t="str">
            <v>Waterloo North Hydro Inc.</v>
          </cell>
        </row>
        <row r="14047">
          <cell r="BI14047"/>
          <cell r="BW14047" t="str">
            <v>Waterloo North Hydro Inc.</v>
          </cell>
        </row>
        <row r="14048">
          <cell r="BI14048"/>
          <cell r="BW14048" t="str">
            <v>Waterloo North Hydro Inc.</v>
          </cell>
        </row>
        <row r="14049">
          <cell r="BI14049">
            <v>1</v>
          </cell>
          <cell r="BW14049" t="str">
            <v>Essex Powerlines Corporation</v>
          </cell>
        </row>
        <row r="14050">
          <cell r="BI14050"/>
          <cell r="BW14050" t="str">
            <v>Essex Powerlines Corporation</v>
          </cell>
        </row>
        <row r="14051">
          <cell r="BI14051"/>
          <cell r="BW14051" t="str">
            <v>Essex Powerlines Corporation</v>
          </cell>
        </row>
        <row r="14052">
          <cell r="BI14052">
            <v>1</v>
          </cell>
          <cell r="BW14052" t="str">
            <v>PowerStream Inc.</v>
          </cell>
        </row>
        <row r="14053">
          <cell r="BI14053">
            <v>1</v>
          </cell>
          <cell r="BW14053" t="str">
            <v>Toronto Hydro-Electric System Limited</v>
          </cell>
        </row>
        <row r="14054">
          <cell r="BI14054"/>
          <cell r="BW14054" t="str">
            <v>Toronto Hydro-Electric System Limited</v>
          </cell>
        </row>
        <row r="14055">
          <cell r="BI14055"/>
          <cell r="BW14055" t="str">
            <v>Toronto Hydro-Electric System Limited</v>
          </cell>
        </row>
        <row r="14056">
          <cell r="BI14056"/>
          <cell r="BW14056" t="str">
            <v>Toronto Hydro-Electric System Limited</v>
          </cell>
        </row>
        <row r="14057">
          <cell r="BI14057">
            <v>1</v>
          </cell>
          <cell r="BW14057" t="str">
            <v>Whitby Hydro Electric Corporation</v>
          </cell>
        </row>
        <row r="14058">
          <cell r="BI14058">
            <v>1</v>
          </cell>
          <cell r="BW14058" t="str">
            <v>Enersource Hydro Mississauga Inc.</v>
          </cell>
        </row>
        <row r="14059">
          <cell r="BI14059"/>
          <cell r="BW14059" t="str">
            <v>Enersource Hydro Mississauga Inc.</v>
          </cell>
        </row>
        <row r="14060">
          <cell r="BI14060"/>
          <cell r="BW14060" t="str">
            <v>Enersource Hydro Mississauga Inc.</v>
          </cell>
        </row>
        <row r="14061">
          <cell r="BI14061"/>
          <cell r="BW14061" t="str">
            <v>Enersource Hydro Mississauga Inc.</v>
          </cell>
        </row>
        <row r="14062">
          <cell r="BI14062"/>
          <cell r="BW14062" t="str">
            <v>Enersource Hydro Mississauga Inc.</v>
          </cell>
        </row>
        <row r="14063">
          <cell r="BI14063"/>
          <cell r="BW14063" t="str">
            <v>Enersource Hydro Mississauga Inc.</v>
          </cell>
        </row>
        <row r="14064">
          <cell r="BI14064"/>
          <cell r="BW14064" t="str">
            <v>Enersource Hydro Mississauga Inc.</v>
          </cell>
        </row>
        <row r="14065">
          <cell r="BI14065"/>
          <cell r="BW14065" t="str">
            <v>Enersource Hydro Mississauga Inc.</v>
          </cell>
        </row>
        <row r="14066">
          <cell r="BI14066"/>
          <cell r="BW14066" t="str">
            <v>Enersource Hydro Mississauga Inc.</v>
          </cell>
        </row>
        <row r="14067">
          <cell r="BI14067"/>
          <cell r="BW14067" t="str">
            <v>Enersource Hydro Mississauga Inc.</v>
          </cell>
        </row>
        <row r="14068">
          <cell r="BI14068"/>
          <cell r="BW14068" t="str">
            <v>Enersource Hydro Mississauga Inc.</v>
          </cell>
        </row>
        <row r="14069">
          <cell r="BI14069"/>
          <cell r="BW14069" t="str">
            <v>Enersource Hydro Mississauga Inc.</v>
          </cell>
        </row>
        <row r="14070">
          <cell r="BI14070"/>
          <cell r="BW14070" t="str">
            <v>Enersource Hydro Mississauga Inc.</v>
          </cell>
        </row>
        <row r="14071">
          <cell r="BI14071"/>
          <cell r="BW14071" t="str">
            <v>Enersource Hydro Mississauga Inc.</v>
          </cell>
        </row>
        <row r="14072">
          <cell r="BI14072"/>
          <cell r="BW14072" t="str">
            <v>Enersource Hydro Mississauga Inc.</v>
          </cell>
        </row>
        <row r="14073">
          <cell r="BI14073"/>
          <cell r="BW14073" t="str">
            <v>Enersource Hydro Mississauga Inc.</v>
          </cell>
        </row>
        <row r="14074">
          <cell r="BI14074"/>
          <cell r="BW14074" t="str">
            <v>Enersource Hydro Mississauga Inc.</v>
          </cell>
        </row>
        <row r="14075">
          <cell r="BI14075"/>
          <cell r="BW14075" t="str">
            <v>Enersource Hydro Mississauga Inc.</v>
          </cell>
        </row>
        <row r="14076">
          <cell r="BI14076"/>
          <cell r="BW14076" t="str">
            <v>Enersource Hydro Mississauga Inc.</v>
          </cell>
        </row>
        <row r="14077">
          <cell r="BI14077"/>
          <cell r="BW14077" t="str">
            <v>Enersource Hydro Mississauga Inc.</v>
          </cell>
        </row>
        <row r="14078">
          <cell r="BI14078">
            <v>1</v>
          </cell>
          <cell r="BW14078" t="str">
            <v>Veridian Connections Inc.</v>
          </cell>
        </row>
        <row r="14079">
          <cell r="BI14079"/>
          <cell r="BW14079" t="str">
            <v>Veridian Connections Inc.</v>
          </cell>
        </row>
        <row r="14080">
          <cell r="BI14080">
            <v>1</v>
          </cell>
          <cell r="BW14080" t="str">
            <v>Toronto Hydro-Electric System Limited</v>
          </cell>
        </row>
        <row r="14081">
          <cell r="BI14081"/>
          <cell r="BW14081" t="str">
            <v>Toronto Hydro-Electric System Limited</v>
          </cell>
        </row>
        <row r="14082">
          <cell r="BI14082"/>
          <cell r="BW14082" t="str">
            <v>Toronto Hydro-Electric System Limited</v>
          </cell>
        </row>
        <row r="14083">
          <cell r="BI14083"/>
          <cell r="BW14083" t="str">
            <v>Toronto Hydro-Electric System Limited</v>
          </cell>
        </row>
        <row r="14084">
          <cell r="BI14084"/>
          <cell r="BW14084" t="str">
            <v>Toronto Hydro-Electric System Limited</v>
          </cell>
        </row>
        <row r="14085">
          <cell r="BI14085"/>
          <cell r="BW14085" t="str">
            <v>Toronto Hydro-Electric System Limited</v>
          </cell>
        </row>
        <row r="14086">
          <cell r="BI14086"/>
          <cell r="BW14086" t="str">
            <v>Toronto Hydro-Electric System Limited</v>
          </cell>
        </row>
        <row r="14087">
          <cell r="BI14087"/>
          <cell r="BW14087" t="str">
            <v>Toronto Hydro-Electric System Limited</v>
          </cell>
        </row>
        <row r="14088">
          <cell r="BI14088"/>
          <cell r="BW14088" t="str">
            <v>Toronto Hydro-Electric System Limited</v>
          </cell>
        </row>
        <row r="14089">
          <cell r="BI14089"/>
          <cell r="BW14089" t="str">
            <v>Toronto Hydro-Electric System Limited</v>
          </cell>
        </row>
        <row r="14090">
          <cell r="BI14090"/>
          <cell r="BW14090" t="str">
            <v>Toronto Hydro-Electric System Limited</v>
          </cell>
        </row>
        <row r="14091">
          <cell r="BI14091"/>
          <cell r="BW14091" t="str">
            <v>Toronto Hydro-Electric System Limited</v>
          </cell>
        </row>
        <row r="14092">
          <cell r="BI14092"/>
          <cell r="BW14092" t="str">
            <v>Toronto Hydro-Electric System Limited</v>
          </cell>
        </row>
        <row r="14093">
          <cell r="BI14093"/>
          <cell r="BW14093" t="str">
            <v>Toronto Hydro-Electric System Limited</v>
          </cell>
        </row>
        <row r="14094">
          <cell r="BI14094"/>
          <cell r="BW14094" t="str">
            <v>Toronto Hydro-Electric System Limited</v>
          </cell>
        </row>
        <row r="14095">
          <cell r="BI14095"/>
          <cell r="BW14095" t="str">
            <v>Toronto Hydro-Electric System Limited</v>
          </cell>
        </row>
        <row r="14096">
          <cell r="BI14096"/>
          <cell r="BW14096" t="str">
            <v>Toronto Hydro-Electric System Limited</v>
          </cell>
        </row>
        <row r="14097">
          <cell r="BI14097"/>
          <cell r="BW14097" t="str">
            <v>Toronto Hydro-Electric System Limited</v>
          </cell>
        </row>
        <row r="14098">
          <cell r="BI14098"/>
          <cell r="BW14098" t="str">
            <v>Toronto Hydro-Electric System Limited</v>
          </cell>
        </row>
        <row r="14099">
          <cell r="BI14099"/>
          <cell r="BW14099" t="str">
            <v>Toronto Hydro-Electric System Limited</v>
          </cell>
        </row>
        <row r="14100">
          <cell r="BI14100"/>
          <cell r="BW14100" t="str">
            <v>Toronto Hydro-Electric System Limited</v>
          </cell>
        </row>
        <row r="14101">
          <cell r="BI14101"/>
          <cell r="BW14101" t="str">
            <v>Toronto Hydro-Electric System Limited</v>
          </cell>
        </row>
        <row r="14102">
          <cell r="BI14102"/>
          <cell r="BW14102" t="str">
            <v>Toronto Hydro-Electric System Limited</v>
          </cell>
        </row>
        <row r="14103">
          <cell r="BI14103"/>
          <cell r="BW14103" t="str">
            <v>Toronto Hydro-Electric System Limited</v>
          </cell>
        </row>
        <row r="14104">
          <cell r="BI14104"/>
          <cell r="BW14104" t="str">
            <v>Toronto Hydro-Electric System Limited</v>
          </cell>
        </row>
        <row r="14105">
          <cell r="BI14105"/>
          <cell r="BW14105" t="str">
            <v>Toronto Hydro-Electric System Limited</v>
          </cell>
        </row>
        <row r="14106">
          <cell r="BI14106"/>
          <cell r="BW14106" t="str">
            <v>Toronto Hydro-Electric System Limited</v>
          </cell>
        </row>
        <row r="14107">
          <cell r="BI14107"/>
          <cell r="BW14107" t="str">
            <v>Toronto Hydro-Electric System Limited</v>
          </cell>
        </row>
        <row r="14108">
          <cell r="BI14108"/>
          <cell r="BW14108" t="str">
            <v>Toronto Hydro-Electric System Limited</v>
          </cell>
        </row>
        <row r="14109">
          <cell r="BI14109"/>
          <cell r="BW14109" t="str">
            <v>Toronto Hydro-Electric System Limited</v>
          </cell>
        </row>
        <row r="14110">
          <cell r="BI14110"/>
          <cell r="BW14110" t="str">
            <v>Toronto Hydro-Electric System Limited</v>
          </cell>
        </row>
        <row r="14111">
          <cell r="BI14111"/>
          <cell r="BW14111" t="str">
            <v>Toronto Hydro-Electric System Limited</v>
          </cell>
        </row>
        <row r="14112">
          <cell r="BI14112"/>
          <cell r="BW14112" t="str">
            <v>Toronto Hydro-Electric System Limited</v>
          </cell>
        </row>
        <row r="14113">
          <cell r="BI14113"/>
          <cell r="BW14113" t="str">
            <v>Toronto Hydro-Electric System Limited</v>
          </cell>
        </row>
        <row r="14114">
          <cell r="BI14114"/>
          <cell r="BW14114" t="str">
            <v>Toronto Hydro-Electric System Limited</v>
          </cell>
        </row>
        <row r="14115">
          <cell r="BI14115"/>
          <cell r="BW14115" t="str">
            <v>Toronto Hydro-Electric System Limited</v>
          </cell>
        </row>
        <row r="14116">
          <cell r="BI14116"/>
          <cell r="BW14116" t="str">
            <v>Toronto Hydro-Electric System Limited</v>
          </cell>
        </row>
        <row r="14117">
          <cell r="BI14117"/>
          <cell r="BW14117" t="str">
            <v>Toronto Hydro-Electric System Limited</v>
          </cell>
        </row>
        <row r="14118">
          <cell r="BI14118"/>
          <cell r="BW14118" t="str">
            <v>Toronto Hydro-Electric System Limited</v>
          </cell>
        </row>
        <row r="14119">
          <cell r="BI14119"/>
          <cell r="BW14119" t="str">
            <v>Toronto Hydro-Electric System Limited</v>
          </cell>
        </row>
        <row r="14120">
          <cell r="BI14120"/>
          <cell r="BW14120" t="str">
            <v>Toronto Hydro-Electric System Limited</v>
          </cell>
        </row>
        <row r="14121">
          <cell r="BI14121"/>
          <cell r="BW14121" t="str">
            <v>Toronto Hydro-Electric System Limited</v>
          </cell>
        </row>
        <row r="14122">
          <cell r="BI14122"/>
          <cell r="BW14122" t="str">
            <v>Toronto Hydro-Electric System Limited</v>
          </cell>
        </row>
        <row r="14123">
          <cell r="BI14123"/>
          <cell r="BW14123" t="str">
            <v>Toronto Hydro-Electric System Limited</v>
          </cell>
        </row>
        <row r="14124">
          <cell r="BI14124">
            <v>1</v>
          </cell>
          <cell r="BW14124" t="str">
            <v>Greater Sudbury Hydro Inc.</v>
          </cell>
        </row>
        <row r="14125">
          <cell r="BI14125">
            <v>1</v>
          </cell>
          <cell r="BW14125" t="str">
            <v>Hydro Ottawa Limited</v>
          </cell>
        </row>
        <row r="14126">
          <cell r="BI14126"/>
          <cell r="BW14126" t="str">
            <v>Hydro Ottawa Limited</v>
          </cell>
        </row>
        <row r="14127">
          <cell r="BI14127"/>
          <cell r="BW14127" t="str">
            <v>Hydro Ottawa Limited</v>
          </cell>
        </row>
        <row r="14128">
          <cell r="BI14128">
            <v>1</v>
          </cell>
          <cell r="BW14128" t="str">
            <v>Toronto Hydro-Electric System Limited</v>
          </cell>
        </row>
        <row r="14129">
          <cell r="BI14129">
            <v>1</v>
          </cell>
          <cell r="BW14129" t="str">
            <v>Toronto Hydro-Electric System Limited</v>
          </cell>
        </row>
        <row r="14130">
          <cell r="BI14130">
            <v>1</v>
          </cell>
          <cell r="BW14130" t="str">
            <v>Enersource Hydro Mississauga Inc.</v>
          </cell>
        </row>
        <row r="14131">
          <cell r="BI14131"/>
          <cell r="BW14131" t="str">
            <v>Enersource Hydro Mississauga Inc.</v>
          </cell>
        </row>
        <row r="14132">
          <cell r="BI14132"/>
          <cell r="BW14132" t="str">
            <v>Enersource Hydro Mississauga Inc.</v>
          </cell>
        </row>
        <row r="14133">
          <cell r="BI14133">
            <v>1</v>
          </cell>
          <cell r="BW14133" t="str">
            <v>Toronto Hydro-Electric System Limited</v>
          </cell>
        </row>
        <row r="14134">
          <cell r="BI14134">
            <v>1</v>
          </cell>
          <cell r="BW14134" t="str">
            <v>Hydro Ottawa Limited</v>
          </cell>
        </row>
        <row r="14135">
          <cell r="BI14135">
            <v>1</v>
          </cell>
          <cell r="BW14135" t="str">
            <v>Greater Sudbury Hydro Inc.</v>
          </cell>
        </row>
        <row r="14136">
          <cell r="BI14136"/>
          <cell r="BW14136" t="str">
            <v>Greater Sudbury Hydro Inc.</v>
          </cell>
        </row>
        <row r="14137">
          <cell r="BI14137"/>
          <cell r="BW14137" t="str">
            <v>Greater Sudbury Hydro Inc.</v>
          </cell>
        </row>
        <row r="14138">
          <cell r="BI14138">
            <v>1</v>
          </cell>
          <cell r="BW14138" t="str">
            <v>Oakville Hydro Electricity Distribution Inc.</v>
          </cell>
        </row>
        <row r="14139">
          <cell r="BI14139">
            <v>1</v>
          </cell>
          <cell r="BW14139" t="str">
            <v>Whitby Hydro Electric Corporation</v>
          </cell>
        </row>
        <row r="14140">
          <cell r="BI14140">
            <v>1</v>
          </cell>
          <cell r="BW14140" t="str">
            <v>Toronto Hydro-Electric System Limited</v>
          </cell>
        </row>
        <row r="14141">
          <cell r="BI14141">
            <v>1</v>
          </cell>
          <cell r="BW14141" t="str">
            <v>Burlington Hydro Inc.</v>
          </cell>
        </row>
        <row r="14142">
          <cell r="BI14142">
            <v>1</v>
          </cell>
          <cell r="BW14142" t="str">
            <v>Hydro One Networks Inc.</v>
          </cell>
        </row>
        <row r="14143">
          <cell r="BI14143"/>
          <cell r="BW14143" t="str">
            <v>Hydro One Networks Inc.</v>
          </cell>
        </row>
        <row r="14144">
          <cell r="BI14144">
            <v>1</v>
          </cell>
          <cell r="BW14144" t="str">
            <v>Chatham-Kent Hydro Inc.</v>
          </cell>
        </row>
        <row r="14145">
          <cell r="BI14145">
            <v>1</v>
          </cell>
          <cell r="BW14145" t="str">
            <v>Hydro Ottawa Limited</v>
          </cell>
        </row>
        <row r="14146">
          <cell r="BI14146"/>
          <cell r="BW14146" t="str">
            <v>Hydro Ottawa Limited</v>
          </cell>
        </row>
        <row r="14147">
          <cell r="BI14147">
            <v>1</v>
          </cell>
          <cell r="BW14147" t="str">
            <v>Toronto Hydro-Electric System Limited</v>
          </cell>
        </row>
        <row r="14148">
          <cell r="BI14148">
            <v>1</v>
          </cell>
          <cell r="BW14148" t="str">
            <v>Greater Sudbury Hydro Inc.</v>
          </cell>
        </row>
        <row r="14149">
          <cell r="BI14149"/>
          <cell r="BW14149" t="str">
            <v>Greater Sudbury Hydro Inc.</v>
          </cell>
        </row>
        <row r="14150">
          <cell r="BI14150"/>
          <cell r="BW14150" t="str">
            <v>Greater Sudbury Hydro Inc.</v>
          </cell>
        </row>
        <row r="14151">
          <cell r="BI14151"/>
          <cell r="BW14151" t="str">
            <v>Greater Sudbury Hydro Inc.</v>
          </cell>
        </row>
        <row r="14152">
          <cell r="BI14152"/>
          <cell r="BW14152" t="str">
            <v>Greater Sudbury Hydro Inc.</v>
          </cell>
        </row>
        <row r="14153">
          <cell r="BI14153"/>
          <cell r="BW14153" t="str">
            <v>Greater Sudbury Hydro Inc.</v>
          </cell>
        </row>
        <row r="14154">
          <cell r="BI14154">
            <v>1</v>
          </cell>
          <cell r="BW14154" t="str">
            <v>Hydro Ottawa Limited</v>
          </cell>
        </row>
        <row r="14155">
          <cell r="BI14155"/>
          <cell r="BW14155" t="str">
            <v>Hydro Ottawa Limited</v>
          </cell>
        </row>
        <row r="14156">
          <cell r="BI14156">
            <v>1</v>
          </cell>
          <cell r="BW14156" t="str">
            <v>Toronto Hydro-Electric System Limited</v>
          </cell>
        </row>
        <row r="14157">
          <cell r="BI14157">
            <v>1</v>
          </cell>
          <cell r="BW14157" t="str">
            <v>Hydro One Networks Inc.</v>
          </cell>
        </row>
        <row r="14158">
          <cell r="BI14158"/>
          <cell r="BW14158" t="str">
            <v>Hydro One Networks Inc.</v>
          </cell>
        </row>
        <row r="14159">
          <cell r="BI14159"/>
          <cell r="BW14159" t="str">
            <v>Hydro One Networks Inc.</v>
          </cell>
        </row>
        <row r="14160">
          <cell r="BI14160">
            <v>1</v>
          </cell>
          <cell r="BW14160" t="str">
            <v>Hydro One Networks Inc.</v>
          </cell>
        </row>
        <row r="14161">
          <cell r="BI14161"/>
          <cell r="BW14161" t="str">
            <v>Hydro One Networks Inc.</v>
          </cell>
        </row>
        <row r="14162">
          <cell r="BI14162">
            <v>1</v>
          </cell>
          <cell r="BW14162" t="str">
            <v>Hydro One Networks Inc.</v>
          </cell>
        </row>
        <row r="14163">
          <cell r="BI14163"/>
          <cell r="BW14163" t="str">
            <v>Hydro One Networks Inc.</v>
          </cell>
        </row>
        <row r="14164">
          <cell r="BI14164"/>
          <cell r="BW14164" t="str">
            <v>Hydro One Networks Inc.</v>
          </cell>
        </row>
        <row r="14165">
          <cell r="BI14165">
            <v>1</v>
          </cell>
          <cell r="BW14165" t="str">
            <v>Toronto Hydro-Electric System Limited</v>
          </cell>
        </row>
        <row r="14166">
          <cell r="BI14166">
            <v>1</v>
          </cell>
          <cell r="BW14166" t="str">
            <v>Toronto Hydro-Electric System Limited</v>
          </cell>
        </row>
        <row r="14167">
          <cell r="BI14167">
            <v>1</v>
          </cell>
          <cell r="BW14167" t="str">
            <v>Toronto Hydro-Electric System Limited</v>
          </cell>
        </row>
        <row r="14168">
          <cell r="BI14168">
            <v>1</v>
          </cell>
          <cell r="BW14168" t="str">
            <v>Burlington Hydro Inc.</v>
          </cell>
        </row>
        <row r="14169">
          <cell r="BI14169"/>
          <cell r="BW14169" t="str">
            <v>Burlington Hydro Inc.</v>
          </cell>
        </row>
        <row r="14170">
          <cell r="BI14170">
            <v>1</v>
          </cell>
          <cell r="BW14170" t="str">
            <v>Hydro Ottawa Limited</v>
          </cell>
        </row>
        <row r="14171">
          <cell r="BI14171"/>
          <cell r="BW14171" t="str">
            <v>Hydro Ottawa Limited</v>
          </cell>
        </row>
        <row r="14172">
          <cell r="BI14172">
            <v>1</v>
          </cell>
          <cell r="BW14172" t="str">
            <v>Hydro Ottawa Limited</v>
          </cell>
        </row>
        <row r="14173">
          <cell r="BI14173"/>
          <cell r="BW14173" t="str">
            <v>Hydro Ottawa Limited</v>
          </cell>
        </row>
        <row r="14174">
          <cell r="BI14174"/>
          <cell r="BW14174" t="str">
            <v>Hydro Ottawa Limited</v>
          </cell>
        </row>
        <row r="14175">
          <cell r="BI14175">
            <v>1</v>
          </cell>
          <cell r="BW14175" t="str">
            <v>PowerStream Inc.</v>
          </cell>
        </row>
        <row r="14176">
          <cell r="BI14176">
            <v>1</v>
          </cell>
          <cell r="BW14176" t="str">
            <v>Enersource Hydro Mississauga Inc.</v>
          </cell>
        </row>
        <row r="14177">
          <cell r="BI14177"/>
          <cell r="BW14177" t="str">
            <v>Enersource Hydro Mississauga Inc.</v>
          </cell>
        </row>
        <row r="14178">
          <cell r="BI14178"/>
          <cell r="BW14178" t="str">
            <v>Enersource Hydro Mississauga Inc.</v>
          </cell>
        </row>
        <row r="14179">
          <cell r="BI14179"/>
          <cell r="BW14179" t="str">
            <v>Enersource Hydro Mississauga Inc.</v>
          </cell>
        </row>
        <row r="14180">
          <cell r="BI14180"/>
          <cell r="BW14180" t="str">
            <v>Enersource Hydro Mississauga Inc.</v>
          </cell>
        </row>
        <row r="14181">
          <cell r="BI14181"/>
          <cell r="BW14181" t="str">
            <v>Enersource Hydro Mississauga Inc.</v>
          </cell>
        </row>
        <row r="14182">
          <cell r="BI14182">
            <v>1</v>
          </cell>
          <cell r="BW14182" t="str">
            <v>Enersource Hydro Mississauga Inc.</v>
          </cell>
        </row>
        <row r="14183">
          <cell r="BI14183"/>
          <cell r="BW14183" t="str">
            <v>Enersource Hydro Mississauga Inc.</v>
          </cell>
        </row>
        <row r="14184">
          <cell r="BI14184"/>
          <cell r="BW14184" t="str">
            <v>Enersource Hydro Mississauga Inc.</v>
          </cell>
        </row>
        <row r="14185">
          <cell r="BI14185"/>
          <cell r="BW14185" t="str">
            <v>Enersource Hydro Mississauga Inc.</v>
          </cell>
        </row>
        <row r="14186">
          <cell r="BI14186"/>
          <cell r="BW14186" t="str">
            <v>Enersource Hydro Mississauga Inc.</v>
          </cell>
        </row>
        <row r="14187">
          <cell r="BI14187"/>
          <cell r="BW14187" t="str">
            <v>Enersource Hydro Mississauga Inc.</v>
          </cell>
        </row>
        <row r="14188">
          <cell r="BI14188"/>
          <cell r="BW14188" t="str">
            <v>Enersource Hydro Mississauga Inc.</v>
          </cell>
        </row>
        <row r="14189">
          <cell r="BI14189"/>
          <cell r="BW14189" t="str">
            <v>Enersource Hydro Mississauga Inc.</v>
          </cell>
        </row>
        <row r="14190">
          <cell r="BI14190">
            <v>1</v>
          </cell>
          <cell r="BW14190" t="str">
            <v>Hydro Ottawa Limited</v>
          </cell>
        </row>
        <row r="14191">
          <cell r="BI14191">
            <v>1</v>
          </cell>
          <cell r="BW14191" t="str">
            <v>Hydro One Networks Inc.</v>
          </cell>
        </row>
        <row r="14192">
          <cell r="BI14192">
            <v>1</v>
          </cell>
          <cell r="BW14192" t="str">
            <v>London Hydro Inc.</v>
          </cell>
        </row>
        <row r="14193">
          <cell r="BI14193"/>
          <cell r="BW14193" t="str">
            <v>London Hydro Inc.</v>
          </cell>
        </row>
        <row r="14194">
          <cell r="BI14194"/>
          <cell r="BW14194" t="str">
            <v>London Hydro Inc.</v>
          </cell>
        </row>
        <row r="14195">
          <cell r="BI14195"/>
          <cell r="BW14195" t="str">
            <v>London Hydro Inc.</v>
          </cell>
        </row>
        <row r="14196">
          <cell r="BI14196"/>
          <cell r="BW14196" t="str">
            <v>London Hydro Inc.</v>
          </cell>
        </row>
        <row r="14197">
          <cell r="BI14197">
            <v>1</v>
          </cell>
          <cell r="BW14197" t="str">
            <v>Hydro Ottawa Limited</v>
          </cell>
        </row>
        <row r="14198">
          <cell r="BI14198">
            <v>1</v>
          </cell>
          <cell r="BW14198" t="str">
            <v>Toronto Hydro-Electric System Limited</v>
          </cell>
        </row>
        <row r="14199">
          <cell r="BI14199">
            <v>1</v>
          </cell>
          <cell r="BW14199" t="str">
            <v>Toronto Hydro-Electric System Limited</v>
          </cell>
        </row>
        <row r="14200">
          <cell r="BI14200"/>
          <cell r="BW14200" t="str">
            <v>Toronto Hydro-Electric System Limited</v>
          </cell>
        </row>
        <row r="14201">
          <cell r="BI14201"/>
          <cell r="BW14201" t="str">
            <v>Toronto Hydro-Electric System Limited</v>
          </cell>
        </row>
        <row r="14202">
          <cell r="BI14202">
            <v>1</v>
          </cell>
          <cell r="BW14202" t="str">
            <v>Toronto Hydro-Electric System Limited</v>
          </cell>
        </row>
        <row r="14203">
          <cell r="BI14203">
            <v>1</v>
          </cell>
          <cell r="BW14203" t="str">
            <v>Hydro Ottawa Limited</v>
          </cell>
        </row>
        <row r="14204">
          <cell r="BI14204">
            <v>1</v>
          </cell>
          <cell r="BW14204" t="str">
            <v>Veridian Connections Inc.</v>
          </cell>
        </row>
        <row r="14205">
          <cell r="BI14205"/>
          <cell r="BW14205" t="str">
            <v>Veridian Connections Inc.</v>
          </cell>
        </row>
        <row r="14206">
          <cell r="BI14206"/>
          <cell r="BW14206" t="str">
            <v>Veridian Connections Inc.</v>
          </cell>
        </row>
        <row r="14207">
          <cell r="BI14207"/>
          <cell r="BW14207" t="str">
            <v>Veridian Connections Inc.</v>
          </cell>
        </row>
        <row r="14208">
          <cell r="BI14208"/>
          <cell r="BW14208" t="str">
            <v>Veridian Connections Inc.</v>
          </cell>
        </row>
        <row r="14209">
          <cell r="BI14209"/>
          <cell r="BW14209" t="str">
            <v>Veridian Connections Inc.</v>
          </cell>
        </row>
        <row r="14210">
          <cell r="BI14210">
            <v>1</v>
          </cell>
          <cell r="BW14210" t="str">
            <v>Toronto Hydro-Electric System Limited</v>
          </cell>
        </row>
        <row r="14211">
          <cell r="BI14211">
            <v>1</v>
          </cell>
          <cell r="BW14211" t="str">
            <v>Hydro Ottawa Limited</v>
          </cell>
        </row>
        <row r="14212">
          <cell r="BI14212"/>
          <cell r="BW14212" t="str">
            <v>Hydro Ottawa Limited</v>
          </cell>
        </row>
        <row r="14213">
          <cell r="BI14213"/>
          <cell r="BW14213" t="str">
            <v>Hydro Ottawa Limited</v>
          </cell>
        </row>
        <row r="14214">
          <cell r="BI14214"/>
          <cell r="BW14214" t="str">
            <v>Hydro Ottawa Limited</v>
          </cell>
        </row>
        <row r="14215">
          <cell r="BI14215">
            <v>1</v>
          </cell>
          <cell r="BW14215" t="str">
            <v>Toronto Hydro-Electric System Limited</v>
          </cell>
        </row>
        <row r="14216">
          <cell r="BI14216">
            <v>1</v>
          </cell>
          <cell r="BW14216" t="str">
            <v>Horizon Utilities Corporation</v>
          </cell>
        </row>
        <row r="14217">
          <cell r="BI14217"/>
          <cell r="BW14217" t="str">
            <v>Horizon Utilities Corporation</v>
          </cell>
        </row>
        <row r="14218">
          <cell r="BI14218"/>
          <cell r="BW14218" t="str">
            <v>Horizon Utilities Corporation</v>
          </cell>
        </row>
        <row r="14219">
          <cell r="BI14219"/>
          <cell r="BW14219" t="str">
            <v>Horizon Utilities Corporation</v>
          </cell>
        </row>
        <row r="14220">
          <cell r="BI14220">
            <v>1</v>
          </cell>
          <cell r="BW14220" t="str">
            <v>Kitchener-Wilmot Hydro Inc.</v>
          </cell>
        </row>
        <row r="14221">
          <cell r="BI14221"/>
          <cell r="BW14221" t="str">
            <v>Kitchener-Wilmot Hydro Inc.</v>
          </cell>
        </row>
        <row r="14222">
          <cell r="BI14222"/>
          <cell r="BW14222" t="str">
            <v>Kitchener-Wilmot Hydro Inc.</v>
          </cell>
        </row>
        <row r="14223">
          <cell r="BI14223"/>
          <cell r="BW14223" t="str">
            <v>Kitchener-Wilmot Hydro Inc.</v>
          </cell>
        </row>
        <row r="14224">
          <cell r="BI14224">
            <v>1</v>
          </cell>
          <cell r="BW14224" t="str">
            <v>Kitchener-Wilmot Hydro Inc.</v>
          </cell>
        </row>
        <row r="14225">
          <cell r="BI14225"/>
          <cell r="BW14225" t="str">
            <v>Kitchener-Wilmot Hydro Inc.</v>
          </cell>
        </row>
        <row r="14226">
          <cell r="BI14226">
            <v>1</v>
          </cell>
          <cell r="BW14226" t="str">
            <v>Enersource Hydro Mississauga Inc.</v>
          </cell>
        </row>
        <row r="14227">
          <cell r="BI14227"/>
          <cell r="BW14227" t="str">
            <v>Enersource Hydro Mississauga Inc.</v>
          </cell>
        </row>
        <row r="14228">
          <cell r="BI14228"/>
          <cell r="BW14228" t="str">
            <v>Enersource Hydro Mississauga Inc.</v>
          </cell>
        </row>
        <row r="14229">
          <cell r="BI14229">
            <v>1</v>
          </cell>
          <cell r="BW14229" t="str">
            <v>Enersource Hydro Mississauga Inc.</v>
          </cell>
        </row>
        <row r="14230">
          <cell r="BI14230">
            <v>1</v>
          </cell>
          <cell r="BW14230" t="str">
            <v>Welland Hydro-Electric System Corp.</v>
          </cell>
        </row>
        <row r="14231">
          <cell r="BI14231">
            <v>1</v>
          </cell>
          <cell r="BW14231" t="str">
            <v>Welland Hydro-Electric System Corp.</v>
          </cell>
        </row>
        <row r="14232">
          <cell r="BI14232"/>
          <cell r="BW14232" t="str">
            <v>Welland Hydro-Electric System Corp.</v>
          </cell>
        </row>
        <row r="14233">
          <cell r="BI14233"/>
          <cell r="BW14233" t="str">
            <v>Welland Hydro-Electric System Corp.</v>
          </cell>
        </row>
        <row r="14234">
          <cell r="BI14234"/>
          <cell r="BW14234" t="str">
            <v>Welland Hydro-Electric System Corp.</v>
          </cell>
        </row>
        <row r="14235">
          <cell r="BI14235"/>
          <cell r="BW14235" t="str">
            <v>Welland Hydro-Electric System Corp.</v>
          </cell>
        </row>
        <row r="14236">
          <cell r="BI14236"/>
          <cell r="BW14236" t="str">
            <v>Welland Hydro-Electric System Corp.</v>
          </cell>
        </row>
        <row r="14237">
          <cell r="BI14237"/>
          <cell r="BW14237" t="str">
            <v>Welland Hydro-Electric System Corp.</v>
          </cell>
        </row>
        <row r="14238">
          <cell r="BI14238">
            <v>1</v>
          </cell>
          <cell r="BW14238" t="str">
            <v>PowerStream Inc.</v>
          </cell>
        </row>
        <row r="14239">
          <cell r="BI14239"/>
          <cell r="BW14239" t="str">
            <v>PowerStream Inc.</v>
          </cell>
        </row>
        <row r="14240">
          <cell r="BI14240">
            <v>1</v>
          </cell>
          <cell r="BW14240" t="str">
            <v>Middlesex Power Distribution Corporation</v>
          </cell>
        </row>
        <row r="14241">
          <cell r="BI14241"/>
          <cell r="BW14241" t="str">
            <v>Middlesex Power Distribution Corporation</v>
          </cell>
        </row>
        <row r="14242">
          <cell r="BI14242">
            <v>1</v>
          </cell>
          <cell r="BW14242" t="str">
            <v>Enersource Hydro Mississauga Inc.</v>
          </cell>
        </row>
        <row r="14243">
          <cell r="BI14243">
            <v>1</v>
          </cell>
          <cell r="BW14243" t="str">
            <v>Toronto Hydro-Electric System Limited</v>
          </cell>
        </row>
        <row r="14244">
          <cell r="BI14244">
            <v>1</v>
          </cell>
          <cell r="BW14244" t="str">
            <v>Toronto Hydro-Electric System Limited</v>
          </cell>
        </row>
        <row r="14245">
          <cell r="BI14245"/>
          <cell r="BW14245" t="str">
            <v>Toronto Hydro-Electric System Limited</v>
          </cell>
        </row>
        <row r="14246">
          <cell r="BI14246"/>
          <cell r="BW14246" t="str">
            <v>Toronto Hydro-Electric System Limited</v>
          </cell>
        </row>
        <row r="14247">
          <cell r="BI14247"/>
          <cell r="BW14247" t="str">
            <v>Toronto Hydro-Electric System Limited</v>
          </cell>
        </row>
        <row r="14248">
          <cell r="BI14248"/>
          <cell r="BW14248" t="str">
            <v>Toronto Hydro-Electric System Limited</v>
          </cell>
        </row>
        <row r="14249">
          <cell r="BI14249"/>
          <cell r="BW14249" t="str">
            <v>Toronto Hydro-Electric System Limited</v>
          </cell>
        </row>
        <row r="14250">
          <cell r="BI14250"/>
          <cell r="BW14250" t="str">
            <v>Toronto Hydro-Electric System Limited</v>
          </cell>
        </row>
        <row r="14251">
          <cell r="BI14251">
            <v>1</v>
          </cell>
          <cell r="BW14251" t="str">
            <v>Horizon Utilities Corporation</v>
          </cell>
        </row>
        <row r="14252">
          <cell r="BI14252">
            <v>1</v>
          </cell>
          <cell r="BW14252" t="str">
            <v>West Coast Huron Energy Inc.</v>
          </cell>
        </row>
        <row r="14253">
          <cell r="BI14253"/>
          <cell r="BW14253" t="str">
            <v>West Coast Huron Energy Inc.</v>
          </cell>
        </row>
        <row r="14254">
          <cell r="BI14254"/>
          <cell r="BW14254" t="str">
            <v>West Coast Huron Energy Inc.</v>
          </cell>
        </row>
        <row r="14255">
          <cell r="BI14255"/>
          <cell r="BW14255" t="str">
            <v>West Coast Huron Energy Inc.</v>
          </cell>
        </row>
        <row r="14256">
          <cell r="BI14256"/>
          <cell r="BW14256" t="str">
            <v>West Coast Huron Energy Inc.</v>
          </cell>
        </row>
        <row r="14257">
          <cell r="BI14257">
            <v>1</v>
          </cell>
          <cell r="BW14257" t="str">
            <v>EnWin Utilities Ltd.</v>
          </cell>
        </row>
        <row r="14258">
          <cell r="BI14258">
            <v>1</v>
          </cell>
          <cell r="BW14258" t="str">
            <v>Toronto Hydro-Electric System Limited</v>
          </cell>
        </row>
        <row r="14259">
          <cell r="BI14259">
            <v>1</v>
          </cell>
          <cell r="BW14259" t="str">
            <v>Enersource Hydro Mississauga Inc.</v>
          </cell>
        </row>
        <row r="14260">
          <cell r="BI14260">
            <v>1</v>
          </cell>
          <cell r="BW14260" t="str">
            <v>Hydro One Networks Inc.</v>
          </cell>
        </row>
        <row r="14261">
          <cell r="BI14261">
            <v>1</v>
          </cell>
          <cell r="BW14261" t="str">
            <v>EnWin Utilities Ltd.</v>
          </cell>
        </row>
        <row r="14262">
          <cell r="BI14262">
            <v>1</v>
          </cell>
          <cell r="BW14262" t="str">
            <v>Hydro Ottawa Limited</v>
          </cell>
        </row>
        <row r="14263">
          <cell r="BI14263">
            <v>1</v>
          </cell>
          <cell r="BW14263" t="str">
            <v>Hydro One Networks Inc.</v>
          </cell>
        </row>
        <row r="14264">
          <cell r="BI14264"/>
          <cell r="BW14264" t="str">
            <v>Hydro One Networks Inc.</v>
          </cell>
        </row>
        <row r="14265">
          <cell r="BI14265"/>
          <cell r="BW14265" t="str">
            <v>Hydro One Networks Inc.</v>
          </cell>
        </row>
        <row r="14266">
          <cell r="BI14266"/>
          <cell r="BW14266" t="str">
            <v>Hydro One Networks Inc.</v>
          </cell>
        </row>
        <row r="14267">
          <cell r="BI14267">
            <v>1</v>
          </cell>
          <cell r="BW14267" t="str">
            <v>Thunder Bay Hydro Electricity Distribution Inc.</v>
          </cell>
        </row>
        <row r="14268">
          <cell r="BI14268">
            <v>1</v>
          </cell>
          <cell r="BW14268" t="str">
            <v>Bluewater Power Distribution Corporation</v>
          </cell>
        </row>
        <row r="14269">
          <cell r="BI14269"/>
          <cell r="BW14269" t="str">
            <v>Bluewater Power Distribution Corporation</v>
          </cell>
        </row>
        <row r="14270">
          <cell r="BI14270">
            <v>1</v>
          </cell>
          <cell r="BW14270" t="str">
            <v>Woodstock Hydro Services Inc.</v>
          </cell>
        </row>
        <row r="14271">
          <cell r="BI14271">
            <v>1</v>
          </cell>
          <cell r="BW14271" t="str">
            <v>Toronto Hydro-Electric System Limited</v>
          </cell>
        </row>
        <row r="14272">
          <cell r="BI14272">
            <v>1</v>
          </cell>
          <cell r="BW14272" t="str">
            <v>Cambridge and North Dumfries Hydro Inc.</v>
          </cell>
        </row>
        <row r="14273">
          <cell r="BI14273"/>
          <cell r="BW14273" t="str">
            <v>Cambridge and North Dumfries Hydro Inc.</v>
          </cell>
        </row>
        <row r="14274">
          <cell r="BI14274"/>
          <cell r="BW14274" t="str">
            <v>Cambridge and North Dumfries Hydro Inc.</v>
          </cell>
        </row>
        <row r="14275">
          <cell r="BI14275"/>
          <cell r="BW14275" t="str">
            <v>Cambridge and North Dumfries Hydro Inc.</v>
          </cell>
        </row>
        <row r="14276">
          <cell r="BI14276">
            <v>1</v>
          </cell>
          <cell r="BW14276" t="str">
            <v>Hydro One Brampton Networks Inc.</v>
          </cell>
        </row>
        <row r="14277">
          <cell r="BI14277">
            <v>1</v>
          </cell>
          <cell r="BW14277" t="str">
            <v>Hydro One Networks Inc.</v>
          </cell>
        </row>
        <row r="14278">
          <cell r="BI14278">
            <v>1</v>
          </cell>
          <cell r="BW14278" t="str">
            <v>Hydro One Networks Inc.</v>
          </cell>
        </row>
        <row r="14279">
          <cell r="BI14279">
            <v>1</v>
          </cell>
          <cell r="BW14279" t="str">
            <v>Toronto Hydro-Electric System Limited</v>
          </cell>
        </row>
        <row r="14280">
          <cell r="BI14280"/>
          <cell r="BW14280" t="str">
            <v>Toronto Hydro-Electric System Limited</v>
          </cell>
        </row>
        <row r="14281">
          <cell r="BI14281"/>
          <cell r="BW14281" t="str">
            <v>Toronto Hydro-Electric System Limited</v>
          </cell>
        </row>
        <row r="14282">
          <cell r="BI14282"/>
          <cell r="BW14282" t="str">
            <v>Toronto Hydro-Electric System Limited</v>
          </cell>
        </row>
        <row r="14283">
          <cell r="BI14283">
            <v>1</v>
          </cell>
          <cell r="BW14283" t="str">
            <v>Thunder Bay Hydro Electricity Distribution Inc.</v>
          </cell>
        </row>
        <row r="14284">
          <cell r="BI14284">
            <v>1</v>
          </cell>
          <cell r="BW14284" t="str">
            <v>Thunder Bay Hydro Electricity Distribution Inc.</v>
          </cell>
        </row>
        <row r="14285">
          <cell r="BI14285"/>
          <cell r="BW14285" t="str">
            <v>Thunder Bay Hydro Electricity Distribution Inc.</v>
          </cell>
        </row>
        <row r="14286">
          <cell r="BI14286">
            <v>1</v>
          </cell>
          <cell r="BW14286" t="str">
            <v>Kingston Hydro Corporation</v>
          </cell>
        </row>
        <row r="14287">
          <cell r="BI14287">
            <v>1</v>
          </cell>
          <cell r="BW14287" t="str">
            <v>Kitchener-Wilmot Hydro Inc.</v>
          </cell>
        </row>
        <row r="14288">
          <cell r="BI14288">
            <v>1</v>
          </cell>
          <cell r="BW14288" t="str">
            <v>Enersource Hydro Mississauga Inc.</v>
          </cell>
        </row>
        <row r="14289">
          <cell r="BI14289">
            <v>1</v>
          </cell>
          <cell r="BW14289" t="str">
            <v>Toronto Hydro-Electric System Limited</v>
          </cell>
        </row>
        <row r="14290">
          <cell r="BI14290">
            <v>1</v>
          </cell>
          <cell r="BW14290" t="str">
            <v>Haldimand County Hydro Inc.</v>
          </cell>
        </row>
        <row r="14291">
          <cell r="BI14291"/>
          <cell r="BW14291" t="str">
            <v>Haldimand County Hydro Inc.</v>
          </cell>
        </row>
        <row r="14292">
          <cell r="BI14292"/>
          <cell r="BW14292" t="str">
            <v>Haldimand County Hydro Inc.</v>
          </cell>
        </row>
        <row r="14293">
          <cell r="BI14293"/>
          <cell r="BW14293" t="str">
            <v>Haldimand County Hydro Inc.</v>
          </cell>
        </row>
        <row r="14294">
          <cell r="BI14294">
            <v>1</v>
          </cell>
          <cell r="BW14294" t="str">
            <v>PowerStream Inc.</v>
          </cell>
        </row>
        <row r="14295">
          <cell r="BI14295"/>
          <cell r="BW14295" t="str">
            <v>PowerStream Inc.</v>
          </cell>
        </row>
        <row r="14296">
          <cell r="BI14296"/>
          <cell r="BW14296" t="str">
            <v>PowerStream Inc.</v>
          </cell>
        </row>
        <row r="14297">
          <cell r="BI14297"/>
          <cell r="BW14297" t="str">
            <v>PowerStream Inc.</v>
          </cell>
        </row>
        <row r="14298">
          <cell r="BI14298">
            <v>1</v>
          </cell>
          <cell r="BW14298" t="str">
            <v>Guelph Hydro Electric Systems Inc.</v>
          </cell>
        </row>
        <row r="14299">
          <cell r="BI14299"/>
          <cell r="BW14299" t="str">
            <v>Guelph Hydro Electric Systems Inc.</v>
          </cell>
        </row>
        <row r="14300">
          <cell r="BI14300"/>
          <cell r="BW14300" t="str">
            <v>Guelph Hydro Electric Systems Inc.</v>
          </cell>
        </row>
        <row r="14301">
          <cell r="BI14301"/>
          <cell r="BW14301" t="str">
            <v>Guelph Hydro Electric Systems Inc.</v>
          </cell>
        </row>
        <row r="14302">
          <cell r="BI14302"/>
          <cell r="BW14302" t="str">
            <v>Guelph Hydro Electric Systems Inc.</v>
          </cell>
        </row>
        <row r="14303">
          <cell r="BI14303">
            <v>1</v>
          </cell>
          <cell r="BW14303" t="str">
            <v>Hydro One Networks Inc.</v>
          </cell>
        </row>
        <row r="14304">
          <cell r="BI14304">
            <v>1</v>
          </cell>
          <cell r="BW14304" t="str">
            <v>Toronto Hydro-Electric System Limited</v>
          </cell>
        </row>
        <row r="14305">
          <cell r="BI14305">
            <v>1</v>
          </cell>
          <cell r="BW14305" t="str">
            <v>Hydro One Networks Inc.</v>
          </cell>
        </row>
        <row r="14306">
          <cell r="BI14306"/>
          <cell r="BW14306" t="str">
            <v>Hydro One Networks Inc.</v>
          </cell>
        </row>
        <row r="14307">
          <cell r="BI14307"/>
          <cell r="BW14307" t="str">
            <v>Hydro One Networks Inc.</v>
          </cell>
        </row>
        <row r="14308">
          <cell r="BI14308">
            <v>1</v>
          </cell>
          <cell r="BW14308" t="str">
            <v>Toronto Hydro-Electric System Limited</v>
          </cell>
        </row>
        <row r="14309">
          <cell r="BI14309">
            <v>1</v>
          </cell>
          <cell r="BW14309" t="str">
            <v>Oakville Hydro Electricity Distribution Inc.</v>
          </cell>
        </row>
        <row r="14310">
          <cell r="BI14310"/>
          <cell r="BW14310" t="str">
            <v>Oakville Hydro Electricity Distribution Inc.</v>
          </cell>
        </row>
        <row r="14311">
          <cell r="BI14311">
            <v>1</v>
          </cell>
          <cell r="BW14311" t="str">
            <v>Waterloo North Hydro Inc.</v>
          </cell>
        </row>
        <row r="14312">
          <cell r="BI14312">
            <v>1</v>
          </cell>
          <cell r="BW14312" t="str">
            <v>Toronto Hydro-Electric System Limited</v>
          </cell>
        </row>
        <row r="14313">
          <cell r="BI14313">
            <v>1</v>
          </cell>
          <cell r="BW14313" t="str">
            <v>PowerStream Inc.</v>
          </cell>
        </row>
        <row r="14314">
          <cell r="BI14314">
            <v>1</v>
          </cell>
          <cell r="BW14314" t="str">
            <v>Waterloo North Hydro Inc.</v>
          </cell>
        </row>
        <row r="14315">
          <cell r="BI14315"/>
          <cell r="BW14315" t="str">
            <v>Waterloo North Hydro Inc.</v>
          </cell>
        </row>
        <row r="14316">
          <cell r="BI14316"/>
          <cell r="BW14316" t="str">
            <v>Waterloo North Hydro Inc.</v>
          </cell>
        </row>
        <row r="14317">
          <cell r="BI14317"/>
          <cell r="BW14317" t="str">
            <v>Waterloo North Hydro Inc.</v>
          </cell>
        </row>
        <row r="14318">
          <cell r="BI14318"/>
          <cell r="BW14318" t="str">
            <v>Waterloo North Hydro Inc.</v>
          </cell>
        </row>
        <row r="14319">
          <cell r="BI14319"/>
          <cell r="BW14319" t="str">
            <v>Waterloo North Hydro Inc.</v>
          </cell>
        </row>
        <row r="14320">
          <cell r="BI14320">
            <v>1</v>
          </cell>
          <cell r="BW14320" t="str">
            <v>Toronto Hydro-Electric System Limited</v>
          </cell>
        </row>
        <row r="14321">
          <cell r="BI14321">
            <v>1</v>
          </cell>
          <cell r="BW14321" t="str">
            <v>Hydro One Networks Inc.</v>
          </cell>
        </row>
        <row r="14322">
          <cell r="BI14322">
            <v>1</v>
          </cell>
          <cell r="BW14322" t="str">
            <v>Rideau St. Lawrence Distribution Inc.</v>
          </cell>
        </row>
        <row r="14323">
          <cell r="BI14323">
            <v>1</v>
          </cell>
          <cell r="BW14323" t="str">
            <v>Welland Hydro-Electric System Corp.</v>
          </cell>
        </row>
        <row r="14324">
          <cell r="BI14324"/>
          <cell r="BW14324" t="str">
            <v>Welland Hydro-Electric System Corp.</v>
          </cell>
        </row>
        <row r="14325">
          <cell r="BI14325"/>
          <cell r="BW14325" t="str">
            <v>Welland Hydro-Electric System Corp.</v>
          </cell>
        </row>
        <row r="14326">
          <cell r="BI14326"/>
          <cell r="BW14326" t="str">
            <v>Welland Hydro-Electric System Corp.</v>
          </cell>
        </row>
        <row r="14327">
          <cell r="BI14327"/>
          <cell r="BW14327" t="str">
            <v>Welland Hydro-Electric System Corp.</v>
          </cell>
        </row>
        <row r="14328">
          <cell r="BI14328">
            <v>1</v>
          </cell>
          <cell r="BW14328" t="str">
            <v>Hydro One Networks Inc.</v>
          </cell>
        </row>
        <row r="14329">
          <cell r="BI14329"/>
          <cell r="BW14329" t="str">
            <v>Hydro One Networks Inc.</v>
          </cell>
        </row>
        <row r="14330">
          <cell r="BI14330">
            <v>1</v>
          </cell>
          <cell r="BW14330" t="str">
            <v>Toronto Hydro-Electric System Limited</v>
          </cell>
        </row>
        <row r="14331">
          <cell r="BI14331">
            <v>1</v>
          </cell>
          <cell r="BW14331" t="str">
            <v>Peterborough Distribution Incorporated</v>
          </cell>
        </row>
        <row r="14332">
          <cell r="BI14332">
            <v>1</v>
          </cell>
          <cell r="BW14332" t="str">
            <v>Toronto Hydro-Electric System Limited</v>
          </cell>
        </row>
        <row r="14333">
          <cell r="BI14333">
            <v>1</v>
          </cell>
          <cell r="BW14333" t="str">
            <v>Toronto Hydro-Electric System Limited</v>
          </cell>
        </row>
        <row r="14334">
          <cell r="BI14334"/>
          <cell r="BW14334" t="str">
            <v>Toronto Hydro-Electric System Limited</v>
          </cell>
        </row>
        <row r="14335">
          <cell r="BI14335"/>
          <cell r="BW14335" t="str">
            <v>Toronto Hydro-Electric System Limited</v>
          </cell>
        </row>
        <row r="14336">
          <cell r="BI14336"/>
          <cell r="BW14336" t="str">
            <v>Toronto Hydro-Electric System Limited</v>
          </cell>
        </row>
        <row r="14337">
          <cell r="BI14337"/>
          <cell r="BW14337" t="str">
            <v>Toronto Hydro-Electric System Limited</v>
          </cell>
        </row>
        <row r="14338">
          <cell r="BI14338">
            <v>1</v>
          </cell>
          <cell r="BW14338" t="str">
            <v>Toronto Hydro-Electric System Limited</v>
          </cell>
        </row>
        <row r="14339">
          <cell r="BI14339">
            <v>1</v>
          </cell>
          <cell r="BW14339" t="str">
            <v>Hydro Ottawa Limited</v>
          </cell>
        </row>
        <row r="14340">
          <cell r="BI14340">
            <v>1</v>
          </cell>
          <cell r="BW14340" t="str">
            <v>Greater Sudbury Hydro Inc.</v>
          </cell>
        </row>
        <row r="14341">
          <cell r="BI14341">
            <v>1</v>
          </cell>
          <cell r="BW14341" t="str">
            <v>Horizon Utilities Corporation</v>
          </cell>
        </row>
        <row r="14342">
          <cell r="BI14342">
            <v>1</v>
          </cell>
          <cell r="BW14342" t="str">
            <v>Oakville Hydro Electricity Distribution Inc.</v>
          </cell>
        </row>
        <row r="14343">
          <cell r="BI14343">
            <v>1</v>
          </cell>
          <cell r="BW14343" t="str">
            <v>Toronto Hydro-Electric System Limited</v>
          </cell>
        </row>
        <row r="14344">
          <cell r="BI14344"/>
          <cell r="BW14344" t="str">
            <v>Toronto Hydro-Electric System Limited</v>
          </cell>
        </row>
        <row r="14345">
          <cell r="BI14345"/>
          <cell r="BW14345" t="str">
            <v>Toronto Hydro-Electric System Limited</v>
          </cell>
        </row>
        <row r="14346">
          <cell r="BI14346"/>
          <cell r="BW14346" t="str">
            <v>Toronto Hydro-Electric System Limited</v>
          </cell>
        </row>
        <row r="14347">
          <cell r="BI14347">
            <v>1</v>
          </cell>
          <cell r="BW14347" t="str">
            <v>Hydro Ottawa Limited</v>
          </cell>
        </row>
        <row r="14348">
          <cell r="BI14348">
            <v>1</v>
          </cell>
          <cell r="BW14348" t="str">
            <v>Kitchener-Wilmot Hydro Inc.</v>
          </cell>
        </row>
        <row r="14349">
          <cell r="BI14349"/>
          <cell r="BW14349" t="str">
            <v>Kitchener-Wilmot Hydro Inc.</v>
          </cell>
        </row>
        <row r="14350">
          <cell r="BI14350"/>
          <cell r="BW14350" t="str">
            <v>Kitchener-Wilmot Hydro Inc.</v>
          </cell>
        </row>
        <row r="14351">
          <cell r="BI14351"/>
          <cell r="BW14351" t="str">
            <v>Kitchener-Wilmot Hydro Inc.</v>
          </cell>
        </row>
        <row r="14352">
          <cell r="BI14352"/>
          <cell r="BW14352" t="str">
            <v>Kitchener-Wilmot Hydro Inc.</v>
          </cell>
        </row>
        <row r="14353">
          <cell r="BI14353">
            <v>1</v>
          </cell>
          <cell r="BW14353" t="str">
            <v>Toronto Hydro-Electric System Limited</v>
          </cell>
        </row>
        <row r="14354">
          <cell r="BI14354">
            <v>1</v>
          </cell>
          <cell r="BW14354" t="str">
            <v>Toronto Hydro-Electric System Limited</v>
          </cell>
        </row>
        <row r="14355">
          <cell r="BI14355">
            <v>1</v>
          </cell>
          <cell r="BW14355" t="str">
            <v>Burlington Hydro Inc.</v>
          </cell>
        </row>
        <row r="14356">
          <cell r="BI14356"/>
          <cell r="BW14356" t="str">
            <v>Burlington Hydro Inc.</v>
          </cell>
        </row>
        <row r="14357">
          <cell r="BI14357"/>
          <cell r="BW14357" t="str">
            <v>Burlington Hydro Inc.</v>
          </cell>
        </row>
        <row r="14358">
          <cell r="BI14358">
            <v>1</v>
          </cell>
          <cell r="BW14358" t="str">
            <v>Toronto Hydro-Electric System Limited</v>
          </cell>
        </row>
        <row r="14359">
          <cell r="BI14359">
            <v>1</v>
          </cell>
          <cell r="BW14359" t="str">
            <v>Enersource Hydro Mississauga Inc.</v>
          </cell>
        </row>
        <row r="14360">
          <cell r="BI14360">
            <v>1</v>
          </cell>
          <cell r="BW14360" t="str">
            <v>Enersource Hydro Mississauga Inc.</v>
          </cell>
        </row>
        <row r="14361">
          <cell r="BI14361">
            <v>1</v>
          </cell>
          <cell r="BW14361" t="str">
            <v>EnWin Utilities Ltd.</v>
          </cell>
        </row>
        <row r="14362">
          <cell r="BI14362">
            <v>1</v>
          </cell>
          <cell r="BW14362" t="str">
            <v>Hydro Ottawa Limited</v>
          </cell>
        </row>
        <row r="14363">
          <cell r="BI14363">
            <v>1</v>
          </cell>
          <cell r="BW14363" t="str">
            <v>Oakville Hydro Electricity Distribution Inc.</v>
          </cell>
        </row>
        <row r="14364">
          <cell r="BI14364">
            <v>1</v>
          </cell>
          <cell r="BW14364" t="str">
            <v>PowerStream Inc.</v>
          </cell>
        </row>
        <row r="14365">
          <cell r="BI14365"/>
          <cell r="BW14365" t="str">
            <v>PowerStream Inc.</v>
          </cell>
        </row>
        <row r="14366">
          <cell r="BI14366"/>
          <cell r="BW14366" t="str">
            <v>PowerStream Inc.</v>
          </cell>
        </row>
        <row r="14367">
          <cell r="BI14367"/>
          <cell r="BW14367" t="str">
            <v>PowerStream Inc.</v>
          </cell>
        </row>
        <row r="14368">
          <cell r="BI14368">
            <v>1</v>
          </cell>
          <cell r="BW14368" t="str">
            <v>Toronto Hydro-Electric System Limited</v>
          </cell>
        </row>
        <row r="14369">
          <cell r="BI14369"/>
          <cell r="BW14369" t="str">
            <v>Toronto Hydro-Electric System Limited</v>
          </cell>
        </row>
        <row r="14370">
          <cell r="BI14370">
            <v>1</v>
          </cell>
          <cell r="BW14370" t="str">
            <v>Hydro One Networks Inc.</v>
          </cell>
        </row>
        <row r="14371">
          <cell r="BI14371"/>
          <cell r="BW14371" t="str">
            <v>Hydro One Networks Inc.</v>
          </cell>
        </row>
        <row r="14372">
          <cell r="BI14372"/>
          <cell r="BW14372" t="str">
            <v>Hydro One Networks Inc.</v>
          </cell>
        </row>
        <row r="14373">
          <cell r="BI14373">
            <v>1</v>
          </cell>
          <cell r="BW14373" t="str">
            <v>Hydro One Networks Inc.</v>
          </cell>
        </row>
        <row r="14374">
          <cell r="BI14374"/>
          <cell r="BW14374" t="str">
            <v>Hydro One Networks Inc.</v>
          </cell>
        </row>
        <row r="14375">
          <cell r="BI14375">
            <v>1</v>
          </cell>
          <cell r="BW14375" t="str">
            <v>Toronto Hydro-Electric System Limited</v>
          </cell>
        </row>
        <row r="14376">
          <cell r="BI14376">
            <v>1</v>
          </cell>
          <cell r="BW14376" t="str">
            <v>PowerStream Inc.</v>
          </cell>
        </row>
        <row r="14377">
          <cell r="BI14377"/>
          <cell r="BW14377" t="str">
            <v>PowerStream Inc.</v>
          </cell>
        </row>
        <row r="14378">
          <cell r="BI14378"/>
          <cell r="BW14378" t="str">
            <v>PowerStream Inc.</v>
          </cell>
        </row>
        <row r="14379">
          <cell r="BI14379"/>
          <cell r="BW14379" t="str">
            <v>PowerStream Inc.</v>
          </cell>
        </row>
        <row r="14380">
          <cell r="BI14380">
            <v>1</v>
          </cell>
          <cell r="BW14380" t="str">
            <v>Enersource Hydro Mississauga Inc.</v>
          </cell>
        </row>
        <row r="14381">
          <cell r="BI14381"/>
          <cell r="BW14381" t="str">
            <v>Enersource Hydro Mississauga Inc.</v>
          </cell>
        </row>
        <row r="14382">
          <cell r="BI14382"/>
          <cell r="BW14382" t="str">
            <v>Enersource Hydro Mississauga Inc.</v>
          </cell>
        </row>
        <row r="14383">
          <cell r="BI14383"/>
          <cell r="BW14383" t="str">
            <v>Enersource Hydro Mississauga Inc.</v>
          </cell>
        </row>
        <row r="14384">
          <cell r="BI14384">
            <v>1</v>
          </cell>
          <cell r="BW14384" t="str">
            <v>Toronto Hydro-Electric System Limited</v>
          </cell>
        </row>
        <row r="14385">
          <cell r="BI14385"/>
          <cell r="BW14385" t="str">
            <v>Toronto Hydro-Electric System Limited</v>
          </cell>
        </row>
        <row r="14386">
          <cell r="BI14386"/>
          <cell r="BW14386" t="str">
            <v>Toronto Hydro-Electric System Limited</v>
          </cell>
        </row>
        <row r="14387">
          <cell r="BI14387"/>
          <cell r="BW14387" t="str">
            <v>Toronto Hydro-Electric System Limited</v>
          </cell>
        </row>
        <row r="14388">
          <cell r="BI14388">
            <v>1</v>
          </cell>
          <cell r="BW14388" t="str">
            <v>Toronto Hydro-Electric System Limited</v>
          </cell>
        </row>
        <row r="14389">
          <cell r="BI14389">
            <v>1</v>
          </cell>
          <cell r="BW14389" t="str">
            <v>Horizon Utilities Corporation</v>
          </cell>
        </row>
        <row r="14390">
          <cell r="BI14390">
            <v>1</v>
          </cell>
          <cell r="BW14390" t="str">
            <v>Toronto Hydro-Electric System Limited</v>
          </cell>
        </row>
        <row r="14391">
          <cell r="BI14391"/>
          <cell r="BW14391" t="str">
            <v>Toronto Hydro-Electric System Limited</v>
          </cell>
        </row>
        <row r="14392">
          <cell r="BI14392">
            <v>1</v>
          </cell>
          <cell r="BW14392" t="str">
            <v>Kitchener-Wilmot Hydro Inc.</v>
          </cell>
        </row>
        <row r="14393">
          <cell r="BI14393"/>
          <cell r="BW14393" t="str">
            <v>Kitchener-Wilmot Hydro Inc.</v>
          </cell>
        </row>
        <row r="14394">
          <cell r="BI14394"/>
          <cell r="BW14394" t="str">
            <v>Kitchener-Wilmot Hydro Inc.</v>
          </cell>
        </row>
        <row r="14395">
          <cell r="BI14395"/>
          <cell r="BW14395" t="str">
            <v>Kitchener-Wilmot Hydro Inc.</v>
          </cell>
        </row>
        <row r="14396">
          <cell r="BI14396">
            <v>1</v>
          </cell>
          <cell r="BW14396" t="str">
            <v>Hydro Ottawa Limited</v>
          </cell>
        </row>
        <row r="14397">
          <cell r="BI14397"/>
          <cell r="BW14397" t="str">
            <v>Hydro Ottawa Limited</v>
          </cell>
        </row>
        <row r="14398">
          <cell r="BI14398"/>
          <cell r="BW14398" t="str">
            <v>Hydro Ottawa Limited</v>
          </cell>
        </row>
        <row r="14399">
          <cell r="BI14399"/>
          <cell r="BW14399" t="str">
            <v>Hydro Ottawa Limited</v>
          </cell>
        </row>
        <row r="14400">
          <cell r="BI14400">
            <v>1</v>
          </cell>
          <cell r="BW14400" t="str">
            <v>Hydro Ottawa Limited</v>
          </cell>
        </row>
        <row r="14401">
          <cell r="BI14401"/>
          <cell r="BW14401" t="str">
            <v>Hydro Ottawa Limited</v>
          </cell>
        </row>
        <row r="14402">
          <cell r="BI14402">
            <v>1</v>
          </cell>
          <cell r="BW14402" t="str">
            <v>Toronto Hydro-Electric System Limited</v>
          </cell>
        </row>
        <row r="14403">
          <cell r="BI14403">
            <v>1</v>
          </cell>
          <cell r="BW14403" t="str">
            <v>EnWin Utilities Ltd.</v>
          </cell>
        </row>
        <row r="14404">
          <cell r="BI14404">
            <v>1</v>
          </cell>
          <cell r="BW14404" t="str">
            <v>Oakville Hydro Electricity Distribution Inc.</v>
          </cell>
        </row>
        <row r="14405">
          <cell r="BI14405">
            <v>1</v>
          </cell>
          <cell r="BW14405" t="str">
            <v>Hydro One Networks Inc.</v>
          </cell>
        </row>
        <row r="14406">
          <cell r="BI14406"/>
          <cell r="BW14406" t="str">
            <v>Hydro One Networks Inc.</v>
          </cell>
        </row>
        <row r="14407">
          <cell r="BI14407"/>
          <cell r="BW14407" t="str">
            <v>Hydro One Networks Inc.</v>
          </cell>
        </row>
        <row r="14408">
          <cell r="BI14408"/>
          <cell r="BW14408" t="str">
            <v>Hydro One Networks Inc.</v>
          </cell>
        </row>
        <row r="14409">
          <cell r="BI14409"/>
          <cell r="BW14409" t="str">
            <v>Hydro One Networks Inc.</v>
          </cell>
        </row>
        <row r="14410">
          <cell r="BI14410"/>
          <cell r="BW14410" t="str">
            <v>Hydro One Networks Inc.</v>
          </cell>
        </row>
        <row r="14411">
          <cell r="BI14411"/>
          <cell r="BW14411" t="str">
            <v>Hydro One Networks Inc.</v>
          </cell>
        </row>
        <row r="14412">
          <cell r="BI14412">
            <v>1</v>
          </cell>
          <cell r="BW14412" t="str">
            <v>Hydro Ottawa Limited</v>
          </cell>
        </row>
        <row r="14413">
          <cell r="BI14413">
            <v>1</v>
          </cell>
          <cell r="BW14413" t="str">
            <v>Enersource Hydro Mississauga Inc.</v>
          </cell>
        </row>
        <row r="14414">
          <cell r="BI14414"/>
          <cell r="BW14414" t="str">
            <v>Enersource Hydro Mississauga Inc.</v>
          </cell>
        </row>
        <row r="14415">
          <cell r="BI14415"/>
          <cell r="BW14415" t="str">
            <v>Enersource Hydro Mississauga Inc.</v>
          </cell>
        </row>
        <row r="14416">
          <cell r="BI14416">
            <v>1</v>
          </cell>
          <cell r="BW14416" t="str">
            <v>Enersource Hydro Mississauga Inc.</v>
          </cell>
        </row>
        <row r="14417">
          <cell r="BI14417"/>
          <cell r="BW14417" t="str">
            <v>Enersource Hydro Mississauga Inc.</v>
          </cell>
        </row>
        <row r="14418">
          <cell r="BI14418">
            <v>1</v>
          </cell>
          <cell r="BW14418" t="str">
            <v>Horizon Utilities Corporation</v>
          </cell>
        </row>
        <row r="14419">
          <cell r="BI14419">
            <v>1</v>
          </cell>
          <cell r="BW14419" t="str">
            <v>EnWin Utilities Ltd.</v>
          </cell>
        </row>
        <row r="14420">
          <cell r="BI14420"/>
          <cell r="BW14420" t="str">
            <v>EnWin Utilities Ltd.</v>
          </cell>
        </row>
        <row r="14421">
          <cell r="BI14421"/>
          <cell r="BW14421" t="str">
            <v>EnWin Utilities Ltd.</v>
          </cell>
        </row>
        <row r="14422">
          <cell r="BI14422">
            <v>1</v>
          </cell>
          <cell r="BW14422" t="str">
            <v>Horizon Utilities Corporation</v>
          </cell>
        </row>
        <row r="14423">
          <cell r="BI14423">
            <v>1</v>
          </cell>
          <cell r="BW14423" t="str">
            <v>Hydro Ottawa Limited</v>
          </cell>
        </row>
        <row r="14424">
          <cell r="BI14424"/>
          <cell r="BW14424" t="str">
            <v>Hydro Ottawa Limited</v>
          </cell>
        </row>
        <row r="14425">
          <cell r="BI14425"/>
          <cell r="BW14425" t="str">
            <v>Hydro Ottawa Limited</v>
          </cell>
        </row>
        <row r="14426">
          <cell r="BI14426">
            <v>1</v>
          </cell>
          <cell r="BW14426" t="str">
            <v>Guelph Hydro Electric Systems Inc.</v>
          </cell>
        </row>
        <row r="14427">
          <cell r="BI14427"/>
          <cell r="BW14427" t="str">
            <v>Guelph Hydro Electric Systems Inc.</v>
          </cell>
        </row>
        <row r="14428">
          <cell r="BI14428">
            <v>1</v>
          </cell>
          <cell r="BW14428" t="str">
            <v>Toronto Hydro-Electric System Limited</v>
          </cell>
        </row>
        <row r="14429">
          <cell r="BI14429"/>
          <cell r="BW14429" t="str">
            <v>Toronto Hydro-Electric System Limited</v>
          </cell>
        </row>
        <row r="14430">
          <cell r="BI14430"/>
          <cell r="BW14430" t="str">
            <v>Toronto Hydro-Electric System Limited</v>
          </cell>
        </row>
        <row r="14431">
          <cell r="BI14431"/>
          <cell r="BW14431" t="str">
            <v>Toronto Hydro-Electric System Limited</v>
          </cell>
        </row>
        <row r="14432">
          <cell r="BI14432"/>
          <cell r="BW14432" t="str">
            <v>Toronto Hydro-Electric System Limited</v>
          </cell>
        </row>
        <row r="14433">
          <cell r="BI14433"/>
          <cell r="BW14433" t="str">
            <v>Toronto Hydro-Electric System Limited</v>
          </cell>
        </row>
        <row r="14434">
          <cell r="BI14434">
            <v>1</v>
          </cell>
          <cell r="BW14434" t="str">
            <v>Horizon Utilities Corporation</v>
          </cell>
        </row>
        <row r="14435">
          <cell r="BI14435"/>
          <cell r="BW14435" t="str">
            <v>Horizon Utilities Corporation</v>
          </cell>
        </row>
        <row r="14436">
          <cell r="BI14436">
            <v>1</v>
          </cell>
          <cell r="BW14436" t="str">
            <v>Cambridge and North Dumfries Hydro Inc.</v>
          </cell>
        </row>
        <row r="14437">
          <cell r="BI14437">
            <v>1</v>
          </cell>
          <cell r="BW14437" t="str">
            <v>Welland Hydro-Electric System Corp.</v>
          </cell>
        </row>
        <row r="14438">
          <cell r="BI14438"/>
          <cell r="BW14438" t="str">
            <v>Welland Hydro-Electric System Corp.</v>
          </cell>
        </row>
        <row r="14439">
          <cell r="BI14439"/>
          <cell r="BW14439" t="str">
            <v>Welland Hydro-Electric System Corp.</v>
          </cell>
        </row>
        <row r="14440">
          <cell r="BI14440"/>
          <cell r="BW14440" t="str">
            <v>Welland Hydro-Electric System Corp.</v>
          </cell>
        </row>
        <row r="14441">
          <cell r="BI14441">
            <v>1</v>
          </cell>
          <cell r="BW14441" t="str">
            <v>Cambridge and North Dumfries Hydro Inc.</v>
          </cell>
        </row>
        <row r="14442">
          <cell r="BI14442">
            <v>1</v>
          </cell>
          <cell r="BW14442" t="str">
            <v>Festival Hydro Inc.</v>
          </cell>
        </row>
        <row r="14443">
          <cell r="BI14443"/>
          <cell r="BW14443" t="str">
            <v>Festival Hydro Inc.</v>
          </cell>
        </row>
        <row r="14444">
          <cell r="BI14444"/>
          <cell r="BW14444" t="str">
            <v>Festival Hydro Inc.</v>
          </cell>
        </row>
        <row r="14445">
          <cell r="BI14445">
            <v>1</v>
          </cell>
          <cell r="BW14445" t="str">
            <v>Brantford Power Inc.</v>
          </cell>
        </row>
        <row r="14446">
          <cell r="BI14446">
            <v>1</v>
          </cell>
          <cell r="BW14446" t="str">
            <v>Guelph Hydro Electric Systems Inc.</v>
          </cell>
        </row>
        <row r="14447">
          <cell r="BI14447">
            <v>1</v>
          </cell>
          <cell r="BW14447" t="str">
            <v>Hydro One Networks Inc.</v>
          </cell>
        </row>
        <row r="14448">
          <cell r="BI14448"/>
          <cell r="BW14448" t="str">
            <v>Hydro One Networks Inc.</v>
          </cell>
        </row>
        <row r="14449">
          <cell r="BI14449"/>
          <cell r="BW14449" t="str">
            <v>Hydro One Networks Inc.</v>
          </cell>
        </row>
        <row r="14450">
          <cell r="BI14450"/>
          <cell r="BW14450" t="str">
            <v>Hydro One Networks Inc.</v>
          </cell>
        </row>
        <row r="14451">
          <cell r="BI14451"/>
          <cell r="BW14451" t="str">
            <v>Hydro One Networks Inc.</v>
          </cell>
        </row>
        <row r="14452">
          <cell r="BI14452">
            <v>1</v>
          </cell>
          <cell r="BW14452" t="str">
            <v>Oakville Hydro Electricity Distribution Inc.</v>
          </cell>
        </row>
        <row r="14453">
          <cell r="BI14453">
            <v>1</v>
          </cell>
          <cell r="BW14453" t="str">
            <v>Oakville Hydro Electricity Distribution Inc.</v>
          </cell>
        </row>
        <row r="14454">
          <cell r="BI14454">
            <v>1</v>
          </cell>
          <cell r="BW14454" t="str">
            <v>Hydro Ottawa Limited</v>
          </cell>
        </row>
        <row r="14455">
          <cell r="BI14455"/>
          <cell r="BW14455" t="str">
            <v>Hydro Ottawa Limited</v>
          </cell>
        </row>
        <row r="14456">
          <cell r="BI14456">
            <v>1</v>
          </cell>
          <cell r="BW14456" t="str">
            <v>Hydro Ottawa Limited</v>
          </cell>
        </row>
        <row r="14457">
          <cell r="BI14457">
            <v>1</v>
          </cell>
          <cell r="BW14457" t="str">
            <v>Kitchener-Wilmot Hydro Inc.</v>
          </cell>
        </row>
        <row r="14458">
          <cell r="BI14458">
            <v>1</v>
          </cell>
          <cell r="BW14458" t="str">
            <v>Hydro One Networks Inc.</v>
          </cell>
        </row>
        <row r="14459">
          <cell r="BI14459"/>
          <cell r="BW14459" t="str">
            <v>Hydro One Networks Inc.</v>
          </cell>
        </row>
        <row r="14460">
          <cell r="BI14460">
            <v>1</v>
          </cell>
          <cell r="BW14460" t="str">
            <v>Horizon Utilities Corporation</v>
          </cell>
        </row>
        <row r="14461">
          <cell r="BI14461">
            <v>1</v>
          </cell>
          <cell r="BW14461" t="str">
            <v>Toronto Hydro-Electric System Limited</v>
          </cell>
        </row>
        <row r="14462">
          <cell r="BI14462"/>
          <cell r="BW14462" t="str">
            <v>Toronto Hydro-Electric System Limited</v>
          </cell>
        </row>
        <row r="14463">
          <cell r="BI14463">
            <v>1</v>
          </cell>
          <cell r="BW14463" t="str">
            <v>Toronto Hydro-Electric System Limited</v>
          </cell>
        </row>
        <row r="14464">
          <cell r="BI14464">
            <v>1</v>
          </cell>
          <cell r="BW14464" t="str">
            <v>Enersource Hydro Mississauga Inc.</v>
          </cell>
        </row>
        <row r="14465">
          <cell r="BI14465">
            <v>1</v>
          </cell>
          <cell r="BW14465" t="str">
            <v>Enersource Hydro Mississauga Inc.</v>
          </cell>
        </row>
        <row r="14466">
          <cell r="BI14466"/>
          <cell r="BW14466" t="str">
            <v>Enersource Hydro Mississauga Inc.</v>
          </cell>
        </row>
        <row r="14467">
          <cell r="BI14467">
            <v>1</v>
          </cell>
          <cell r="BW14467" t="str">
            <v>Niagara Peninsula Energy Inc.</v>
          </cell>
        </row>
        <row r="14468">
          <cell r="BI14468"/>
          <cell r="BW14468" t="str">
            <v>Niagara Peninsula Energy Inc.</v>
          </cell>
        </row>
        <row r="14469">
          <cell r="BI14469"/>
          <cell r="BW14469" t="str">
            <v>Niagara Peninsula Energy Inc.</v>
          </cell>
        </row>
        <row r="14470">
          <cell r="BI14470">
            <v>1</v>
          </cell>
          <cell r="BW14470" t="str">
            <v>Hydro One Networks Inc.</v>
          </cell>
        </row>
        <row r="14471">
          <cell r="BI14471"/>
          <cell r="BW14471" t="str">
            <v>Hydro One Networks Inc.</v>
          </cell>
        </row>
        <row r="14472">
          <cell r="BI14472">
            <v>1</v>
          </cell>
          <cell r="BW14472" t="str">
            <v>Hydro Ottawa Limited</v>
          </cell>
        </row>
        <row r="14473">
          <cell r="BI14473">
            <v>1</v>
          </cell>
          <cell r="BW14473" t="str">
            <v>Enersource Hydro Mississauga Inc.</v>
          </cell>
        </row>
        <row r="14474">
          <cell r="BI14474"/>
          <cell r="BW14474" t="str">
            <v>Enersource Hydro Mississauga Inc.</v>
          </cell>
        </row>
        <row r="14475">
          <cell r="BI14475">
            <v>1</v>
          </cell>
          <cell r="BW14475" t="str">
            <v>London Hydro Inc.</v>
          </cell>
        </row>
        <row r="14476">
          <cell r="BI14476">
            <v>1</v>
          </cell>
          <cell r="BW14476" t="str">
            <v>Enersource Hydro Mississauga Inc.</v>
          </cell>
        </row>
        <row r="14477">
          <cell r="BI14477">
            <v>1</v>
          </cell>
          <cell r="BW14477" t="str">
            <v>Thunder Bay Hydro Electricity Distribution Inc.</v>
          </cell>
        </row>
        <row r="14478">
          <cell r="BI14478">
            <v>1</v>
          </cell>
          <cell r="BW14478" t="str">
            <v>Hydro One Networks Inc.</v>
          </cell>
        </row>
        <row r="14479">
          <cell r="BI14479"/>
          <cell r="BW14479" t="str">
            <v>Hydro One Networks Inc.</v>
          </cell>
        </row>
        <row r="14480">
          <cell r="BI14480"/>
          <cell r="BW14480" t="str">
            <v>Hydro One Networks Inc.</v>
          </cell>
        </row>
        <row r="14481">
          <cell r="BI14481"/>
          <cell r="BW14481" t="str">
            <v>Hydro One Networks Inc.</v>
          </cell>
        </row>
        <row r="14482">
          <cell r="BI14482">
            <v>1</v>
          </cell>
          <cell r="BW14482" t="str">
            <v>Toronto Hydro-Electric System Limited</v>
          </cell>
        </row>
        <row r="14483">
          <cell r="BI14483">
            <v>1</v>
          </cell>
          <cell r="BW14483" t="str">
            <v>Enersource Hydro Mississauga Inc.</v>
          </cell>
        </row>
        <row r="14484">
          <cell r="BI14484">
            <v>1</v>
          </cell>
          <cell r="BW14484" t="str">
            <v>Enersource Hydro Mississauga Inc.</v>
          </cell>
        </row>
        <row r="14485">
          <cell r="BI14485">
            <v>1</v>
          </cell>
          <cell r="BW14485" t="str">
            <v>Toronto Hydro-Electric System Limited</v>
          </cell>
        </row>
        <row r="14486">
          <cell r="BI14486">
            <v>1</v>
          </cell>
          <cell r="BW14486" t="str">
            <v>Toronto Hydro-Electric System Limited</v>
          </cell>
        </row>
        <row r="14487">
          <cell r="BI14487">
            <v>1</v>
          </cell>
          <cell r="BW14487" t="str">
            <v>Hydro One Networks Inc.</v>
          </cell>
        </row>
        <row r="14488">
          <cell r="BI14488">
            <v>1</v>
          </cell>
          <cell r="BW14488" t="str">
            <v>Hydro Ottawa Limited</v>
          </cell>
        </row>
        <row r="14489">
          <cell r="BI14489">
            <v>1</v>
          </cell>
          <cell r="BW14489" t="str">
            <v>Hydro One Brampton Networks Inc.</v>
          </cell>
        </row>
        <row r="14490">
          <cell r="BI14490">
            <v>1</v>
          </cell>
          <cell r="BW14490" t="str">
            <v>Oakville Hydro Electricity Distribution Inc.</v>
          </cell>
        </row>
        <row r="14491">
          <cell r="BI14491"/>
          <cell r="BW14491" t="str">
            <v>Oakville Hydro Electricity Distribution Inc.</v>
          </cell>
        </row>
        <row r="14492">
          <cell r="BI14492"/>
          <cell r="BW14492" t="str">
            <v>Oakville Hydro Electricity Distribution Inc.</v>
          </cell>
        </row>
        <row r="14493">
          <cell r="BI14493">
            <v>1</v>
          </cell>
          <cell r="BW14493" t="str">
            <v>Hydro Ottawa Limited</v>
          </cell>
        </row>
        <row r="14494">
          <cell r="BI14494"/>
          <cell r="BW14494" t="str">
            <v>Hydro Ottawa Limited</v>
          </cell>
        </row>
        <row r="14495">
          <cell r="BI14495">
            <v>1</v>
          </cell>
          <cell r="BW14495" t="str">
            <v>Hydro Ottawa Limited</v>
          </cell>
        </row>
        <row r="14496">
          <cell r="BI14496"/>
          <cell r="BW14496" t="str">
            <v>Hydro Ottawa Limited</v>
          </cell>
        </row>
        <row r="14497">
          <cell r="BI14497"/>
          <cell r="BW14497" t="str">
            <v>Hydro Ottawa Limited</v>
          </cell>
        </row>
        <row r="14498">
          <cell r="BI14498">
            <v>1</v>
          </cell>
          <cell r="BW14498" t="str">
            <v>Enersource Hydro Mississauga Inc.</v>
          </cell>
        </row>
        <row r="14499">
          <cell r="BI14499"/>
          <cell r="BW14499" t="str">
            <v>Enersource Hydro Mississauga Inc.</v>
          </cell>
        </row>
        <row r="14500">
          <cell r="BI14500">
            <v>1</v>
          </cell>
          <cell r="BW14500" t="str">
            <v>Oakville Hydro Electricity Distribution Inc.</v>
          </cell>
        </row>
        <row r="14501">
          <cell r="BI14501">
            <v>1</v>
          </cell>
          <cell r="BW14501" t="str">
            <v>Toronto Hydro-Electric System Limited</v>
          </cell>
        </row>
        <row r="14502">
          <cell r="BI14502"/>
          <cell r="BW14502" t="str">
            <v>Toronto Hydro-Electric System Limited</v>
          </cell>
        </row>
        <row r="14503">
          <cell r="BI14503"/>
          <cell r="BW14503" t="str">
            <v>Toronto Hydro-Electric System Limited</v>
          </cell>
        </row>
        <row r="14504">
          <cell r="BI14504"/>
          <cell r="BW14504" t="str">
            <v>Toronto Hydro-Electric System Limited</v>
          </cell>
        </row>
        <row r="14505">
          <cell r="BI14505">
            <v>1</v>
          </cell>
          <cell r="BW14505" t="str">
            <v>Toronto Hydro-Electric System Limited</v>
          </cell>
        </row>
        <row r="14506">
          <cell r="BI14506">
            <v>1</v>
          </cell>
          <cell r="BW14506" t="str">
            <v>Kitchener-Wilmot Hydro Inc.</v>
          </cell>
        </row>
        <row r="14507">
          <cell r="BI14507"/>
          <cell r="BW14507" t="str">
            <v>Kitchener-Wilmot Hydro Inc.</v>
          </cell>
        </row>
        <row r="14508">
          <cell r="BI14508"/>
          <cell r="BW14508" t="str">
            <v>Kitchener-Wilmot Hydro Inc.</v>
          </cell>
        </row>
        <row r="14509">
          <cell r="BI14509"/>
          <cell r="BW14509" t="str">
            <v>Kitchener-Wilmot Hydro Inc.</v>
          </cell>
        </row>
        <row r="14510">
          <cell r="BI14510">
            <v>1</v>
          </cell>
          <cell r="BW14510" t="str">
            <v>Hydro One Networks Inc.</v>
          </cell>
        </row>
        <row r="14511">
          <cell r="BI14511"/>
          <cell r="BW14511" t="str">
            <v>Hydro One Networks Inc.</v>
          </cell>
        </row>
        <row r="14512">
          <cell r="BI14512"/>
          <cell r="BW14512" t="str">
            <v>Hydro One Networks Inc.</v>
          </cell>
        </row>
        <row r="14513">
          <cell r="BI14513"/>
          <cell r="BW14513" t="str">
            <v>Hydro One Networks Inc.</v>
          </cell>
        </row>
        <row r="14514">
          <cell r="BI14514"/>
          <cell r="BW14514" t="str">
            <v>Hydro One Networks Inc.</v>
          </cell>
        </row>
        <row r="14515">
          <cell r="BI14515">
            <v>1</v>
          </cell>
          <cell r="BW14515" t="str">
            <v>Westario Power Inc.</v>
          </cell>
        </row>
        <row r="14516">
          <cell r="BI14516">
            <v>1</v>
          </cell>
          <cell r="BW14516" t="str">
            <v>Hydro Ottawa Limited</v>
          </cell>
        </row>
        <row r="14517">
          <cell r="BI14517">
            <v>1</v>
          </cell>
          <cell r="BW14517" t="str">
            <v>Horizon Utilities Corporation</v>
          </cell>
        </row>
        <row r="14518">
          <cell r="BI14518">
            <v>1</v>
          </cell>
          <cell r="BW14518" t="str">
            <v>PowerStream Inc.</v>
          </cell>
        </row>
        <row r="14519">
          <cell r="BI14519">
            <v>1</v>
          </cell>
          <cell r="BW14519" t="str">
            <v>Oakville Hydro Electricity Distribution Inc.</v>
          </cell>
        </row>
        <row r="14520">
          <cell r="BI14520"/>
          <cell r="BW14520" t="str">
            <v>Oakville Hydro Electricity Distribution Inc.</v>
          </cell>
        </row>
        <row r="14521">
          <cell r="BI14521">
            <v>1</v>
          </cell>
          <cell r="BW14521" t="str">
            <v>Veridian Connections Inc.</v>
          </cell>
        </row>
        <row r="14522">
          <cell r="BI14522">
            <v>1</v>
          </cell>
          <cell r="BW14522" t="str">
            <v>Veridian Connections Inc.</v>
          </cell>
        </row>
        <row r="14523">
          <cell r="BI14523">
            <v>1</v>
          </cell>
          <cell r="BW14523" t="str">
            <v>Horizon Utilities Corporation</v>
          </cell>
        </row>
        <row r="14524">
          <cell r="BI14524"/>
          <cell r="BW14524" t="str">
            <v>Horizon Utilities Corporation</v>
          </cell>
        </row>
        <row r="14525">
          <cell r="BI14525">
            <v>1</v>
          </cell>
          <cell r="BW14525" t="str">
            <v>Hydro Ottawa Limited</v>
          </cell>
        </row>
        <row r="14526">
          <cell r="BI14526"/>
          <cell r="BW14526" t="str">
            <v>Hydro Ottawa Limited</v>
          </cell>
        </row>
        <row r="14527">
          <cell r="BI14527"/>
          <cell r="BW14527" t="str">
            <v>Hydro Ottawa Limited</v>
          </cell>
        </row>
        <row r="14528">
          <cell r="BI14528"/>
          <cell r="BW14528" t="str">
            <v>Hydro Ottawa Limited</v>
          </cell>
        </row>
        <row r="14529">
          <cell r="BI14529">
            <v>1</v>
          </cell>
          <cell r="BW14529" t="str">
            <v>Oakville Hydro Electricity Distribution Inc.</v>
          </cell>
        </row>
        <row r="14530">
          <cell r="BI14530"/>
          <cell r="BW14530" t="str">
            <v>Oakville Hydro Electricity Distribution Inc.</v>
          </cell>
        </row>
        <row r="14531">
          <cell r="BI14531"/>
          <cell r="BW14531" t="str">
            <v>Oakville Hydro Electricity Distribution Inc.</v>
          </cell>
        </row>
        <row r="14532">
          <cell r="BI14532">
            <v>1</v>
          </cell>
          <cell r="BW14532" t="str">
            <v>Hydro Ottawa Limited</v>
          </cell>
        </row>
        <row r="14533">
          <cell r="BI14533">
            <v>1</v>
          </cell>
          <cell r="BW14533" t="str">
            <v>London Hydro Inc.</v>
          </cell>
        </row>
        <row r="14534">
          <cell r="BI14534"/>
          <cell r="BW14534" t="str">
            <v>London Hydro Inc.</v>
          </cell>
        </row>
        <row r="14535">
          <cell r="BI14535"/>
          <cell r="BW14535" t="str">
            <v>London Hydro Inc.</v>
          </cell>
        </row>
        <row r="14536">
          <cell r="BI14536"/>
          <cell r="BW14536" t="str">
            <v>London Hydro Inc.</v>
          </cell>
        </row>
        <row r="14537">
          <cell r="BI14537">
            <v>1</v>
          </cell>
          <cell r="BW14537" t="str">
            <v>Hydro One Brampton Networks Inc.</v>
          </cell>
        </row>
        <row r="14538">
          <cell r="BI14538"/>
          <cell r="BW14538" t="str">
            <v>Hydro One Brampton Networks Inc.</v>
          </cell>
        </row>
        <row r="14539">
          <cell r="BI14539">
            <v>1</v>
          </cell>
          <cell r="BW14539" t="str">
            <v>Hydro Ottawa Limited</v>
          </cell>
        </row>
        <row r="14540">
          <cell r="BI14540"/>
          <cell r="BW14540" t="str">
            <v>Hydro Ottawa Limited</v>
          </cell>
        </row>
        <row r="14541">
          <cell r="BI14541">
            <v>1</v>
          </cell>
          <cell r="BW14541" t="str">
            <v>London Hydro Inc.</v>
          </cell>
        </row>
        <row r="14542">
          <cell r="BI14542">
            <v>1</v>
          </cell>
          <cell r="BW14542" t="str">
            <v>Hydro Ottawa Limited</v>
          </cell>
        </row>
        <row r="14543">
          <cell r="BI14543">
            <v>1</v>
          </cell>
          <cell r="BW14543" t="str">
            <v>Enersource Hydro Mississauga Inc.</v>
          </cell>
        </row>
        <row r="14544">
          <cell r="BI14544">
            <v>1</v>
          </cell>
          <cell r="BW14544" t="str">
            <v>Oakville Hydro Electricity Distribution Inc.</v>
          </cell>
        </row>
        <row r="14545">
          <cell r="BI14545"/>
          <cell r="BW14545" t="str">
            <v>Oakville Hydro Electricity Distribution Inc.</v>
          </cell>
        </row>
        <row r="14546">
          <cell r="BI14546"/>
          <cell r="BW14546" t="str">
            <v>Oakville Hydro Electricity Distribution Inc.</v>
          </cell>
        </row>
        <row r="14547">
          <cell r="BI14547"/>
          <cell r="BW14547" t="str">
            <v>Oakville Hydro Electricity Distribution Inc.</v>
          </cell>
        </row>
        <row r="14548">
          <cell r="BI14548">
            <v>1</v>
          </cell>
          <cell r="BW14548" t="str">
            <v>Enersource Hydro Mississauga Inc.</v>
          </cell>
        </row>
        <row r="14549">
          <cell r="BI14549"/>
          <cell r="BW14549" t="str">
            <v>Enersource Hydro Mississauga Inc.</v>
          </cell>
        </row>
        <row r="14550">
          <cell r="BI14550">
            <v>1</v>
          </cell>
          <cell r="BW14550" t="str">
            <v>Veridian Connections Inc.</v>
          </cell>
        </row>
        <row r="14551">
          <cell r="BI14551">
            <v>1</v>
          </cell>
          <cell r="BW14551" t="str">
            <v>Toronto Hydro-Electric System Limited</v>
          </cell>
        </row>
        <row r="14552">
          <cell r="BI14552"/>
          <cell r="BW14552" t="str">
            <v>Toronto Hydro-Electric System Limited</v>
          </cell>
        </row>
        <row r="14553">
          <cell r="BI14553">
            <v>1</v>
          </cell>
          <cell r="BW14553" t="str">
            <v>Hydro Ottawa Limited</v>
          </cell>
        </row>
        <row r="14554">
          <cell r="BI14554">
            <v>1</v>
          </cell>
          <cell r="BW14554" t="str">
            <v>EnWin Utilities Ltd.</v>
          </cell>
        </row>
        <row r="14555">
          <cell r="BI14555"/>
          <cell r="BW14555" t="str">
            <v>EnWin Utilities Ltd.</v>
          </cell>
        </row>
        <row r="14556">
          <cell r="BI14556"/>
          <cell r="BW14556" t="str">
            <v>EnWin Utilities Ltd.</v>
          </cell>
        </row>
        <row r="14557">
          <cell r="BI14557"/>
          <cell r="BW14557" t="str">
            <v>EnWin Utilities Ltd.</v>
          </cell>
        </row>
        <row r="14558">
          <cell r="BI14558">
            <v>1</v>
          </cell>
          <cell r="BW14558" t="str">
            <v>London Hydro Inc.</v>
          </cell>
        </row>
        <row r="14559">
          <cell r="BI14559"/>
          <cell r="BW14559" t="str">
            <v>London Hydro Inc.</v>
          </cell>
        </row>
        <row r="14560">
          <cell r="BI14560">
            <v>1</v>
          </cell>
          <cell r="BW14560" t="str">
            <v>Toronto Hydro-Electric System Limited</v>
          </cell>
        </row>
        <row r="14561">
          <cell r="BI14561">
            <v>1</v>
          </cell>
          <cell r="BW14561" t="str">
            <v>Hydro Ottawa Limited</v>
          </cell>
        </row>
        <row r="14562">
          <cell r="BI14562">
            <v>1</v>
          </cell>
          <cell r="BW14562" t="str">
            <v>Enersource Hydro Mississauga Inc.</v>
          </cell>
        </row>
        <row r="14563">
          <cell r="BI14563"/>
          <cell r="BW14563" t="str">
            <v>Enersource Hydro Mississauga Inc.</v>
          </cell>
        </row>
        <row r="14564">
          <cell r="BI14564"/>
          <cell r="BW14564" t="str">
            <v>Enersource Hydro Mississauga Inc.</v>
          </cell>
        </row>
        <row r="14565">
          <cell r="BI14565"/>
          <cell r="BW14565" t="str">
            <v>Enersource Hydro Mississauga Inc.</v>
          </cell>
        </row>
        <row r="14566">
          <cell r="BI14566"/>
          <cell r="BW14566" t="str">
            <v>Enersource Hydro Mississauga Inc.</v>
          </cell>
        </row>
        <row r="14567">
          <cell r="BI14567">
            <v>1</v>
          </cell>
          <cell r="BW14567" t="str">
            <v>Hydro Ottawa Limited</v>
          </cell>
        </row>
        <row r="14568">
          <cell r="BI14568"/>
          <cell r="BW14568" t="str">
            <v>Hydro Ottawa Limited</v>
          </cell>
        </row>
        <row r="14569">
          <cell r="BI14569">
            <v>1</v>
          </cell>
          <cell r="BW14569" t="str">
            <v>London Hydro Inc.</v>
          </cell>
        </row>
        <row r="14570">
          <cell r="BI14570">
            <v>1</v>
          </cell>
          <cell r="BW14570" t="str">
            <v>Orangeville Hydro Limited</v>
          </cell>
        </row>
        <row r="14571">
          <cell r="BI14571"/>
          <cell r="BW14571" t="str">
            <v>Orangeville Hydro Limited</v>
          </cell>
        </row>
        <row r="14572">
          <cell r="BI14572"/>
          <cell r="BW14572" t="str">
            <v>Orangeville Hydro Limited</v>
          </cell>
        </row>
        <row r="14573">
          <cell r="BI14573"/>
          <cell r="BW14573" t="str">
            <v>Orangeville Hydro Limited</v>
          </cell>
        </row>
        <row r="14574">
          <cell r="BI14574"/>
          <cell r="BW14574" t="str">
            <v>Orangeville Hydro Limited</v>
          </cell>
        </row>
        <row r="14575">
          <cell r="BI14575">
            <v>1</v>
          </cell>
          <cell r="BW14575" t="str">
            <v>Toronto Hydro-Electric System Limited</v>
          </cell>
        </row>
        <row r="14576">
          <cell r="BI14576"/>
          <cell r="BW14576" t="str">
            <v>Toronto Hydro-Electric System Limited</v>
          </cell>
        </row>
        <row r="14577">
          <cell r="BI14577"/>
          <cell r="BW14577" t="str">
            <v>Toronto Hydro-Electric System Limited</v>
          </cell>
        </row>
        <row r="14578">
          <cell r="BI14578">
            <v>1</v>
          </cell>
          <cell r="BW14578" t="str">
            <v>Hydro Ottawa Limited</v>
          </cell>
        </row>
        <row r="14579">
          <cell r="BI14579">
            <v>1</v>
          </cell>
          <cell r="BW14579" t="str">
            <v>Oshawa PUC Networks Inc.</v>
          </cell>
        </row>
        <row r="14580">
          <cell r="BI14580">
            <v>1</v>
          </cell>
          <cell r="BW14580" t="str">
            <v>Toronto Hydro-Electric System Limited</v>
          </cell>
        </row>
        <row r="14581">
          <cell r="BI14581"/>
          <cell r="BW14581" t="str">
            <v>Toronto Hydro-Electric System Limited</v>
          </cell>
        </row>
        <row r="14582">
          <cell r="BI14582"/>
          <cell r="BW14582" t="str">
            <v>Toronto Hydro-Electric System Limited</v>
          </cell>
        </row>
        <row r="14583">
          <cell r="BI14583"/>
          <cell r="BW14583" t="str">
            <v>Toronto Hydro-Electric System Limited</v>
          </cell>
        </row>
        <row r="14584">
          <cell r="BI14584"/>
          <cell r="BW14584" t="str">
            <v>Toronto Hydro-Electric System Limited</v>
          </cell>
        </row>
        <row r="14585">
          <cell r="BI14585">
            <v>1</v>
          </cell>
          <cell r="BW14585" t="str">
            <v>Enersource Hydro Mississauga Inc.</v>
          </cell>
        </row>
        <row r="14586">
          <cell r="BI14586"/>
          <cell r="BW14586" t="str">
            <v>Enersource Hydro Mississauga Inc.</v>
          </cell>
        </row>
        <row r="14587">
          <cell r="BI14587">
            <v>1</v>
          </cell>
          <cell r="BW14587" t="str">
            <v>London Hydro Inc.</v>
          </cell>
        </row>
        <row r="14588">
          <cell r="BI14588">
            <v>1</v>
          </cell>
          <cell r="BW14588" t="str">
            <v>Enersource Hydro Mississauga Inc.</v>
          </cell>
        </row>
        <row r="14589">
          <cell r="BI14589"/>
          <cell r="BW14589" t="str">
            <v>Enersource Hydro Mississauga Inc.</v>
          </cell>
        </row>
        <row r="14590">
          <cell r="BI14590"/>
          <cell r="BW14590" t="str">
            <v>Enersource Hydro Mississauga Inc.</v>
          </cell>
        </row>
        <row r="14591">
          <cell r="BI14591"/>
          <cell r="BW14591" t="str">
            <v>Enersource Hydro Mississauga Inc.</v>
          </cell>
        </row>
        <row r="14592">
          <cell r="BI14592">
            <v>1</v>
          </cell>
          <cell r="BW14592" t="str">
            <v>Toronto Hydro-Electric System Limited</v>
          </cell>
        </row>
        <row r="14593">
          <cell r="BI14593">
            <v>1</v>
          </cell>
          <cell r="BW14593" t="str">
            <v>Kitchener-Wilmot Hydro Inc.</v>
          </cell>
        </row>
        <row r="14594">
          <cell r="BI14594">
            <v>1</v>
          </cell>
          <cell r="BW14594" t="str">
            <v>Hydro Ottawa Limited</v>
          </cell>
        </row>
        <row r="14595">
          <cell r="BI14595"/>
          <cell r="BW14595" t="str">
            <v>Hydro Ottawa Limited</v>
          </cell>
        </row>
        <row r="14596">
          <cell r="BI14596"/>
          <cell r="BW14596" t="str">
            <v>Hydro Ottawa Limited</v>
          </cell>
        </row>
        <row r="14597">
          <cell r="BI14597"/>
          <cell r="BW14597" t="str">
            <v>Hydro Ottawa Limited</v>
          </cell>
        </row>
        <row r="14598">
          <cell r="BI14598"/>
          <cell r="BW14598" t="str">
            <v>Hydro Ottawa Limited</v>
          </cell>
        </row>
        <row r="14599">
          <cell r="BI14599">
            <v>1</v>
          </cell>
          <cell r="BW14599" t="str">
            <v>PUC Distribution Inc.</v>
          </cell>
        </row>
        <row r="14600">
          <cell r="BI14600">
            <v>1</v>
          </cell>
          <cell r="BW14600" t="str">
            <v>Toronto Hydro-Electric System Limited</v>
          </cell>
        </row>
        <row r="14601">
          <cell r="BI14601">
            <v>1</v>
          </cell>
          <cell r="BW14601" t="str">
            <v>Peterborough Distribution Incorporated</v>
          </cell>
        </row>
        <row r="14602">
          <cell r="BI14602"/>
          <cell r="BW14602" t="str">
            <v>Peterborough Distribution Incorporated</v>
          </cell>
        </row>
        <row r="14603">
          <cell r="BI14603"/>
          <cell r="BW14603" t="str">
            <v>Peterborough Distribution Incorporated</v>
          </cell>
        </row>
        <row r="14604">
          <cell r="BI14604"/>
          <cell r="BW14604" t="str">
            <v>Peterborough Distribution Incorporated</v>
          </cell>
        </row>
        <row r="14605">
          <cell r="BI14605"/>
          <cell r="BW14605" t="str">
            <v>Peterborough Distribution Incorporated</v>
          </cell>
        </row>
        <row r="14606">
          <cell r="BI14606"/>
          <cell r="BW14606" t="str">
            <v>Peterborough Distribution Incorporated</v>
          </cell>
        </row>
        <row r="14607">
          <cell r="BI14607">
            <v>1</v>
          </cell>
          <cell r="BW14607" t="str">
            <v>Toronto Hydro-Electric System Limited</v>
          </cell>
        </row>
        <row r="14608">
          <cell r="BI14608">
            <v>1</v>
          </cell>
          <cell r="BW14608" t="str">
            <v>Toronto Hydro-Electric System Limited</v>
          </cell>
        </row>
        <row r="14609">
          <cell r="BI14609">
            <v>1</v>
          </cell>
          <cell r="BW14609" t="str">
            <v>PowerStream Inc.</v>
          </cell>
        </row>
        <row r="14610">
          <cell r="BI14610"/>
          <cell r="BW14610" t="str">
            <v>PowerStream Inc.</v>
          </cell>
        </row>
        <row r="14611">
          <cell r="BI14611"/>
          <cell r="BW14611" t="str">
            <v>PowerStream Inc.</v>
          </cell>
        </row>
        <row r="14612">
          <cell r="BI14612"/>
          <cell r="BW14612" t="str">
            <v>PowerStream Inc.</v>
          </cell>
        </row>
        <row r="14613">
          <cell r="BI14613">
            <v>1</v>
          </cell>
          <cell r="BW14613" t="str">
            <v>Essex Powerlines Corporation</v>
          </cell>
        </row>
        <row r="14614">
          <cell r="BI14614">
            <v>1</v>
          </cell>
          <cell r="BW14614" t="str">
            <v>Hydro One Networks Inc.</v>
          </cell>
        </row>
        <row r="14615">
          <cell r="BI14615">
            <v>1</v>
          </cell>
          <cell r="BW14615" t="str">
            <v>Toronto Hydro-Electric System Limited</v>
          </cell>
        </row>
        <row r="14616">
          <cell r="BI14616">
            <v>1</v>
          </cell>
          <cell r="BW14616" t="str">
            <v>Toronto Hydro-Electric System Limited</v>
          </cell>
        </row>
        <row r="14617">
          <cell r="BI14617">
            <v>1</v>
          </cell>
          <cell r="BW14617" t="str">
            <v>Toronto Hydro-Electric System Limited</v>
          </cell>
        </row>
        <row r="14618">
          <cell r="BI14618"/>
          <cell r="BW14618" t="str">
            <v>Toronto Hydro-Electric System Limited</v>
          </cell>
        </row>
        <row r="14619">
          <cell r="BI14619"/>
          <cell r="BW14619" t="str">
            <v>Toronto Hydro-Electric System Limited</v>
          </cell>
        </row>
        <row r="14620">
          <cell r="BI14620"/>
          <cell r="BW14620" t="str">
            <v>Toronto Hydro-Electric System Limited</v>
          </cell>
        </row>
        <row r="14621">
          <cell r="BI14621">
            <v>1</v>
          </cell>
          <cell r="BW14621" t="str">
            <v>Toronto Hydro-Electric System Limited</v>
          </cell>
        </row>
        <row r="14622">
          <cell r="BI14622">
            <v>1</v>
          </cell>
          <cell r="BW14622" t="str">
            <v>Toronto Hydro-Electric System Limited</v>
          </cell>
        </row>
        <row r="14623">
          <cell r="BI14623"/>
          <cell r="BW14623" t="str">
            <v>Toronto Hydro-Electric System Limited</v>
          </cell>
        </row>
        <row r="14624">
          <cell r="BI14624"/>
          <cell r="BW14624" t="str">
            <v>Toronto Hydro-Electric System Limited</v>
          </cell>
        </row>
        <row r="14625">
          <cell r="BI14625"/>
          <cell r="BW14625" t="str">
            <v>Toronto Hydro-Electric System Limited</v>
          </cell>
        </row>
        <row r="14626">
          <cell r="BI14626">
            <v>1</v>
          </cell>
          <cell r="BW14626" t="str">
            <v>Toronto Hydro-Electric System Limited</v>
          </cell>
        </row>
        <row r="14627">
          <cell r="BI14627">
            <v>1</v>
          </cell>
          <cell r="BW14627" t="str">
            <v>Toronto Hydro-Electric System Limited</v>
          </cell>
        </row>
        <row r="14628">
          <cell r="BI14628">
            <v>1</v>
          </cell>
          <cell r="BW14628" t="str">
            <v>Toronto Hydro-Electric System Limited</v>
          </cell>
        </row>
        <row r="14629">
          <cell r="BI14629">
            <v>1</v>
          </cell>
          <cell r="BW14629" t="str">
            <v>Toronto Hydro-Electric System Limited</v>
          </cell>
        </row>
        <row r="14630">
          <cell r="BI14630">
            <v>1</v>
          </cell>
          <cell r="BW14630" t="str">
            <v>Hydro One Networks Inc.</v>
          </cell>
        </row>
        <row r="14631">
          <cell r="BI14631">
            <v>1</v>
          </cell>
          <cell r="BW14631" t="str">
            <v>Kitchener-Wilmot Hydro Inc.</v>
          </cell>
        </row>
        <row r="14632">
          <cell r="BI14632"/>
          <cell r="BW14632" t="str">
            <v>Kitchener-Wilmot Hydro Inc.</v>
          </cell>
        </row>
        <row r="14633">
          <cell r="BI14633"/>
          <cell r="BW14633" t="str">
            <v>Kitchener-Wilmot Hydro Inc.</v>
          </cell>
        </row>
        <row r="14634">
          <cell r="BI14634">
            <v>1</v>
          </cell>
          <cell r="BW14634" t="str">
            <v>Orillia Power Distribution Corporation</v>
          </cell>
        </row>
        <row r="14635">
          <cell r="BI14635">
            <v>1</v>
          </cell>
          <cell r="BW14635" t="str">
            <v>Toronto Hydro-Electric System Limited</v>
          </cell>
        </row>
        <row r="14636">
          <cell r="BI14636"/>
          <cell r="BW14636" t="str">
            <v>Toronto Hydro-Electric System Limited</v>
          </cell>
        </row>
        <row r="14637">
          <cell r="BI14637"/>
          <cell r="BW14637" t="str">
            <v>Toronto Hydro-Electric System Limited</v>
          </cell>
        </row>
        <row r="14638">
          <cell r="BI14638">
            <v>1</v>
          </cell>
          <cell r="BW14638" t="str">
            <v>Toronto Hydro-Electric System Limited</v>
          </cell>
        </row>
        <row r="14639">
          <cell r="BI14639"/>
          <cell r="BW14639" t="str">
            <v>Toronto Hydro-Electric System Limited</v>
          </cell>
        </row>
        <row r="14640">
          <cell r="BI14640">
            <v>1</v>
          </cell>
          <cell r="BW14640" t="str">
            <v>Hydro Ottawa Limited</v>
          </cell>
        </row>
        <row r="14641">
          <cell r="BI14641">
            <v>1</v>
          </cell>
          <cell r="BW14641" t="str">
            <v>Toronto Hydro-Electric System Limited</v>
          </cell>
        </row>
        <row r="14642">
          <cell r="BI14642">
            <v>1</v>
          </cell>
          <cell r="BW14642" t="str">
            <v>Hydro One Brampton Networks Inc.</v>
          </cell>
        </row>
        <row r="14643">
          <cell r="BI14643">
            <v>1</v>
          </cell>
          <cell r="BW14643" t="str">
            <v>Kingston Hydro Corporation</v>
          </cell>
        </row>
        <row r="14644">
          <cell r="BI14644">
            <v>1</v>
          </cell>
          <cell r="BW14644" t="str">
            <v>PowerStream Inc.</v>
          </cell>
        </row>
        <row r="14645">
          <cell r="BI14645">
            <v>1</v>
          </cell>
          <cell r="BW14645" t="str">
            <v>Cambridge and North Dumfries Hydro Inc.</v>
          </cell>
        </row>
        <row r="14646">
          <cell r="BI14646"/>
          <cell r="BW14646" t="str">
            <v>Cambridge and North Dumfries Hydro Inc.</v>
          </cell>
        </row>
        <row r="14647">
          <cell r="BI14647"/>
          <cell r="BW14647" t="str">
            <v>Cambridge and North Dumfries Hydro Inc.</v>
          </cell>
        </row>
        <row r="14648">
          <cell r="BI14648"/>
          <cell r="BW14648" t="str">
            <v>Cambridge and North Dumfries Hydro Inc.</v>
          </cell>
        </row>
        <row r="14649">
          <cell r="BI14649"/>
          <cell r="BW14649" t="str">
            <v>Cambridge and North Dumfries Hydro Inc.</v>
          </cell>
        </row>
        <row r="14650">
          <cell r="BI14650"/>
          <cell r="BW14650" t="str">
            <v>Cambridge and North Dumfries Hydro Inc.</v>
          </cell>
        </row>
        <row r="14651">
          <cell r="BI14651"/>
          <cell r="BW14651" t="str">
            <v>Cambridge and North Dumfries Hydro Inc.</v>
          </cell>
        </row>
        <row r="14652">
          <cell r="BI14652"/>
          <cell r="BW14652" t="str">
            <v>Cambridge and North Dumfries Hydro Inc.</v>
          </cell>
        </row>
        <row r="14653">
          <cell r="BI14653"/>
          <cell r="BW14653" t="str">
            <v>Cambridge and North Dumfries Hydro Inc.</v>
          </cell>
        </row>
        <row r="14654">
          <cell r="BI14654"/>
          <cell r="BW14654" t="str">
            <v>Cambridge and North Dumfries Hydro Inc.</v>
          </cell>
        </row>
        <row r="14655">
          <cell r="BI14655"/>
          <cell r="BW14655" t="str">
            <v>Cambridge and North Dumfries Hydro Inc.</v>
          </cell>
        </row>
        <row r="14656">
          <cell r="BI14656">
            <v>1</v>
          </cell>
          <cell r="BW14656" t="str">
            <v>Toronto Hydro-Electric System Limited</v>
          </cell>
        </row>
        <row r="14657">
          <cell r="BI14657">
            <v>1</v>
          </cell>
          <cell r="BW14657" t="str">
            <v>Toronto Hydro-Electric System Limited</v>
          </cell>
        </row>
        <row r="14658">
          <cell r="BI14658">
            <v>1</v>
          </cell>
          <cell r="BW14658" t="str">
            <v>Toronto Hydro-Electric System Limited</v>
          </cell>
        </row>
        <row r="14659">
          <cell r="BI14659">
            <v>1</v>
          </cell>
          <cell r="BW14659" t="str">
            <v>Kitchener-Wilmot Hydro Inc.</v>
          </cell>
        </row>
        <row r="14660">
          <cell r="BI14660">
            <v>1</v>
          </cell>
          <cell r="BW14660" t="str">
            <v>Toronto Hydro-Electric System Limited</v>
          </cell>
        </row>
        <row r="14661">
          <cell r="BI14661">
            <v>1</v>
          </cell>
          <cell r="BW14661" t="str">
            <v>Toronto Hydro-Electric System Limited</v>
          </cell>
        </row>
        <row r="14662">
          <cell r="BI14662">
            <v>1</v>
          </cell>
          <cell r="BW14662" t="str">
            <v>Hydro One Brampton Networks Inc.</v>
          </cell>
        </row>
        <row r="14663">
          <cell r="BI14663">
            <v>1</v>
          </cell>
          <cell r="BW14663" t="str">
            <v>PowerStream Inc.</v>
          </cell>
        </row>
        <row r="14664">
          <cell r="BI14664">
            <v>1</v>
          </cell>
          <cell r="BW14664" t="str">
            <v>Hydro Ottawa Limited</v>
          </cell>
        </row>
        <row r="14665">
          <cell r="BI14665">
            <v>1</v>
          </cell>
          <cell r="BW14665" t="str">
            <v>Hydro Ottawa Limited</v>
          </cell>
        </row>
        <row r="14666">
          <cell r="BI14666">
            <v>1</v>
          </cell>
          <cell r="BW14666" t="str">
            <v>Hydro Ottawa Limited</v>
          </cell>
        </row>
        <row r="14667">
          <cell r="BI14667">
            <v>1</v>
          </cell>
          <cell r="BW14667" t="str">
            <v>Hydro Ottawa Limited</v>
          </cell>
        </row>
        <row r="14668">
          <cell r="BI14668">
            <v>1</v>
          </cell>
          <cell r="BW14668" t="str">
            <v>Hydro Ottawa Limited</v>
          </cell>
        </row>
        <row r="14669">
          <cell r="BI14669">
            <v>1</v>
          </cell>
          <cell r="BW14669" t="str">
            <v>Hydro One Networks Inc.</v>
          </cell>
        </row>
        <row r="14670">
          <cell r="BI14670">
            <v>1</v>
          </cell>
          <cell r="BW14670" t="str">
            <v>Hydro Ottawa Limited</v>
          </cell>
        </row>
        <row r="14671">
          <cell r="BI14671">
            <v>1</v>
          </cell>
          <cell r="BW14671" t="str">
            <v>Hydro One Networks Inc.</v>
          </cell>
        </row>
        <row r="14672">
          <cell r="BI14672">
            <v>1</v>
          </cell>
          <cell r="BW14672" t="str">
            <v>Toronto Hydro-Electric System Limited</v>
          </cell>
        </row>
        <row r="14673">
          <cell r="BI14673">
            <v>1</v>
          </cell>
          <cell r="BW14673" t="str">
            <v>Erie Thames Powerlines Corporation</v>
          </cell>
        </row>
        <row r="14674">
          <cell r="BI14674"/>
          <cell r="BW14674" t="str">
            <v>Erie Thames Powerlines Corporation</v>
          </cell>
        </row>
        <row r="14675">
          <cell r="BI14675">
            <v>1</v>
          </cell>
          <cell r="BW14675" t="str">
            <v>Hydro Ottawa Limited</v>
          </cell>
        </row>
        <row r="14676">
          <cell r="BI14676">
            <v>1</v>
          </cell>
          <cell r="BW14676" t="str">
            <v>PowerStream Inc.</v>
          </cell>
        </row>
        <row r="14677">
          <cell r="BI14677">
            <v>1</v>
          </cell>
          <cell r="BW14677" t="str">
            <v>Toronto Hydro-Electric System Limited</v>
          </cell>
        </row>
        <row r="14678">
          <cell r="BI14678">
            <v>1</v>
          </cell>
          <cell r="BW14678" t="str">
            <v>Hydro One Networks Inc.</v>
          </cell>
        </row>
        <row r="14679">
          <cell r="BI14679">
            <v>1</v>
          </cell>
          <cell r="BW14679" t="str">
            <v>Toronto Hydro-Electric System Limited</v>
          </cell>
        </row>
        <row r="14680">
          <cell r="BI14680">
            <v>1</v>
          </cell>
          <cell r="BW14680" t="str">
            <v>Waterloo North Hydro Inc.</v>
          </cell>
        </row>
        <row r="14681">
          <cell r="BI14681"/>
          <cell r="BW14681" t="str">
            <v>Waterloo North Hydro Inc.</v>
          </cell>
        </row>
        <row r="14682">
          <cell r="BI14682"/>
          <cell r="BW14682" t="str">
            <v>Waterloo North Hydro Inc.</v>
          </cell>
        </row>
        <row r="14683">
          <cell r="BI14683"/>
          <cell r="BW14683" t="str">
            <v>Waterloo North Hydro Inc.</v>
          </cell>
        </row>
        <row r="14684">
          <cell r="BI14684">
            <v>1</v>
          </cell>
          <cell r="BW14684" t="str">
            <v>Hydro Ottawa Limited</v>
          </cell>
        </row>
        <row r="14685">
          <cell r="BI14685">
            <v>1</v>
          </cell>
          <cell r="BW14685" t="str">
            <v>London Hydro Inc.</v>
          </cell>
        </row>
        <row r="14686">
          <cell r="BI14686">
            <v>1</v>
          </cell>
          <cell r="BW14686" t="str">
            <v>Hydro Ottawa Limited</v>
          </cell>
        </row>
        <row r="14687">
          <cell r="BI14687"/>
          <cell r="BW14687" t="str">
            <v>Hydro Ottawa Limited</v>
          </cell>
        </row>
        <row r="14688">
          <cell r="BI14688">
            <v>1</v>
          </cell>
          <cell r="BW14688" t="str">
            <v>Enersource Hydro Mississauga Inc.</v>
          </cell>
        </row>
        <row r="14689">
          <cell r="BI14689">
            <v>1</v>
          </cell>
          <cell r="BW14689" t="str">
            <v>Enersource Hydro Mississauga Inc.</v>
          </cell>
        </row>
        <row r="14690">
          <cell r="BI14690"/>
          <cell r="BW14690" t="str">
            <v>Enersource Hydro Mississauga Inc.</v>
          </cell>
        </row>
        <row r="14691">
          <cell r="BI14691"/>
          <cell r="BW14691" t="str">
            <v>Enersource Hydro Mississauga Inc.</v>
          </cell>
        </row>
        <row r="14692">
          <cell r="BI14692"/>
          <cell r="BW14692" t="str">
            <v>Enersource Hydro Mississauga Inc.</v>
          </cell>
        </row>
        <row r="14693">
          <cell r="BI14693"/>
          <cell r="BW14693" t="str">
            <v>Enersource Hydro Mississauga Inc.</v>
          </cell>
        </row>
        <row r="14694">
          <cell r="BI14694">
            <v>1</v>
          </cell>
          <cell r="BW14694" t="str">
            <v>Enersource Hydro Mississauga Inc.</v>
          </cell>
        </row>
        <row r="14695">
          <cell r="BI14695">
            <v>1</v>
          </cell>
          <cell r="BW14695" t="str">
            <v>Waterloo North Hydro Inc.</v>
          </cell>
        </row>
        <row r="14696">
          <cell r="BI14696">
            <v>1</v>
          </cell>
          <cell r="BW14696" t="str">
            <v>Oshawa PUC Networks Inc.</v>
          </cell>
        </row>
        <row r="14697">
          <cell r="BI14697">
            <v>1</v>
          </cell>
          <cell r="BW14697" t="str">
            <v>PowerStream Inc.</v>
          </cell>
        </row>
        <row r="14698">
          <cell r="BI14698">
            <v>1</v>
          </cell>
          <cell r="BW14698" t="str">
            <v>Toronto Hydro-Electric System Limited</v>
          </cell>
        </row>
        <row r="14699">
          <cell r="BI14699">
            <v>1</v>
          </cell>
          <cell r="BW14699" t="str">
            <v>Toronto Hydro-Electric System Limited</v>
          </cell>
        </row>
        <row r="14700">
          <cell r="BI14700">
            <v>1</v>
          </cell>
          <cell r="BW14700" t="str">
            <v>Hydro Ottawa Limited</v>
          </cell>
        </row>
        <row r="14701">
          <cell r="BI14701">
            <v>1</v>
          </cell>
          <cell r="BW14701" t="str">
            <v>Toronto Hydro-Electric System Limited</v>
          </cell>
        </row>
        <row r="14702">
          <cell r="BI14702"/>
          <cell r="BW14702" t="str">
            <v>Toronto Hydro-Electric System Limited</v>
          </cell>
        </row>
        <row r="14703">
          <cell r="BI14703">
            <v>1</v>
          </cell>
          <cell r="BW14703" t="str">
            <v>Hydro Ottawa Limited</v>
          </cell>
        </row>
        <row r="14704">
          <cell r="BI14704"/>
          <cell r="BW14704" t="str">
            <v>Hydro Ottawa Limited</v>
          </cell>
        </row>
        <row r="14705">
          <cell r="BI14705"/>
          <cell r="BW14705" t="str">
            <v>Hydro Ottawa Limited</v>
          </cell>
        </row>
        <row r="14706">
          <cell r="BI14706"/>
          <cell r="BW14706" t="str">
            <v>Hydro Ottawa Limited</v>
          </cell>
        </row>
        <row r="14707">
          <cell r="BI14707">
            <v>1</v>
          </cell>
          <cell r="BW14707" t="str">
            <v>Chatham-Kent Hydro Inc.</v>
          </cell>
        </row>
        <row r="14708">
          <cell r="BI14708">
            <v>1</v>
          </cell>
          <cell r="BW14708" t="str">
            <v>Toronto Hydro-Electric System Limited</v>
          </cell>
        </row>
        <row r="14709">
          <cell r="BI14709">
            <v>1</v>
          </cell>
          <cell r="BW14709" t="str">
            <v>Toronto Hydro-Electric System Limited</v>
          </cell>
        </row>
        <row r="14710">
          <cell r="BI14710">
            <v>1</v>
          </cell>
          <cell r="BW14710" t="str">
            <v>PowerStream Inc.</v>
          </cell>
        </row>
        <row r="14711">
          <cell r="BI14711">
            <v>1</v>
          </cell>
          <cell r="BW14711" t="str">
            <v>Toronto Hydro-Electric System Limited</v>
          </cell>
        </row>
        <row r="14712">
          <cell r="BI14712">
            <v>1</v>
          </cell>
          <cell r="BW14712" t="str">
            <v>Kitchener-Wilmot Hydro Inc.</v>
          </cell>
        </row>
        <row r="14713">
          <cell r="BI14713">
            <v>1</v>
          </cell>
          <cell r="BW14713" t="str">
            <v>EnWin Utilities Ltd.</v>
          </cell>
        </row>
        <row r="14714">
          <cell r="BI14714">
            <v>1</v>
          </cell>
          <cell r="BW14714" t="str">
            <v>PowerStream Inc.</v>
          </cell>
        </row>
        <row r="14715">
          <cell r="BI14715"/>
          <cell r="BW14715" t="str">
            <v>PowerStream Inc.</v>
          </cell>
        </row>
        <row r="14716">
          <cell r="BI14716"/>
          <cell r="BW14716" t="str">
            <v>PowerStream Inc.</v>
          </cell>
        </row>
        <row r="14717">
          <cell r="BI14717"/>
          <cell r="BW14717" t="str">
            <v>PowerStream Inc.</v>
          </cell>
        </row>
        <row r="14718">
          <cell r="BI14718"/>
          <cell r="BW14718" t="str">
            <v>PowerStream Inc.</v>
          </cell>
        </row>
        <row r="14719">
          <cell r="BI14719"/>
          <cell r="BW14719" t="str">
            <v>PowerStream Inc.</v>
          </cell>
        </row>
        <row r="14720">
          <cell r="BI14720">
            <v>1</v>
          </cell>
          <cell r="BW14720" t="str">
            <v>Veridian Connections Inc.</v>
          </cell>
        </row>
        <row r="14721">
          <cell r="BI14721"/>
          <cell r="BW14721" t="str">
            <v>Veridian Connections Inc.</v>
          </cell>
        </row>
        <row r="14722">
          <cell r="BI14722"/>
          <cell r="BW14722" t="str">
            <v>Veridian Connections Inc.</v>
          </cell>
        </row>
        <row r="14723">
          <cell r="BI14723"/>
          <cell r="BW14723" t="str">
            <v>Veridian Connections Inc.</v>
          </cell>
        </row>
        <row r="14724">
          <cell r="BI14724"/>
          <cell r="BW14724" t="str">
            <v>Veridian Connections Inc.</v>
          </cell>
        </row>
        <row r="14725">
          <cell r="BI14725">
            <v>1</v>
          </cell>
          <cell r="BW14725" t="str">
            <v>Hydro Ottawa Limited</v>
          </cell>
        </row>
        <row r="14726">
          <cell r="BI14726">
            <v>1</v>
          </cell>
          <cell r="BW14726" t="str">
            <v>Hydro One Networks Inc.</v>
          </cell>
        </row>
        <row r="14727">
          <cell r="BI14727"/>
          <cell r="BW14727" t="str">
            <v>Hydro One Networks Inc.</v>
          </cell>
        </row>
        <row r="14728">
          <cell r="BI14728">
            <v>1</v>
          </cell>
          <cell r="BW14728" t="str">
            <v>Cambridge and North Dumfries Hydro Inc.</v>
          </cell>
        </row>
        <row r="14729">
          <cell r="BI14729"/>
          <cell r="BW14729" t="str">
            <v>Cambridge and North Dumfries Hydro Inc.</v>
          </cell>
        </row>
        <row r="14730">
          <cell r="BI14730"/>
          <cell r="BW14730" t="str">
            <v>Cambridge and North Dumfries Hydro Inc.</v>
          </cell>
        </row>
        <row r="14731">
          <cell r="BI14731">
            <v>1</v>
          </cell>
          <cell r="BW14731" t="str">
            <v>Toronto Hydro-Electric System Limited</v>
          </cell>
        </row>
        <row r="14732">
          <cell r="BI14732"/>
          <cell r="BW14732" t="str">
            <v>Toronto Hydro-Electric System Limited</v>
          </cell>
        </row>
        <row r="14733">
          <cell r="BI14733"/>
          <cell r="BW14733" t="str">
            <v>Toronto Hydro-Electric System Limited</v>
          </cell>
        </row>
        <row r="14734">
          <cell r="BI14734">
            <v>1</v>
          </cell>
          <cell r="BW14734" t="str">
            <v>Toronto Hydro-Electric System Limited</v>
          </cell>
        </row>
        <row r="14735">
          <cell r="BI14735">
            <v>1</v>
          </cell>
          <cell r="BW14735" t="str">
            <v>Toronto Hydro-Electric System Limited</v>
          </cell>
        </row>
        <row r="14736">
          <cell r="BI14736">
            <v>1</v>
          </cell>
          <cell r="BW14736" t="str">
            <v>Hydro Ottawa Limited</v>
          </cell>
        </row>
        <row r="14737">
          <cell r="BI14737">
            <v>1</v>
          </cell>
          <cell r="BW14737" t="str">
            <v>Oakville Hydro Electricity Distribution Inc.</v>
          </cell>
        </row>
        <row r="14738">
          <cell r="BI14738"/>
          <cell r="BW14738" t="str">
            <v>Oakville Hydro Electricity Distribution Inc.</v>
          </cell>
        </row>
        <row r="14739">
          <cell r="BI14739">
            <v>1</v>
          </cell>
          <cell r="BW14739" t="str">
            <v>Oakville Hydro Electricity Distribution Inc.</v>
          </cell>
        </row>
        <row r="14740">
          <cell r="BI14740"/>
          <cell r="BW14740" t="str">
            <v>Oakville Hydro Electricity Distribution Inc.</v>
          </cell>
        </row>
        <row r="14741">
          <cell r="BI14741">
            <v>1</v>
          </cell>
          <cell r="BW14741" t="str">
            <v>Hydro Ottawa Limited</v>
          </cell>
        </row>
        <row r="14742">
          <cell r="BI14742">
            <v>1</v>
          </cell>
          <cell r="BW14742" t="str">
            <v>PowerStream Inc.</v>
          </cell>
        </row>
        <row r="14743">
          <cell r="BI14743">
            <v>1</v>
          </cell>
          <cell r="BW14743" t="str">
            <v>Toronto Hydro-Electric System Limited</v>
          </cell>
        </row>
        <row r="14744">
          <cell r="BI14744"/>
          <cell r="BW14744" t="str">
            <v>Toronto Hydro-Electric System Limited</v>
          </cell>
        </row>
        <row r="14745">
          <cell r="BI14745"/>
          <cell r="BW14745" t="str">
            <v>Toronto Hydro-Electric System Limited</v>
          </cell>
        </row>
        <row r="14746">
          <cell r="BI14746">
            <v>1</v>
          </cell>
          <cell r="BW14746" t="str">
            <v>PowerStream Inc.</v>
          </cell>
        </row>
        <row r="14747">
          <cell r="BI14747"/>
          <cell r="BW14747" t="str">
            <v>PowerStream Inc.</v>
          </cell>
        </row>
        <row r="14748">
          <cell r="BI14748">
            <v>1</v>
          </cell>
          <cell r="BW14748" t="str">
            <v>Kingston Hydro Corporation</v>
          </cell>
        </row>
        <row r="14749">
          <cell r="BI14749">
            <v>1</v>
          </cell>
          <cell r="BW14749" t="str">
            <v>Kingston Hydro Corporation</v>
          </cell>
        </row>
        <row r="14750">
          <cell r="BI14750"/>
          <cell r="BW14750" t="str">
            <v>Kingston Hydro Corporation</v>
          </cell>
        </row>
        <row r="14751">
          <cell r="BI14751"/>
          <cell r="BW14751" t="str">
            <v>Kingston Hydro Corporation</v>
          </cell>
        </row>
        <row r="14752">
          <cell r="BI14752"/>
          <cell r="BW14752" t="str">
            <v>Kingston Hydro Corporation</v>
          </cell>
        </row>
        <row r="14753">
          <cell r="BI14753"/>
          <cell r="BW14753" t="str">
            <v>Kingston Hydro Corporation</v>
          </cell>
        </row>
        <row r="14754">
          <cell r="BI14754"/>
          <cell r="BW14754" t="str">
            <v>Kingston Hydro Corporation</v>
          </cell>
        </row>
        <row r="14755">
          <cell r="BI14755"/>
          <cell r="BW14755" t="str">
            <v>Kingston Hydro Corporation</v>
          </cell>
        </row>
        <row r="14756">
          <cell r="BI14756"/>
          <cell r="BW14756" t="str">
            <v>Kingston Hydro Corporation</v>
          </cell>
        </row>
        <row r="14757">
          <cell r="BI14757"/>
          <cell r="BW14757" t="str">
            <v>Kingston Hydro Corporation</v>
          </cell>
        </row>
        <row r="14758">
          <cell r="BI14758">
            <v>1</v>
          </cell>
          <cell r="BW14758" t="str">
            <v>Toronto Hydro-Electric System Limited</v>
          </cell>
        </row>
        <row r="14759">
          <cell r="BI14759">
            <v>1</v>
          </cell>
          <cell r="BW14759" t="str">
            <v>Hydro Ottawa Limited</v>
          </cell>
        </row>
        <row r="14760">
          <cell r="BI14760"/>
          <cell r="BW14760" t="str">
            <v>Hydro Ottawa Limited</v>
          </cell>
        </row>
        <row r="14761">
          <cell r="BI14761">
            <v>1</v>
          </cell>
          <cell r="BW14761" t="str">
            <v>Hydro Ottawa Limited</v>
          </cell>
        </row>
        <row r="14762">
          <cell r="BI14762">
            <v>1</v>
          </cell>
          <cell r="BW14762" t="str">
            <v>Hydro Ottawa Limited</v>
          </cell>
        </row>
        <row r="14763">
          <cell r="BI14763"/>
          <cell r="BW14763" t="str">
            <v>Hydro Ottawa Limited</v>
          </cell>
        </row>
        <row r="14764">
          <cell r="BI14764">
            <v>1</v>
          </cell>
          <cell r="BW14764" t="str">
            <v>Erie Thames Powerlines Corporation</v>
          </cell>
        </row>
        <row r="14765">
          <cell r="BI14765">
            <v>1</v>
          </cell>
          <cell r="BW14765" t="str">
            <v>Brantford Power Inc.</v>
          </cell>
        </row>
        <row r="14766">
          <cell r="BI14766"/>
          <cell r="BW14766" t="str">
            <v>Brantford Power Inc.</v>
          </cell>
        </row>
        <row r="14767">
          <cell r="BI14767">
            <v>1</v>
          </cell>
          <cell r="BW14767" t="str">
            <v>Enersource Hydro Mississauga Inc.</v>
          </cell>
        </row>
        <row r="14768">
          <cell r="BI14768"/>
          <cell r="BW14768" t="str">
            <v>Enersource Hydro Mississauga Inc.</v>
          </cell>
        </row>
        <row r="14769">
          <cell r="BI14769"/>
          <cell r="BW14769" t="str">
            <v>Enersource Hydro Mississauga Inc.</v>
          </cell>
        </row>
        <row r="14770">
          <cell r="BI14770">
            <v>1</v>
          </cell>
          <cell r="BW14770" t="str">
            <v>Kingston Hydro Corporation</v>
          </cell>
        </row>
        <row r="14771">
          <cell r="BI14771">
            <v>1</v>
          </cell>
          <cell r="BW14771" t="str">
            <v>Enersource Hydro Mississauga Inc.</v>
          </cell>
        </row>
        <row r="14772">
          <cell r="BI14772">
            <v>1</v>
          </cell>
          <cell r="BW14772" t="str">
            <v>Orangeville Hydro Limited</v>
          </cell>
        </row>
        <row r="14773">
          <cell r="BI14773">
            <v>1</v>
          </cell>
          <cell r="BW14773" t="str">
            <v>Hydro Ottawa Limited</v>
          </cell>
        </row>
        <row r="14774">
          <cell r="BI14774">
            <v>1</v>
          </cell>
          <cell r="BW14774" t="str">
            <v>Hydro One Brampton Networks Inc.</v>
          </cell>
        </row>
        <row r="14775">
          <cell r="BI14775"/>
          <cell r="BW14775" t="str">
            <v>Hydro One Brampton Networks Inc.</v>
          </cell>
        </row>
        <row r="14776">
          <cell r="BI14776"/>
          <cell r="BW14776" t="str">
            <v>Hydro One Brampton Networks Inc.</v>
          </cell>
        </row>
        <row r="14777">
          <cell r="BI14777"/>
          <cell r="BW14777" t="str">
            <v>Hydro One Brampton Networks Inc.</v>
          </cell>
        </row>
        <row r="14778">
          <cell r="BI14778">
            <v>1</v>
          </cell>
          <cell r="BW14778" t="str">
            <v>Hydro Ottawa Limited</v>
          </cell>
        </row>
        <row r="14779">
          <cell r="BI14779">
            <v>1</v>
          </cell>
          <cell r="BW14779" t="str">
            <v>PowerStream Inc.</v>
          </cell>
        </row>
        <row r="14780">
          <cell r="BI14780">
            <v>1</v>
          </cell>
          <cell r="BW14780" t="str">
            <v>Toronto Hydro-Electric System Limited</v>
          </cell>
        </row>
        <row r="14781">
          <cell r="BI14781">
            <v>1</v>
          </cell>
          <cell r="BW14781" t="str">
            <v>Toronto Hydro-Electric System Limited</v>
          </cell>
        </row>
        <row r="14782">
          <cell r="BI14782">
            <v>1</v>
          </cell>
          <cell r="BW14782" t="str">
            <v>Kingston Hydro Corporation</v>
          </cell>
        </row>
        <row r="14783">
          <cell r="BI14783">
            <v>1</v>
          </cell>
          <cell r="BW14783" t="str">
            <v>North Bay Hydro Distribution Limited</v>
          </cell>
        </row>
        <row r="14784">
          <cell r="BI14784"/>
          <cell r="BW14784" t="str">
            <v>North Bay Hydro Distribution Limited</v>
          </cell>
        </row>
        <row r="14785">
          <cell r="BI14785"/>
          <cell r="BW14785" t="str">
            <v>North Bay Hydro Distribution Limited</v>
          </cell>
        </row>
        <row r="14786">
          <cell r="BI14786"/>
          <cell r="BW14786" t="str">
            <v>North Bay Hydro Distribution Limited</v>
          </cell>
        </row>
        <row r="14787">
          <cell r="BI14787"/>
          <cell r="BW14787" t="str">
            <v>North Bay Hydro Distribution Limited</v>
          </cell>
        </row>
        <row r="14788">
          <cell r="BI14788"/>
          <cell r="BW14788" t="str">
            <v>North Bay Hydro Distribution Limited</v>
          </cell>
        </row>
        <row r="14789">
          <cell r="BI14789"/>
          <cell r="BW14789" t="str">
            <v>North Bay Hydro Distribution Limited</v>
          </cell>
        </row>
        <row r="14790">
          <cell r="BI14790"/>
          <cell r="BW14790" t="str">
            <v>North Bay Hydro Distribution Limited</v>
          </cell>
        </row>
        <row r="14791">
          <cell r="BI14791"/>
          <cell r="BW14791" t="str">
            <v>North Bay Hydro Distribution Limited</v>
          </cell>
        </row>
        <row r="14792">
          <cell r="BI14792"/>
          <cell r="BW14792" t="str">
            <v>North Bay Hydro Distribution Limited</v>
          </cell>
        </row>
        <row r="14793">
          <cell r="BI14793"/>
          <cell r="BW14793" t="str">
            <v>North Bay Hydro Distribution Limited</v>
          </cell>
        </row>
        <row r="14794">
          <cell r="BI14794"/>
          <cell r="BW14794" t="str">
            <v>North Bay Hydro Distribution Limited</v>
          </cell>
        </row>
        <row r="14795">
          <cell r="BI14795"/>
          <cell r="BW14795" t="str">
            <v>North Bay Hydro Distribution Limited</v>
          </cell>
        </row>
        <row r="14796">
          <cell r="BI14796"/>
          <cell r="BW14796" t="str">
            <v>North Bay Hydro Distribution Limited</v>
          </cell>
        </row>
        <row r="14797">
          <cell r="BI14797"/>
          <cell r="BW14797" t="str">
            <v>North Bay Hydro Distribution Limited</v>
          </cell>
        </row>
        <row r="14798">
          <cell r="BI14798"/>
          <cell r="BW14798" t="str">
            <v>North Bay Hydro Distribution Limited</v>
          </cell>
        </row>
        <row r="14799">
          <cell r="BI14799"/>
          <cell r="BW14799" t="str">
            <v>North Bay Hydro Distribution Limited</v>
          </cell>
        </row>
        <row r="14800">
          <cell r="BI14800"/>
          <cell r="BW14800" t="str">
            <v>North Bay Hydro Distribution Limited</v>
          </cell>
        </row>
        <row r="14801">
          <cell r="BI14801"/>
          <cell r="BW14801" t="str">
            <v>North Bay Hydro Distribution Limited</v>
          </cell>
        </row>
        <row r="14802">
          <cell r="BI14802"/>
          <cell r="BW14802" t="str">
            <v>North Bay Hydro Distribution Limited</v>
          </cell>
        </row>
        <row r="14803">
          <cell r="BI14803">
            <v>1</v>
          </cell>
          <cell r="BW14803" t="str">
            <v>Hydro One Networks Inc.</v>
          </cell>
        </row>
        <row r="14804">
          <cell r="BI14804">
            <v>1</v>
          </cell>
          <cell r="BW14804" t="str">
            <v>Toronto Hydro-Electric System Limited</v>
          </cell>
        </row>
        <row r="14805">
          <cell r="BI14805"/>
          <cell r="BW14805" t="str">
            <v>Toronto Hydro-Electric System Limited</v>
          </cell>
        </row>
        <row r="14806">
          <cell r="BI14806"/>
          <cell r="BW14806" t="str">
            <v>Toronto Hydro-Electric System Limited</v>
          </cell>
        </row>
        <row r="14807">
          <cell r="BI14807"/>
          <cell r="BW14807" t="str">
            <v>Toronto Hydro-Electric System Limited</v>
          </cell>
        </row>
        <row r="14808">
          <cell r="BI14808">
            <v>1</v>
          </cell>
          <cell r="BW14808" t="str">
            <v>Enersource Hydro Mississauga Inc.</v>
          </cell>
        </row>
        <row r="14809">
          <cell r="BI14809"/>
          <cell r="BW14809" t="str">
            <v>Enersource Hydro Mississauga Inc.</v>
          </cell>
        </row>
        <row r="14810">
          <cell r="BI14810"/>
          <cell r="BW14810" t="str">
            <v>Enersource Hydro Mississauga Inc.</v>
          </cell>
        </row>
        <row r="14811">
          <cell r="BI14811">
            <v>1</v>
          </cell>
          <cell r="BW14811" t="str">
            <v>Hydro One Networks Inc.</v>
          </cell>
        </row>
        <row r="14812">
          <cell r="BI14812">
            <v>1</v>
          </cell>
          <cell r="BW14812" t="str">
            <v>Thunder Bay Hydro Electricity Distribution Inc.</v>
          </cell>
        </row>
        <row r="14813">
          <cell r="BI14813"/>
          <cell r="BW14813" t="str">
            <v>Thunder Bay Hydro Electricity Distribution Inc.</v>
          </cell>
        </row>
        <row r="14814">
          <cell r="BI14814"/>
          <cell r="BW14814" t="str">
            <v>Thunder Bay Hydro Electricity Distribution Inc.</v>
          </cell>
        </row>
        <row r="14815">
          <cell r="BI14815"/>
          <cell r="BW14815" t="str">
            <v>Thunder Bay Hydro Electricity Distribution Inc.</v>
          </cell>
        </row>
        <row r="14816">
          <cell r="BI14816">
            <v>1</v>
          </cell>
          <cell r="BW14816" t="str">
            <v>Hydro One Networks Inc.</v>
          </cell>
        </row>
        <row r="14817">
          <cell r="BI14817">
            <v>1</v>
          </cell>
          <cell r="BW14817" t="str">
            <v>Toronto Hydro-Electric System Limited</v>
          </cell>
        </row>
        <row r="14818">
          <cell r="BI14818">
            <v>1</v>
          </cell>
          <cell r="BW14818" t="str">
            <v>PUC Distribution Inc.</v>
          </cell>
        </row>
        <row r="14819">
          <cell r="BI14819"/>
          <cell r="BW14819" t="str">
            <v>PUC Distribution Inc.</v>
          </cell>
        </row>
        <row r="14820">
          <cell r="BI14820"/>
          <cell r="BW14820" t="str">
            <v>PUC Distribution Inc.</v>
          </cell>
        </row>
        <row r="14821">
          <cell r="BI14821">
            <v>1</v>
          </cell>
          <cell r="BW14821" t="str">
            <v>Hydro Ottawa Limited</v>
          </cell>
        </row>
        <row r="14822">
          <cell r="BI14822"/>
          <cell r="BW14822" t="str">
            <v>Hydro Ottawa Limited</v>
          </cell>
        </row>
        <row r="14823">
          <cell r="BI14823">
            <v>1</v>
          </cell>
          <cell r="BW14823" t="str">
            <v>Waterloo North Hydro Inc.</v>
          </cell>
        </row>
        <row r="14824">
          <cell r="BI14824"/>
          <cell r="BW14824" t="str">
            <v>Waterloo North Hydro Inc.</v>
          </cell>
        </row>
        <row r="14825">
          <cell r="BI14825">
            <v>1</v>
          </cell>
          <cell r="BW14825" t="str">
            <v>Festival Hydro Inc.</v>
          </cell>
        </row>
        <row r="14826">
          <cell r="BI14826"/>
          <cell r="BW14826" t="str">
            <v>Festival Hydro Inc.</v>
          </cell>
        </row>
        <row r="14827">
          <cell r="BI14827"/>
          <cell r="BW14827" t="str">
            <v>Festival Hydro Inc.</v>
          </cell>
        </row>
        <row r="14828">
          <cell r="BI14828"/>
          <cell r="BW14828" t="str">
            <v>Festival Hydro Inc.</v>
          </cell>
        </row>
        <row r="14829">
          <cell r="BI14829"/>
          <cell r="BW14829" t="str">
            <v>Festival Hydro Inc.</v>
          </cell>
        </row>
        <row r="14830">
          <cell r="BI14830"/>
          <cell r="BW14830" t="str">
            <v>Festival Hydro Inc.</v>
          </cell>
        </row>
        <row r="14831">
          <cell r="BI14831"/>
          <cell r="BW14831" t="str">
            <v>Festival Hydro Inc.</v>
          </cell>
        </row>
        <row r="14832">
          <cell r="BI14832"/>
          <cell r="BW14832" t="str">
            <v>Festival Hydro Inc.</v>
          </cell>
        </row>
        <row r="14833">
          <cell r="BI14833"/>
          <cell r="BW14833" t="str">
            <v>Festival Hydro Inc.</v>
          </cell>
        </row>
        <row r="14834">
          <cell r="BI14834"/>
          <cell r="BW14834" t="str">
            <v>Festival Hydro Inc.</v>
          </cell>
        </row>
        <row r="14835">
          <cell r="BI14835"/>
          <cell r="BW14835" t="str">
            <v>Festival Hydro Inc.</v>
          </cell>
        </row>
        <row r="14836">
          <cell r="BI14836"/>
          <cell r="BW14836" t="str">
            <v>Festival Hydro Inc.</v>
          </cell>
        </row>
        <row r="14837">
          <cell r="BI14837">
            <v>1</v>
          </cell>
          <cell r="BW14837" t="str">
            <v>Hydro Ottawa Limited</v>
          </cell>
        </row>
        <row r="14838">
          <cell r="BI14838">
            <v>1</v>
          </cell>
          <cell r="BW14838" t="str">
            <v>Hydro Ottawa Limited</v>
          </cell>
        </row>
        <row r="14839">
          <cell r="BI14839"/>
          <cell r="BW14839" t="str">
            <v>Hydro Ottawa Limited</v>
          </cell>
        </row>
        <row r="14840">
          <cell r="BI14840"/>
          <cell r="BW14840" t="str">
            <v>Hydro Ottawa Limited</v>
          </cell>
        </row>
        <row r="14841">
          <cell r="BI14841"/>
          <cell r="BW14841" t="str">
            <v>Hydro Ottawa Limited</v>
          </cell>
        </row>
        <row r="14842">
          <cell r="BI14842"/>
          <cell r="BW14842" t="str">
            <v>Hydro Ottawa Limited</v>
          </cell>
        </row>
        <row r="14843">
          <cell r="BI14843"/>
          <cell r="BW14843" t="str">
            <v>Hydro Ottawa Limited</v>
          </cell>
        </row>
        <row r="14844">
          <cell r="BI14844">
            <v>1</v>
          </cell>
          <cell r="BW14844" t="str">
            <v>Hydro Hawkesbury Inc.</v>
          </cell>
        </row>
        <row r="14845">
          <cell r="BI14845"/>
          <cell r="BW14845" t="str">
            <v>Hydro Hawkesbury Inc.</v>
          </cell>
        </row>
        <row r="14846">
          <cell r="BI14846">
            <v>1</v>
          </cell>
          <cell r="BW14846" t="str">
            <v>Oakville Hydro Electricity Distribution Inc.</v>
          </cell>
        </row>
        <row r="14847">
          <cell r="BI14847"/>
          <cell r="BW14847" t="str">
            <v>Oakville Hydro Electricity Distribution Inc.</v>
          </cell>
        </row>
        <row r="14848">
          <cell r="BI14848"/>
          <cell r="BW14848" t="str">
            <v>Oakville Hydro Electricity Distribution Inc.</v>
          </cell>
        </row>
        <row r="14849">
          <cell r="BI14849"/>
          <cell r="BW14849" t="str">
            <v>Oakville Hydro Electricity Distribution Inc.</v>
          </cell>
        </row>
        <row r="14850">
          <cell r="BI14850"/>
          <cell r="BW14850" t="str">
            <v>Oakville Hydro Electricity Distribution Inc.</v>
          </cell>
        </row>
        <row r="14851">
          <cell r="BI14851"/>
          <cell r="BW14851" t="str">
            <v>Oakville Hydro Electricity Distribution Inc.</v>
          </cell>
        </row>
        <row r="14852">
          <cell r="BI14852"/>
          <cell r="BW14852" t="str">
            <v>Oakville Hydro Electricity Distribution Inc.</v>
          </cell>
        </row>
        <row r="14853">
          <cell r="BI14853">
            <v>1</v>
          </cell>
          <cell r="BW14853" t="str">
            <v>EnWin Utilities Ltd.</v>
          </cell>
        </row>
        <row r="14854">
          <cell r="BI14854">
            <v>1</v>
          </cell>
          <cell r="BW14854" t="str">
            <v>Burlington Hydro Inc.</v>
          </cell>
        </row>
        <row r="14855">
          <cell r="BI14855">
            <v>1</v>
          </cell>
          <cell r="BW14855" t="str">
            <v>PowerStream Inc.</v>
          </cell>
        </row>
        <row r="14856">
          <cell r="BI14856"/>
          <cell r="BW14856" t="str">
            <v>PowerStream Inc.</v>
          </cell>
        </row>
        <row r="14857">
          <cell r="BI14857"/>
          <cell r="BW14857" t="str">
            <v>PowerStream Inc.</v>
          </cell>
        </row>
        <row r="14858">
          <cell r="BI14858">
            <v>1</v>
          </cell>
          <cell r="BW14858" t="str">
            <v>Brantford Power Inc.</v>
          </cell>
        </row>
        <row r="14859">
          <cell r="BI14859"/>
          <cell r="BW14859" t="str">
            <v>Brantford Power Inc.</v>
          </cell>
        </row>
        <row r="14860">
          <cell r="BI14860">
            <v>1</v>
          </cell>
          <cell r="BW14860" t="str">
            <v>Hydro Ottawa Limited</v>
          </cell>
        </row>
        <row r="14861">
          <cell r="BI14861">
            <v>1</v>
          </cell>
          <cell r="BW14861" t="str">
            <v>Oakville Hydro Electricity Distribution Inc.</v>
          </cell>
        </row>
        <row r="14862">
          <cell r="BI14862">
            <v>1</v>
          </cell>
          <cell r="BW14862" t="str">
            <v>Hydro One Networks Inc.</v>
          </cell>
        </row>
        <row r="14863">
          <cell r="BI14863"/>
          <cell r="BW14863" t="str">
            <v>Hydro One Networks Inc.</v>
          </cell>
        </row>
        <row r="14864">
          <cell r="BI14864">
            <v>1</v>
          </cell>
          <cell r="BW14864" t="str">
            <v>Enersource Hydro Mississauga Inc.</v>
          </cell>
        </row>
        <row r="14865">
          <cell r="BI14865">
            <v>1</v>
          </cell>
          <cell r="BW14865" t="str">
            <v>Enersource Hydro Mississauga Inc.</v>
          </cell>
        </row>
        <row r="14866">
          <cell r="BI14866"/>
          <cell r="BW14866" t="str">
            <v>Enersource Hydro Mississauga Inc.</v>
          </cell>
        </row>
        <row r="14867">
          <cell r="BI14867">
            <v>1</v>
          </cell>
          <cell r="BW14867" t="str">
            <v>Hydro One Networks Inc.</v>
          </cell>
        </row>
        <row r="14868">
          <cell r="BI14868"/>
          <cell r="BW14868" t="str">
            <v>Hydro One Networks Inc.</v>
          </cell>
        </row>
        <row r="14869">
          <cell r="BI14869">
            <v>1</v>
          </cell>
          <cell r="BW14869" t="str">
            <v>Enersource Hydro Mississauga Inc.</v>
          </cell>
        </row>
        <row r="14870">
          <cell r="BI14870"/>
          <cell r="BW14870" t="str">
            <v>Enersource Hydro Mississauga Inc.</v>
          </cell>
        </row>
        <row r="14871">
          <cell r="BI14871">
            <v>1</v>
          </cell>
          <cell r="BW14871" t="str">
            <v>Toronto Hydro-Electric System Limited</v>
          </cell>
        </row>
        <row r="14872">
          <cell r="BI14872">
            <v>1</v>
          </cell>
          <cell r="BW14872" t="str">
            <v>Oakville Hydro Electricity Distribution Inc.</v>
          </cell>
        </row>
        <row r="14873">
          <cell r="BI14873"/>
          <cell r="BW14873" t="str">
            <v>Oakville Hydro Electricity Distribution Inc.</v>
          </cell>
        </row>
        <row r="14874">
          <cell r="BI14874">
            <v>1</v>
          </cell>
          <cell r="BW14874" t="str">
            <v>Hydro One Networks Inc.</v>
          </cell>
        </row>
        <row r="14875">
          <cell r="BI14875">
            <v>1</v>
          </cell>
          <cell r="BW14875" t="str">
            <v>Hydro Ottawa Limited</v>
          </cell>
        </row>
        <row r="14876">
          <cell r="BI14876"/>
          <cell r="BW14876" t="str">
            <v>Hydro Ottawa Limited</v>
          </cell>
        </row>
        <row r="14877">
          <cell r="BI14877">
            <v>1</v>
          </cell>
          <cell r="BW14877" t="str">
            <v>Hydro One Brampton Networks Inc.</v>
          </cell>
        </row>
        <row r="14878">
          <cell r="BI14878">
            <v>1</v>
          </cell>
          <cell r="BW14878" t="str">
            <v>Toronto Hydro-Electric System Limited</v>
          </cell>
        </row>
        <row r="14879">
          <cell r="BI14879">
            <v>1</v>
          </cell>
          <cell r="BW14879" t="str">
            <v>Toronto Hydro-Electric System Limited</v>
          </cell>
        </row>
        <row r="14880">
          <cell r="BI14880">
            <v>1</v>
          </cell>
          <cell r="BW14880" t="str">
            <v>Hydro One Networks Inc.</v>
          </cell>
        </row>
        <row r="14881">
          <cell r="BI14881"/>
          <cell r="BW14881" t="str">
            <v>Hydro One Networks Inc.</v>
          </cell>
        </row>
        <row r="14882">
          <cell r="BI14882"/>
          <cell r="BW14882" t="str">
            <v>Hydro One Networks Inc.</v>
          </cell>
        </row>
        <row r="14883">
          <cell r="BI14883"/>
          <cell r="BW14883" t="str">
            <v>Hydro One Networks Inc.</v>
          </cell>
        </row>
        <row r="14884">
          <cell r="BI14884"/>
          <cell r="BW14884" t="str">
            <v>Hydro One Networks Inc.</v>
          </cell>
        </row>
        <row r="14885">
          <cell r="BI14885">
            <v>1</v>
          </cell>
          <cell r="BW14885" t="str">
            <v>Enersource Hydro Mississauga Inc.</v>
          </cell>
        </row>
        <row r="14886">
          <cell r="BI14886"/>
          <cell r="BW14886" t="str">
            <v>Enersource Hydro Mississauga Inc.</v>
          </cell>
        </row>
        <row r="14887">
          <cell r="BI14887"/>
          <cell r="BW14887" t="str">
            <v>Enersource Hydro Mississauga Inc.</v>
          </cell>
        </row>
        <row r="14888">
          <cell r="BI14888"/>
          <cell r="BW14888" t="str">
            <v>Enersource Hydro Mississauga Inc.</v>
          </cell>
        </row>
        <row r="14889">
          <cell r="BI14889">
            <v>1</v>
          </cell>
          <cell r="BW14889" t="str">
            <v>Oshawa PUC Networks Inc.</v>
          </cell>
        </row>
        <row r="14890">
          <cell r="BI14890">
            <v>1</v>
          </cell>
          <cell r="BW14890" t="str">
            <v>EnWin Utilities Ltd.</v>
          </cell>
        </row>
        <row r="14891">
          <cell r="BI14891">
            <v>1</v>
          </cell>
          <cell r="BW14891" t="str">
            <v>Kitchener-Wilmot Hydro Inc.</v>
          </cell>
        </row>
        <row r="14892">
          <cell r="BI14892"/>
          <cell r="BW14892" t="str">
            <v>Kitchener-Wilmot Hydro Inc.</v>
          </cell>
        </row>
        <row r="14893">
          <cell r="BI14893"/>
          <cell r="BW14893" t="str">
            <v>Kitchener-Wilmot Hydro Inc.</v>
          </cell>
        </row>
        <row r="14894">
          <cell r="BI14894">
            <v>1</v>
          </cell>
          <cell r="BW14894" t="str">
            <v>Toronto Hydro-Electric System Limited</v>
          </cell>
        </row>
        <row r="14895">
          <cell r="BI14895">
            <v>1</v>
          </cell>
          <cell r="BW14895" t="str">
            <v>Essex Powerlines Corporation</v>
          </cell>
        </row>
        <row r="14896">
          <cell r="BI14896">
            <v>1</v>
          </cell>
          <cell r="BW14896" t="str">
            <v>Orillia Power Distribution Corporation</v>
          </cell>
        </row>
        <row r="14897">
          <cell r="BI14897">
            <v>1</v>
          </cell>
          <cell r="BW14897" t="str">
            <v>Horizon Utilities Corporation</v>
          </cell>
        </row>
        <row r="14898">
          <cell r="BI14898"/>
          <cell r="BW14898" t="str">
            <v>Horizon Utilities Corporation</v>
          </cell>
        </row>
        <row r="14899">
          <cell r="BI14899"/>
          <cell r="BW14899" t="str">
            <v>Horizon Utilities Corporation</v>
          </cell>
        </row>
        <row r="14900">
          <cell r="BI14900">
            <v>1</v>
          </cell>
          <cell r="BW14900" t="str">
            <v>PowerStream Inc.</v>
          </cell>
        </row>
        <row r="14901">
          <cell r="BI14901"/>
          <cell r="BW14901" t="str">
            <v>PowerStream Inc.</v>
          </cell>
        </row>
        <row r="14902">
          <cell r="BI14902"/>
          <cell r="BW14902" t="str">
            <v>PowerStream Inc.</v>
          </cell>
        </row>
        <row r="14903">
          <cell r="BI14903"/>
          <cell r="BW14903" t="str">
            <v>PowerStream Inc.</v>
          </cell>
        </row>
        <row r="14904">
          <cell r="BI14904"/>
          <cell r="BW14904" t="str">
            <v>PowerStream Inc.</v>
          </cell>
        </row>
        <row r="14905">
          <cell r="BI14905">
            <v>1</v>
          </cell>
          <cell r="BW14905" t="str">
            <v>Hydro Ottawa Limited</v>
          </cell>
        </row>
        <row r="14906">
          <cell r="BI14906"/>
          <cell r="BW14906" t="str">
            <v>Hydro Ottawa Limited</v>
          </cell>
        </row>
        <row r="14907">
          <cell r="BI14907">
            <v>1</v>
          </cell>
          <cell r="BW14907" t="str">
            <v>Guelph Hydro Electric Systems Inc.</v>
          </cell>
        </row>
        <row r="14908">
          <cell r="BI14908"/>
          <cell r="BW14908" t="str">
            <v>Guelph Hydro Electric Systems Inc.</v>
          </cell>
        </row>
        <row r="14909">
          <cell r="BI14909">
            <v>1</v>
          </cell>
          <cell r="BW14909" t="str">
            <v>Guelph Hydro Electric Systems Inc.</v>
          </cell>
        </row>
        <row r="14910">
          <cell r="BI14910"/>
          <cell r="BW14910" t="str">
            <v>Guelph Hydro Electric Systems Inc.</v>
          </cell>
        </row>
        <row r="14911">
          <cell r="BI14911"/>
          <cell r="BW14911" t="str">
            <v>Guelph Hydro Electric Systems Inc.</v>
          </cell>
        </row>
        <row r="14912">
          <cell r="BI14912">
            <v>1</v>
          </cell>
          <cell r="BW14912" t="str">
            <v>Brantford Power Inc.</v>
          </cell>
        </row>
        <row r="14913">
          <cell r="BI14913">
            <v>1</v>
          </cell>
          <cell r="BW14913" t="str">
            <v>Waterloo North Hydro Inc.</v>
          </cell>
        </row>
        <row r="14914">
          <cell r="BI14914">
            <v>1</v>
          </cell>
          <cell r="BW14914" t="str">
            <v>Toronto Hydro-Electric System Limited</v>
          </cell>
        </row>
        <row r="14915">
          <cell r="BI14915"/>
          <cell r="BW14915" t="str">
            <v>Toronto Hydro-Electric System Limited</v>
          </cell>
        </row>
        <row r="14916">
          <cell r="BI14916"/>
          <cell r="BW14916" t="str">
            <v>Toronto Hydro-Electric System Limited</v>
          </cell>
        </row>
        <row r="14917">
          <cell r="BI14917"/>
          <cell r="BW14917" t="str">
            <v>Toronto Hydro-Electric System Limited</v>
          </cell>
        </row>
        <row r="14918">
          <cell r="BI14918"/>
          <cell r="BW14918" t="str">
            <v>Toronto Hydro-Electric System Limited</v>
          </cell>
        </row>
        <row r="14919">
          <cell r="BI14919"/>
          <cell r="BW14919" t="str">
            <v>Toronto Hydro-Electric System Limited</v>
          </cell>
        </row>
        <row r="14920">
          <cell r="BI14920">
            <v>1</v>
          </cell>
          <cell r="BW14920" t="str">
            <v>Toronto Hydro-Electric System Limited</v>
          </cell>
        </row>
        <row r="14921">
          <cell r="BI14921">
            <v>1</v>
          </cell>
          <cell r="BW14921" t="str">
            <v>Toronto Hydro-Electric System Limited</v>
          </cell>
        </row>
        <row r="14922">
          <cell r="BI14922"/>
          <cell r="BW14922" t="str">
            <v>Toronto Hydro-Electric System Limited</v>
          </cell>
        </row>
        <row r="14923">
          <cell r="BI14923"/>
          <cell r="BW14923" t="str">
            <v>Toronto Hydro-Electric System Limited</v>
          </cell>
        </row>
        <row r="14924">
          <cell r="BI14924">
            <v>1</v>
          </cell>
          <cell r="BW14924" t="str">
            <v>Festival Hydro Inc.</v>
          </cell>
        </row>
        <row r="14925">
          <cell r="BI14925">
            <v>1</v>
          </cell>
          <cell r="BW14925" t="str">
            <v>Toronto Hydro-Electric System Limited</v>
          </cell>
        </row>
        <row r="14926">
          <cell r="BI14926">
            <v>1</v>
          </cell>
          <cell r="BW14926" t="str">
            <v>Hydro One Networks Inc.</v>
          </cell>
        </row>
        <row r="14927">
          <cell r="BI14927"/>
          <cell r="BW14927" t="str">
            <v>Hydro One Networks Inc.</v>
          </cell>
        </row>
        <row r="14928">
          <cell r="BI14928"/>
          <cell r="BW14928" t="str">
            <v>Hydro One Networks Inc.</v>
          </cell>
        </row>
        <row r="14929">
          <cell r="BI14929">
            <v>1</v>
          </cell>
          <cell r="BW14929" t="str">
            <v>Hydro One Networks Inc.</v>
          </cell>
        </row>
        <row r="14930">
          <cell r="BI14930">
            <v>1</v>
          </cell>
          <cell r="BW14930" t="str">
            <v>Toronto Hydro-Electric System Limited</v>
          </cell>
        </row>
        <row r="14931">
          <cell r="BI14931">
            <v>1</v>
          </cell>
          <cell r="BW14931" t="str">
            <v>Hydro One Networks Inc.</v>
          </cell>
        </row>
        <row r="14932">
          <cell r="BI14932"/>
          <cell r="BW14932" t="str">
            <v>Hydro One Networks Inc.</v>
          </cell>
        </row>
        <row r="14933">
          <cell r="BI14933">
            <v>1</v>
          </cell>
          <cell r="BW14933" t="str">
            <v>Oakville Hydro Electricity Distribution Inc.</v>
          </cell>
        </row>
        <row r="14934">
          <cell r="BI14934">
            <v>1</v>
          </cell>
          <cell r="BW14934" t="str">
            <v>Hydro One Networks Inc.</v>
          </cell>
        </row>
        <row r="14935">
          <cell r="BI14935">
            <v>1</v>
          </cell>
          <cell r="BW14935" t="str">
            <v>Hydro One Networks Inc.</v>
          </cell>
        </row>
        <row r="14936">
          <cell r="BI14936">
            <v>1</v>
          </cell>
          <cell r="BW14936" t="str">
            <v>Toronto Hydro-Electric System Limited</v>
          </cell>
        </row>
        <row r="14937">
          <cell r="BI14937">
            <v>1</v>
          </cell>
          <cell r="BW14937" t="str">
            <v>London Hydro Inc.</v>
          </cell>
        </row>
        <row r="14938">
          <cell r="BI14938"/>
          <cell r="BW14938" t="str">
            <v>London Hydro Inc.</v>
          </cell>
        </row>
        <row r="14939">
          <cell r="BI14939"/>
          <cell r="BW14939" t="str">
            <v>London Hydro Inc.</v>
          </cell>
        </row>
        <row r="14940">
          <cell r="BI14940"/>
          <cell r="BW14940" t="str">
            <v>London Hydro Inc.</v>
          </cell>
        </row>
        <row r="14941">
          <cell r="BI14941"/>
          <cell r="BW14941" t="str">
            <v>London Hydro Inc.</v>
          </cell>
        </row>
        <row r="14942">
          <cell r="BI14942">
            <v>1</v>
          </cell>
          <cell r="BW14942" t="str">
            <v>Woodstock Hydro Services Inc.</v>
          </cell>
        </row>
        <row r="14943">
          <cell r="BI14943">
            <v>1</v>
          </cell>
          <cell r="BW14943" t="str">
            <v>Hydro One Brampton Networks Inc.</v>
          </cell>
        </row>
        <row r="14944">
          <cell r="BI14944">
            <v>1</v>
          </cell>
          <cell r="BW14944" t="str">
            <v>Hydro One Networks Inc.</v>
          </cell>
        </row>
        <row r="14945">
          <cell r="BI14945">
            <v>1</v>
          </cell>
          <cell r="BW14945" t="str">
            <v>Horizon Utilities Corporation</v>
          </cell>
        </row>
        <row r="14946">
          <cell r="BI14946"/>
          <cell r="BW14946" t="str">
            <v>Horizon Utilities Corporation</v>
          </cell>
        </row>
        <row r="14947">
          <cell r="BI14947"/>
          <cell r="BW14947" t="str">
            <v>Horizon Utilities Corporation</v>
          </cell>
        </row>
        <row r="14948">
          <cell r="BI14948"/>
          <cell r="BW14948" t="str">
            <v>Horizon Utilities Corporation</v>
          </cell>
        </row>
        <row r="14949">
          <cell r="BI14949">
            <v>1</v>
          </cell>
          <cell r="BW14949" t="str">
            <v>Wasaga Distribution Inc.</v>
          </cell>
        </row>
        <row r="14950">
          <cell r="BI14950">
            <v>1</v>
          </cell>
          <cell r="BW14950" t="str">
            <v>Hydro Ottawa Limited</v>
          </cell>
        </row>
        <row r="14951">
          <cell r="BI14951"/>
          <cell r="BW14951" t="str">
            <v>Hydro Ottawa Limited</v>
          </cell>
        </row>
        <row r="14952">
          <cell r="BI14952">
            <v>1</v>
          </cell>
          <cell r="BW14952" t="str">
            <v>Toronto Hydro-Electric System Limited</v>
          </cell>
        </row>
        <row r="14953">
          <cell r="BI14953"/>
          <cell r="BW14953" t="str">
            <v>Toronto Hydro-Electric System Limited</v>
          </cell>
        </row>
        <row r="14954">
          <cell r="BI14954"/>
          <cell r="BW14954" t="str">
            <v>Toronto Hydro-Electric System Limited</v>
          </cell>
        </row>
        <row r="14955">
          <cell r="BI14955">
            <v>1</v>
          </cell>
          <cell r="BW14955" t="str">
            <v>Hydro One Brampton Networks Inc.</v>
          </cell>
        </row>
        <row r="14956">
          <cell r="BI14956"/>
          <cell r="BW14956" t="str">
            <v>Hydro One Brampton Networks Inc.</v>
          </cell>
        </row>
        <row r="14957">
          <cell r="BI14957">
            <v>1</v>
          </cell>
          <cell r="BW14957" t="str">
            <v>Toronto Hydro-Electric System Limited</v>
          </cell>
        </row>
        <row r="14958">
          <cell r="BI14958">
            <v>1</v>
          </cell>
          <cell r="BW14958" t="str">
            <v>Veridian Connections Inc.</v>
          </cell>
        </row>
        <row r="14959">
          <cell r="BI14959">
            <v>1</v>
          </cell>
          <cell r="BW14959" t="str">
            <v>Toronto Hydro-Electric System Limited</v>
          </cell>
        </row>
        <row r="14960">
          <cell r="BI14960">
            <v>1</v>
          </cell>
          <cell r="BW14960" t="str">
            <v>Hydro One Brampton Networks Inc.</v>
          </cell>
        </row>
        <row r="14961">
          <cell r="BI14961"/>
          <cell r="BW14961" t="str">
            <v>Hydro One Brampton Networks Inc.</v>
          </cell>
        </row>
        <row r="14962">
          <cell r="BI14962"/>
          <cell r="BW14962" t="str">
            <v>Hydro One Brampton Networks Inc.</v>
          </cell>
        </row>
        <row r="14963">
          <cell r="BI14963"/>
          <cell r="BW14963" t="str">
            <v>Hydro One Brampton Networks Inc.</v>
          </cell>
        </row>
        <row r="14964">
          <cell r="BI14964"/>
          <cell r="BW14964" t="str">
            <v>Hydro One Brampton Networks Inc.</v>
          </cell>
        </row>
        <row r="14965">
          <cell r="BI14965"/>
          <cell r="BW14965" t="str">
            <v>Hydro One Brampton Networks Inc.</v>
          </cell>
        </row>
        <row r="14966">
          <cell r="BI14966"/>
          <cell r="BW14966" t="str">
            <v>Hydro One Brampton Networks Inc.</v>
          </cell>
        </row>
        <row r="14967">
          <cell r="BI14967"/>
          <cell r="BW14967" t="str">
            <v>Hydro One Brampton Networks Inc.</v>
          </cell>
        </row>
        <row r="14968">
          <cell r="BI14968">
            <v>1</v>
          </cell>
          <cell r="BW14968" t="str">
            <v>Toronto Hydro-Electric System Limited</v>
          </cell>
        </row>
        <row r="14969">
          <cell r="BI14969">
            <v>1</v>
          </cell>
          <cell r="BW14969" t="str">
            <v>Halton Hills Hydro Inc.</v>
          </cell>
        </row>
        <row r="14970">
          <cell r="BI14970">
            <v>1</v>
          </cell>
          <cell r="BW14970" t="str">
            <v>Chatham-Kent Hydro Inc.</v>
          </cell>
        </row>
        <row r="14971">
          <cell r="BI14971"/>
          <cell r="BW14971" t="str">
            <v>Chatham-Kent Hydro Inc.</v>
          </cell>
        </row>
        <row r="14972">
          <cell r="BI14972">
            <v>1</v>
          </cell>
          <cell r="BW14972" t="str">
            <v>PowerStream Inc.</v>
          </cell>
        </row>
        <row r="14973">
          <cell r="BI14973"/>
          <cell r="BW14973" t="str">
            <v>PowerStream Inc.</v>
          </cell>
        </row>
        <row r="14974">
          <cell r="BI14974"/>
          <cell r="BW14974" t="str">
            <v>PowerStream Inc.</v>
          </cell>
        </row>
        <row r="14975">
          <cell r="BI14975">
            <v>1</v>
          </cell>
          <cell r="BW14975" t="str">
            <v>Toronto Hydro-Electric System Limited</v>
          </cell>
        </row>
        <row r="14976">
          <cell r="BI14976"/>
          <cell r="BW14976" t="str">
            <v>Toronto Hydro-Electric System Limited</v>
          </cell>
        </row>
        <row r="14977">
          <cell r="BI14977">
            <v>1</v>
          </cell>
          <cell r="BW14977" t="str">
            <v>Toronto Hydro-Electric System Limited</v>
          </cell>
        </row>
        <row r="14978">
          <cell r="BI14978"/>
          <cell r="BW14978" t="str">
            <v>Toronto Hydro-Electric System Limited</v>
          </cell>
        </row>
        <row r="14979">
          <cell r="BI14979">
            <v>1</v>
          </cell>
          <cell r="BW14979" t="str">
            <v>Fort Frances Power Corporation</v>
          </cell>
        </row>
        <row r="14980">
          <cell r="BI14980">
            <v>1</v>
          </cell>
          <cell r="BW14980" t="str">
            <v>Norfolk Power Distribution Inc.</v>
          </cell>
        </row>
        <row r="14981">
          <cell r="BI14981"/>
          <cell r="BW14981" t="str">
            <v>Norfolk Power Distribution Inc.</v>
          </cell>
        </row>
        <row r="14982">
          <cell r="BI14982">
            <v>1</v>
          </cell>
          <cell r="BW14982" t="str">
            <v>Kitchener-Wilmot Hydro Inc.</v>
          </cell>
        </row>
        <row r="14983">
          <cell r="BI14983"/>
          <cell r="BW14983" t="str">
            <v>Kitchener-Wilmot Hydro Inc.</v>
          </cell>
        </row>
        <row r="14984">
          <cell r="BI14984"/>
          <cell r="BW14984" t="str">
            <v>Kitchener-Wilmot Hydro Inc.</v>
          </cell>
        </row>
        <row r="14985">
          <cell r="BI14985"/>
          <cell r="BW14985" t="str">
            <v>Kitchener-Wilmot Hydro Inc.</v>
          </cell>
        </row>
        <row r="14986">
          <cell r="BI14986"/>
          <cell r="BW14986" t="str">
            <v>Kitchener-Wilmot Hydro Inc.</v>
          </cell>
        </row>
        <row r="14987">
          <cell r="BI14987">
            <v>1</v>
          </cell>
          <cell r="BW14987" t="str">
            <v>Toronto Hydro-Electric System Limited</v>
          </cell>
        </row>
        <row r="14988">
          <cell r="BI14988">
            <v>1</v>
          </cell>
          <cell r="BW14988" t="str">
            <v>Toronto Hydro-Electric System Limited</v>
          </cell>
        </row>
        <row r="14989">
          <cell r="BI14989"/>
          <cell r="BW14989" t="str">
            <v>Toronto Hydro-Electric System Limited</v>
          </cell>
        </row>
        <row r="14990">
          <cell r="BI14990">
            <v>1</v>
          </cell>
          <cell r="BW14990" t="str">
            <v>Toronto Hydro-Electric System Limited</v>
          </cell>
        </row>
        <row r="14991">
          <cell r="BI14991">
            <v>1</v>
          </cell>
          <cell r="BW14991" t="str">
            <v>Toronto Hydro-Electric System Limited</v>
          </cell>
        </row>
        <row r="14992">
          <cell r="BI14992">
            <v>1</v>
          </cell>
          <cell r="BW14992" t="str">
            <v>PowerStream Inc.</v>
          </cell>
        </row>
        <row r="14993">
          <cell r="BI14993">
            <v>1</v>
          </cell>
          <cell r="BW14993" t="str">
            <v>Canadian Niagara Power</v>
          </cell>
        </row>
        <row r="14994">
          <cell r="BI14994">
            <v>1</v>
          </cell>
          <cell r="BW14994" t="str">
            <v>Thunder Bay Hydro Electricity Distribution Inc.</v>
          </cell>
        </row>
        <row r="14995">
          <cell r="BI14995"/>
          <cell r="BW14995" t="str">
            <v>Thunder Bay Hydro Electricity Distribution Inc.</v>
          </cell>
        </row>
        <row r="14996">
          <cell r="BI14996">
            <v>1</v>
          </cell>
          <cell r="BW14996" t="str">
            <v>North Bay Hydro Distribution Limited</v>
          </cell>
        </row>
        <row r="14997">
          <cell r="BI14997">
            <v>1</v>
          </cell>
          <cell r="BW14997" t="str">
            <v>Waterloo North Hydro Inc.</v>
          </cell>
        </row>
        <row r="14998">
          <cell r="BI14998"/>
          <cell r="BW14998" t="str">
            <v>Waterloo North Hydro Inc.</v>
          </cell>
        </row>
        <row r="14999">
          <cell r="BI14999"/>
          <cell r="BW14999" t="str">
            <v>Waterloo North Hydro Inc.</v>
          </cell>
        </row>
        <row r="15000">
          <cell r="BI15000"/>
          <cell r="BW15000" t="str">
            <v>Waterloo North Hydro Inc.</v>
          </cell>
        </row>
        <row r="15001">
          <cell r="BI15001"/>
          <cell r="BW15001" t="str">
            <v>Waterloo North Hydro Inc.</v>
          </cell>
        </row>
        <row r="15002">
          <cell r="BI15002"/>
          <cell r="BW15002" t="str">
            <v>Waterloo North Hydro Inc.</v>
          </cell>
        </row>
        <row r="15003">
          <cell r="BI15003">
            <v>1</v>
          </cell>
          <cell r="BW15003" t="str">
            <v>Hydro One Networks Inc.</v>
          </cell>
        </row>
        <row r="15004">
          <cell r="BI15004">
            <v>1</v>
          </cell>
          <cell r="BW15004" t="str">
            <v>Cambridge and North Dumfries Hydro Inc.</v>
          </cell>
        </row>
        <row r="15005">
          <cell r="BI15005"/>
          <cell r="BW15005" t="str">
            <v>Cambridge and North Dumfries Hydro Inc.</v>
          </cell>
        </row>
        <row r="15006">
          <cell r="BI15006"/>
          <cell r="BW15006" t="str">
            <v>Cambridge and North Dumfries Hydro Inc.</v>
          </cell>
        </row>
        <row r="15007">
          <cell r="BI15007">
            <v>1</v>
          </cell>
          <cell r="BW15007" t="str">
            <v>London Hydro Inc.</v>
          </cell>
        </row>
        <row r="15008">
          <cell r="BI15008">
            <v>1</v>
          </cell>
          <cell r="BW15008" t="str">
            <v>Canadian Niagara Power</v>
          </cell>
        </row>
        <row r="15009">
          <cell r="BI15009">
            <v>1</v>
          </cell>
          <cell r="BW15009" t="str">
            <v>Toronto Hydro-Electric System Limited</v>
          </cell>
        </row>
        <row r="15010">
          <cell r="BI15010"/>
          <cell r="BW15010" t="str">
            <v>Toronto Hydro-Electric System Limited</v>
          </cell>
        </row>
        <row r="15011">
          <cell r="BI15011">
            <v>1</v>
          </cell>
          <cell r="BW15011" t="str">
            <v>Wasaga Distribution Inc.</v>
          </cell>
        </row>
        <row r="15012">
          <cell r="BI15012">
            <v>1</v>
          </cell>
          <cell r="BW15012" t="str">
            <v>London Hydro Inc.</v>
          </cell>
        </row>
        <row r="15013">
          <cell r="BI15013"/>
          <cell r="BW15013" t="str">
            <v>London Hydro Inc.</v>
          </cell>
        </row>
        <row r="15014">
          <cell r="BI15014"/>
          <cell r="BW15014" t="str">
            <v>London Hydro Inc.</v>
          </cell>
        </row>
        <row r="15015">
          <cell r="BI15015"/>
          <cell r="BW15015" t="str">
            <v>London Hydro Inc.</v>
          </cell>
        </row>
        <row r="15016">
          <cell r="BI15016"/>
          <cell r="BW15016" t="str">
            <v>London Hydro Inc.</v>
          </cell>
        </row>
        <row r="15017">
          <cell r="BI15017"/>
          <cell r="BW15017" t="str">
            <v>London Hydro Inc.</v>
          </cell>
        </row>
        <row r="15018">
          <cell r="BI15018">
            <v>1</v>
          </cell>
          <cell r="BW15018" t="str">
            <v>Burlington Hydro Inc.</v>
          </cell>
        </row>
        <row r="15019">
          <cell r="BI15019">
            <v>1</v>
          </cell>
          <cell r="BW15019" t="str">
            <v>Toronto Hydro-Electric System Limited</v>
          </cell>
        </row>
        <row r="15020">
          <cell r="BI15020"/>
          <cell r="BW15020" t="str">
            <v>Toronto Hydro-Electric System Limited</v>
          </cell>
        </row>
        <row r="15021">
          <cell r="BI15021"/>
          <cell r="BW15021" t="str">
            <v>Toronto Hydro-Electric System Limited</v>
          </cell>
        </row>
        <row r="15022">
          <cell r="BI15022"/>
          <cell r="BW15022" t="str">
            <v>Toronto Hydro-Electric System Limited</v>
          </cell>
        </row>
        <row r="15023">
          <cell r="BI15023">
            <v>1</v>
          </cell>
          <cell r="BW15023" t="str">
            <v>Hydro Ottawa Limited</v>
          </cell>
        </row>
        <row r="15024">
          <cell r="BI15024">
            <v>1</v>
          </cell>
          <cell r="BW15024" t="str">
            <v>Kingston Hydro Corporation</v>
          </cell>
        </row>
        <row r="15025">
          <cell r="BI15025">
            <v>1</v>
          </cell>
          <cell r="BW15025" t="str">
            <v>Kingston Hydro Corporation</v>
          </cell>
        </row>
        <row r="15026">
          <cell r="BI15026">
            <v>1</v>
          </cell>
          <cell r="BW15026" t="str">
            <v>EnWin Utilities Ltd.</v>
          </cell>
        </row>
        <row r="15027">
          <cell r="BI15027">
            <v>1</v>
          </cell>
          <cell r="BW15027" t="str">
            <v>Toronto Hydro-Electric System Limited</v>
          </cell>
        </row>
        <row r="15028">
          <cell r="BI15028">
            <v>1</v>
          </cell>
          <cell r="BW15028" t="str">
            <v>EnWin Utilities Ltd.</v>
          </cell>
        </row>
        <row r="15029">
          <cell r="BI15029"/>
          <cell r="BW15029" t="str">
            <v>EnWin Utilities Ltd.</v>
          </cell>
        </row>
        <row r="15030">
          <cell r="BI15030">
            <v>1</v>
          </cell>
          <cell r="BW15030" t="str">
            <v>London Hydro Inc.</v>
          </cell>
        </row>
        <row r="15031">
          <cell r="BI15031">
            <v>1</v>
          </cell>
          <cell r="BW15031" t="str">
            <v>Hydro One Networks Inc.</v>
          </cell>
        </row>
        <row r="15032">
          <cell r="BI15032">
            <v>1</v>
          </cell>
          <cell r="BW15032" t="str">
            <v>Middlesex Power Distribution Corporation</v>
          </cell>
        </row>
        <row r="15033">
          <cell r="BI15033"/>
          <cell r="BW15033" t="str">
            <v>Middlesex Power Distribution Corporation</v>
          </cell>
        </row>
        <row r="15034">
          <cell r="BI15034"/>
          <cell r="BW15034" t="str">
            <v>Middlesex Power Distribution Corporation</v>
          </cell>
        </row>
        <row r="15035">
          <cell r="BI15035"/>
          <cell r="BW15035" t="str">
            <v>Middlesex Power Distribution Corporation</v>
          </cell>
        </row>
        <row r="15036">
          <cell r="BI15036"/>
          <cell r="BW15036" t="str">
            <v>Middlesex Power Distribution Corporation</v>
          </cell>
        </row>
        <row r="15037">
          <cell r="BI15037"/>
          <cell r="BW15037" t="str">
            <v>Middlesex Power Distribution Corporation</v>
          </cell>
        </row>
        <row r="15038">
          <cell r="BI15038"/>
          <cell r="BW15038" t="str">
            <v>Middlesex Power Distribution Corporation</v>
          </cell>
        </row>
        <row r="15039">
          <cell r="BI15039">
            <v>1</v>
          </cell>
          <cell r="BW15039" t="str">
            <v>Enersource Hydro Mississauga Inc.</v>
          </cell>
        </row>
        <row r="15040">
          <cell r="BI15040">
            <v>1</v>
          </cell>
          <cell r="BW15040" t="str">
            <v>Kitchener-Wilmot Hydro Inc.</v>
          </cell>
        </row>
        <row r="15041">
          <cell r="BI15041">
            <v>1</v>
          </cell>
          <cell r="BW15041" t="str">
            <v>Enersource Hydro Mississauga Inc.</v>
          </cell>
        </row>
        <row r="15042">
          <cell r="BI15042">
            <v>1</v>
          </cell>
          <cell r="BW15042" t="str">
            <v>Toronto Hydro-Electric System Limited</v>
          </cell>
        </row>
        <row r="15043">
          <cell r="BI15043">
            <v>1</v>
          </cell>
          <cell r="BW15043" t="str">
            <v>Hydro One Brampton Networks Inc.</v>
          </cell>
        </row>
        <row r="15044">
          <cell r="BI15044">
            <v>1</v>
          </cell>
          <cell r="BW15044" t="str">
            <v>Toronto Hydro-Electric System Limited</v>
          </cell>
        </row>
        <row r="15045">
          <cell r="BI15045">
            <v>1</v>
          </cell>
          <cell r="BW15045" t="str">
            <v>Toronto Hydro-Electric System Limited</v>
          </cell>
        </row>
        <row r="15046">
          <cell r="BI15046"/>
          <cell r="BW15046" t="str">
            <v>Toronto Hydro-Electric System Limited</v>
          </cell>
        </row>
        <row r="15047">
          <cell r="BI15047"/>
          <cell r="BW15047" t="str">
            <v>Toronto Hydro-Electric System Limited</v>
          </cell>
        </row>
        <row r="15048">
          <cell r="BI15048"/>
          <cell r="BW15048" t="str">
            <v>Toronto Hydro-Electric System Limited</v>
          </cell>
        </row>
        <row r="15049">
          <cell r="BI15049">
            <v>1</v>
          </cell>
          <cell r="BW15049" t="str">
            <v>Hydro One Networks Inc.</v>
          </cell>
        </row>
        <row r="15050">
          <cell r="BI15050">
            <v>1</v>
          </cell>
          <cell r="BW15050" t="str">
            <v>London Hydro Inc.</v>
          </cell>
        </row>
        <row r="15051">
          <cell r="BI15051"/>
          <cell r="BW15051" t="str">
            <v>London Hydro Inc.</v>
          </cell>
        </row>
        <row r="15052">
          <cell r="BI15052">
            <v>1</v>
          </cell>
          <cell r="BW15052" t="str">
            <v>Kingston Hydro Corporation</v>
          </cell>
        </row>
        <row r="15053">
          <cell r="BI15053">
            <v>1</v>
          </cell>
          <cell r="BW15053" t="str">
            <v>PowerStream Inc.</v>
          </cell>
        </row>
        <row r="15054">
          <cell r="BI15054">
            <v>1</v>
          </cell>
          <cell r="BW15054" t="str">
            <v>PowerStream Inc.</v>
          </cell>
        </row>
        <row r="15055">
          <cell r="BI15055"/>
          <cell r="BW15055" t="str">
            <v>PowerStream Inc.</v>
          </cell>
        </row>
        <row r="15056">
          <cell r="BI15056">
            <v>1</v>
          </cell>
          <cell r="BW15056" t="str">
            <v>PowerStream Inc.</v>
          </cell>
        </row>
        <row r="15057">
          <cell r="BI15057">
            <v>1</v>
          </cell>
          <cell r="BW15057" t="str">
            <v>London Hydro Inc.</v>
          </cell>
        </row>
        <row r="15058">
          <cell r="BI15058">
            <v>1</v>
          </cell>
          <cell r="BW15058" t="str">
            <v>Toronto Hydro-Electric System Limited</v>
          </cell>
        </row>
        <row r="15059">
          <cell r="BI15059">
            <v>1</v>
          </cell>
          <cell r="BW15059" t="str">
            <v>PowerStream Inc.</v>
          </cell>
        </row>
        <row r="15060">
          <cell r="BI15060"/>
          <cell r="BW15060" t="str">
            <v>PowerStream Inc.</v>
          </cell>
        </row>
        <row r="15061">
          <cell r="BI15061">
            <v>1</v>
          </cell>
          <cell r="BW15061" t="str">
            <v>Kitchener-Wilmot Hydro Inc.</v>
          </cell>
        </row>
        <row r="15062">
          <cell r="BI15062">
            <v>1</v>
          </cell>
          <cell r="BW15062" t="str">
            <v>Niagara Peninsula Energy Inc.</v>
          </cell>
        </row>
        <row r="15063">
          <cell r="BI15063">
            <v>1</v>
          </cell>
          <cell r="BW15063" t="str">
            <v>Toronto Hydro-Electric System Limited</v>
          </cell>
        </row>
        <row r="15064">
          <cell r="BI15064">
            <v>1</v>
          </cell>
          <cell r="BW15064" t="str">
            <v>Toronto Hydro-Electric System Limited</v>
          </cell>
        </row>
        <row r="15065">
          <cell r="BI15065">
            <v>1</v>
          </cell>
          <cell r="BW15065" t="str">
            <v>Enersource Hydro Mississauga Inc.</v>
          </cell>
        </row>
        <row r="15066">
          <cell r="BI15066">
            <v>1</v>
          </cell>
          <cell r="BW15066" t="str">
            <v>Midland Power Utility Corporation</v>
          </cell>
        </row>
        <row r="15067">
          <cell r="BI15067">
            <v>1</v>
          </cell>
          <cell r="BW15067" t="str">
            <v>PUC Distribution Inc.</v>
          </cell>
        </row>
        <row r="15068">
          <cell r="BI15068"/>
          <cell r="BW15068" t="str">
            <v>PUC Distribution Inc.</v>
          </cell>
        </row>
        <row r="15069">
          <cell r="BI15069">
            <v>1</v>
          </cell>
          <cell r="BW15069" t="str">
            <v>Enersource Hydro Mississauga Inc.</v>
          </cell>
        </row>
        <row r="15070">
          <cell r="BI15070"/>
          <cell r="BW15070" t="str">
            <v>Enersource Hydro Mississauga Inc.</v>
          </cell>
        </row>
        <row r="15071">
          <cell r="BI15071">
            <v>1</v>
          </cell>
          <cell r="BW15071" t="str">
            <v>Enersource Hydro Mississauga Inc.</v>
          </cell>
        </row>
        <row r="15072">
          <cell r="BI15072"/>
          <cell r="BW15072" t="str">
            <v>Enersource Hydro Mississauga Inc.</v>
          </cell>
        </row>
        <row r="15073">
          <cell r="BI15073"/>
          <cell r="BW15073" t="str">
            <v>Enersource Hydro Mississauga Inc.</v>
          </cell>
        </row>
        <row r="15074">
          <cell r="BI15074"/>
          <cell r="BW15074" t="str">
            <v>Enersource Hydro Mississauga Inc.</v>
          </cell>
        </row>
        <row r="15075">
          <cell r="BI15075">
            <v>1</v>
          </cell>
          <cell r="BW15075" t="str">
            <v>Waterloo North Hydro Inc.</v>
          </cell>
        </row>
        <row r="15076">
          <cell r="BI15076"/>
          <cell r="BW15076" t="str">
            <v>Waterloo North Hydro Inc.</v>
          </cell>
        </row>
        <row r="15077">
          <cell r="BI15077"/>
          <cell r="BW15077" t="str">
            <v>Waterloo North Hydro Inc.</v>
          </cell>
        </row>
        <row r="15078">
          <cell r="BI15078"/>
          <cell r="BW15078" t="str">
            <v>Waterloo North Hydro Inc.</v>
          </cell>
        </row>
        <row r="15079">
          <cell r="BI15079">
            <v>1</v>
          </cell>
          <cell r="BW15079" t="str">
            <v>Horizon Utilities Corporation</v>
          </cell>
        </row>
        <row r="15080">
          <cell r="BI15080">
            <v>1</v>
          </cell>
          <cell r="BW15080" t="str">
            <v>Toronto Hydro-Electric System Limited</v>
          </cell>
        </row>
        <row r="15081">
          <cell r="BI15081">
            <v>1</v>
          </cell>
          <cell r="BW15081" t="str">
            <v>Toronto Hydro-Electric System Limited</v>
          </cell>
        </row>
        <row r="15082">
          <cell r="BI15082">
            <v>1</v>
          </cell>
          <cell r="BW15082" t="str">
            <v>Toronto Hydro-Electric System Limited</v>
          </cell>
        </row>
        <row r="15083">
          <cell r="BI15083">
            <v>1</v>
          </cell>
          <cell r="BW15083" t="str">
            <v>Waterloo North Hydro Inc.</v>
          </cell>
        </row>
        <row r="15084">
          <cell r="BI15084"/>
          <cell r="BW15084" t="str">
            <v>Waterloo North Hydro Inc.</v>
          </cell>
        </row>
        <row r="15085">
          <cell r="BI15085">
            <v>1</v>
          </cell>
          <cell r="BW15085" t="str">
            <v>Toronto Hydro-Electric System Limited</v>
          </cell>
        </row>
        <row r="15086">
          <cell r="BI15086"/>
          <cell r="BW15086" t="str">
            <v>Toronto Hydro-Electric System Limited</v>
          </cell>
        </row>
        <row r="15087">
          <cell r="BI15087"/>
          <cell r="BW15087" t="str">
            <v>Toronto Hydro-Electric System Limited</v>
          </cell>
        </row>
        <row r="15088">
          <cell r="BI15088">
            <v>1</v>
          </cell>
          <cell r="BW15088" t="str">
            <v>Enersource Hydro Mississauga Inc.</v>
          </cell>
        </row>
        <row r="15089">
          <cell r="BI15089">
            <v>1</v>
          </cell>
          <cell r="BW15089" t="str">
            <v>Toronto Hydro-Electric System Limited</v>
          </cell>
        </row>
        <row r="15090">
          <cell r="BI15090"/>
          <cell r="BW15090" t="str">
            <v>Toronto Hydro-Electric System Limited</v>
          </cell>
        </row>
        <row r="15091">
          <cell r="BI15091">
            <v>1</v>
          </cell>
          <cell r="BW15091" t="str">
            <v>Hydro Ottawa Limited</v>
          </cell>
        </row>
        <row r="15092">
          <cell r="BI15092">
            <v>1</v>
          </cell>
          <cell r="BW15092" t="str">
            <v>Hydro One Networks Inc.</v>
          </cell>
        </row>
        <row r="15093">
          <cell r="BI15093"/>
          <cell r="BW15093" t="str">
            <v>Hydro One Networks Inc.</v>
          </cell>
        </row>
        <row r="15094">
          <cell r="BI15094">
            <v>1</v>
          </cell>
          <cell r="BW15094" t="str">
            <v>Hydro One Networks Inc.</v>
          </cell>
        </row>
        <row r="15095">
          <cell r="BI15095">
            <v>1</v>
          </cell>
          <cell r="BW15095" t="str">
            <v>London Hydro Inc.</v>
          </cell>
        </row>
        <row r="15096">
          <cell r="BI15096">
            <v>1</v>
          </cell>
          <cell r="BW15096" t="str">
            <v>Cambridge and North Dumfries Hydro Inc.</v>
          </cell>
        </row>
        <row r="15097">
          <cell r="BI15097"/>
          <cell r="BW15097" t="str">
            <v>Cambridge and North Dumfries Hydro Inc.</v>
          </cell>
        </row>
        <row r="15098">
          <cell r="BI15098"/>
          <cell r="BW15098" t="str">
            <v>Cambridge and North Dumfries Hydro Inc.</v>
          </cell>
        </row>
        <row r="15099">
          <cell r="BI15099"/>
          <cell r="BW15099" t="str">
            <v>Cambridge and North Dumfries Hydro Inc.</v>
          </cell>
        </row>
        <row r="15100">
          <cell r="BI15100"/>
          <cell r="BW15100" t="str">
            <v>Cambridge and North Dumfries Hydro Inc.</v>
          </cell>
        </row>
        <row r="15101">
          <cell r="BI15101">
            <v>1</v>
          </cell>
          <cell r="BW15101" t="str">
            <v>Toronto Hydro-Electric System Limited</v>
          </cell>
        </row>
        <row r="15102">
          <cell r="BI15102">
            <v>1</v>
          </cell>
          <cell r="BW15102" t="str">
            <v>Enersource Hydro Mississauga Inc.</v>
          </cell>
        </row>
        <row r="15103">
          <cell r="BI15103">
            <v>1</v>
          </cell>
          <cell r="BW15103" t="str">
            <v>Hydro One Networks Inc.</v>
          </cell>
        </row>
        <row r="15104">
          <cell r="BI15104"/>
          <cell r="BW15104" t="str">
            <v>Hydro One Networks Inc.</v>
          </cell>
        </row>
        <row r="15105">
          <cell r="BI15105"/>
          <cell r="BW15105" t="str">
            <v>Hydro One Networks Inc.</v>
          </cell>
        </row>
        <row r="15106">
          <cell r="BI15106">
            <v>1</v>
          </cell>
          <cell r="BW15106" t="str">
            <v>London Hydro Inc.</v>
          </cell>
        </row>
        <row r="15107">
          <cell r="BI15107">
            <v>1</v>
          </cell>
          <cell r="BW15107" t="str">
            <v>PowerStream Inc.</v>
          </cell>
        </row>
        <row r="15108">
          <cell r="BI15108">
            <v>1</v>
          </cell>
          <cell r="BW15108" t="str">
            <v>Chatham-Kent Hydro Inc.</v>
          </cell>
        </row>
        <row r="15109">
          <cell r="BI15109"/>
          <cell r="BW15109" t="str">
            <v>Chatham-Kent Hydro Inc.</v>
          </cell>
        </row>
        <row r="15110">
          <cell r="BI15110"/>
          <cell r="BW15110" t="str">
            <v>Chatham-Kent Hydro Inc.</v>
          </cell>
        </row>
        <row r="15111">
          <cell r="BI15111"/>
          <cell r="BW15111" t="str">
            <v>Chatham-Kent Hydro Inc.</v>
          </cell>
        </row>
        <row r="15112">
          <cell r="BI15112">
            <v>1</v>
          </cell>
          <cell r="BW15112" t="str">
            <v>Toronto Hydro-Electric System Limited</v>
          </cell>
        </row>
        <row r="15113">
          <cell r="BI15113">
            <v>1</v>
          </cell>
          <cell r="BW15113" t="str">
            <v>Enersource Hydro Mississauga Inc.</v>
          </cell>
        </row>
        <row r="15114">
          <cell r="BI15114"/>
          <cell r="BW15114" t="str">
            <v>Enersource Hydro Mississauga Inc.</v>
          </cell>
        </row>
        <row r="15115">
          <cell r="BI15115">
            <v>1</v>
          </cell>
          <cell r="BW15115" t="str">
            <v>Hydro Ottawa Limited</v>
          </cell>
        </row>
        <row r="15116">
          <cell r="BI15116">
            <v>1</v>
          </cell>
          <cell r="BW15116" t="str">
            <v>Hydro Ottawa Limited</v>
          </cell>
        </row>
        <row r="15117">
          <cell r="BI15117">
            <v>1</v>
          </cell>
          <cell r="BW15117" t="str">
            <v>Toronto Hydro-Electric System Limited</v>
          </cell>
        </row>
        <row r="15118">
          <cell r="BI15118">
            <v>1</v>
          </cell>
          <cell r="BW15118" t="str">
            <v>Kitchener-Wilmot Hydro Inc.</v>
          </cell>
        </row>
        <row r="15119">
          <cell r="BI15119">
            <v>1</v>
          </cell>
          <cell r="BW15119" t="str">
            <v>London Hydro Inc.</v>
          </cell>
        </row>
        <row r="15120">
          <cell r="BI15120">
            <v>1</v>
          </cell>
          <cell r="BW15120" t="str">
            <v>EnWin Utilities Ltd.</v>
          </cell>
        </row>
        <row r="15121">
          <cell r="BI15121"/>
          <cell r="BW15121" t="str">
            <v>EnWin Utilities Ltd.</v>
          </cell>
        </row>
        <row r="15122">
          <cell r="BI15122"/>
          <cell r="BW15122" t="str">
            <v>EnWin Utilities Ltd.</v>
          </cell>
        </row>
        <row r="15123">
          <cell r="BI15123">
            <v>1</v>
          </cell>
          <cell r="BW15123" t="str">
            <v>Bluewater Power Distribution Corporation</v>
          </cell>
        </row>
        <row r="15124">
          <cell r="BI15124"/>
          <cell r="BW15124" t="str">
            <v>Bluewater Power Distribution Corporation</v>
          </cell>
        </row>
        <row r="15125">
          <cell r="BI15125"/>
          <cell r="BW15125" t="str">
            <v>Bluewater Power Distribution Corporation</v>
          </cell>
        </row>
        <row r="15126">
          <cell r="BI15126"/>
          <cell r="BW15126" t="str">
            <v>Bluewater Power Distribution Corporation</v>
          </cell>
        </row>
        <row r="15127">
          <cell r="BI15127">
            <v>1</v>
          </cell>
          <cell r="BW15127" t="str">
            <v>Haldimand County Hydro Inc.</v>
          </cell>
        </row>
        <row r="15128">
          <cell r="BI15128"/>
          <cell r="BW15128" t="str">
            <v>Haldimand County Hydro Inc.</v>
          </cell>
        </row>
        <row r="15129">
          <cell r="BI15129"/>
          <cell r="BW15129" t="str">
            <v>Haldimand County Hydro Inc.</v>
          </cell>
        </row>
        <row r="15130">
          <cell r="BI15130"/>
          <cell r="BW15130" t="str">
            <v>Haldimand County Hydro Inc.</v>
          </cell>
        </row>
        <row r="15131">
          <cell r="BI15131"/>
          <cell r="BW15131" t="str">
            <v>Haldimand County Hydro Inc.</v>
          </cell>
        </row>
        <row r="15132">
          <cell r="BI15132"/>
          <cell r="BW15132" t="str">
            <v>Haldimand County Hydro Inc.</v>
          </cell>
        </row>
        <row r="15133">
          <cell r="BI15133"/>
          <cell r="BW15133" t="str">
            <v>Haldimand County Hydro Inc.</v>
          </cell>
        </row>
        <row r="15134">
          <cell r="BI15134"/>
          <cell r="BW15134" t="str">
            <v>Haldimand County Hydro Inc.</v>
          </cell>
        </row>
        <row r="15135">
          <cell r="BI15135"/>
          <cell r="BW15135" t="str">
            <v>Haldimand County Hydro Inc.</v>
          </cell>
        </row>
        <row r="15136">
          <cell r="BI15136"/>
          <cell r="BW15136" t="str">
            <v>Haldimand County Hydro Inc.</v>
          </cell>
        </row>
        <row r="15137">
          <cell r="BI15137">
            <v>1</v>
          </cell>
          <cell r="BW15137" t="str">
            <v>Niagara-on-the-Lake Hydro Inc.</v>
          </cell>
        </row>
        <row r="15138">
          <cell r="BI15138"/>
          <cell r="BW15138" t="str">
            <v>Niagara-on-the-Lake Hydro Inc.</v>
          </cell>
        </row>
        <row r="15139">
          <cell r="BI15139">
            <v>1</v>
          </cell>
          <cell r="BW15139" t="str">
            <v>Enersource Hydro Mississauga Inc.</v>
          </cell>
        </row>
        <row r="15140">
          <cell r="BI15140">
            <v>1</v>
          </cell>
          <cell r="BW15140" t="str">
            <v>Toronto Hydro-Electric System Limited</v>
          </cell>
        </row>
        <row r="15141">
          <cell r="BI15141">
            <v>1</v>
          </cell>
          <cell r="BW15141" t="str">
            <v>Toronto Hydro-Electric System Limited</v>
          </cell>
        </row>
        <row r="15142">
          <cell r="BI15142">
            <v>1</v>
          </cell>
          <cell r="BW15142" t="str">
            <v>Hydro One Networks Inc.</v>
          </cell>
        </row>
        <row r="15143">
          <cell r="BI15143">
            <v>1</v>
          </cell>
          <cell r="BW15143" t="str">
            <v>PowerStream Inc.</v>
          </cell>
        </row>
        <row r="15144">
          <cell r="BI15144">
            <v>1</v>
          </cell>
          <cell r="BW15144" t="str">
            <v>Hydro One Networks Inc.</v>
          </cell>
        </row>
        <row r="15145">
          <cell r="BI15145"/>
          <cell r="BW15145" t="str">
            <v>Hydro One Networks Inc.</v>
          </cell>
        </row>
        <row r="15146">
          <cell r="BI15146"/>
          <cell r="BW15146" t="str">
            <v>Hydro One Networks Inc.</v>
          </cell>
        </row>
        <row r="15147">
          <cell r="BI15147"/>
          <cell r="BW15147" t="str">
            <v>Hydro One Networks Inc.</v>
          </cell>
        </row>
        <row r="15148">
          <cell r="BI15148"/>
          <cell r="BW15148" t="str">
            <v>Hydro One Networks Inc.</v>
          </cell>
        </row>
        <row r="15149">
          <cell r="BI15149"/>
          <cell r="BW15149" t="str">
            <v>Hydro One Networks Inc.</v>
          </cell>
        </row>
        <row r="15150">
          <cell r="BI15150"/>
          <cell r="BW15150" t="str">
            <v>Hydro One Networks Inc.</v>
          </cell>
        </row>
        <row r="15151">
          <cell r="BI15151">
            <v>1</v>
          </cell>
          <cell r="BW15151" t="str">
            <v>Hydro Ottawa Limited</v>
          </cell>
        </row>
        <row r="15152">
          <cell r="BI15152">
            <v>1</v>
          </cell>
          <cell r="BW15152" t="str">
            <v>Middlesex Power Distribution Corporation</v>
          </cell>
        </row>
        <row r="15153">
          <cell r="BI15153">
            <v>1</v>
          </cell>
          <cell r="BW15153" t="str">
            <v>Welland Hydro-Electric System Corp.</v>
          </cell>
        </row>
        <row r="15154">
          <cell r="BI15154">
            <v>1</v>
          </cell>
          <cell r="BW15154" t="str">
            <v>Enersource Hydro Mississauga Inc.</v>
          </cell>
        </row>
        <row r="15155">
          <cell r="BI15155">
            <v>1</v>
          </cell>
          <cell r="BW15155" t="str">
            <v>Enersource Hydro Mississauga Inc.</v>
          </cell>
        </row>
        <row r="15156">
          <cell r="BI15156">
            <v>1</v>
          </cell>
          <cell r="BW15156" t="str">
            <v>Enersource Hydro Mississauga Inc.</v>
          </cell>
        </row>
        <row r="15157">
          <cell r="BI15157"/>
          <cell r="BW15157" t="str">
            <v>Enersource Hydro Mississauga Inc.</v>
          </cell>
        </row>
        <row r="15158">
          <cell r="BI15158"/>
          <cell r="BW15158" t="str">
            <v>Enersource Hydro Mississauga Inc.</v>
          </cell>
        </row>
        <row r="15159">
          <cell r="BI15159">
            <v>1</v>
          </cell>
          <cell r="BW15159" t="str">
            <v>PowerStream Inc.</v>
          </cell>
        </row>
        <row r="15160">
          <cell r="BI15160">
            <v>1</v>
          </cell>
          <cell r="BW15160" t="str">
            <v>Hydro One Brampton Networks Inc.</v>
          </cell>
        </row>
        <row r="15161">
          <cell r="BI15161">
            <v>1</v>
          </cell>
          <cell r="BW15161" t="str">
            <v>Toronto Hydro-Electric System Limited</v>
          </cell>
        </row>
        <row r="15162">
          <cell r="BI15162">
            <v>1</v>
          </cell>
          <cell r="BW15162" t="str">
            <v>Toronto Hydro-Electric System Limited</v>
          </cell>
        </row>
        <row r="15163">
          <cell r="BI15163">
            <v>1</v>
          </cell>
          <cell r="BW15163" t="str">
            <v>Festival Hydro Inc.</v>
          </cell>
        </row>
        <row r="15164">
          <cell r="BI15164">
            <v>1</v>
          </cell>
          <cell r="BW15164" t="str">
            <v>Toronto Hydro-Electric System Limited</v>
          </cell>
        </row>
        <row r="15165">
          <cell r="BI15165">
            <v>1</v>
          </cell>
          <cell r="BW15165" t="str">
            <v>Guelph Hydro Electric Systems Inc.</v>
          </cell>
        </row>
        <row r="15166">
          <cell r="BI15166">
            <v>1</v>
          </cell>
          <cell r="BW15166" t="str">
            <v>Hydro Ottawa Limited</v>
          </cell>
        </row>
        <row r="15167">
          <cell r="BI15167">
            <v>1</v>
          </cell>
          <cell r="BW15167" t="str">
            <v>Hydro One Networks Inc.</v>
          </cell>
        </row>
        <row r="15168">
          <cell r="BI15168"/>
          <cell r="BW15168" t="str">
            <v>Hydro One Networks Inc.</v>
          </cell>
        </row>
        <row r="15169">
          <cell r="BI15169">
            <v>1</v>
          </cell>
          <cell r="BW15169" t="str">
            <v>Kingston Hydro Corporation</v>
          </cell>
        </row>
        <row r="15170">
          <cell r="BI15170"/>
          <cell r="BW15170" t="str">
            <v>Kingston Hydro Corporation</v>
          </cell>
        </row>
        <row r="15171">
          <cell r="BI15171">
            <v>1</v>
          </cell>
          <cell r="BW15171" t="str">
            <v>Kingston Hydro Corporation</v>
          </cell>
        </row>
        <row r="15172">
          <cell r="BI15172"/>
          <cell r="BW15172" t="str">
            <v>Kingston Hydro Corporation</v>
          </cell>
        </row>
        <row r="15173">
          <cell r="BI15173"/>
          <cell r="BW15173" t="str">
            <v>Kingston Hydro Corporation</v>
          </cell>
        </row>
        <row r="15174">
          <cell r="BI15174"/>
          <cell r="BW15174" t="str">
            <v>Kingston Hydro Corporation</v>
          </cell>
        </row>
        <row r="15175">
          <cell r="BI15175"/>
          <cell r="BW15175" t="str">
            <v>Kingston Hydro Corporation</v>
          </cell>
        </row>
        <row r="15176">
          <cell r="BI15176"/>
          <cell r="BW15176" t="str">
            <v>Kingston Hydro Corporation</v>
          </cell>
        </row>
        <row r="15177">
          <cell r="BI15177"/>
          <cell r="BW15177" t="str">
            <v>Kingston Hydro Corporation</v>
          </cell>
        </row>
        <row r="15178">
          <cell r="BI15178">
            <v>1</v>
          </cell>
          <cell r="BW15178" t="str">
            <v>Kingston Hydro Corporation</v>
          </cell>
        </row>
        <row r="15179">
          <cell r="BI15179">
            <v>1</v>
          </cell>
          <cell r="BW15179" t="str">
            <v>Toronto Hydro-Electric System Limited</v>
          </cell>
        </row>
        <row r="15180">
          <cell r="BI15180">
            <v>1</v>
          </cell>
          <cell r="BW15180" t="str">
            <v>Toronto Hydro-Electric System Limited</v>
          </cell>
        </row>
        <row r="15181">
          <cell r="BI15181">
            <v>1</v>
          </cell>
          <cell r="BW15181" t="str">
            <v>PowerStream Inc.</v>
          </cell>
        </row>
        <row r="15182">
          <cell r="BI15182"/>
          <cell r="BW15182" t="str">
            <v>PowerStream Inc.</v>
          </cell>
        </row>
        <row r="15183">
          <cell r="BI15183">
            <v>1</v>
          </cell>
          <cell r="BW15183" t="str">
            <v>Niagara Peninsula Energy Inc.</v>
          </cell>
        </row>
        <row r="15184">
          <cell r="BI15184"/>
          <cell r="BW15184" t="str">
            <v>Niagara Peninsula Energy Inc.</v>
          </cell>
        </row>
        <row r="15185">
          <cell r="BI15185">
            <v>1</v>
          </cell>
          <cell r="BW15185" t="str">
            <v>Orillia Power Distribution Corporation</v>
          </cell>
        </row>
        <row r="15186">
          <cell r="BI15186">
            <v>1</v>
          </cell>
          <cell r="BW15186" t="str">
            <v>Hydro One Networks Inc.</v>
          </cell>
        </row>
        <row r="15187">
          <cell r="BI15187">
            <v>1</v>
          </cell>
          <cell r="BW15187" t="str">
            <v>Oakville Hydro Electricity Distribution Inc.</v>
          </cell>
        </row>
        <row r="15188">
          <cell r="BI15188"/>
          <cell r="BW15188" t="str">
            <v>Oakville Hydro Electricity Distribution Inc.</v>
          </cell>
        </row>
        <row r="15189">
          <cell r="BI15189">
            <v>1</v>
          </cell>
          <cell r="BW15189" t="str">
            <v>Toronto Hydro-Electric System Limited</v>
          </cell>
        </row>
        <row r="15190">
          <cell r="BI15190">
            <v>1</v>
          </cell>
          <cell r="BW15190" t="str">
            <v>Hydro Ottawa Limited</v>
          </cell>
        </row>
        <row r="15191">
          <cell r="BI15191">
            <v>1</v>
          </cell>
          <cell r="BW15191" t="str">
            <v>Hydro One Networks Inc.</v>
          </cell>
        </row>
        <row r="15192">
          <cell r="BI15192"/>
          <cell r="BW15192" t="str">
            <v>Hydro One Networks Inc.</v>
          </cell>
        </row>
        <row r="15193">
          <cell r="BI15193"/>
          <cell r="BW15193" t="str">
            <v>Hydro One Networks Inc.</v>
          </cell>
        </row>
        <row r="15194">
          <cell r="BI15194"/>
          <cell r="BW15194" t="str">
            <v>Hydro One Networks Inc.</v>
          </cell>
        </row>
        <row r="15195">
          <cell r="BI15195"/>
          <cell r="BW15195" t="str">
            <v>Hydro One Networks Inc.</v>
          </cell>
        </row>
        <row r="15196">
          <cell r="BI15196"/>
          <cell r="BW15196" t="str">
            <v>Hydro One Networks Inc.</v>
          </cell>
        </row>
        <row r="15197">
          <cell r="BI15197"/>
          <cell r="BW15197" t="str">
            <v>Hydro One Networks Inc.</v>
          </cell>
        </row>
        <row r="15198">
          <cell r="BI15198"/>
          <cell r="BW15198" t="str">
            <v>Hydro One Networks Inc.</v>
          </cell>
        </row>
        <row r="15199">
          <cell r="BI15199"/>
          <cell r="BW15199" t="str">
            <v>Hydro One Networks Inc.</v>
          </cell>
        </row>
        <row r="15200">
          <cell r="BI15200">
            <v>1</v>
          </cell>
          <cell r="BW15200" t="str">
            <v>Hydro Ottawa Limited</v>
          </cell>
        </row>
        <row r="15201">
          <cell r="BI15201"/>
          <cell r="BW15201" t="str">
            <v>Hydro Ottawa Limited</v>
          </cell>
        </row>
        <row r="15202">
          <cell r="BI15202"/>
          <cell r="BW15202" t="str">
            <v>Hydro Ottawa Limited</v>
          </cell>
        </row>
        <row r="15203">
          <cell r="BI15203"/>
          <cell r="BW15203" t="str">
            <v>Hydro Ottawa Limited</v>
          </cell>
        </row>
        <row r="15204">
          <cell r="BI15204">
            <v>1</v>
          </cell>
          <cell r="BW15204" t="str">
            <v>Hydro Ottawa Limited</v>
          </cell>
        </row>
        <row r="15205">
          <cell r="BI15205"/>
          <cell r="BW15205" t="str">
            <v>Hydro Ottawa Limited</v>
          </cell>
        </row>
        <row r="15206">
          <cell r="BI15206">
            <v>1</v>
          </cell>
          <cell r="BW15206" t="str">
            <v>Enersource Hydro Mississauga Inc.</v>
          </cell>
        </row>
        <row r="15207">
          <cell r="BI15207"/>
          <cell r="BW15207" t="str">
            <v>Enersource Hydro Mississauga Inc.</v>
          </cell>
        </row>
        <row r="15208">
          <cell r="BI15208">
            <v>1</v>
          </cell>
          <cell r="BW15208" t="str">
            <v>Canadian Niagara Power</v>
          </cell>
        </row>
        <row r="15209">
          <cell r="BI15209">
            <v>1</v>
          </cell>
          <cell r="BW15209" t="str">
            <v>Enersource Hydro Mississauga Inc.</v>
          </cell>
        </row>
        <row r="15210">
          <cell r="BI15210"/>
          <cell r="BW15210" t="str">
            <v>Enersource Hydro Mississauga Inc.</v>
          </cell>
        </row>
        <row r="15211">
          <cell r="BI15211"/>
          <cell r="BW15211" t="str">
            <v>Enersource Hydro Mississauga Inc.</v>
          </cell>
        </row>
        <row r="15212">
          <cell r="BI15212"/>
          <cell r="BW15212" t="str">
            <v>Enersource Hydro Mississauga Inc.</v>
          </cell>
        </row>
        <row r="15213">
          <cell r="BI15213"/>
          <cell r="BW15213" t="str">
            <v>Enersource Hydro Mississauga Inc.</v>
          </cell>
        </row>
        <row r="15214">
          <cell r="BI15214"/>
          <cell r="BW15214" t="str">
            <v>Enersource Hydro Mississauga Inc.</v>
          </cell>
        </row>
        <row r="15215">
          <cell r="BI15215">
            <v>1</v>
          </cell>
          <cell r="BW15215" t="str">
            <v>Thunder Bay Hydro Electricity Distribution Inc.</v>
          </cell>
        </row>
        <row r="15216">
          <cell r="BI15216"/>
          <cell r="BW15216" t="str">
            <v>Thunder Bay Hydro Electricity Distribution Inc.</v>
          </cell>
        </row>
        <row r="15217">
          <cell r="BI15217"/>
          <cell r="BW15217" t="str">
            <v>Thunder Bay Hydro Electricity Distribution Inc.</v>
          </cell>
        </row>
        <row r="15218">
          <cell r="BI15218">
            <v>1</v>
          </cell>
          <cell r="BW15218" t="str">
            <v>Halton Hills Hydro Inc.</v>
          </cell>
        </row>
        <row r="15219">
          <cell r="BI15219">
            <v>1</v>
          </cell>
          <cell r="BW15219" t="str">
            <v>Hydro Ottawa Limited</v>
          </cell>
        </row>
        <row r="15220">
          <cell r="BI15220">
            <v>1</v>
          </cell>
          <cell r="BW15220" t="str">
            <v>Toronto Hydro-Electric System Limited</v>
          </cell>
        </row>
        <row r="15221">
          <cell r="BI15221">
            <v>1</v>
          </cell>
          <cell r="BW15221" t="str">
            <v>EnWin Utilities Ltd.</v>
          </cell>
        </row>
        <row r="15222">
          <cell r="BI15222"/>
          <cell r="BW15222" t="str">
            <v>EnWin Utilities Ltd.</v>
          </cell>
        </row>
        <row r="15223">
          <cell r="BI15223"/>
          <cell r="BW15223" t="str">
            <v>EnWin Utilities Ltd.</v>
          </cell>
        </row>
        <row r="15224">
          <cell r="BI15224"/>
          <cell r="BW15224" t="str">
            <v>EnWin Utilities Ltd.</v>
          </cell>
        </row>
        <row r="15225">
          <cell r="BI15225"/>
          <cell r="BW15225" t="str">
            <v>EnWin Utilities Ltd.</v>
          </cell>
        </row>
        <row r="15226">
          <cell r="BI15226">
            <v>1</v>
          </cell>
          <cell r="BW15226" t="str">
            <v>Veridian Connections Inc.</v>
          </cell>
        </row>
        <row r="15227">
          <cell r="BI15227"/>
          <cell r="BW15227" t="str">
            <v>Veridian Connections Inc.</v>
          </cell>
        </row>
        <row r="15228">
          <cell r="BI15228"/>
          <cell r="BW15228" t="str">
            <v>Veridian Connections Inc.</v>
          </cell>
        </row>
        <row r="15229">
          <cell r="BI15229"/>
          <cell r="BW15229" t="str">
            <v>Veridian Connections Inc.</v>
          </cell>
        </row>
        <row r="15230">
          <cell r="BI15230"/>
          <cell r="BW15230" t="str">
            <v>Veridian Connections Inc.</v>
          </cell>
        </row>
        <row r="15231">
          <cell r="BI15231">
            <v>1</v>
          </cell>
          <cell r="BW15231" t="str">
            <v>Toronto Hydro-Electric System Limited</v>
          </cell>
        </row>
        <row r="15232">
          <cell r="BI15232">
            <v>1</v>
          </cell>
          <cell r="BW15232" t="str">
            <v>Burlington Hydro Inc.</v>
          </cell>
        </row>
        <row r="15233">
          <cell r="BI15233">
            <v>1</v>
          </cell>
          <cell r="BW15233" t="str">
            <v>Burlington Hydro Inc.</v>
          </cell>
        </row>
        <row r="15234">
          <cell r="BI15234">
            <v>1</v>
          </cell>
          <cell r="BW15234" t="str">
            <v>Toronto Hydro-Electric System Limited</v>
          </cell>
        </row>
        <row r="15235">
          <cell r="BI15235"/>
          <cell r="BW15235" t="str">
            <v>Toronto Hydro-Electric System Limited</v>
          </cell>
        </row>
        <row r="15236">
          <cell r="BI15236">
            <v>1</v>
          </cell>
          <cell r="BW15236" t="str">
            <v>Waterloo North Hydro Inc.</v>
          </cell>
        </row>
        <row r="15237">
          <cell r="BI15237"/>
          <cell r="BW15237" t="str">
            <v>Waterloo North Hydro Inc.</v>
          </cell>
        </row>
        <row r="15238">
          <cell r="BI15238">
            <v>1</v>
          </cell>
          <cell r="BW15238" t="str">
            <v>Toronto Hydro-Electric System Limited</v>
          </cell>
        </row>
        <row r="15239">
          <cell r="BI15239">
            <v>1</v>
          </cell>
          <cell r="BW15239" t="str">
            <v>Hydro Ottawa Limited</v>
          </cell>
        </row>
        <row r="15240">
          <cell r="BI15240"/>
          <cell r="BW15240" t="str">
            <v>Hydro Ottawa Limited</v>
          </cell>
        </row>
        <row r="15241">
          <cell r="BI15241">
            <v>1</v>
          </cell>
          <cell r="BW15241" t="str">
            <v>PowerStream Inc.</v>
          </cell>
        </row>
        <row r="15242">
          <cell r="BI15242"/>
          <cell r="BW15242" t="str">
            <v>PowerStream Inc.</v>
          </cell>
        </row>
        <row r="15243">
          <cell r="BI15243">
            <v>1</v>
          </cell>
          <cell r="BW15243" t="str">
            <v>London Hydro Inc.</v>
          </cell>
        </row>
        <row r="15244">
          <cell r="BI15244"/>
          <cell r="BW15244" t="str">
            <v>London Hydro Inc.</v>
          </cell>
        </row>
        <row r="15245">
          <cell r="BI15245"/>
          <cell r="BW15245" t="str">
            <v>London Hydro Inc.</v>
          </cell>
        </row>
        <row r="15246">
          <cell r="BI15246">
            <v>1</v>
          </cell>
          <cell r="BW15246" t="str">
            <v>Toronto Hydro-Electric System Limited</v>
          </cell>
        </row>
        <row r="15247">
          <cell r="BI15247">
            <v>1</v>
          </cell>
          <cell r="BW15247" t="str">
            <v>Hydro One Brampton Networks Inc.</v>
          </cell>
        </row>
        <row r="15248">
          <cell r="BI15248"/>
          <cell r="BW15248" t="str">
            <v>Hydro One Brampton Networks Inc.</v>
          </cell>
        </row>
        <row r="15249">
          <cell r="BI15249"/>
          <cell r="BW15249" t="str">
            <v>Hydro One Brampton Networks Inc.</v>
          </cell>
        </row>
        <row r="15250">
          <cell r="BI15250">
            <v>1</v>
          </cell>
          <cell r="BW15250" t="str">
            <v>Thunder Bay Hydro Electricity Distribution Inc.</v>
          </cell>
        </row>
        <row r="15251">
          <cell r="BI15251">
            <v>1</v>
          </cell>
          <cell r="BW15251" t="str">
            <v>Enersource Hydro Mississauga Inc.</v>
          </cell>
        </row>
        <row r="15252">
          <cell r="BI15252"/>
          <cell r="BW15252" t="str">
            <v>Enersource Hydro Mississauga Inc.</v>
          </cell>
        </row>
        <row r="15253">
          <cell r="BI15253">
            <v>1</v>
          </cell>
          <cell r="BW15253" t="str">
            <v>Toronto Hydro-Electric System Limited</v>
          </cell>
        </row>
        <row r="15254">
          <cell r="BI15254">
            <v>1</v>
          </cell>
          <cell r="BW15254" t="str">
            <v>Toronto Hydro-Electric System Limited</v>
          </cell>
        </row>
        <row r="15255">
          <cell r="BI15255">
            <v>1</v>
          </cell>
          <cell r="BW15255" t="str">
            <v>Horizon Utilities Corporation</v>
          </cell>
        </row>
        <row r="15256">
          <cell r="BI15256"/>
          <cell r="BW15256" t="str">
            <v>Horizon Utilities Corporation</v>
          </cell>
        </row>
        <row r="15257">
          <cell r="BI15257">
            <v>1</v>
          </cell>
          <cell r="BW15257" t="str">
            <v>Enersource Hydro Mississauga Inc.</v>
          </cell>
        </row>
        <row r="15258">
          <cell r="BI15258">
            <v>1</v>
          </cell>
          <cell r="BW15258" t="str">
            <v>Enersource Hydro Mississauga Inc.</v>
          </cell>
        </row>
        <row r="15259">
          <cell r="BI15259">
            <v>1</v>
          </cell>
          <cell r="BW15259" t="str">
            <v>Toronto Hydro-Electric System Limited</v>
          </cell>
        </row>
        <row r="15260">
          <cell r="BI15260"/>
          <cell r="BW15260" t="str">
            <v>Toronto Hydro-Electric System Limited</v>
          </cell>
        </row>
        <row r="15261">
          <cell r="BI15261">
            <v>1</v>
          </cell>
          <cell r="BW15261" t="str">
            <v>Toronto Hydro-Electric System Limited</v>
          </cell>
        </row>
        <row r="15262">
          <cell r="BI15262"/>
          <cell r="BW15262" t="str">
            <v>Toronto Hydro-Electric System Limited</v>
          </cell>
        </row>
        <row r="15263">
          <cell r="BI15263">
            <v>1</v>
          </cell>
          <cell r="BW15263" t="str">
            <v>Hydro Ottawa Limited</v>
          </cell>
        </row>
        <row r="15264">
          <cell r="BI15264">
            <v>1</v>
          </cell>
          <cell r="BW15264" t="str">
            <v>Brantford Power Inc.</v>
          </cell>
        </row>
        <row r="15265">
          <cell r="BI15265">
            <v>1</v>
          </cell>
          <cell r="BW15265" t="str">
            <v>Hydro One Networks Inc.</v>
          </cell>
        </row>
        <row r="15266">
          <cell r="BI15266"/>
          <cell r="BW15266" t="str">
            <v>Hydro One Networks Inc.</v>
          </cell>
        </row>
        <row r="15267">
          <cell r="BI15267"/>
          <cell r="BW15267" t="str">
            <v>Hydro One Networks Inc.</v>
          </cell>
        </row>
        <row r="15268">
          <cell r="BI15268"/>
          <cell r="BW15268" t="str">
            <v>Hydro One Networks Inc.</v>
          </cell>
        </row>
        <row r="15269">
          <cell r="BI15269"/>
          <cell r="BW15269" t="str">
            <v>Hydro One Networks Inc.</v>
          </cell>
        </row>
        <row r="15270">
          <cell r="BI15270"/>
          <cell r="BW15270" t="str">
            <v>Hydro One Networks Inc.</v>
          </cell>
        </row>
        <row r="15271">
          <cell r="BI15271">
            <v>1</v>
          </cell>
          <cell r="BW15271" t="str">
            <v>Hydro Ottawa Limited</v>
          </cell>
        </row>
        <row r="15272">
          <cell r="BI15272">
            <v>1</v>
          </cell>
          <cell r="BW15272" t="str">
            <v>Waterloo North Hydro Inc.</v>
          </cell>
        </row>
        <row r="15273">
          <cell r="BI15273">
            <v>1</v>
          </cell>
          <cell r="BW15273" t="str">
            <v>Enersource Hydro Mississauga Inc.</v>
          </cell>
        </row>
        <row r="15274">
          <cell r="BI15274">
            <v>1</v>
          </cell>
          <cell r="BW15274" t="str">
            <v>Chatham-Kent Hydro Inc.</v>
          </cell>
        </row>
        <row r="15275">
          <cell r="BI15275">
            <v>1</v>
          </cell>
          <cell r="BW15275" t="str">
            <v>Enersource Hydro Mississauga Inc.</v>
          </cell>
        </row>
        <row r="15276">
          <cell r="BI15276">
            <v>1</v>
          </cell>
          <cell r="BW15276" t="str">
            <v>Hydro One Networks Inc.</v>
          </cell>
        </row>
        <row r="15277">
          <cell r="BI15277">
            <v>1</v>
          </cell>
          <cell r="BW15277" t="str">
            <v>Enersource Hydro Mississauga Inc.</v>
          </cell>
        </row>
        <row r="15278">
          <cell r="BI15278">
            <v>1</v>
          </cell>
          <cell r="BW15278" t="str">
            <v>PowerStream Inc.</v>
          </cell>
        </row>
        <row r="15279">
          <cell r="BI15279"/>
          <cell r="BW15279" t="str">
            <v>PowerStream Inc.</v>
          </cell>
        </row>
        <row r="15280">
          <cell r="BI15280"/>
          <cell r="BW15280" t="str">
            <v>PowerStream Inc.</v>
          </cell>
        </row>
        <row r="15281">
          <cell r="BI15281"/>
          <cell r="BW15281" t="str">
            <v>PowerStream Inc.</v>
          </cell>
        </row>
        <row r="15282">
          <cell r="BI15282">
            <v>1</v>
          </cell>
          <cell r="BW15282" t="str">
            <v>North Bay Hydro Distribution Limited</v>
          </cell>
        </row>
        <row r="15283">
          <cell r="BI15283">
            <v>1</v>
          </cell>
          <cell r="BW15283" t="str">
            <v>Toronto Hydro-Electric System Limited</v>
          </cell>
        </row>
        <row r="15284">
          <cell r="BI15284">
            <v>1</v>
          </cell>
          <cell r="BW15284" t="str">
            <v>Brantford Power Inc.</v>
          </cell>
        </row>
        <row r="15285">
          <cell r="BI15285">
            <v>1</v>
          </cell>
          <cell r="BW15285" t="str">
            <v>Orangeville Hydro Limited</v>
          </cell>
        </row>
        <row r="15286">
          <cell r="BI15286">
            <v>1</v>
          </cell>
          <cell r="BW15286" t="str">
            <v>Hydro One Networks Inc.</v>
          </cell>
        </row>
        <row r="15287">
          <cell r="BI15287">
            <v>1</v>
          </cell>
          <cell r="BW15287" t="str">
            <v>London Hydro Inc.</v>
          </cell>
        </row>
        <row r="15288">
          <cell r="BI15288"/>
          <cell r="BW15288" t="str">
            <v>London Hydro Inc.</v>
          </cell>
        </row>
        <row r="15289">
          <cell r="BI15289"/>
          <cell r="BW15289" t="str">
            <v>London Hydro Inc.</v>
          </cell>
        </row>
        <row r="15290">
          <cell r="BI15290">
            <v>1</v>
          </cell>
          <cell r="BW15290" t="str">
            <v>Toronto Hydro-Electric System Limited</v>
          </cell>
        </row>
        <row r="15291">
          <cell r="BI15291"/>
          <cell r="BW15291" t="str">
            <v>Toronto Hydro-Electric System Limited</v>
          </cell>
        </row>
        <row r="15292">
          <cell r="BI15292"/>
          <cell r="BW15292" t="str">
            <v>Toronto Hydro-Electric System Limited</v>
          </cell>
        </row>
        <row r="15293">
          <cell r="BI15293">
            <v>1</v>
          </cell>
          <cell r="BW15293" t="str">
            <v>Hydro Ottawa Limited</v>
          </cell>
        </row>
        <row r="15294">
          <cell r="BI15294">
            <v>1</v>
          </cell>
          <cell r="BW15294" t="str">
            <v>Hydro One Networks Inc.</v>
          </cell>
        </row>
        <row r="15295">
          <cell r="BI15295">
            <v>1</v>
          </cell>
          <cell r="BW15295" t="str">
            <v>Hydro One Networks Inc.</v>
          </cell>
        </row>
        <row r="15296">
          <cell r="BI15296">
            <v>1</v>
          </cell>
          <cell r="BW15296" t="str">
            <v>Hydro Ottawa Limited</v>
          </cell>
        </row>
        <row r="15297">
          <cell r="BI15297">
            <v>1</v>
          </cell>
          <cell r="BW15297" t="str">
            <v>Hydro One Networks Inc.</v>
          </cell>
        </row>
        <row r="15298">
          <cell r="BI15298">
            <v>1</v>
          </cell>
          <cell r="BW15298" t="str">
            <v>Hydro One Networks Inc.</v>
          </cell>
        </row>
        <row r="15299">
          <cell r="BI15299">
            <v>1</v>
          </cell>
          <cell r="BW15299" t="str">
            <v>Hydro One Networks Inc.</v>
          </cell>
        </row>
        <row r="15300">
          <cell r="BI15300">
            <v>1</v>
          </cell>
          <cell r="BW15300" t="str">
            <v>Hydro One Networks Inc.</v>
          </cell>
        </row>
        <row r="15301">
          <cell r="BI15301">
            <v>1</v>
          </cell>
          <cell r="BW15301" t="str">
            <v>Brantford Power Inc.</v>
          </cell>
        </row>
        <row r="15302">
          <cell r="BI15302">
            <v>1</v>
          </cell>
          <cell r="BW15302" t="str">
            <v>PowerStream Inc.</v>
          </cell>
        </row>
        <row r="15303">
          <cell r="BI15303">
            <v>1</v>
          </cell>
          <cell r="BW15303" t="str">
            <v>Enersource Hydro Mississauga Inc.</v>
          </cell>
        </row>
        <row r="15304">
          <cell r="BI15304">
            <v>1</v>
          </cell>
          <cell r="BW15304" t="str">
            <v>Toronto Hydro-Electric System Limited</v>
          </cell>
        </row>
        <row r="15305">
          <cell r="BI15305">
            <v>1</v>
          </cell>
          <cell r="BW15305" t="str">
            <v>Essex Powerlines Corporation</v>
          </cell>
        </row>
        <row r="15306">
          <cell r="BI15306">
            <v>1</v>
          </cell>
          <cell r="BW15306" t="str">
            <v>Toronto Hydro-Electric System Limited</v>
          </cell>
        </row>
        <row r="15307">
          <cell r="BI15307">
            <v>1</v>
          </cell>
          <cell r="BW15307" t="str">
            <v>Toronto Hydro-Electric System Limited</v>
          </cell>
        </row>
        <row r="15308">
          <cell r="BI15308"/>
          <cell r="BW15308" t="str">
            <v>Toronto Hydro-Electric System Limited</v>
          </cell>
        </row>
        <row r="15309">
          <cell r="BI15309"/>
          <cell r="BW15309" t="str">
            <v>Toronto Hydro-Electric System Limited</v>
          </cell>
        </row>
        <row r="15310">
          <cell r="BI15310">
            <v>1</v>
          </cell>
          <cell r="BW15310" t="str">
            <v>Hydro Ottawa Limited</v>
          </cell>
        </row>
        <row r="15311">
          <cell r="BI15311">
            <v>1</v>
          </cell>
          <cell r="BW15311" t="str">
            <v>Hydro Ottawa Limited</v>
          </cell>
        </row>
        <row r="15312">
          <cell r="BI15312">
            <v>1</v>
          </cell>
          <cell r="BW15312" t="str">
            <v>Toronto Hydro-Electric System Limited</v>
          </cell>
        </row>
        <row r="15313">
          <cell r="BI15313">
            <v>1</v>
          </cell>
          <cell r="BW15313" t="str">
            <v>PowerStream Inc.</v>
          </cell>
        </row>
        <row r="15314">
          <cell r="BI15314"/>
          <cell r="BW15314" t="str">
            <v>PowerStream Inc.</v>
          </cell>
        </row>
        <row r="15315">
          <cell r="BI15315">
            <v>1</v>
          </cell>
          <cell r="BW15315" t="str">
            <v>Toronto Hydro-Electric System Limited</v>
          </cell>
        </row>
        <row r="15316">
          <cell r="BI15316">
            <v>1</v>
          </cell>
          <cell r="BW15316" t="str">
            <v>Niagara Peninsula Energy Inc.</v>
          </cell>
        </row>
        <row r="15317">
          <cell r="BI15317">
            <v>1</v>
          </cell>
          <cell r="BW15317" t="str">
            <v>Hydro Ottawa Limited</v>
          </cell>
        </row>
        <row r="15318">
          <cell r="BI15318">
            <v>1</v>
          </cell>
          <cell r="BW15318" t="str">
            <v>Hydro One Networks Inc.</v>
          </cell>
        </row>
        <row r="15319">
          <cell r="BI15319">
            <v>1</v>
          </cell>
          <cell r="BW15319" t="str">
            <v>Oakville Hydro Electricity Distribution Inc.</v>
          </cell>
        </row>
        <row r="15320">
          <cell r="BI15320">
            <v>1</v>
          </cell>
          <cell r="BW15320" t="str">
            <v>Enersource Hydro Mississauga Inc.</v>
          </cell>
        </row>
        <row r="15321">
          <cell r="BI15321"/>
          <cell r="BW15321" t="str">
            <v>Enersource Hydro Mississauga Inc.</v>
          </cell>
        </row>
        <row r="15322">
          <cell r="BI15322"/>
          <cell r="BW15322" t="str">
            <v>Enersource Hydro Mississauga Inc.</v>
          </cell>
        </row>
        <row r="15323">
          <cell r="BI15323">
            <v>1</v>
          </cell>
          <cell r="BW15323" t="str">
            <v>Horizon Utilities Corporation</v>
          </cell>
        </row>
        <row r="15324">
          <cell r="BI15324">
            <v>1</v>
          </cell>
          <cell r="BW15324" t="str">
            <v>Toronto Hydro-Electric System Limited</v>
          </cell>
        </row>
        <row r="15325">
          <cell r="BI15325">
            <v>1</v>
          </cell>
          <cell r="BW15325" t="str">
            <v>Cambridge and North Dumfries Hydro Inc.</v>
          </cell>
        </row>
        <row r="15326">
          <cell r="BI15326"/>
          <cell r="BW15326" t="str">
            <v>Cambridge and North Dumfries Hydro Inc.</v>
          </cell>
        </row>
        <row r="15327">
          <cell r="BI15327"/>
          <cell r="BW15327" t="str">
            <v>Cambridge and North Dumfries Hydro Inc.</v>
          </cell>
        </row>
        <row r="15328">
          <cell r="BI15328">
            <v>1</v>
          </cell>
          <cell r="BW15328" t="str">
            <v>Cambridge and North Dumfries Hydro Inc.</v>
          </cell>
        </row>
        <row r="15329">
          <cell r="BI15329"/>
          <cell r="BW15329" t="str">
            <v>Cambridge and North Dumfries Hydro Inc.</v>
          </cell>
        </row>
        <row r="15330">
          <cell r="BI15330"/>
          <cell r="BW15330" t="str">
            <v>Cambridge and North Dumfries Hydro Inc.</v>
          </cell>
        </row>
        <row r="15331">
          <cell r="BI15331">
            <v>1</v>
          </cell>
          <cell r="BW15331" t="str">
            <v>Hydro Ottawa Limited</v>
          </cell>
        </row>
        <row r="15332">
          <cell r="BI15332"/>
          <cell r="BW15332" t="str">
            <v>Hydro Ottawa Limited</v>
          </cell>
        </row>
        <row r="15333">
          <cell r="BI15333">
            <v>1</v>
          </cell>
          <cell r="BW15333" t="str">
            <v>Toronto Hydro-Electric System Limited</v>
          </cell>
        </row>
        <row r="15334">
          <cell r="BI15334">
            <v>1</v>
          </cell>
          <cell r="BW15334" t="str">
            <v>Toronto Hydro-Electric System Limited</v>
          </cell>
        </row>
        <row r="15335">
          <cell r="BI15335">
            <v>1</v>
          </cell>
          <cell r="BW15335" t="str">
            <v>Toronto Hydro-Electric System Limited</v>
          </cell>
        </row>
        <row r="15336">
          <cell r="BI15336">
            <v>1</v>
          </cell>
          <cell r="BW15336" t="str">
            <v>Toronto Hydro-Electric System Limited</v>
          </cell>
        </row>
        <row r="15337">
          <cell r="BI15337">
            <v>1</v>
          </cell>
          <cell r="BW15337" t="str">
            <v>Toronto Hydro-Electric System Limited</v>
          </cell>
        </row>
        <row r="15338">
          <cell r="BI15338">
            <v>1</v>
          </cell>
          <cell r="BW15338" t="str">
            <v>Toronto Hydro-Electric System Limited</v>
          </cell>
        </row>
        <row r="15339">
          <cell r="BI15339"/>
          <cell r="BW15339" t="str">
            <v>Toronto Hydro-Electric System Limited</v>
          </cell>
        </row>
        <row r="15340">
          <cell r="BI15340">
            <v>1</v>
          </cell>
          <cell r="BW15340" t="str">
            <v>Toronto Hydro-Electric System Limited</v>
          </cell>
        </row>
        <row r="15341">
          <cell r="BI15341">
            <v>1</v>
          </cell>
          <cell r="BW15341" t="str">
            <v>Toronto Hydro-Electric System Limited</v>
          </cell>
        </row>
        <row r="15342">
          <cell r="BI15342">
            <v>1</v>
          </cell>
          <cell r="BW15342" t="str">
            <v>London Hydro Inc.</v>
          </cell>
        </row>
        <row r="15343">
          <cell r="BI15343">
            <v>1</v>
          </cell>
          <cell r="BW15343" t="str">
            <v>Hydro One Networks Inc.</v>
          </cell>
        </row>
        <row r="15344">
          <cell r="BI15344"/>
          <cell r="BW15344" t="str">
            <v>Hydro One Networks Inc.</v>
          </cell>
        </row>
        <row r="15345">
          <cell r="BI15345"/>
          <cell r="BW15345" t="str">
            <v>Hydro One Networks Inc.</v>
          </cell>
        </row>
        <row r="15346">
          <cell r="BI15346">
            <v>1</v>
          </cell>
          <cell r="BW15346" t="str">
            <v>Toronto Hydro-Electric System Limited</v>
          </cell>
        </row>
        <row r="15347">
          <cell r="BI15347"/>
          <cell r="BW15347" t="str">
            <v>Toronto Hydro-Electric System Limited</v>
          </cell>
        </row>
        <row r="15348">
          <cell r="BI15348">
            <v>1</v>
          </cell>
          <cell r="BW15348" t="str">
            <v>Toronto Hydro-Electric System Limited</v>
          </cell>
        </row>
        <row r="15349">
          <cell r="BI15349">
            <v>1</v>
          </cell>
          <cell r="BW15349" t="str">
            <v>Toronto Hydro-Electric System Limited</v>
          </cell>
        </row>
        <row r="15350">
          <cell r="BI15350">
            <v>1</v>
          </cell>
          <cell r="BW15350" t="str">
            <v>Hydro Ottawa Limited</v>
          </cell>
        </row>
        <row r="15351">
          <cell r="BI15351">
            <v>1</v>
          </cell>
          <cell r="BW15351" t="str">
            <v>Toronto Hydro-Electric System Limited</v>
          </cell>
        </row>
        <row r="15352">
          <cell r="BI15352">
            <v>1</v>
          </cell>
          <cell r="BW15352" t="str">
            <v>PowerStream Inc.</v>
          </cell>
        </row>
        <row r="15353">
          <cell r="BI15353"/>
          <cell r="BW15353" t="str">
            <v>PowerStream Inc.</v>
          </cell>
        </row>
        <row r="15354">
          <cell r="BI15354"/>
          <cell r="BW15354" t="str">
            <v>PowerStream Inc.</v>
          </cell>
        </row>
        <row r="15355">
          <cell r="BI15355">
            <v>1</v>
          </cell>
          <cell r="BW15355" t="str">
            <v>Horizon Utilities Corporation</v>
          </cell>
        </row>
        <row r="15356">
          <cell r="BI15356">
            <v>1</v>
          </cell>
          <cell r="BW15356" t="str">
            <v>Toronto Hydro-Electric System Limited</v>
          </cell>
        </row>
        <row r="15357">
          <cell r="BI15357">
            <v>1</v>
          </cell>
          <cell r="BW15357" t="str">
            <v>Woodstock Hydro Services Inc.</v>
          </cell>
        </row>
        <row r="15358">
          <cell r="BI15358"/>
          <cell r="BW15358" t="str">
            <v>Woodstock Hydro Services Inc.</v>
          </cell>
        </row>
        <row r="15359">
          <cell r="BI15359"/>
          <cell r="BW15359" t="str">
            <v>Woodstock Hydro Services Inc.</v>
          </cell>
        </row>
        <row r="15360">
          <cell r="BI15360"/>
          <cell r="BW15360" t="str">
            <v>Woodstock Hydro Services Inc.</v>
          </cell>
        </row>
        <row r="15361">
          <cell r="BI15361">
            <v>1</v>
          </cell>
          <cell r="BW15361" t="str">
            <v>Hydro Ottawa Limited</v>
          </cell>
        </row>
        <row r="15362">
          <cell r="BI15362">
            <v>1</v>
          </cell>
          <cell r="BW15362" t="str">
            <v>Horizon Utilities Corporation</v>
          </cell>
        </row>
        <row r="15363">
          <cell r="BI15363"/>
          <cell r="BW15363" t="str">
            <v>Horizon Utilities Corporation</v>
          </cell>
        </row>
        <row r="15364">
          <cell r="BI15364">
            <v>1</v>
          </cell>
          <cell r="BW15364" t="str">
            <v>PowerStream Inc.</v>
          </cell>
        </row>
        <row r="15365">
          <cell r="BI15365">
            <v>1</v>
          </cell>
          <cell r="BW15365" t="str">
            <v>Toronto Hydro-Electric System Limited</v>
          </cell>
        </row>
        <row r="15366">
          <cell r="BI15366">
            <v>1</v>
          </cell>
          <cell r="BW15366" t="str">
            <v>Waterloo North Hydro Inc.</v>
          </cell>
        </row>
        <row r="15367">
          <cell r="BI15367"/>
          <cell r="BW15367" t="str">
            <v>Waterloo North Hydro Inc.</v>
          </cell>
        </row>
        <row r="15368">
          <cell r="BI15368">
            <v>1</v>
          </cell>
          <cell r="BW15368" t="str">
            <v>Ottawa River Power Corporation</v>
          </cell>
        </row>
        <row r="15369">
          <cell r="BI15369">
            <v>1</v>
          </cell>
          <cell r="BW15369" t="str">
            <v>Horizon Utilities Corporation</v>
          </cell>
        </row>
        <row r="15370">
          <cell r="BI15370">
            <v>1</v>
          </cell>
          <cell r="BW15370" t="str">
            <v>Hydro Ottawa Limited</v>
          </cell>
        </row>
        <row r="15371">
          <cell r="BI15371"/>
          <cell r="BW15371" t="str">
            <v>Hydro Ottawa Limited</v>
          </cell>
        </row>
        <row r="15372">
          <cell r="BI15372"/>
          <cell r="BW15372" t="str">
            <v>Hydro Ottawa Limited</v>
          </cell>
        </row>
        <row r="15373">
          <cell r="BI15373"/>
          <cell r="BW15373" t="str">
            <v>Hydro Ottawa Limited</v>
          </cell>
        </row>
        <row r="15374">
          <cell r="BI15374"/>
          <cell r="BW15374" t="str">
            <v>Hydro Ottawa Limited</v>
          </cell>
        </row>
        <row r="15375">
          <cell r="BI15375">
            <v>1</v>
          </cell>
          <cell r="BW15375" t="str">
            <v>EnWin Utilities Ltd.</v>
          </cell>
        </row>
        <row r="15376">
          <cell r="BI15376"/>
          <cell r="BW15376" t="str">
            <v>EnWin Utilities Ltd.</v>
          </cell>
        </row>
        <row r="15377">
          <cell r="BI15377"/>
          <cell r="BW15377" t="str">
            <v>EnWin Utilities Ltd.</v>
          </cell>
        </row>
        <row r="15378">
          <cell r="BI15378">
            <v>1</v>
          </cell>
          <cell r="BW15378" t="str">
            <v>Hydro One Networks Inc.</v>
          </cell>
        </row>
        <row r="15379">
          <cell r="BI15379">
            <v>1</v>
          </cell>
          <cell r="BW15379" t="str">
            <v>Niagara Peninsula Energy Inc.</v>
          </cell>
        </row>
        <row r="15380">
          <cell r="BI15380">
            <v>1</v>
          </cell>
          <cell r="BW15380" t="str">
            <v>Enersource Hydro Mississauga Inc.</v>
          </cell>
        </row>
        <row r="15381">
          <cell r="BI15381">
            <v>1</v>
          </cell>
          <cell r="BW15381" t="str">
            <v>Toronto Hydro-Electric System Limited</v>
          </cell>
        </row>
        <row r="15382">
          <cell r="BI15382">
            <v>1</v>
          </cell>
          <cell r="BW15382" t="str">
            <v>London Hydro Inc.</v>
          </cell>
        </row>
        <row r="15383">
          <cell r="BI15383"/>
          <cell r="BW15383" t="str">
            <v>London Hydro Inc.</v>
          </cell>
        </row>
        <row r="15384">
          <cell r="BI15384">
            <v>1</v>
          </cell>
          <cell r="BW15384" t="str">
            <v>Norfolk Power Distribution Inc.</v>
          </cell>
        </row>
        <row r="15385">
          <cell r="BI15385"/>
          <cell r="BW15385" t="str">
            <v>Norfolk Power Distribution Inc.</v>
          </cell>
        </row>
        <row r="15386">
          <cell r="BI15386"/>
          <cell r="BW15386" t="str">
            <v>Norfolk Power Distribution Inc.</v>
          </cell>
        </row>
        <row r="15387">
          <cell r="BI15387">
            <v>1</v>
          </cell>
          <cell r="BW15387" t="str">
            <v>Hydro Ottawa Limited</v>
          </cell>
        </row>
        <row r="15388">
          <cell r="BI15388">
            <v>1</v>
          </cell>
          <cell r="BW15388" t="str">
            <v>Bluewater Power Distribution Corporation</v>
          </cell>
        </row>
        <row r="15389">
          <cell r="BI15389">
            <v>1</v>
          </cell>
          <cell r="BW15389" t="str">
            <v>Toronto Hydro-Electric System Limited</v>
          </cell>
        </row>
        <row r="15390">
          <cell r="BI15390">
            <v>1</v>
          </cell>
          <cell r="BW15390" t="str">
            <v>Halton Hills Hydro Inc.</v>
          </cell>
        </row>
        <row r="15391">
          <cell r="BI15391">
            <v>1</v>
          </cell>
          <cell r="BW15391" t="str">
            <v>Toronto Hydro-Electric System Limited</v>
          </cell>
        </row>
        <row r="15392">
          <cell r="BI15392">
            <v>1</v>
          </cell>
          <cell r="BW15392" t="str">
            <v>Enersource Hydro Mississauga Inc.</v>
          </cell>
        </row>
        <row r="15393">
          <cell r="BI15393"/>
          <cell r="BW15393" t="str">
            <v>Enersource Hydro Mississauga Inc.</v>
          </cell>
        </row>
        <row r="15394">
          <cell r="BI15394"/>
          <cell r="BW15394" t="str">
            <v>Enersource Hydro Mississauga Inc.</v>
          </cell>
        </row>
        <row r="15395">
          <cell r="BI15395"/>
          <cell r="BW15395" t="str">
            <v>Enersource Hydro Mississauga Inc.</v>
          </cell>
        </row>
        <row r="15396">
          <cell r="BI15396"/>
          <cell r="BW15396" t="str">
            <v>Enersource Hydro Mississauga Inc.</v>
          </cell>
        </row>
        <row r="15397">
          <cell r="BI15397">
            <v>1</v>
          </cell>
          <cell r="BW15397" t="str">
            <v>Toronto Hydro-Electric System Limited</v>
          </cell>
        </row>
        <row r="15398">
          <cell r="BI15398">
            <v>1</v>
          </cell>
          <cell r="BW15398" t="str">
            <v>Toronto Hydro-Electric System Limited</v>
          </cell>
        </row>
        <row r="15399">
          <cell r="BI15399">
            <v>1</v>
          </cell>
          <cell r="BW15399" t="str">
            <v>COLLUS Power Corp.</v>
          </cell>
        </row>
        <row r="15400">
          <cell r="BI15400">
            <v>1</v>
          </cell>
          <cell r="BW15400" t="str">
            <v>Hydro One Networks Inc.</v>
          </cell>
        </row>
        <row r="15401">
          <cell r="BI15401"/>
          <cell r="BW15401" t="str">
            <v>Hydro One Networks Inc.</v>
          </cell>
        </row>
        <row r="15402">
          <cell r="BI15402"/>
          <cell r="BW15402" t="str">
            <v>Hydro One Networks Inc.</v>
          </cell>
        </row>
        <row r="15403">
          <cell r="BI15403">
            <v>1</v>
          </cell>
          <cell r="BW15403" t="str">
            <v>Horizon Utilities Corporation</v>
          </cell>
        </row>
        <row r="15404">
          <cell r="BI15404">
            <v>1</v>
          </cell>
          <cell r="BW15404" t="str">
            <v>Hydro Ottawa Limited</v>
          </cell>
        </row>
        <row r="15405">
          <cell r="BI15405">
            <v>1</v>
          </cell>
          <cell r="BW15405" t="str">
            <v>Toronto Hydro-Electric System Limited</v>
          </cell>
        </row>
        <row r="15406">
          <cell r="BI15406">
            <v>1</v>
          </cell>
          <cell r="BW15406" t="str">
            <v>Toronto Hydro-Electric System Limited</v>
          </cell>
        </row>
        <row r="15407">
          <cell r="BI15407"/>
          <cell r="BW15407" t="str">
            <v>Toronto Hydro-Electric System Limited</v>
          </cell>
        </row>
        <row r="15408">
          <cell r="BI15408"/>
          <cell r="BW15408" t="str">
            <v>Toronto Hydro-Electric System Limited</v>
          </cell>
        </row>
        <row r="15409">
          <cell r="BI15409"/>
          <cell r="BW15409" t="str">
            <v>Toronto Hydro-Electric System Limited</v>
          </cell>
        </row>
        <row r="15410">
          <cell r="BI15410">
            <v>1</v>
          </cell>
          <cell r="BW15410" t="str">
            <v>Toronto Hydro-Electric System Limited</v>
          </cell>
        </row>
        <row r="15411">
          <cell r="BI15411">
            <v>1</v>
          </cell>
          <cell r="BW15411" t="str">
            <v>Brantford Power Inc.</v>
          </cell>
        </row>
        <row r="15412">
          <cell r="BI15412">
            <v>1</v>
          </cell>
          <cell r="BW15412" t="str">
            <v>PowerStream Inc.</v>
          </cell>
        </row>
        <row r="15413">
          <cell r="BI15413">
            <v>1</v>
          </cell>
          <cell r="BW15413" t="str">
            <v>Hydro Ottawa Limited</v>
          </cell>
        </row>
        <row r="15414">
          <cell r="BI15414"/>
          <cell r="BW15414" t="str">
            <v>Hydro Ottawa Limited</v>
          </cell>
        </row>
        <row r="15415">
          <cell r="BI15415"/>
          <cell r="BW15415" t="str">
            <v>Hydro Ottawa Limited</v>
          </cell>
        </row>
        <row r="15416">
          <cell r="BI15416"/>
          <cell r="BW15416" t="str">
            <v>Hydro Ottawa Limited</v>
          </cell>
        </row>
        <row r="15417">
          <cell r="BI15417"/>
          <cell r="BW15417" t="str">
            <v>Hydro Ottawa Limited</v>
          </cell>
        </row>
        <row r="15418">
          <cell r="BI15418">
            <v>1</v>
          </cell>
          <cell r="BW15418" t="str">
            <v>Toronto Hydro-Electric System Limited</v>
          </cell>
        </row>
        <row r="15419">
          <cell r="BI15419">
            <v>1</v>
          </cell>
          <cell r="BW15419" t="str">
            <v>Hydro Ottawa Limited</v>
          </cell>
        </row>
        <row r="15420">
          <cell r="BI15420">
            <v>1</v>
          </cell>
          <cell r="BW15420" t="str">
            <v>Enersource Hydro Mississauga Inc.</v>
          </cell>
        </row>
        <row r="15421">
          <cell r="BI15421"/>
          <cell r="BW15421" t="str">
            <v>Enersource Hydro Mississauga Inc.</v>
          </cell>
        </row>
        <row r="15422">
          <cell r="BI15422"/>
          <cell r="BW15422" t="str">
            <v>Enersource Hydro Mississauga Inc.</v>
          </cell>
        </row>
        <row r="15423">
          <cell r="BI15423"/>
          <cell r="BW15423" t="str">
            <v>Enersource Hydro Mississauga Inc.</v>
          </cell>
        </row>
        <row r="15424">
          <cell r="BI15424">
            <v>1</v>
          </cell>
          <cell r="BW15424" t="str">
            <v>Toronto Hydro-Electric System Limited</v>
          </cell>
        </row>
        <row r="15425">
          <cell r="BI15425">
            <v>1</v>
          </cell>
          <cell r="BW15425" t="str">
            <v>PowerStream Inc.</v>
          </cell>
        </row>
        <row r="15426">
          <cell r="BI15426">
            <v>1</v>
          </cell>
          <cell r="BW15426" t="str">
            <v>Toronto Hydro-Electric System Limited</v>
          </cell>
        </row>
        <row r="15427">
          <cell r="BI15427"/>
          <cell r="BW15427" t="str">
            <v>Toronto Hydro-Electric System Limited</v>
          </cell>
        </row>
        <row r="15428">
          <cell r="BI15428"/>
          <cell r="BW15428" t="str">
            <v>Toronto Hydro-Electric System Limited</v>
          </cell>
        </row>
        <row r="15429">
          <cell r="BI15429"/>
          <cell r="BW15429" t="str">
            <v>Toronto Hydro-Electric System Limited</v>
          </cell>
        </row>
        <row r="15430">
          <cell r="BI15430"/>
          <cell r="BW15430" t="str">
            <v>Toronto Hydro-Electric System Limited</v>
          </cell>
        </row>
        <row r="15431">
          <cell r="BI15431"/>
          <cell r="BW15431" t="str">
            <v>Toronto Hydro-Electric System Limited</v>
          </cell>
        </row>
        <row r="15432">
          <cell r="BI15432">
            <v>1</v>
          </cell>
          <cell r="BW15432" t="str">
            <v>Cambridge and North Dumfries Hydro Inc.</v>
          </cell>
        </row>
        <row r="15433">
          <cell r="BI15433">
            <v>1</v>
          </cell>
          <cell r="BW15433" t="str">
            <v>Hydro Ottawa Limited</v>
          </cell>
        </row>
        <row r="15434">
          <cell r="BI15434">
            <v>1</v>
          </cell>
          <cell r="BW15434" t="str">
            <v>Hydro One Networks Inc.</v>
          </cell>
        </row>
        <row r="15435">
          <cell r="BI15435"/>
          <cell r="BW15435" t="str">
            <v>Hydro One Networks Inc.</v>
          </cell>
        </row>
        <row r="15436">
          <cell r="BI15436">
            <v>1</v>
          </cell>
          <cell r="BW15436" t="str">
            <v>Hydro One Networks Inc.</v>
          </cell>
        </row>
        <row r="15437">
          <cell r="BI15437"/>
          <cell r="BW15437" t="str">
            <v>Hydro One Networks Inc.</v>
          </cell>
        </row>
        <row r="15438">
          <cell r="BI15438">
            <v>1</v>
          </cell>
          <cell r="BW15438" t="str">
            <v>Hydro One Networks Inc.</v>
          </cell>
        </row>
        <row r="15439">
          <cell r="BI15439"/>
          <cell r="BW15439" t="str">
            <v>Hydro One Networks Inc.</v>
          </cell>
        </row>
        <row r="15440">
          <cell r="BI15440">
            <v>1</v>
          </cell>
          <cell r="BW15440" t="str">
            <v>Hydro One Networks Inc.</v>
          </cell>
        </row>
        <row r="15441">
          <cell r="BI15441"/>
          <cell r="BW15441" t="str">
            <v>Hydro One Networks Inc.</v>
          </cell>
        </row>
        <row r="15442">
          <cell r="BI15442">
            <v>1</v>
          </cell>
          <cell r="BW15442" t="str">
            <v>Hydro Ottawa Limited</v>
          </cell>
        </row>
        <row r="15443">
          <cell r="BI15443">
            <v>1</v>
          </cell>
          <cell r="BW15443" t="str">
            <v>Hydro Ottawa Limited</v>
          </cell>
        </row>
        <row r="15444">
          <cell r="BI15444">
            <v>1</v>
          </cell>
          <cell r="BW15444" t="str">
            <v>Hydro Ottawa Limited</v>
          </cell>
        </row>
        <row r="15445">
          <cell r="BI15445"/>
          <cell r="BW15445" t="str">
            <v>Hydro Ottawa Limited</v>
          </cell>
        </row>
        <row r="15446">
          <cell r="BI15446">
            <v>1</v>
          </cell>
          <cell r="BW15446" t="str">
            <v>Toronto Hydro-Electric System Limited</v>
          </cell>
        </row>
        <row r="15447">
          <cell r="BI15447"/>
          <cell r="BW15447" t="str">
            <v>Toronto Hydro-Electric System Limited</v>
          </cell>
        </row>
        <row r="15448">
          <cell r="BI15448"/>
          <cell r="BW15448" t="str">
            <v>Toronto Hydro-Electric System Limited</v>
          </cell>
        </row>
        <row r="15449">
          <cell r="BI15449"/>
          <cell r="BW15449" t="str">
            <v>Toronto Hydro-Electric System Limited</v>
          </cell>
        </row>
        <row r="15450">
          <cell r="BI15450">
            <v>1</v>
          </cell>
          <cell r="BW15450" t="str">
            <v>Hydro One Networks Inc.</v>
          </cell>
        </row>
        <row r="15451">
          <cell r="BI15451">
            <v>1</v>
          </cell>
          <cell r="BW15451" t="str">
            <v>Hydro Ottawa Limited</v>
          </cell>
        </row>
        <row r="15452">
          <cell r="BI15452">
            <v>1</v>
          </cell>
          <cell r="BW15452" t="str">
            <v>Hydro Ottawa Limited</v>
          </cell>
        </row>
        <row r="15453">
          <cell r="BI15453">
            <v>1</v>
          </cell>
          <cell r="BW15453" t="str">
            <v>Toronto Hydro-Electric System Limited</v>
          </cell>
        </row>
        <row r="15454">
          <cell r="BI15454">
            <v>1</v>
          </cell>
          <cell r="BW15454" t="str">
            <v>Hydro One Networks Inc.</v>
          </cell>
        </row>
        <row r="15455">
          <cell r="BI15455"/>
          <cell r="BW15455" t="str">
            <v>Hydro One Networks Inc.</v>
          </cell>
        </row>
        <row r="15456">
          <cell r="BI15456"/>
          <cell r="BW15456" t="str">
            <v>Hydro One Networks Inc.</v>
          </cell>
        </row>
        <row r="15457">
          <cell r="BI15457">
            <v>1</v>
          </cell>
          <cell r="BW15457" t="str">
            <v>Niagara Peninsula Energy Inc.</v>
          </cell>
        </row>
        <row r="15458">
          <cell r="BI15458"/>
          <cell r="BW15458" t="str">
            <v>Niagara Peninsula Energy Inc.</v>
          </cell>
        </row>
        <row r="15459">
          <cell r="BI15459"/>
          <cell r="BW15459" t="str">
            <v>Niagara Peninsula Energy Inc.</v>
          </cell>
        </row>
        <row r="15460">
          <cell r="BI15460"/>
          <cell r="BW15460" t="str">
            <v>Niagara Peninsula Energy Inc.</v>
          </cell>
        </row>
        <row r="15461">
          <cell r="BI15461"/>
          <cell r="BW15461" t="str">
            <v>Niagara Peninsula Energy Inc.</v>
          </cell>
        </row>
        <row r="15462">
          <cell r="BI15462"/>
          <cell r="BW15462" t="str">
            <v>Niagara Peninsula Energy Inc.</v>
          </cell>
        </row>
        <row r="15463">
          <cell r="BI15463">
            <v>1</v>
          </cell>
          <cell r="BW15463" t="str">
            <v>Hydro Ottawa Limited</v>
          </cell>
        </row>
        <row r="15464">
          <cell r="BI15464">
            <v>1</v>
          </cell>
          <cell r="BW15464" t="str">
            <v>Hydro One Networks Inc.</v>
          </cell>
        </row>
        <row r="15465">
          <cell r="BI15465">
            <v>1</v>
          </cell>
          <cell r="BW15465" t="str">
            <v>Kitchener-Wilmot Hydro Inc.</v>
          </cell>
        </row>
        <row r="15466">
          <cell r="BI15466"/>
          <cell r="BW15466" t="str">
            <v>Kitchener-Wilmot Hydro Inc.</v>
          </cell>
        </row>
        <row r="15467">
          <cell r="BI15467">
            <v>1</v>
          </cell>
          <cell r="BW15467" t="str">
            <v>Hydro One Networks Inc.</v>
          </cell>
        </row>
        <row r="15468">
          <cell r="BI15468"/>
          <cell r="BW15468" t="str">
            <v>Hydro One Networks Inc.</v>
          </cell>
        </row>
        <row r="15469">
          <cell r="BI15469">
            <v>1</v>
          </cell>
          <cell r="BW15469" t="str">
            <v>Toronto Hydro-Electric System Limited</v>
          </cell>
        </row>
        <row r="15470">
          <cell r="BI15470">
            <v>1</v>
          </cell>
          <cell r="BW15470" t="str">
            <v>Toronto Hydro-Electric System Limited</v>
          </cell>
        </row>
        <row r="15471">
          <cell r="BI15471">
            <v>1</v>
          </cell>
          <cell r="BW15471" t="str">
            <v>London Hydro Inc.</v>
          </cell>
        </row>
        <row r="15472">
          <cell r="BI15472">
            <v>1</v>
          </cell>
          <cell r="BW15472" t="str">
            <v>PowerStream Inc.</v>
          </cell>
        </row>
        <row r="15473">
          <cell r="BI15473"/>
          <cell r="BW15473" t="str">
            <v>PowerStream Inc.</v>
          </cell>
        </row>
        <row r="15474">
          <cell r="BI15474"/>
          <cell r="BW15474" t="str">
            <v>PowerStream Inc.</v>
          </cell>
        </row>
        <row r="15475">
          <cell r="BI15475">
            <v>1</v>
          </cell>
          <cell r="BW15475" t="str">
            <v>Hydro Ottawa Limited</v>
          </cell>
        </row>
        <row r="15476">
          <cell r="BI15476"/>
          <cell r="BW15476" t="str">
            <v>Hydro Ottawa Limited</v>
          </cell>
        </row>
        <row r="15477">
          <cell r="BI15477">
            <v>1</v>
          </cell>
          <cell r="BW15477" t="str">
            <v>London Hydro Inc.</v>
          </cell>
        </row>
        <row r="15478">
          <cell r="BI15478"/>
          <cell r="BW15478" t="str">
            <v>London Hydro Inc.</v>
          </cell>
        </row>
        <row r="15479">
          <cell r="BI15479"/>
          <cell r="BW15479" t="str">
            <v>London Hydro Inc.</v>
          </cell>
        </row>
        <row r="15480">
          <cell r="BI15480">
            <v>1</v>
          </cell>
          <cell r="BW15480" t="str">
            <v>Toronto Hydro-Electric System Limited</v>
          </cell>
        </row>
        <row r="15481">
          <cell r="BI15481">
            <v>1</v>
          </cell>
          <cell r="BW15481" t="str">
            <v>Toronto Hydro-Electric System Limited</v>
          </cell>
        </row>
        <row r="15482">
          <cell r="BI15482">
            <v>1</v>
          </cell>
          <cell r="BW15482" t="str">
            <v>Cambridge and North Dumfries Hydro Inc.</v>
          </cell>
        </row>
        <row r="15483">
          <cell r="BI15483"/>
          <cell r="BW15483" t="str">
            <v>Cambridge and North Dumfries Hydro Inc.</v>
          </cell>
        </row>
        <row r="15484">
          <cell r="BI15484"/>
          <cell r="BW15484" t="str">
            <v>Cambridge and North Dumfries Hydro Inc.</v>
          </cell>
        </row>
        <row r="15485">
          <cell r="BI15485">
            <v>1</v>
          </cell>
          <cell r="BW15485" t="str">
            <v>PowerStream Inc.</v>
          </cell>
        </row>
        <row r="15486">
          <cell r="BI15486">
            <v>1</v>
          </cell>
          <cell r="BW15486" t="str">
            <v>Festival Hydro Inc.</v>
          </cell>
        </row>
        <row r="15487">
          <cell r="BI15487"/>
          <cell r="BW15487" t="str">
            <v>Festival Hydro Inc.</v>
          </cell>
        </row>
        <row r="15488">
          <cell r="BI15488"/>
          <cell r="BW15488" t="str">
            <v>Festival Hydro Inc.</v>
          </cell>
        </row>
        <row r="15489">
          <cell r="BI15489"/>
          <cell r="BW15489" t="str">
            <v>Festival Hydro Inc.</v>
          </cell>
        </row>
        <row r="15490">
          <cell r="BI15490">
            <v>1</v>
          </cell>
          <cell r="BW15490" t="str">
            <v>Hydro Ottawa Limited</v>
          </cell>
        </row>
        <row r="15491">
          <cell r="BI15491">
            <v>1</v>
          </cell>
          <cell r="BW15491" t="str">
            <v>London Hydro Inc.</v>
          </cell>
        </row>
        <row r="15492">
          <cell r="BI15492"/>
          <cell r="BW15492" t="str">
            <v>London Hydro Inc.</v>
          </cell>
        </row>
        <row r="15493">
          <cell r="BI15493"/>
          <cell r="BW15493" t="str">
            <v>London Hydro Inc.</v>
          </cell>
        </row>
        <row r="15494">
          <cell r="BI15494"/>
          <cell r="BW15494" t="str">
            <v>London Hydro Inc.</v>
          </cell>
        </row>
        <row r="15495">
          <cell r="BI15495"/>
          <cell r="BW15495" t="str">
            <v>London Hydro Inc.</v>
          </cell>
        </row>
        <row r="15496">
          <cell r="BI15496"/>
          <cell r="BW15496" t="str">
            <v>London Hydro Inc.</v>
          </cell>
        </row>
        <row r="15497">
          <cell r="BI15497"/>
          <cell r="BW15497" t="str">
            <v>London Hydro Inc.</v>
          </cell>
        </row>
        <row r="15498">
          <cell r="BI15498">
            <v>1</v>
          </cell>
          <cell r="BW15498" t="str">
            <v>Enersource Hydro Mississauga Inc.</v>
          </cell>
        </row>
        <row r="15499">
          <cell r="BI15499">
            <v>1</v>
          </cell>
          <cell r="BW15499" t="str">
            <v>Guelph Hydro Electric Systems Inc.</v>
          </cell>
        </row>
        <row r="15500">
          <cell r="BI15500">
            <v>1</v>
          </cell>
          <cell r="BW15500" t="str">
            <v>Guelph Hydro Electric Systems Inc.</v>
          </cell>
        </row>
        <row r="15501">
          <cell r="BI15501">
            <v>1</v>
          </cell>
          <cell r="BW15501" t="str">
            <v>West Coast Huron Energy Inc.</v>
          </cell>
        </row>
        <row r="15502">
          <cell r="BI15502">
            <v>1</v>
          </cell>
          <cell r="BW15502" t="str">
            <v>London Hydro Inc.</v>
          </cell>
        </row>
        <row r="15503">
          <cell r="BI15503">
            <v>1</v>
          </cell>
          <cell r="BW15503" t="str">
            <v>North Bay Hydro Distribution Limited</v>
          </cell>
        </row>
        <row r="15504">
          <cell r="BI15504"/>
          <cell r="BW15504" t="str">
            <v>North Bay Hydro Distribution Limited</v>
          </cell>
        </row>
        <row r="15505">
          <cell r="BI15505"/>
          <cell r="BW15505" t="str">
            <v>North Bay Hydro Distribution Limited</v>
          </cell>
        </row>
        <row r="15506">
          <cell r="BI15506"/>
          <cell r="BW15506" t="str">
            <v>North Bay Hydro Distribution Limited</v>
          </cell>
        </row>
        <row r="15507">
          <cell r="BI15507">
            <v>1</v>
          </cell>
          <cell r="BW15507" t="str">
            <v>Norfolk Power Distribution Inc.</v>
          </cell>
        </row>
        <row r="15508">
          <cell r="BI15508"/>
          <cell r="BW15508" t="str">
            <v>Norfolk Power Distribution Inc.</v>
          </cell>
        </row>
        <row r="15509">
          <cell r="BI15509">
            <v>1</v>
          </cell>
          <cell r="BW15509" t="str">
            <v>Toronto Hydro-Electric System Limited</v>
          </cell>
        </row>
        <row r="15510">
          <cell r="BI15510">
            <v>1</v>
          </cell>
          <cell r="BW15510" t="str">
            <v>Hydro Ottawa Limited</v>
          </cell>
        </row>
        <row r="15511">
          <cell r="BI15511"/>
          <cell r="BW15511" t="str">
            <v>Hydro Ottawa Limited</v>
          </cell>
        </row>
        <row r="15512">
          <cell r="BI15512">
            <v>1</v>
          </cell>
          <cell r="BW15512" t="str">
            <v>Toronto Hydro-Electric System Limited</v>
          </cell>
        </row>
        <row r="15513">
          <cell r="BI15513">
            <v>1</v>
          </cell>
          <cell r="BW15513" t="str">
            <v>Veridian Connections Inc.</v>
          </cell>
        </row>
        <row r="15514">
          <cell r="BI15514"/>
          <cell r="BW15514" t="str">
            <v>Veridian Connections Inc.</v>
          </cell>
        </row>
        <row r="15515">
          <cell r="BI15515"/>
          <cell r="BW15515" t="str">
            <v>Veridian Connections Inc.</v>
          </cell>
        </row>
        <row r="15516">
          <cell r="BI15516">
            <v>1</v>
          </cell>
          <cell r="BW15516" t="str">
            <v>Toronto Hydro-Electric System Limited</v>
          </cell>
        </row>
        <row r="15517">
          <cell r="BI15517">
            <v>1</v>
          </cell>
          <cell r="BW15517" t="str">
            <v>Enersource Hydro Mississauga Inc.</v>
          </cell>
        </row>
        <row r="15518">
          <cell r="BI15518">
            <v>1</v>
          </cell>
          <cell r="BW15518" t="str">
            <v>Toronto Hydro-Electric System Limited</v>
          </cell>
        </row>
        <row r="15519">
          <cell r="BI15519">
            <v>1</v>
          </cell>
          <cell r="BW15519" t="str">
            <v>Hydro One Networks Inc.</v>
          </cell>
        </row>
        <row r="15520">
          <cell r="BI15520"/>
          <cell r="BW15520" t="str">
            <v>Hydro One Networks Inc.</v>
          </cell>
        </row>
        <row r="15521">
          <cell r="BI15521"/>
          <cell r="BW15521" t="str">
            <v>Hydro One Networks Inc.</v>
          </cell>
        </row>
        <row r="15522">
          <cell r="BI15522">
            <v>1</v>
          </cell>
          <cell r="BW15522" t="str">
            <v>PowerStream Inc.</v>
          </cell>
        </row>
        <row r="15523">
          <cell r="BI15523"/>
          <cell r="BW15523" t="str">
            <v>PowerStream Inc.</v>
          </cell>
        </row>
        <row r="15524">
          <cell r="BI15524"/>
          <cell r="BW15524" t="str">
            <v>PowerStream Inc.</v>
          </cell>
        </row>
        <row r="15525">
          <cell r="BI15525"/>
          <cell r="BW15525" t="str">
            <v>PowerStream Inc.</v>
          </cell>
        </row>
        <row r="15526">
          <cell r="BI15526"/>
          <cell r="BW15526" t="str">
            <v>PowerStream Inc.</v>
          </cell>
        </row>
        <row r="15527">
          <cell r="BI15527"/>
          <cell r="BW15527" t="str">
            <v>PowerStream Inc.</v>
          </cell>
        </row>
        <row r="15528">
          <cell r="BI15528">
            <v>1</v>
          </cell>
          <cell r="BW15528" t="str">
            <v>Toronto Hydro-Electric System Limited</v>
          </cell>
        </row>
        <row r="15529">
          <cell r="BI15529">
            <v>1</v>
          </cell>
          <cell r="BW15529" t="str">
            <v>Toronto Hydro-Electric System Limited</v>
          </cell>
        </row>
        <row r="15530">
          <cell r="BI15530">
            <v>1</v>
          </cell>
          <cell r="BW15530" t="str">
            <v>Enersource Hydro Mississauga Inc.</v>
          </cell>
        </row>
        <row r="15531">
          <cell r="BI15531">
            <v>1</v>
          </cell>
          <cell r="BW15531" t="str">
            <v>West Coast Huron Energy Inc.</v>
          </cell>
        </row>
        <row r="15532">
          <cell r="BI15532">
            <v>1</v>
          </cell>
          <cell r="BW15532" t="str">
            <v>Toronto Hydro-Electric System Limited</v>
          </cell>
        </row>
        <row r="15533">
          <cell r="BI15533">
            <v>1</v>
          </cell>
          <cell r="BW15533" t="str">
            <v>Wellington North Power Inc.</v>
          </cell>
        </row>
        <row r="15534">
          <cell r="BI15534">
            <v>1</v>
          </cell>
          <cell r="BW15534" t="str">
            <v>Hydro One Networks Inc.</v>
          </cell>
        </row>
        <row r="15535">
          <cell r="BI15535"/>
          <cell r="BW15535" t="str">
            <v>Hydro One Networks Inc.</v>
          </cell>
        </row>
        <row r="15536">
          <cell r="BI15536"/>
          <cell r="BW15536" t="str">
            <v>Hydro One Networks Inc.</v>
          </cell>
        </row>
        <row r="15537">
          <cell r="BI15537"/>
          <cell r="BW15537" t="str">
            <v>Hydro One Networks Inc.</v>
          </cell>
        </row>
        <row r="15538">
          <cell r="BI15538">
            <v>1</v>
          </cell>
          <cell r="BW15538" t="str">
            <v>PowerStream Inc.</v>
          </cell>
        </row>
        <row r="15539">
          <cell r="BI15539"/>
          <cell r="BW15539" t="str">
            <v>PowerStream Inc.</v>
          </cell>
        </row>
        <row r="15540">
          <cell r="BI15540"/>
          <cell r="BW15540" t="str">
            <v>PowerStream Inc.</v>
          </cell>
        </row>
        <row r="15541">
          <cell r="BI15541">
            <v>1</v>
          </cell>
          <cell r="BW15541" t="str">
            <v>Hydro One Brampton Networks Inc.</v>
          </cell>
        </row>
        <row r="15542">
          <cell r="BI15542"/>
          <cell r="BW15542" t="str">
            <v>Hydro One Brampton Networks Inc.</v>
          </cell>
        </row>
        <row r="15543">
          <cell r="BI15543">
            <v>1</v>
          </cell>
          <cell r="BW15543" t="str">
            <v>Hydro One Brampton Networks Inc.</v>
          </cell>
        </row>
        <row r="15544">
          <cell r="BI15544"/>
          <cell r="BW15544" t="str">
            <v>Hydro One Brampton Networks Inc.</v>
          </cell>
        </row>
        <row r="15545">
          <cell r="BI15545"/>
          <cell r="BW15545" t="str">
            <v>Hydro One Brampton Networks Inc.</v>
          </cell>
        </row>
        <row r="15546">
          <cell r="BI15546"/>
          <cell r="BW15546" t="str">
            <v>Hydro One Brampton Networks Inc.</v>
          </cell>
        </row>
        <row r="15547">
          <cell r="BI15547">
            <v>1</v>
          </cell>
          <cell r="BW15547" t="str">
            <v>Toronto Hydro-Electric System Limited</v>
          </cell>
        </row>
        <row r="15548">
          <cell r="BI15548">
            <v>1</v>
          </cell>
          <cell r="BW15548" t="str">
            <v>Toronto Hydro-Electric System Limited</v>
          </cell>
        </row>
        <row r="15549">
          <cell r="BI15549"/>
          <cell r="BW15549" t="str">
            <v>Toronto Hydro-Electric System Limited</v>
          </cell>
        </row>
        <row r="15550">
          <cell r="BI15550">
            <v>1</v>
          </cell>
          <cell r="BW15550" t="str">
            <v>Toronto Hydro-Electric System Limited</v>
          </cell>
        </row>
        <row r="15551">
          <cell r="BI15551">
            <v>1</v>
          </cell>
          <cell r="BW15551" t="str">
            <v>Hydro Ottawa Limited</v>
          </cell>
        </row>
        <row r="15552">
          <cell r="BI15552"/>
          <cell r="BW15552" t="str">
            <v>Hydro Ottawa Limited</v>
          </cell>
        </row>
        <row r="15553">
          <cell r="BI15553"/>
          <cell r="BW15553" t="str">
            <v>Hydro Ottawa Limited</v>
          </cell>
        </row>
        <row r="15554">
          <cell r="BI15554"/>
          <cell r="BW15554" t="str">
            <v>Hydro Ottawa Limited</v>
          </cell>
        </row>
        <row r="15555">
          <cell r="BI15555">
            <v>1</v>
          </cell>
          <cell r="BW15555" t="str">
            <v>Toronto Hydro-Electric System Limited</v>
          </cell>
        </row>
        <row r="15556">
          <cell r="BI15556">
            <v>1</v>
          </cell>
          <cell r="BW15556" t="str">
            <v>London Hydro Inc.</v>
          </cell>
        </row>
        <row r="15557">
          <cell r="BI15557"/>
          <cell r="BW15557" t="str">
            <v>London Hydro Inc.</v>
          </cell>
        </row>
        <row r="15558">
          <cell r="BI15558"/>
          <cell r="BW15558" t="str">
            <v>London Hydro Inc.</v>
          </cell>
        </row>
        <row r="15559">
          <cell r="BI15559"/>
          <cell r="BW15559" t="str">
            <v>London Hydro Inc.</v>
          </cell>
        </row>
        <row r="15560">
          <cell r="BI15560"/>
          <cell r="BW15560" t="str">
            <v>London Hydro Inc.</v>
          </cell>
        </row>
        <row r="15561">
          <cell r="BI15561"/>
          <cell r="BW15561" t="str">
            <v>London Hydro Inc.</v>
          </cell>
        </row>
        <row r="15562">
          <cell r="BI15562"/>
          <cell r="BW15562" t="str">
            <v>London Hydro Inc.</v>
          </cell>
        </row>
        <row r="15563">
          <cell r="BI15563"/>
          <cell r="BW15563" t="str">
            <v>London Hydro Inc.</v>
          </cell>
        </row>
        <row r="15564">
          <cell r="BI15564">
            <v>1</v>
          </cell>
          <cell r="BW15564" t="str">
            <v>Toronto Hydro-Electric System Limited</v>
          </cell>
        </row>
        <row r="15565">
          <cell r="BI15565">
            <v>1</v>
          </cell>
          <cell r="BW15565" t="str">
            <v>PowerStream Inc.</v>
          </cell>
        </row>
        <row r="15566">
          <cell r="BI15566">
            <v>1</v>
          </cell>
          <cell r="BW15566" t="str">
            <v>Hydro One Brampton Networks Inc.</v>
          </cell>
        </row>
        <row r="15567">
          <cell r="BI15567">
            <v>1</v>
          </cell>
          <cell r="BW15567" t="str">
            <v>Toronto Hydro-Electric System Limited</v>
          </cell>
        </row>
        <row r="15568">
          <cell r="BI15568"/>
          <cell r="BW15568" t="str">
            <v>Toronto Hydro-Electric System Limited</v>
          </cell>
        </row>
        <row r="15569">
          <cell r="BI15569"/>
          <cell r="BW15569" t="str">
            <v>Toronto Hydro-Electric System Limited</v>
          </cell>
        </row>
        <row r="15570">
          <cell r="BI15570"/>
          <cell r="BW15570" t="str">
            <v>Toronto Hydro-Electric System Limited</v>
          </cell>
        </row>
        <row r="15571">
          <cell r="BI15571"/>
          <cell r="BW15571" t="str">
            <v>Toronto Hydro-Electric System Limited</v>
          </cell>
        </row>
        <row r="15572">
          <cell r="BI15572">
            <v>1</v>
          </cell>
          <cell r="BW15572" t="str">
            <v>Toronto Hydro-Electric System Limited</v>
          </cell>
        </row>
        <row r="15573">
          <cell r="BI15573"/>
          <cell r="BW15573" t="str">
            <v>Toronto Hydro-Electric System Limited</v>
          </cell>
        </row>
        <row r="15574">
          <cell r="BI15574"/>
          <cell r="BW15574" t="str">
            <v>Toronto Hydro-Electric System Limited</v>
          </cell>
        </row>
        <row r="15575">
          <cell r="BI15575"/>
          <cell r="BW15575" t="str">
            <v>Toronto Hydro-Electric System Limited</v>
          </cell>
        </row>
        <row r="15576">
          <cell r="BI15576"/>
          <cell r="BW15576" t="str">
            <v>Toronto Hydro-Electric System Limited</v>
          </cell>
        </row>
        <row r="15577">
          <cell r="BI15577"/>
          <cell r="BW15577" t="str">
            <v>Toronto Hydro-Electric System Limited</v>
          </cell>
        </row>
        <row r="15578">
          <cell r="BI15578"/>
          <cell r="BW15578" t="str">
            <v>Toronto Hydro-Electric System Limited</v>
          </cell>
        </row>
        <row r="15579">
          <cell r="BI15579">
            <v>1</v>
          </cell>
          <cell r="BW15579" t="str">
            <v>Toronto Hydro-Electric System Limited</v>
          </cell>
        </row>
        <row r="15580">
          <cell r="BI15580">
            <v>1</v>
          </cell>
          <cell r="BW15580" t="str">
            <v>Toronto Hydro-Electric System Limited</v>
          </cell>
        </row>
        <row r="15581">
          <cell r="BI15581">
            <v>1</v>
          </cell>
          <cell r="BW15581" t="str">
            <v>PowerStream Inc.</v>
          </cell>
        </row>
        <row r="15582">
          <cell r="BI15582">
            <v>1</v>
          </cell>
          <cell r="BW15582" t="str">
            <v>Kitchener-Wilmot Hydro Inc.</v>
          </cell>
        </row>
        <row r="15583">
          <cell r="BI15583"/>
          <cell r="BW15583" t="str">
            <v>Kitchener-Wilmot Hydro Inc.</v>
          </cell>
        </row>
        <row r="15584">
          <cell r="BI15584"/>
          <cell r="BW15584" t="str">
            <v>Kitchener-Wilmot Hydro Inc.</v>
          </cell>
        </row>
        <row r="15585">
          <cell r="BI15585"/>
          <cell r="BW15585" t="str">
            <v>Kitchener-Wilmot Hydro Inc.</v>
          </cell>
        </row>
        <row r="15586">
          <cell r="BI15586">
            <v>1</v>
          </cell>
          <cell r="BW15586" t="str">
            <v>Kitchener-Wilmot Hydro Inc.</v>
          </cell>
        </row>
        <row r="15587">
          <cell r="BI15587"/>
          <cell r="BW15587" t="str">
            <v>Kitchener-Wilmot Hydro Inc.</v>
          </cell>
        </row>
        <row r="15588">
          <cell r="BI15588"/>
          <cell r="BW15588" t="str">
            <v>Kitchener-Wilmot Hydro Inc.</v>
          </cell>
        </row>
        <row r="15589">
          <cell r="BI15589">
            <v>1</v>
          </cell>
          <cell r="BW15589" t="str">
            <v>Toronto Hydro-Electric System Limited</v>
          </cell>
        </row>
        <row r="15590">
          <cell r="BI15590">
            <v>1</v>
          </cell>
          <cell r="BW15590" t="str">
            <v>Middlesex Power Distribution Corporation</v>
          </cell>
        </row>
        <row r="15591">
          <cell r="BI15591">
            <v>1</v>
          </cell>
          <cell r="BW15591" t="str">
            <v>Toronto Hydro-Electric System Limited</v>
          </cell>
        </row>
        <row r="15592">
          <cell r="BI15592">
            <v>1</v>
          </cell>
          <cell r="BW15592" t="str">
            <v>Hydro Ottawa Limited</v>
          </cell>
        </row>
        <row r="15593">
          <cell r="BI15593"/>
          <cell r="BW15593" t="str">
            <v>Hydro Ottawa Limited</v>
          </cell>
        </row>
        <row r="15594">
          <cell r="BI15594">
            <v>1</v>
          </cell>
          <cell r="BW15594" t="str">
            <v>Cambridge and North Dumfries Hydro Inc.</v>
          </cell>
        </row>
        <row r="15595">
          <cell r="BI15595">
            <v>1</v>
          </cell>
          <cell r="BW15595" t="str">
            <v>Hydro One Networks Inc.</v>
          </cell>
        </row>
        <row r="15596">
          <cell r="BI15596"/>
          <cell r="BW15596" t="str">
            <v>Hydro One Networks Inc.</v>
          </cell>
        </row>
        <row r="15597">
          <cell r="BI15597">
            <v>1</v>
          </cell>
          <cell r="BW15597" t="str">
            <v>Toronto Hydro-Electric System Limited</v>
          </cell>
        </row>
        <row r="15598">
          <cell r="BI15598">
            <v>1</v>
          </cell>
          <cell r="BW15598" t="str">
            <v>Horizon Utilities Corporation</v>
          </cell>
        </row>
        <row r="15599">
          <cell r="BI15599">
            <v>1</v>
          </cell>
          <cell r="BW15599" t="str">
            <v>Horizon Utilities Corporation</v>
          </cell>
        </row>
        <row r="15600">
          <cell r="BI15600">
            <v>1</v>
          </cell>
          <cell r="BW15600" t="str">
            <v>Waterloo North Hydro Inc.</v>
          </cell>
        </row>
        <row r="15601">
          <cell r="BI15601"/>
          <cell r="BW15601" t="str">
            <v>Waterloo North Hydro Inc.</v>
          </cell>
        </row>
        <row r="15602">
          <cell r="BI15602"/>
          <cell r="BW15602" t="str">
            <v>Waterloo North Hydro Inc.</v>
          </cell>
        </row>
        <row r="15603">
          <cell r="BI15603"/>
          <cell r="BW15603" t="str">
            <v>Waterloo North Hydro Inc.</v>
          </cell>
        </row>
        <row r="15604">
          <cell r="BI15604">
            <v>1</v>
          </cell>
          <cell r="BW15604" t="str">
            <v>Enersource Hydro Mississauga Inc.</v>
          </cell>
        </row>
        <row r="15605">
          <cell r="BI15605"/>
          <cell r="BW15605" t="str">
            <v>Enersource Hydro Mississauga Inc.</v>
          </cell>
        </row>
        <row r="15606">
          <cell r="BI15606"/>
          <cell r="BW15606" t="str">
            <v>Enersource Hydro Mississauga Inc.</v>
          </cell>
        </row>
        <row r="15607">
          <cell r="BI15607">
            <v>1</v>
          </cell>
          <cell r="BW15607" t="str">
            <v>Festival Hydro Inc.</v>
          </cell>
        </row>
        <row r="15608">
          <cell r="BI15608"/>
          <cell r="BW15608" t="str">
            <v>Festival Hydro Inc.</v>
          </cell>
        </row>
        <row r="15609">
          <cell r="BI15609">
            <v>1</v>
          </cell>
          <cell r="BW15609" t="str">
            <v>Toronto Hydro-Electric System Limited</v>
          </cell>
        </row>
        <row r="15610">
          <cell r="BI15610">
            <v>1</v>
          </cell>
          <cell r="BW15610" t="str">
            <v>Hydro Ottawa Limited</v>
          </cell>
        </row>
        <row r="15611">
          <cell r="BI15611">
            <v>1</v>
          </cell>
          <cell r="BW15611" t="str">
            <v>Toronto Hydro-Electric System Limited</v>
          </cell>
        </row>
        <row r="15612">
          <cell r="BI15612">
            <v>1</v>
          </cell>
          <cell r="BW15612" t="str">
            <v>Toronto Hydro-Electric System Limited</v>
          </cell>
        </row>
        <row r="15613">
          <cell r="BI15613">
            <v>1</v>
          </cell>
          <cell r="BW15613" t="str">
            <v>Toronto Hydro-Electric System Limited</v>
          </cell>
        </row>
        <row r="15614">
          <cell r="BI15614"/>
          <cell r="BW15614" t="str">
            <v>Toronto Hydro-Electric System Limited</v>
          </cell>
        </row>
        <row r="15615">
          <cell r="BI15615"/>
          <cell r="BW15615" t="str">
            <v>Toronto Hydro-Electric System Limited</v>
          </cell>
        </row>
        <row r="15616">
          <cell r="BI15616"/>
          <cell r="BW15616" t="str">
            <v>Toronto Hydro-Electric System Limited</v>
          </cell>
        </row>
        <row r="15617">
          <cell r="BI15617"/>
          <cell r="BW15617" t="str">
            <v>Toronto Hydro-Electric System Limited</v>
          </cell>
        </row>
        <row r="15618">
          <cell r="BI15618"/>
          <cell r="BW15618" t="str">
            <v>Toronto Hydro-Electric System Limited</v>
          </cell>
        </row>
        <row r="15619">
          <cell r="BI15619"/>
          <cell r="BW15619" t="str">
            <v>Toronto Hydro-Electric System Limited</v>
          </cell>
        </row>
        <row r="15620">
          <cell r="BI15620"/>
          <cell r="BW15620" t="str">
            <v>Toronto Hydro-Electric System Limited</v>
          </cell>
        </row>
        <row r="15621">
          <cell r="BI15621">
            <v>1</v>
          </cell>
          <cell r="BW15621" t="str">
            <v>Toronto Hydro-Electric System Limited</v>
          </cell>
        </row>
        <row r="15622">
          <cell r="BI15622">
            <v>1</v>
          </cell>
          <cell r="BW15622" t="str">
            <v>Horizon Utilities Corporation</v>
          </cell>
        </row>
        <row r="15623">
          <cell r="BI15623">
            <v>1</v>
          </cell>
          <cell r="BW15623" t="str">
            <v>Ottawa River Power Corporation</v>
          </cell>
        </row>
        <row r="15624">
          <cell r="BI15624">
            <v>1</v>
          </cell>
          <cell r="BW15624" t="str">
            <v>Whitby Hydro Electric Corporation</v>
          </cell>
        </row>
        <row r="15625">
          <cell r="BI15625">
            <v>1</v>
          </cell>
          <cell r="BW15625" t="str">
            <v>Hydro Ottawa Limited</v>
          </cell>
        </row>
        <row r="15626">
          <cell r="BI15626">
            <v>1</v>
          </cell>
          <cell r="BW15626" t="str">
            <v>Toronto Hydro-Electric System Limited</v>
          </cell>
        </row>
        <row r="15627">
          <cell r="BI15627">
            <v>1</v>
          </cell>
          <cell r="BW15627" t="str">
            <v>Toronto Hydro-Electric System Limited</v>
          </cell>
        </row>
        <row r="15628">
          <cell r="BI15628"/>
          <cell r="BW15628" t="str">
            <v>Toronto Hydro-Electric System Limited</v>
          </cell>
        </row>
        <row r="15629">
          <cell r="BI15629">
            <v>1</v>
          </cell>
          <cell r="BW15629" t="str">
            <v>Toronto Hydro-Electric System Limited</v>
          </cell>
        </row>
        <row r="15630">
          <cell r="BI15630"/>
          <cell r="BW15630" t="str">
            <v>Toronto Hydro-Electric System Limited</v>
          </cell>
        </row>
        <row r="15631">
          <cell r="BI15631">
            <v>1</v>
          </cell>
          <cell r="BW15631" t="str">
            <v>Toronto Hydro-Electric System Limited</v>
          </cell>
        </row>
        <row r="15632">
          <cell r="BI15632">
            <v>1</v>
          </cell>
          <cell r="BW15632" t="str">
            <v>Niagara Peninsula Energy Inc.</v>
          </cell>
        </row>
        <row r="15633">
          <cell r="BI15633"/>
          <cell r="BW15633" t="str">
            <v>Niagara Peninsula Energy Inc.</v>
          </cell>
        </row>
        <row r="15634">
          <cell r="BI15634"/>
          <cell r="BW15634" t="str">
            <v>Niagara Peninsula Energy Inc.</v>
          </cell>
        </row>
        <row r="15635">
          <cell r="BI15635">
            <v>1</v>
          </cell>
          <cell r="BW15635" t="str">
            <v>Toronto Hydro-Electric System Limited</v>
          </cell>
        </row>
        <row r="15636">
          <cell r="BI15636">
            <v>1</v>
          </cell>
          <cell r="BW15636" t="str">
            <v>Burlington Hydro Inc.</v>
          </cell>
        </row>
        <row r="15637">
          <cell r="BI15637"/>
          <cell r="BW15637" t="str">
            <v>Burlington Hydro Inc.</v>
          </cell>
        </row>
        <row r="15638">
          <cell r="BI15638">
            <v>1</v>
          </cell>
          <cell r="BW15638" t="str">
            <v>Woodstock Hydro Services Inc.</v>
          </cell>
        </row>
        <row r="15639">
          <cell r="BI15639"/>
          <cell r="BW15639" t="str">
            <v>Woodstock Hydro Services Inc.</v>
          </cell>
        </row>
        <row r="15640">
          <cell r="BI15640"/>
          <cell r="BW15640" t="str">
            <v>Woodstock Hydro Services Inc.</v>
          </cell>
        </row>
        <row r="15641">
          <cell r="BI15641"/>
          <cell r="BW15641" t="str">
            <v>Woodstock Hydro Services Inc.</v>
          </cell>
        </row>
        <row r="15642">
          <cell r="BI15642"/>
          <cell r="BW15642" t="str">
            <v>Woodstock Hydro Services Inc.</v>
          </cell>
        </row>
        <row r="15643">
          <cell r="BI15643"/>
          <cell r="BW15643" t="str">
            <v>Woodstock Hydro Services Inc.</v>
          </cell>
        </row>
        <row r="15644">
          <cell r="BI15644"/>
          <cell r="BW15644" t="str">
            <v>Woodstock Hydro Services Inc.</v>
          </cell>
        </row>
        <row r="15645">
          <cell r="BI15645"/>
          <cell r="BW15645" t="str">
            <v>Woodstock Hydro Services Inc.</v>
          </cell>
        </row>
        <row r="15646">
          <cell r="BI15646">
            <v>1</v>
          </cell>
          <cell r="BW15646" t="str">
            <v>Chatham-Kent Hydro Inc.</v>
          </cell>
        </row>
        <row r="15647">
          <cell r="BI15647">
            <v>1</v>
          </cell>
          <cell r="BW15647" t="str">
            <v>London Hydro Inc.</v>
          </cell>
        </row>
        <row r="15648">
          <cell r="BI15648"/>
          <cell r="BW15648" t="str">
            <v>London Hydro Inc.</v>
          </cell>
        </row>
        <row r="15649">
          <cell r="BI15649"/>
          <cell r="BW15649" t="str">
            <v>London Hydro Inc.</v>
          </cell>
        </row>
        <row r="15650">
          <cell r="BI15650">
            <v>1</v>
          </cell>
          <cell r="BW15650" t="str">
            <v>Toronto Hydro-Electric System Limited</v>
          </cell>
        </row>
        <row r="15651">
          <cell r="BI15651">
            <v>1</v>
          </cell>
          <cell r="BW15651" t="str">
            <v>Enersource Hydro Mississauga Inc.</v>
          </cell>
        </row>
        <row r="15652">
          <cell r="BI15652">
            <v>1</v>
          </cell>
          <cell r="BW15652" t="str">
            <v>Burlington Hydro Inc.</v>
          </cell>
        </row>
        <row r="15653">
          <cell r="BI15653">
            <v>1</v>
          </cell>
          <cell r="BW15653" t="str">
            <v>Hydro One Networks Inc.</v>
          </cell>
        </row>
        <row r="15654">
          <cell r="BI15654">
            <v>1</v>
          </cell>
          <cell r="BW15654" t="str">
            <v>Niagara Peninsula Energy Inc.</v>
          </cell>
        </row>
        <row r="15655">
          <cell r="BI15655">
            <v>1</v>
          </cell>
          <cell r="BW15655" t="str">
            <v>Chatham-Kent Hydro Inc.</v>
          </cell>
        </row>
        <row r="15656">
          <cell r="BI15656"/>
          <cell r="BW15656" t="str">
            <v>Chatham-Kent Hydro Inc.</v>
          </cell>
        </row>
        <row r="15657">
          <cell r="BI15657">
            <v>1</v>
          </cell>
          <cell r="BW15657" t="str">
            <v>Toronto Hydro-Electric System Limited</v>
          </cell>
        </row>
        <row r="15658">
          <cell r="BI15658">
            <v>1</v>
          </cell>
          <cell r="BW15658" t="str">
            <v>Toronto Hydro-Electric System Limited</v>
          </cell>
        </row>
        <row r="15659">
          <cell r="BI15659">
            <v>1</v>
          </cell>
          <cell r="BW15659" t="str">
            <v>Brantford Power Inc.</v>
          </cell>
        </row>
        <row r="15660">
          <cell r="BI15660">
            <v>1</v>
          </cell>
          <cell r="BW15660" t="str">
            <v>Toronto Hydro-Electric System Limited</v>
          </cell>
        </row>
        <row r="15661">
          <cell r="BI15661"/>
          <cell r="BW15661" t="str">
            <v>Toronto Hydro-Electric System Limited</v>
          </cell>
        </row>
        <row r="15662">
          <cell r="BI15662">
            <v>1</v>
          </cell>
          <cell r="BW15662" t="str">
            <v>Chatham-Kent Hydro Inc.</v>
          </cell>
        </row>
        <row r="15663">
          <cell r="BI15663">
            <v>1</v>
          </cell>
          <cell r="BW15663" t="str">
            <v>Festival Hydro Inc.</v>
          </cell>
        </row>
        <row r="15664">
          <cell r="BI15664">
            <v>1</v>
          </cell>
          <cell r="BW15664" t="str">
            <v>Niagara-on-the-Lake Hydro Inc.</v>
          </cell>
        </row>
        <row r="15665">
          <cell r="BI15665">
            <v>1</v>
          </cell>
          <cell r="BW15665" t="str">
            <v>Orangeville Hydro Limited</v>
          </cell>
        </row>
        <row r="15666">
          <cell r="BI15666">
            <v>1</v>
          </cell>
          <cell r="BW15666" t="str">
            <v>Burlington Hydro Inc.</v>
          </cell>
        </row>
        <row r="15667">
          <cell r="BI15667"/>
          <cell r="BW15667" t="str">
            <v>Burlington Hydro Inc.</v>
          </cell>
        </row>
        <row r="15668">
          <cell r="BI15668"/>
          <cell r="BW15668" t="str">
            <v>Burlington Hydro Inc.</v>
          </cell>
        </row>
        <row r="15669">
          <cell r="BI15669"/>
          <cell r="BW15669" t="str">
            <v>Burlington Hydro Inc.</v>
          </cell>
        </row>
        <row r="15670">
          <cell r="BI15670">
            <v>1</v>
          </cell>
          <cell r="BW15670" t="str">
            <v>Toronto Hydro-Electric System Limited</v>
          </cell>
        </row>
        <row r="15671">
          <cell r="BI15671">
            <v>1</v>
          </cell>
          <cell r="BW15671" t="str">
            <v>Toronto Hydro-Electric System Limited</v>
          </cell>
        </row>
        <row r="15672">
          <cell r="BI15672"/>
          <cell r="BW15672" t="str">
            <v>Toronto Hydro-Electric System Limited</v>
          </cell>
        </row>
        <row r="15673">
          <cell r="BI15673"/>
          <cell r="BW15673" t="str">
            <v>Toronto Hydro-Electric System Limited</v>
          </cell>
        </row>
        <row r="15674">
          <cell r="BI15674"/>
          <cell r="BW15674" t="str">
            <v>Toronto Hydro-Electric System Limited</v>
          </cell>
        </row>
        <row r="15675">
          <cell r="BI15675"/>
          <cell r="BW15675" t="str">
            <v>Toronto Hydro-Electric System Limited</v>
          </cell>
        </row>
        <row r="15676">
          <cell r="BI15676"/>
          <cell r="BW15676" t="str">
            <v>Toronto Hydro-Electric System Limited</v>
          </cell>
        </row>
        <row r="15677">
          <cell r="BI15677">
            <v>1</v>
          </cell>
          <cell r="BW15677" t="str">
            <v>Whitby Hydro Electric Corporation</v>
          </cell>
        </row>
        <row r="15678">
          <cell r="BI15678"/>
          <cell r="BW15678" t="str">
            <v>Whitby Hydro Electric Corporation</v>
          </cell>
        </row>
        <row r="15679">
          <cell r="BI15679"/>
          <cell r="BW15679" t="str">
            <v>Whitby Hydro Electric Corporation</v>
          </cell>
        </row>
        <row r="15680">
          <cell r="BI15680">
            <v>1</v>
          </cell>
          <cell r="BW15680" t="str">
            <v>Toronto Hydro-Electric System Limited</v>
          </cell>
        </row>
        <row r="15681">
          <cell r="BI15681"/>
          <cell r="BW15681" t="str">
            <v>Toronto Hydro-Electric System Limited</v>
          </cell>
        </row>
        <row r="15682">
          <cell r="BI15682">
            <v>1</v>
          </cell>
          <cell r="BW15682" t="str">
            <v>Horizon Utilities Corporation</v>
          </cell>
        </row>
        <row r="15683">
          <cell r="BI15683"/>
          <cell r="BW15683" t="str">
            <v>Horizon Utilities Corporation</v>
          </cell>
        </row>
        <row r="15684">
          <cell r="BI15684">
            <v>1</v>
          </cell>
          <cell r="BW15684" t="str">
            <v>PowerStream Inc.</v>
          </cell>
        </row>
        <row r="15685">
          <cell r="BI15685"/>
          <cell r="BW15685" t="str">
            <v>PowerStream Inc.</v>
          </cell>
        </row>
        <row r="15686">
          <cell r="BI15686"/>
          <cell r="BW15686" t="str">
            <v>PowerStream Inc.</v>
          </cell>
        </row>
        <row r="15687">
          <cell r="BI15687">
            <v>1</v>
          </cell>
          <cell r="BW15687" t="str">
            <v>Horizon Utilities Corporation</v>
          </cell>
        </row>
        <row r="15688">
          <cell r="BI15688"/>
          <cell r="BW15688" t="str">
            <v>Horizon Utilities Corporation</v>
          </cell>
        </row>
        <row r="15689">
          <cell r="BI15689">
            <v>1</v>
          </cell>
          <cell r="BW15689" t="str">
            <v>Horizon Utilities Corporation</v>
          </cell>
        </row>
        <row r="15690">
          <cell r="BI15690">
            <v>1</v>
          </cell>
          <cell r="BW15690" t="str">
            <v>Hydro Ottawa Limited</v>
          </cell>
        </row>
        <row r="15691">
          <cell r="BI15691">
            <v>1</v>
          </cell>
          <cell r="BW15691" t="str">
            <v>Whitby Hydro Electric Corporation</v>
          </cell>
        </row>
        <row r="15692">
          <cell r="BI15692">
            <v>1</v>
          </cell>
          <cell r="BW15692" t="str">
            <v>EnWin Utilities Ltd.</v>
          </cell>
        </row>
        <row r="15693">
          <cell r="BI15693">
            <v>1</v>
          </cell>
          <cell r="BW15693" t="str">
            <v>Hydro Ottawa Limited</v>
          </cell>
        </row>
        <row r="15694">
          <cell r="BI15694">
            <v>1</v>
          </cell>
          <cell r="BW15694" t="str">
            <v>Bluewater Power Distribution Corporation</v>
          </cell>
        </row>
        <row r="15695">
          <cell r="BI15695">
            <v>1</v>
          </cell>
          <cell r="BW15695" t="str">
            <v>Burlington Hydro Inc.</v>
          </cell>
        </row>
        <row r="15696">
          <cell r="BI15696">
            <v>1</v>
          </cell>
          <cell r="BW15696" t="str">
            <v>Enersource Hydro Mississauga Inc.</v>
          </cell>
        </row>
        <row r="15697">
          <cell r="BI15697">
            <v>1</v>
          </cell>
          <cell r="BW15697" t="str">
            <v>Hydro One Networks Inc.</v>
          </cell>
        </row>
        <row r="15698">
          <cell r="BI15698"/>
          <cell r="BW15698" t="str">
            <v>Hydro One Networks Inc.</v>
          </cell>
        </row>
        <row r="15699">
          <cell r="BI15699"/>
          <cell r="BW15699" t="str">
            <v>Hydro One Networks Inc.</v>
          </cell>
        </row>
        <row r="15700">
          <cell r="BI15700"/>
          <cell r="BW15700" t="str">
            <v>Hydro One Networks Inc.</v>
          </cell>
        </row>
        <row r="15701">
          <cell r="BI15701">
            <v>1</v>
          </cell>
          <cell r="BW15701" t="str">
            <v>Newmarket - Tay Power Distribution Ltd.</v>
          </cell>
        </row>
        <row r="15702">
          <cell r="BI15702">
            <v>1</v>
          </cell>
          <cell r="BW15702" t="str">
            <v>Oakville Hydro Electricity Distribution Inc.</v>
          </cell>
        </row>
        <row r="15703">
          <cell r="BI15703">
            <v>1</v>
          </cell>
          <cell r="BW15703" t="str">
            <v>Burlington Hydro Inc.</v>
          </cell>
        </row>
        <row r="15704">
          <cell r="BI15704">
            <v>1</v>
          </cell>
          <cell r="BW15704" t="str">
            <v>Hydro Ottawa Limited</v>
          </cell>
        </row>
        <row r="15705">
          <cell r="BI15705">
            <v>1</v>
          </cell>
          <cell r="BW15705" t="str">
            <v>Horizon Utilities Corporation</v>
          </cell>
        </row>
        <row r="15706">
          <cell r="BI15706">
            <v>1</v>
          </cell>
          <cell r="BW15706" t="str">
            <v>Niagara Peninsula Energy Inc.</v>
          </cell>
        </row>
        <row r="15707">
          <cell r="BI15707"/>
          <cell r="BW15707" t="str">
            <v>Niagara Peninsula Energy Inc.</v>
          </cell>
        </row>
        <row r="15708">
          <cell r="BI15708"/>
          <cell r="BW15708" t="str">
            <v>Niagara Peninsula Energy Inc.</v>
          </cell>
        </row>
        <row r="15709">
          <cell r="BI15709"/>
          <cell r="BW15709" t="str">
            <v>Niagara Peninsula Energy Inc.</v>
          </cell>
        </row>
        <row r="15710">
          <cell r="BI15710"/>
          <cell r="BW15710" t="str">
            <v>Niagara Peninsula Energy Inc.</v>
          </cell>
        </row>
        <row r="15711">
          <cell r="BI15711">
            <v>1</v>
          </cell>
          <cell r="BW15711" t="str">
            <v>Hydro One Networks Inc.</v>
          </cell>
        </row>
        <row r="15712">
          <cell r="BI15712">
            <v>1</v>
          </cell>
          <cell r="BW15712" t="str">
            <v>Toronto Hydro-Electric System Limited</v>
          </cell>
        </row>
        <row r="15713">
          <cell r="BI15713"/>
          <cell r="BW15713" t="str">
            <v>Toronto Hydro-Electric System Limited</v>
          </cell>
        </row>
        <row r="15714">
          <cell r="BI15714"/>
          <cell r="BW15714" t="str">
            <v>Toronto Hydro-Electric System Limited</v>
          </cell>
        </row>
        <row r="15715">
          <cell r="BI15715"/>
          <cell r="BW15715" t="str">
            <v>Toronto Hydro-Electric System Limited</v>
          </cell>
        </row>
        <row r="15716">
          <cell r="BI15716">
            <v>1</v>
          </cell>
          <cell r="BW15716" t="str">
            <v>Horizon Utilities Corporation</v>
          </cell>
        </row>
        <row r="15717">
          <cell r="BI15717">
            <v>1</v>
          </cell>
          <cell r="BW15717" t="str">
            <v>St. Thomas Energy Inc.</v>
          </cell>
        </row>
        <row r="15718">
          <cell r="BI15718">
            <v>1</v>
          </cell>
          <cell r="BW15718" t="str">
            <v>St. Thomas Energy Inc.</v>
          </cell>
        </row>
        <row r="15719">
          <cell r="BI15719">
            <v>1</v>
          </cell>
          <cell r="BW15719" t="str">
            <v>Waterloo North Hydro Inc.</v>
          </cell>
        </row>
        <row r="15720">
          <cell r="BI15720"/>
          <cell r="BW15720" t="str">
            <v>Waterloo North Hydro Inc.</v>
          </cell>
        </row>
        <row r="15721">
          <cell r="BI15721"/>
          <cell r="BW15721" t="str">
            <v>Waterloo North Hydro Inc.</v>
          </cell>
        </row>
        <row r="15722">
          <cell r="BI15722"/>
          <cell r="BW15722" t="str">
            <v>Waterloo North Hydro Inc.</v>
          </cell>
        </row>
        <row r="15723">
          <cell r="BI15723">
            <v>1</v>
          </cell>
          <cell r="BW15723" t="str">
            <v>Oshawa PUC Networks Inc.</v>
          </cell>
        </row>
        <row r="15724">
          <cell r="BI15724">
            <v>1</v>
          </cell>
          <cell r="BW15724" t="str">
            <v>Oshawa PUC Networks Inc.</v>
          </cell>
        </row>
        <row r="15725">
          <cell r="BI15725">
            <v>1</v>
          </cell>
          <cell r="BW15725" t="str">
            <v>Chatham-Kent Hydro Inc.</v>
          </cell>
        </row>
        <row r="15726">
          <cell r="BI15726">
            <v>1</v>
          </cell>
          <cell r="BW15726" t="str">
            <v>London Hydro Inc.</v>
          </cell>
        </row>
        <row r="15727">
          <cell r="BI15727">
            <v>1</v>
          </cell>
          <cell r="BW15727" t="str">
            <v>PowerStream Inc.</v>
          </cell>
        </row>
        <row r="15728">
          <cell r="BI15728">
            <v>1</v>
          </cell>
          <cell r="BW15728" t="str">
            <v>Thunder Bay Hydro Electricity Distribution Inc.</v>
          </cell>
        </row>
        <row r="15729">
          <cell r="BI15729">
            <v>1</v>
          </cell>
          <cell r="BW15729" t="str">
            <v>Kitchener-Wilmot Hydro Inc.</v>
          </cell>
        </row>
        <row r="15730">
          <cell r="BI15730">
            <v>1</v>
          </cell>
          <cell r="BW15730" t="str">
            <v>Toronto Hydro-Electric System Limited</v>
          </cell>
        </row>
        <row r="15731">
          <cell r="BI15731">
            <v>1</v>
          </cell>
          <cell r="BW15731" t="str">
            <v>Hydro One Networks Inc.</v>
          </cell>
        </row>
        <row r="15732">
          <cell r="BI15732"/>
          <cell r="BW15732" t="str">
            <v>Hydro One Networks Inc.</v>
          </cell>
        </row>
        <row r="15733">
          <cell r="BI15733"/>
          <cell r="BW15733" t="str">
            <v>Hydro One Networks Inc.</v>
          </cell>
        </row>
        <row r="15734">
          <cell r="BI15734">
            <v>1</v>
          </cell>
          <cell r="BW15734" t="str">
            <v>Bluewater Power Distribution Corporation</v>
          </cell>
        </row>
        <row r="15735">
          <cell r="BI15735">
            <v>1</v>
          </cell>
          <cell r="BW15735" t="str">
            <v>Hydro One Networks Inc.</v>
          </cell>
        </row>
        <row r="15736">
          <cell r="BI15736"/>
          <cell r="BW15736" t="str">
            <v>Hydro One Networks Inc.</v>
          </cell>
        </row>
        <row r="15737">
          <cell r="BI15737">
            <v>1</v>
          </cell>
          <cell r="BW15737" t="str">
            <v>Toronto Hydro-Electric System Limited</v>
          </cell>
        </row>
        <row r="15738">
          <cell r="BI15738">
            <v>1</v>
          </cell>
          <cell r="BW15738" t="str">
            <v>Hydro One Networks Inc.</v>
          </cell>
        </row>
        <row r="15739">
          <cell r="BI15739"/>
          <cell r="BW15739" t="str">
            <v>Hydro One Networks Inc.</v>
          </cell>
        </row>
        <row r="15740">
          <cell r="BI15740"/>
          <cell r="BW15740" t="str">
            <v>Hydro One Networks Inc.</v>
          </cell>
        </row>
        <row r="15741">
          <cell r="BI15741">
            <v>1</v>
          </cell>
          <cell r="BW15741" t="str">
            <v>Hydro One Networks Inc.</v>
          </cell>
        </row>
        <row r="15742">
          <cell r="BI15742"/>
          <cell r="BW15742" t="str">
            <v>Hydro One Networks Inc.</v>
          </cell>
        </row>
        <row r="15743">
          <cell r="BI15743">
            <v>1</v>
          </cell>
          <cell r="BW15743" t="str">
            <v>Hydro Ottawa Limited</v>
          </cell>
        </row>
        <row r="15744">
          <cell r="BI15744"/>
          <cell r="BW15744" t="str">
            <v>Hydro Ottawa Limited</v>
          </cell>
        </row>
        <row r="15745">
          <cell r="BI15745"/>
          <cell r="BW15745" t="str">
            <v>Hydro Ottawa Limited</v>
          </cell>
        </row>
        <row r="15746">
          <cell r="BI15746"/>
          <cell r="BW15746" t="str">
            <v>Hydro Ottawa Limited</v>
          </cell>
        </row>
        <row r="15747">
          <cell r="BI15747"/>
          <cell r="BW15747" t="str">
            <v>Hydro Ottawa Limited</v>
          </cell>
        </row>
        <row r="15748">
          <cell r="BI15748"/>
          <cell r="BW15748" t="str">
            <v>Hydro Ottawa Limited</v>
          </cell>
        </row>
        <row r="15749">
          <cell r="BI15749">
            <v>1</v>
          </cell>
          <cell r="BW15749" t="str">
            <v>Toronto Hydro-Electric System Limited</v>
          </cell>
        </row>
        <row r="15750">
          <cell r="BI15750">
            <v>1</v>
          </cell>
          <cell r="BW15750" t="str">
            <v>Enersource Hydro Mississauga Inc.</v>
          </cell>
        </row>
        <row r="15751">
          <cell r="BI15751"/>
          <cell r="BW15751" t="str">
            <v>Enersource Hydro Mississauga Inc.</v>
          </cell>
        </row>
        <row r="15752">
          <cell r="BI15752">
            <v>1</v>
          </cell>
          <cell r="BW15752" t="str">
            <v>Hydro Ottawa Limited</v>
          </cell>
        </row>
        <row r="15753">
          <cell r="BI15753"/>
          <cell r="BW15753" t="str">
            <v>Hydro Ottawa Limited</v>
          </cell>
        </row>
        <row r="15754">
          <cell r="BI15754">
            <v>1</v>
          </cell>
          <cell r="BW15754" t="str">
            <v>PowerStream Inc.</v>
          </cell>
        </row>
        <row r="15755">
          <cell r="BI15755">
            <v>1</v>
          </cell>
          <cell r="BW15755" t="str">
            <v>Hydro One Networks Inc.</v>
          </cell>
        </row>
        <row r="15756">
          <cell r="BI15756">
            <v>1</v>
          </cell>
          <cell r="BW15756" t="str">
            <v>Hydro One Networks Inc.</v>
          </cell>
        </row>
        <row r="15757">
          <cell r="BI15757">
            <v>1</v>
          </cell>
          <cell r="BW15757" t="str">
            <v>Kitchener-Wilmot Hydro Inc.</v>
          </cell>
        </row>
        <row r="15758">
          <cell r="BI15758"/>
          <cell r="BW15758" t="str">
            <v>Kitchener-Wilmot Hydro Inc.</v>
          </cell>
        </row>
        <row r="15759">
          <cell r="BI15759">
            <v>1</v>
          </cell>
          <cell r="BW15759" t="str">
            <v>Hydro One Networks Inc.</v>
          </cell>
        </row>
        <row r="15760">
          <cell r="BI15760"/>
          <cell r="BW15760" t="str">
            <v>Hydro One Networks Inc.</v>
          </cell>
        </row>
        <row r="15761">
          <cell r="BI15761">
            <v>1</v>
          </cell>
          <cell r="BW15761" t="str">
            <v>Kitchener-Wilmot Hydro Inc.</v>
          </cell>
        </row>
        <row r="15762">
          <cell r="BI15762"/>
          <cell r="BW15762" t="str">
            <v>Kitchener-Wilmot Hydro Inc.</v>
          </cell>
        </row>
        <row r="15763">
          <cell r="BI15763"/>
          <cell r="BW15763" t="str">
            <v>Kitchener-Wilmot Hydro Inc.</v>
          </cell>
        </row>
        <row r="15764">
          <cell r="BI15764">
            <v>1</v>
          </cell>
          <cell r="BW15764" t="str">
            <v>Horizon Utilities Corporation</v>
          </cell>
        </row>
        <row r="15765">
          <cell r="BI15765">
            <v>1</v>
          </cell>
          <cell r="BW15765" t="str">
            <v>PowerStream Inc.</v>
          </cell>
        </row>
        <row r="15766">
          <cell r="BI15766"/>
          <cell r="BW15766" t="str">
            <v>PowerStream Inc.</v>
          </cell>
        </row>
        <row r="15767">
          <cell r="BI15767"/>
          <cell r="BW15767" t="str">
            <v>PowerStream Inc.</v>
          </cell>
        </row>
        <row r="15768">
          <cell r="BI15768"/>
          <cell r="BW15768" t="str">
            <v>PowerStream Inc.</v>
          </cell>
        </row>
        <row r="15769">
          <cell r="BI15769"/>
          <cell r="BW15769" t="str">
            <v>PowerStream Inc.</v>
          </cell>
        </row>
        <row r="15770">
          <cell r="BI15770"/>
          <cell r="BW15770" t="str">
            <v>PowerStream Inc.</v>
          </cell>
        </row>
        <row r="15771">
          <cell r="BI15771"/>
          <cell r="BW15771" t="str">
            <v>PowerStream Inc.</v>
          </cell>
        </row>
        <row r="15772">
          <cell r="BI15772">
            <v>1</v>
          </cell>
          <cell r="BW15772" t="str">
            <v>Hydro Ottawa Limited</v>
          </cell>
        </row>
        <row r="15773">
          <cell r="BI15773">
            <v>1</v>
          </cell>
          <cell r="BW15773" t="str">
            <v>Hydro Ottawa Limited</v>
          </cell>
        </row>
        <row r="15774">
          <cell r="BI15774">
            <v>1</v>
          </cell>
          <cell r="BW15774" t="str">
            <v>Niagara Peninsula Energy Inc.</v>
          </cell>
        </row>
        <row r="15775">
          <cell r="BI15775"/>
          <cell r="BW15775" t="str">
            <v>Niagara Peninsula Energy Inc.</v>
          </cell>
        </row>
        <row r="15776">
          <cell r="BI15776"/>
          <cell r="BW15776" t="str">
            <v>Niagara Peninsula Energy Inc.</v>
          </cell>
        </row>
        <row r="15777">
          <cell r="BI15777"/>
          <cell r="BW15777" t="str">
            <v>Niagara Peninsula Energy Inc.</v>
          </cell>
        </row>
        <row r="15778">
          <cell r="BI15778"/>
          <cell r="BW15778" t="str">
            <v>Niagara Peninsula Energy Inc.</v>
          </cell>
        </row>
        <row r="15779">
          <cell r="BI15779">
            <v>1</v>
          </cell>
          <cell r="BW15779" t="str">
            <v>PowerStream Inc.</v>
          </cell>
        </row>
        <row r="15780">
          <cell r="BI15780">
            <v>1</v>
          </cell>
          <cell r="BW15780" t="str">
            <v>London Hydro Inc.</v>
          </cell>
        </row>
        <row r="15781">
          <cell r="BI15781"/>
          <cell r="BW15781" t="str">
            <v>London Hydro Inc.</v>
          </cell>
        </row>
        <row r="15782">
          <cell r="BI15782"/>
          <cell r="BW15782" t="str">
            <v>London Hydro Inc.</v>
          </cell>
        </row>
        <row r="15783">
          <cell r="BI15783">
            <v>1</v>
          </cell>
          <cell r="BW15783" t="str">
            <v>Toronto Hydro-Electric System Limited</v>
          </cell>
        </row>
        <row r="15784">
          <cell r="BI15784">
            <v>1</v>
          </cell>
          <cell r="BW15784" t="str">
            <v>Lakefront Utilities Inc.</v>
          </cell>
        </row>
        <row r="15785">
          <cell r="BI15785"/>
          <cell r="BW15785" t="str">
            <v>Lakefront Utilities Inc.</v>
          </cell>
        </row>
        <row r="15786">
          <cell r="BI15786"/>
          <cell r="BW15786" t="str">
            <v>Lakefront Utilities Inc.</v>
          </cell>
        </row>
        <row r="15787">
          <cell r="BI15787"/>
          <cell r="BW15787" t="str">
            <v>Lakefront Utilities Inc.</v>
          </cell>
        </row>
        <row r="15788">
          <cell r="BI15788">
            <v>1</v>
          </cell>
          <cell r="BW15788" t="str">
            <v>Toronto Hydro-Electric System Limited</v>
          </cell>
        </row>
        <row r="15789">
          <cell r="BI15789">
            <v>1</v>
          </cell>
          <cell r="BW15789" t="str">
            <v>Newmarket - Tay Power Distribution Ltd.</v>
          </cell>
        </row>
        <row r="15790">
          <cell r="BI15790">
            <v>1</v>
          </cell>
          <cell r="BW15790" t="str">
            <v>Veridian Connections Inc.</v>
          </cell>
        </row>
        <row r="15791">
          <cell r="BI15791"/>
          <cell r="BW15791" t="str">
            <v>Veridian Connections Inc.</v>
          </cell>
        </row>
        <row r="15792">
          <cell r="BI15792">
            <v>1</v>
          </cell>
          <cell r="BW15792" t="str">
            <v>Guelph Hydro Electric Systems Inc.</v>
          </cell>
        </row>
        <row r="15793">
          <cell r="BI15793"/>
          <cell r="BW15793" t="str">
            <v>Guelph Hydro Electric Systems Inc.</v>
          </cell>
        </row>
        <row r="15794">
          <cell r="BI15794">
            <v>1</v>
          </cell>
          <cell r="BW15794" t="str">
            <v>PowerStream Inc.</v>
          </cell>
        </row>
        <row r="15795">
          <cell r="BI15795"/>
          <cell r="BW15795" t="str">
            <v>PowerStream Inc.</v>
          </cell>
        </row>
        <row r="15796">
          <cell r="BI15796">
            <v>1</v>
          </cell>
          <cell r="BW15796" t="str">
            <v>Hydro Ottawa Limited</v>
          </cell>
        </row>
        <row r="15797">
          <cell r="BI15797">
            <v>1</v>
          </cell>
          <cell r="BW15797" t="str">
            <v>Burlington Hydro Inc.</v>
          </cell>
        </row>
        <row r="15798">
          <cell r="BI15798"/>
          <cell r="BW15798" t="str">
            <v>Burlington Hydro Inc.</v>
          </cell>
        </row>
        <row r="15799">
          <cell r="BI15799"/>
          <cell r="BW15799" t="str">
            <v>Burlington Hydro Inc.</v>
          </cell>
        </row>
        <row r="15800">
          <cell r="BI15800">
            <v>1</v>
          </cell>
          <cell r="BW15800" t="str">
            <v>Toronto Hydro-Electric System Limited</v>
          </cell>
        </row>
        <row r="15801">
          <cell r="BI15801"/>
          <cell r="BW15801" t="str">
            <v>Toronto Hydro-Electric System Limited</v>
          </cell>
        </row>
        <row r="15802">
          <cell r="BI15802">
            <v>1</v>
          </cell>
          <cell r="BW15802" t="str">
            <v>Hydro One Networks Inc.</v>
          </cell>
        </row>
        <row r="15803">
          <cell r="BI15803">
            <v>1</v>
          </cell>
          <cell r="BW15803" t="str">
            <v>Toronto Hydro-Electric System Limited</v>
          </cell>
        </row>
        <row r="15804">
          <cell r="BI15804">
            <v>1</v>
          </cell>
          <cell r="BW15804" t="str">
            <v>Toronto Hydro-Electric System Limited</v>
          </cell>
        </row>
        <row r="15805">
          <cell r="BI15805">
            <v>1</v>
          </cell>
          <cell r="BW15805" t="str">
            <v>PUC Distribution Inc.</v>
          </cell>
        </row>
        <row r="15806">
          <cell r="BI15806">
            <v>1</v>
          </cell>
          <cell r="BW15806" t="str">
            <v>Toronto Hydro-Electric System Limited</v>
          </cell>
        </row>
        <row r="15807">
          <cell r="BI15807">
            <v>1</v>
          </cell>
          <cell r="BW15807" t="str">
            <v>Toronto Hydro-Electric System Limited</v>
          </cell>
        </row>
        <row r="15808">
          <cell r="BI15808"/>
          <cell r="BW15808" t="str">
            <v>Toronto Hydro-Electric System Limited</v>
          </cell>
        </row>
        <row r="15809">
          <cell r="BI15809">
            <v>1</v>
          </cell>
          <cell r="BW15809" t="str">
            <v>Toronto Hydro-Electric System Limited</v>
          </cell>
        </row>
        <row r="15810">
          <cell r="BI15810"/>
          <cell r="BW15810" t="str">
            <v>Toronto Hydro-Electric System Limited</v>
          </cell>
        </row>
        <row r="15811">
          <cell r="BI15811"/>
          <cell r="BW15811" t="str">
            <v>Toronto Hydro-Electric System Limited</v>
          </cell>
        </row>
        <row r="15812">
          <cell r="BI15812"/>
          <cell r="BW15812" t="str">
            <v>Toronto Hydro-Electric System Limited</v>
          </cell>
        </row>
        <row r="15813">
          <cell r="BI15813"/>
          <cell r="BW15813" t="str">
            <v>Toronto Hydro-Electric System Limited</v>
          </cell>
        </row>
        <row r="15814">
          <cell r="BI15814">
            <v>1</v>
          </cell>
          <cell r="BW15814" t="str">
            <v>Toronto Hydro-Electric System Limited</v>
          </cell>
        </row>
        <row r="15815">
          <cell r="BI15815">
            <v>1</v>
          </cell>
          <cell r="BW15815" t="str">
            <v>Brantford Power Inc.</v>
          </cell>
        </row>
        <row r="15816">
          <cell r="BI15816"/>
          <cell r="BW15816" t="str">
            <v>Brantford Power Inc.</v>
          </cell>
        </row>
        <row r="15817">
          <cell r="BI15817"/>
          <cell r="BW15817" t="str">
            <v>Brantford Power Inc.</v>
          </cell>
        </row>
        <row r="15818">
          <cell r="BI15818"/>
          <cell r="BW15818" t="str">
            <v>Brantford Power Inc.</v>
          </cell>
        </row>
        <row r="15819">
          <cell r="BI15819">
            <v>1</v>
          </cell>
          <cell r="BW15819" t="str">
            <v>Brantford Power Inc.</v>
          </cell>
        </row>
        <row r="15820">
          <cell r="BI15820">
            <v>1</v>
          </cell>
          <cell r="BW15820" t="str">
            <v>Newmarket - Tay Power Distribution Ltd.</v>
          </cell>
        </row>
        <row r="15821">
          <cell r="BI15821"/>
          <cell r="BW15821" t="str">
            <v>Newmarket - Tay Power Distribution Ltd.</v>
          </cell>
        </row>
        <row r="15822">
          <cell r="BI15822"/>
          <cell r="BW15822" t="str">
            <v>Newmarket - Tay Power Distribution Ltd.</v>
          </cell>
        </row>
        <row r="15823">
          <cell r="BI15823"/>
          <cell r="BW15823" t="str">
            <v>Newmarket - Tay Power Distribution Ltd.</v>
          </cell>
        </row>
        <row r="15824">
          <cell r="BI15824">
            <v>1</v>
          </cell>
          <cell r="BW15824" t="str">
            <v>Toronto Hydro-Electric System Limited</v>
          </cell>
        </row>
        <row r="15825">
          <cell r="BI15825"/>
          <cell r="BW15825" t="str">
            <v>Toronto Hydro-Electric System Limited</v>
          </cell>
        </row>
        <row r="15826">
          <cell r="BI15826"/>
          <cell r="BW15826" t="str">
            <v>Toronto Hydro-Electric System Limited</v>
          </cell>
        </row>
        <row r="15827">
          <cell r="BI15827"/>
          <cell r="BW15827" t="str">
            <v>Toronto Hydro-Electric System Limited</v>
          </cell>
        </row>
        <row r="15828">
          <cell r="BI15828"/>
          <cell r="BW15828" t="str">
            <v>Toronto Hydro-Electric System Limited</v>
          </cell>
        </row>
        <row r="15829">
          <cell r="BI15829"/>
          <cell r="BW15829" t="str">
            <v>Toronto Hydro-Electric System Limited</v>
          </cell>
        </row>
        <row r="15830">
          <cell r="BI15830"/>
          <cell r="BW15830" t="str">
            <v>Toronto Hydro-Electric System Limited</v>
          </cell>
        </row>
        <row r="15831">
          <cell r="BI15831"/>
          <cell r="BW15831" t="str">
            <v>Toronto Hydro-Electric System Limited</v>
          </cell>
        </row>
        <row r="15832">
          <cell r="BI15832"/>
          <cell r="BW15832" t="str">
            <v>Toronto Hydro-Electric System Limited</v>
          </cell>
        </row>
        <row r="15833">
          <cell r="BI15833"/>
          <cell r="BW15833" t="str">
            <v>Toronto Hydro-Electric System Limited</v>
          </cell>
        </row>
        <row r="15834">
          <cell r="BI15834"/>
          <cell r="BW15834" t="str">
            <v>Toronto Hydro-Electric System Limited</v>
          </cell>
        </row>
        <row r="15835">
          <cell r="BI15835">
            <v>1</v>
          </cell>
          <cell r="BW15835" t="str">
            <v>London Hydro Inc.</v>
          </cell>
        </row>
        <row r="15836">
          <cell r="BI15836">
            <v>1</v>
          </cell>
          <cell r="BW15836" t="str">
            <v>Chatham-Kent Hydro Inc.</v>
          </cell>
        </row>
        <row r="15837">
          <cell r="BI15837"/>
          <cell r="BW15837" t="str">
            <v>Chatham-Kent Hydro Inc.</v>
          </cell>
        </row>
        <row r="15838">
          <cell r="BI15838"/>
          <cell r="BW15838" t="str">
            <v>Chatham-Kent Hydro Inc.</v>
          </cell>
        </row>
        <row r="15839">
          <cell r="BI15839"/>
          <cell r="BW15839" t="str">
            <v>Chatham-Kent Hydro Inc.</v>
          </cell>
        </row>
        <row r="15840">
          <cell r="BI15840"/>
          <cell r="BW15840" t="str">
            <v>Chatham-Kent Hydro Inc.</v>
          </cell>
        </row>
        <row r="15841">
          <cell r="BI15841">
            <v>1</v>
          </cell>
          <cell r="BW15841" t="str">
            <v>Festival Hydro Inc.</v>
          </cell>
        </row>
        <row r="15842">
          <cell r="BI15842"/>
          <cell r="BW15842" t="str">
            <v>Festival Hydro Inc.</v>
          </cell>
        </row>
        <row r="15843">
          <cell r="BI15843"/>
          <cell r="BW15843" t="str">
            <v>Festival Hydro Inc.</v>
          </cell>
        </row>
        <row r="15844">
          <cell r="BI15844"/>
          <cell r="BW15844" t="str">
            <v>Festival Hydro Inc.</v>
          </cell>
        </row>
        <row r="15845">
          <cell r="BI15845"/>
          <cell r="BW15845" t="str">
            <v>Festival Hydro Inc.</v>
          </cell>
        </row>
        <row r="15846">
          <cell r="BI15846">
            <v>1</v>
          </cell>
          <cell r="BW15846" t="str">
            <v>PowerStream Inc.</v>
          </cell>
        </row>
        <row r="15847">
          <cell r="BI15847">
            <v>1</v>
          </cell>
          <cell r="BW15847" t="str">
            <v>Toronto Hydro-Electric System Limited</v>
          </cell>
        </row>
        <row r="15848">
          <cell r="BI15848"/>
          <cell r="BW15848" t="str">
            <v>Toronto Hydro-Electric System Limited</v>
          </cell>
        </row>
        <row r="15849">
          <cell r="BI15849">
            <v>1</v>
          </cell>
          <cell r="BW15849" t="str">
            <v>Hydro Ottawa Limited</v>
          </cell>
        </row>
        <row r="15850">
          <cell r="BI15850">
            <v>1</v>
          </cell>
          <cell r="BW15850" t="str">
            <v>Hydro Ottawa Limited</v>
          </cell>
        </row>
        <row r="15851">
          <cell r="BI15851"/>
          <cell r="BW15851" t="str">
            <v>Hydro Ottawa Limited</v>
          </cell>
        </row>
        <row r="15852">
          <cell r="BI15852">
            <v>1</v>
          </cell>
          <cell r="BW15852" t="str">
            <v>Toronto Hydro-Electric System Limited</v>
          </cell>
        </row>
        <row r="15853">
          <cell r="BI15853">
            <v>1</v>
          </cell>
          <cell r="BW15853" t="str">
            <v>Cambridge and North Dumfries Hydro Inc.</v>
          </cell>
        </row>
        <row r="15854">
          <cell r="BI15854"/>
          <cell r="BW15854" t="str">
            <v>Cambridge and North Dumfries Hydro Inc.</v>
          </cell>
        </row>
        <row r="15855">
          <cell r="BI15855">
            <v>1</v>
          </cell>
          <cell r="BW15855" t="str">
            <v>Waterloo North Hydro Inc.</v>
          </cell>
        </row>
        <row r="15856">
          <cell r="BI15856">
            <v>1</v>
          </cell>
          <cell r="BW15856" t="str">
            <v>PowerStream Inc.</v>
          </cell>
        </row>
        <row r="15857">
          <cell r="BI15857">
            <v>1</v>
          </cell>
          <cell r="BW15857" t="str">
            <v>London Hydro Inc.</v>
          </cell>
        </row>
        <row r="15858">
          <cell r="BI15858"/>
          <cell r="BW15858" t="str">
            <v>London Hydro Inc.</v>
          </cell>
        </row>
        <row r="15859">
          <cell r="BI15859"/>
          <cell r="BW15859" t="str">
            <v>London Hydro Inc.</v>
          </cell>
        </row>
        <row r="15860">
          <cell r="BI15860"/>
          <cell r="BW15860" t="str">
            <v>London Hydro Inc.</v>
          </cell>
        </row>
        <row r="15861">
          <cell r="BI15861"/>
          <cell r="BW15861" t="str">
            <v>London Hydro Inc.</v>
          </cell>
        </row>
        <row r="15862">
          <cell r="BI15862">
            <v>1</v>
          </cell>
          <cell r="BW15862" t="str">
            <v>Canadian Niagara Power</v>
          </cell>
        </row>
        <row r="15863">
          <cell r="BI15863">
            <v>1</v>
          </cell>
          <cell r="BW15863" t="str">
            <v>Waterloo North Hydro Inc.</v>
          </cell>
        </row>
        <row r="15864">
          <cell r="BI15864"/>
          <cell r="BW15864" t="str">
            <v>Waterloo North Hydro Inc.</v>
          </cell>
        </row>
        <row r="15865">
          <cell r="BI15865"/>
          <cell r="BW15865" t="str">
            <v>Waterloo North Hydro Inc.</v>
          </cell>
        </row>
        <row r="15866">
          <cell r="BI15866"/>
          <cell r="BW15866" t="str">
            <v>Waterloo North Hydro Inc.</v>
          </cell>
        </row>
        <row r="15867">
          <cell r="BI15867"/>
          <cell r="BW15867" t="str">
            <v>Waterloo North Hydro Inc.</v>
          </cell>
        </row>
        <row r="15868">
          <cell r="BI15868"/>
          <cell r="BW15868" t="str">
            <v>Waterloo North Hydro Inc.</v>
          </cell>
        </row>
        <row r="15869">
          <cell r="BI15869"/>
          <cell r="BW15869" t="str">
            <v>Waterloo North Hydro Inc.</v>
          </cell>
        </row>
        <row r="15870">
          <cell r="BI15870"/>
          <cell r="BW15870" t="str">
            <v>Waterloo North Hydro Inc.</v>
          </cell>
        </row>
        <row r="15871">
          <cell r="BI15871">
            <v>1</v>
          </cell>
          <cell r="BW15871" t="str">
            <v>Hydro Ottawa Limited</v>
          </cell>
        </row>
        <row r="15872">
          <cell r="BI15872">
            <v>1</v>
          </cell>
          <cell r="BW15872" t="str">
            <v>Horizon Utilities Corporation</v>
          </cell>
        </row>
        <row r="15873">
          <cell r="BI15873"/>
          <cell r="BW15873" t="str">
            <v>Horizon Utilities Corporation</v>
          </cell>
        </row>
        <row r="15874">
          <cell r="BI15874"/>
          <cell r="BW15874" t="str">
            <v>Horizon Utilities Corporation</v>
          </cell>
        </row>
        <row r="15875">
          <cell r="BI15875">
            <v>1</v>
          </cell>
          <cell r="BW15875" t="str">
            <v>Toronto Hydro-Electric System Limited</v>
          </cell>
        </row>
        <row r="15876">
          <cell r="BI15876">
            <v>1</v>
          </cell>
          <cell r="BW15876" t="str">
            <v>Toronto Hydro-Electric System Limited</v>
          </cell>
        </row>
        <row r="15877">
          <cell r="BI15877">
            <v>1</v>
          </cell>
          <cell r="BW15877" t="str">
            <v>Waterloo North Hydro Inc.</v>
          </cell>
        </row>
        <row r="15878">
          <cell r="BI15878">
            <v>1</v>
          </cell>
          <cell r="BW15878" t="str">
            <v>Hydro One Networks Inc.</v>
          </cell>
        </row>
        <row r="15879">
          <cell r="BI15879">
            <v>1</v>
          </cell>
          <cell r="BW15879" t="str">
            <v>PowerStream Inc.</v>
          </cell>
        </row>
        <row r="15880">
          <cell r="BI15880">
            <v>1</v>
          </cell>
          <cell r="BW15880" t="str">
            <v>Enersource Hydro Mississauga Inc.</v>
          </cell>
        </row>
        <row r="15881">
          <cell r="BI15881"/>
          <cell r="BW15881" t="str">
            <v>Enersource Hydro Mississauga Inc.</v>
          </cell>
        </row>
        <row r="15882">
          <cell r="BI15882"/>
          <cell r="BW15882" t="str">
            <v>Enersource Hydro Mississauga Inc.</v>
          </cell>
        </row>
        <row r="15883">
          <cell r="BI15883"/>
          <cell r="BW15883" t="str">
            <v>Enersource Hydro Mississauga Inc.</v>
          </cell>
        </row>
        <row r="15884">
          <cell r="BI15884"/>
          <cell r="BW15884" t="str">
            <v>Enersource Hydro Mississauga Inc.</v>
          </cell>
        </row>
        <row r="15885">
          <cell r="BI15885"/>
          <cell r="BW15885" t="str">
            <v>Enersource Hydro Mississauga Inc.</v>
          </cell>
        </row>
        <row r="15886">
          <cell r="BI15886"/>
          <cell r="BW15886" t="str">
            <v>Enersource Hydro Mississauga Inc.</v>
          </cell>
        </row>
        <row r="15887">
          <cell r="BI15887">
            <v>1</v>
          </cell>
          <cell r="BW15887" t="str">
            <v>Enersource Hydro Mississauga Inc.</v>
          </cell>
        </row>
        <row r="15888">
          <cell r="BI15888"/>
          <cell r="BW15888" t="str">
            <v>Enersource Hydro Mississauga Inc.</v>
          </cell>
        </row>
        <row r="15889">
          <cell r="BI15889">
            <v>1</v>
          </cell>
          <cell r="BW15889" t="str">
            <v>Hydro One Networks Inc.</v>
          </cell>
        </row>
        <row r="15890">
          <cell r="BI15890">
            <v>1</v>
          </cell>
          <cell r="BW15890" t="str">
            <v>PowerStream Inc.</v>
          </cell>
        </row>
        <row r="15891">
          <cell r="BI15891"/>
          <cell r="BW15891" t="str">
            <v>PowerStream Inc.</v>
          </cell>
        </row>
        <row r="15892">
          <cell r="BI15892">
            <v>1</v>
          </cell>
          <cell r="BW15892" t="str">
            <v>Brantford Power Inc.</v>
          </cell>
        </row>
        <row r="15893">
          <cell r="BI15893"/>
          <cell r="BW15893" t="str">
            <v>Brantford Power Inc.</v>
          </cell>
        </row>
        <row r="15894">
          <cell r="BI15894"/>
          <cell r="BW15894" t="str">
            <v>Brantford Power Inc.</v>
          </cell>
        </row>
        <row r="15895">
          <cell r="BI15895">
            <v>1</v>
          </cell>
          <cell r="BW15895" t="str">
            <v>Guelph Hydro Electric Systems Inc.</v>
          </cell>
        </row>
        <row r="15896">
          <cell r="BI15896">
            <v>1</v>
          </cell>
          <cell r="BW15896" t="str">
            <v>Toronto Hydro-Electric System Limited</v>
          </cell>
        </row>
        <row r="15897">
          <cell r="BI15897">
            <v>1</v>
          </cell>
          <cell r="BW15897" t="str">
            <v>Guelph Hydro Electric Systems Inc.</v>
          </cell>
        </row>
        <row r="15898">
          <cell r="BI15898"/>
          <cell r="BW15898" t="str">
            <v>Guelph Hydro Electric Systems Inc.</v>
          </cell>
        </row>
        <row r="15899">
          <cell r="BI15899"/>
          <cell r="BW15899" t="str">
            <v>Guelph Hydro Electric Systems Inc.</v>
          </cell>
        </row>
        <row r="15900">
          <cell r="BI15900"/>
          <cell r="BW15900" t="str">
            <v>Guelph Hydro Electric Systems Inc.</v>
          </cell>
        </row>
        <row r="15901">
          <cell r="BI15901"/>
          <cell r="BW15901" t="str">
            <v>Guelph Hydro Electric Systems Inc.</v>
          </cell>
        </row>
        <row r="15902">
          <cell r="BI15902"/>
          <cell r="BW15902" t="str">
            <v>Guelph Hydro Electric Systems Inc.</v>
          </cell>
        </row>
        <row r="15903">
          <cell r="BI15903">
            <v>1</v>
          </cell>
          <cell r="BW15903" t="str">
            <v>Oakville Hydro Electricity Distribution Inc.</v>
          </cell>
        </row>
        <row r="15904">
          <cell r="BI15904"/>
          <cell r="BW15904" t="str">
            <v>Oakville Hydro Electricity Distribution Inc.</v>
          </cell>
        </row>
        <row r="15905">
          <cell r="BI15905">
            <v>1</v>
          </cell>
          <cell r="BW15905" t="str">
            <v>Oakville Hydro Electricity Distribution Inc.</v>
          </cell>
        </row>
        <row r="15906">
          <cell r="BI15906">
            <v>1</v>
          </cell>
          <cell r="BW15906" t="str">
            <v>London Hydro Inc.</v>
          </cell>
        </row>
        <row r="15907">
          <cell r="BI15907"/>
          <cell r="BW15907" t="str">
            <v>London Hydro Inc.</v>
          </cell>
        </row>
        <row r="15908">
          <cell r="BI15908"/>
          <cell r="BW15908" t="str">
            <v>London Hydro Inc.</v>
          </cell>
        </row>
        <row r="15909">
          <cell r="BI15909">
            <v>1</v>
          </cell>
          <cell r="BW15909" t="str">
            <v>Niagara Peninsula Energy Inc.</v>
          </cell>
        </row>
        <row r="15910">
          <cell r="BI15910">
            <v>1</v>
          </cell>
          <cell r="BW15910" t="str">
            <v>Niagara Peninsula Energy Inc.</v>
          </cell>
        </row>
        <row r="15911">
          <cell r="BI15911">
            <v>1</v>
          </cell>
          <cell r="BW15911" t="str">
            <v>Hydro One Networks Inc.</v>
          </cell>
        </row>
        <row r="15912">
          <cell r="BI15912">
            <v>1</v>
          </cell>
          <cell r="BW15912" t="str">
            <v>Niagara Peninsula Energy Inc.</v>
          </cell>
        </row>
        <row r="15913">
          <cell r="BI15913"/>
          <cell r="BW15913" t="str">
            <v>Niagara Peninsula Energy Inc.</v>
          </cell>
        </row>
        <row r="15914">
          <cell r="BI15914">
            <v>1</v>
          </cell>
          <cell r="BW15914" t="str">
            <v>PowerStream Inc.</v>
          </cell>
        </row>
        <row r="15915">
          <cell r="BI15915">
            <v>1</v>
          </cell>
          <cell r="BW15915" t="str">
            <v>Toronto Hydro-Electric System Limited</v>
          </cell>
        </row>
        <row r="15916">
          <cell r="BI15916">
            <v>1</v>
          </cell>
          <cell r="BW15916" t="str">
            <v>Lakefront Utilities Inc.</v>
          </cell>
        </row>
        <row r="15917">
          <cell r="BI15917"/>
          <cell r="BW15917" t="str">
            <v>Lakefront Utilities Inc.</v>
          </cell>
        </row>
        <row r="15918">
          <cell r="BI15918"/>
          <cell r="BW15918" t="str">
            <v>Lakefront Utilities Inc.</v>
          </cell>
        </row>
        <row r="15919">
          <cell r="BI15919"/>
          <cell r="BW15919" t="str">
            <v>Lakefront Utilities Inc.</v>
          </cell>
        </row>
        <row r="15920">
          <cell r="BI15920">
            <v>1</v>
          </cell>
          <cell r="BW15920" t="str">
            <v>Chatham-Kent Hydro Inc.</v>
          </cell>
        </row>
        <row r="15921">
          <cell r="BI15921"/>
          <cell r="BW15921" t="str">
            <v>Chatham-Kent Hydro Inc.</v>
          </cell>
        </row>
        <row r="15922">
          <cell r="BI15922"/>
          <cell r="BW15922" t="str">
            <v>Chatham-Kent Hydro Inc.</v>
          </cell>
        </row>
        <row r="15923">
          <cell r="BI15923"/>
          <cell r="BW15923" t="str">
            <v>Chatham-Kent Hydro Inc.</v>
          </cell>
        </row>
        <row r="15924">
          <cell r="BI15924">
            <v>1</v>
          </cell>
          <cell r="BW15924" t="str">
            <v>PowerStream Inc.</v>
          </cell>
        </row>
        <row r="15925">
          <cell r="BI15925"/>
          <cell r="BW15925" t="str">
            <v>PowerStream Inc.</v>
          </cell>
        </row>
        <row r="15926">
          <cell r="BI15926"/>
          <cell r="BW15926" t="str">
            <v>PowerStream Inc.</v>
          </cell>
        </row>
        <row r="15927">
          <cell r="BI15927">
            <v>1</v>
          </cell>
          <cell r="BW15927" t="str">
            <v>Hydro Ottawa Limited</v>
          </cell>
        </row>
        <row r="15928">
          <cell r="BI15928"/>
          <cell r="BW15928" t="str">
            <v>Hydro Ottawa Limited</v>
          </cell>
        </row>
        <row r="15929">
          <cell r="BI15929"/>
          <cell r="BW15929" t="str">
            <v>Hydro Ottawa Limited</v>
          </cell>
        </row>
        <row r="15930">
          <cell r="BI15930">
            <v>1</v>
          </cell>
          <cell r="BW15930" t="str">
            <v>Waterloo North Hydro Inc.</v>
          </cell>
        </row>
        <row r="15931">
          <cell r="BI15931">
            <v>1</v>
          </cell>
          <cell r="BW15931" t="str">
            <v>Niagara Peninsula Energy Inc.</v>
          </cell>
        </row>
        <row r="15932">
          <cell r="BI15932"/>
          <cell r="BW15932" t="str">
            <v>Niagara Peninsula Energy Inc.</v>
          </cell>
        </row>
        <row r="15933">
          <cell r="BI15933"/>
          <cell r="BW15933" t="str">
            <v>Niagara Peninsula Energy Inc.</v>
          </cell>
        </row>
        <row r="15934">
          <cell r="BI15934"/>
          <cell r="BW15934" t="str">
            <v>Niagara Peninsula Energy Inc.</v>
          </cell>
        </row>
        <row r="15935">
          <cell r="BI15935">
            <v>1</v>
          </cell>
          <cell r="BW15935" t="str">
            <v>Niagara Peninsula Energy Inc.</v>
          </cell>
        </row>
        <row r="15936">
          <cell r="BI15936"/>
          <cell r="BW15936" t="str">
            <v>Niagara Peninsula Energy Inc.</v>
          </cell>
        </row>
        <row r="15937">
          <cell r="BI15937">
            <v>1</v>
          </cell>
          <cell r="BW15937" t="str">
            <v>Hydro One Networks Inc.</v>
          </cell>
        </row>
        <row r="15938">
          <cell r="BI15938"/>
          <cell r="BW15938" t="str">
            <v>Hydro One Networks Inc.</v>
          </cell>
        </row>
        <row r="15939">
          <cell r="BI15939">
            <v>1</v>
          </cell>
          <cell r="BW15939" t="str">
            <v>Niagara Peninsula Energy Inc.</v>
          </cell>
        </row>
        <row r="15940">
          <cell r="BI15940">
            <v>1</v>
          </cell>
          <cell r="BW15940" t="str">
            <v>PowerStream Inc.</v>
          </cell>
        </row>
        <row r="15941">
          <cell r="BI15941">
            <v>1</v>
          </cell>
          <cell r="BW15941" t="str">
            <v>London Hydro Inc.</v>
          </cell>
        </row>
        <row r="15942">
          <cell r="BI15942"/>
          <cell r="BW15942" t="str">
            <v>London Hydro Inc.</v>
          </cell>
        </row>
        <row r="15943">
          <cell r="BI15943"/>
          <cell r="BW15943" t="str">
            <v>London Hydro Inc.</v>
          </cell>
        </row>
        <row r="15944">
          <cell r="BI15944"/>
          <cell r="BW15944" t="str">
            <v>London Hydro Inc.</v>
          </cell>
        </row>
        <row r="15945">
          <cell r="BI15945"/>
          <cell r="BW15945" t="str">
            <v>London Hydro Inc.</v>
          </cell>
        </row>
        <row r="15946">
          <cell r="BI15946">
            <v>1</v>
          </cell>
          <cell r="BW15946" t="str">
            <v>Enersource Hydro Mississauga Inc.</v>
          </cell>
        </row>
        <row r="15947">
          <cell r="BI15947"/>
          <cell r="BW15947" t="str">
            <v>Enersource Hydro Mississauga Inc.</v>
          </cell>
        </row>
        <row r="15948">
          <cell r="BI15948"/>
          <cell r="BW15948" t="str">
            <v>Enersource Hydro Mississauga Inc.</v>
          </cell>
        </row>
        <row r="15949">
          <cell r="BI15949"/>
          <cell r="BW15949" t="str">
            <v>Enersource Hydro Mississauga Inc.</v>
          </cell>
        </row>
        <row r="15950">
          <cell r="BI15950">
            <v>1</v>
          </cell>
          <cell r="BW15950" t="str">
            <v>Enersource Hydro Mississauga Inc.</v>
          </cell>
        </row>
        <row r="15951">
          <cell r="BI15951"/>
          <cell r="BW15951" t="str">
            <v>Enersource Hydro Mississauga Inc.</v>
          </cell>
        </row>
        <row r="15952">
          <cell r="BI15952">
            <v>1</v>
          </cell>
          <cell r="BW15952" t="str">
            <v>Niagara Peninsula Energy Inc.</v>
          </cell>
        </row>
        <row r="15953">
          <cell r="BI15953">
            <v>1</v>
          </cell>
          <cell r="BW15953" t="str">
            <v>Horizon Utilities Corporation</v>
          </cell>
        </row>
        <row r="15954">
          <cell r="BI15954"/>
          <cell r="BW15954" t="str">
            <v>Horizon Utilities Corporation</v>
          </cell>
        </row>
        <row r="15955">
          <cell r="BI15955">
            <v>1</v>
          </cell>
          <cell r="BW15955" t="str">
            <v>Hydro One Networks Inc.</v>
          </cell>
        </row>
        <row r="15956">
          <cell r="BI15956"/>
          <cell r="BW15956" t="str">
            <v>Hydro One Networks Inc.</v>
          </cell>
        </row>
        <row r="15957">
          <cell r="BI15957"/>
          <cell r="BW15957" t="str">
            <v>Hydro One Networks Inc.</v>
          </cell>
        </row>
        <row r="15958">
          <cell r="BI15958">
            <v>1</v>
          </cell>
          <cell r="BW15958" t="str">
            <v>Festival Hydro Inc.</v>
          </cell>
        </row>
        <row r="15959">
          <cell r="BI15959">
            <v>1</v>
          </cell>
          <cell r="BW15959" t="str">
            <v>Oakville Hydro Electricity Distribution Inc.</v>
          </cell>
        </row>
        <row r="15960">
          <cell r="BI15960">
            <v>1</v>
          </cell>
          <cell r="BW15960" t="str">
            <v>Hydro One Networks Inc.</v>
          </cell>
        </row>
        <row r="15961">
          <cell r="BI15961">
            <v>1</v>
          </cell>
          <cell r="BW15961" t="str">
            <v>Toronto Hydro-Electric System Limited</v>
          </cell>
        </row>
        <row r="15962">
          <cell r="BI15962">
            <v>1</v>
          </cell>
          <cell r="BW15962" t="str">
            <v>Burlington Hydro Inc.</v>
          </cell>
        </row>
        <row r="15963">
          <cell r="BI15963">
            <v>1</v>
          </cell>
          <cell r="BW15963" t="str">
            <v>Oshawa PUC Networks Inc.</v>
          </cell>
        </row>
        <row r="15964">
          <cell r="BI15964"/>
          <cell r="BW15964" t="str">
            <v>Oshawa PUC Networks Inc.</v>
          </cell>
        </row>
        <row r="15965">
          <cell r="BI15965">
            <v>1</v>
          </cell>
          <cell r="BW15965" t="str">
            <v>London Hydro Inc.</v>
          </cell>
        </row>
        <row r="15966">
          <cell r="BI15966"/>
          <cell r="BW15966" t="str">
            <v>London Hydro Inc.</v>
          </cell>
        </row>
        <row r="15967">
          <cell r="BI15967"/>
          <cell r="BW15967" t="str">
            <v>London Hydro Inc.</v>
          </cell>
        </row>
        <row r="15968">
          <cell r="BI15968"/>
          <cell r="BW15968" t="str">
            <v>London Hydro Inc.</v>
          </cell>
        </row>
        <row r="15969">
          <cell r="BI15969"/>
          <cell r="BW15969" t="str">
            <v>London Hydro Inc.</v>
          </cell>
        </row>
        <row r="15970">
          <cell r="BI15970"/>
          <cell r="BW15970" t="str">
            <v>London Hydro Inc.</v>
          </cell>
        </row>
        <row r="15971">
          <cell r="BI15971">
            <v>1</v>
          </cell>
          <cell r="BW15971" t="str">
            <v>Toronto Hydro-Electric System Limited</v>
          </cell>
        </row>
        <row r="15972">
          <cell r="BI15972">
            <v>1</v>
          </cell>
          <cell r="BW15972" t="str">
            <v>Enersource Hydro Mississauga Inc.</v>
          </cell>
        </row>
        <row r="15973">
          <cell r="BI15973"/>
          <cell r="BW15973" t="str">
            <v>Enersource Hydro Mississauga Inc.</v>
          </cell>
        </row>
        <row r="15974">
          <cell r="BI15974"/>
          <cell r="BW15974" t="str">
            <v>Enersource Hydro Mississauga Inc.</v>
          </cell>
        </row>
        <row r="15975">
          <cell r="BI15975">
            <v>1</v>
          </cell>
          <cell r="BW15975" t="str">
            <v>Enersource Hydro Mississauga Inc.</v>
          </cell>
        </row>
        <row r="15976">
          <cell r="BI15976">
            <v>1</v>
          </cell>
          <cell r="BW15976" t="str">
            <v>Guelph Hydro Electric Systems Inc.</v>
          </cell>
        </row>
        <row r="15977">
          <cell r="BI15977"/>
          <cell r="BW15977" t="str">
            <v>Guelph Hydro Electric Systems Inc.</v>
          </cell>
        </row>
        <row r="15978">
          <cell r="BI15978"/>
          <cell r="BW15978" t="str">
            <v>Guelph Hydro Electric Systems Inc.</v>
          </cell>
        </row>
        <row r="15979">
          <cell r="BI15979"/>
          <cell r="BW15979" t="str">
            <v>Guelph Hydro Electric Systems Inc.</v>
          </cell>
        </row>
        <row r="15980">
          <cell r="BI15980">
            <v>1</v>
          </cell>
          <cell r="BW15980" t="str">
            <v>Hydro Ottawa Limited</v>
          </cell>
        </row>
        <row r="15981">
          <cell r="BI15981">
            <v>1</v>
          </cell>
          <cell r="BW15981" t="str">
            <v>Erie Thames Powerlines Corporation</v>
          </cell>
        </row>
        <row r="15982">
          <cell r="BI15982">
            <v>1</v>
          </cell>
          <cell r="BW15982" t="str">
            <v>Toronto Hydro-Electric System Limited</v>
          </cell>
        </row>
        <row r="15983">
          <cell r="BI15983">
            <v>1</v>
          </cell>
          <cell r="BW15983" t="str">
            <v>Niagara Peninsula Energy Inc.</v>
          </cell>
        </row>
        <row r="15984">
          <cell r="BI15984">
            <v>1</v>
          </cell>
          <cell r="BW15984" t="str">
            <v>London Hydro Inc.</v>
          </cell>
        </row>
        <row r="15985">
          <cell r="BI15985"/>
          <cell r="BW15985" t="str">
            <v>London Hydro Inc.</v>
          </cell>
        </row>
        <row r="15986">
          <cell r="BI15986"/>
          <cell r="BW15986" t="str">
            <v>London Hydro Inc.</v>
          </cell>
        </row>
        <row r="15987">
          <cell r="BI15987">
            <v>1</v>
          </cell>
          <cell r="BW15987" t="str">
            <v>Chatham-Kent Hydro Inc.</v>
          </cell>
        </row>
        <row r="15988">
          <cell r="BI15988"/>
          <cell r="BW15988" t="str">
            <v>Chatham-Kent Hydro Inc.</v>
          </cell>
        </row>
        <row r="15989">
          <cell r="BI15989"/>
          <cell r="BW15989" t="str">
            <v>Chatham-Kent Hydro Inc.</v>
          </cell>
        </row>
        <row r="15990">
          <cell r="BI15990">
            <v>1</v>
          </cell>
          <cell r="BW15990" t="str">
            <v>Hydro One Networks Inc.</v>
          </cell>
        </row>
        <row r="15991">
          <cell r="BI15991"/>
          <cell r="BW15991" t="str">
            <v>Hydro One Networks Inc.</v>
          </cell>
        </row>
        <row r="15992">
          <cell r="BI15992">
            <v>1</v>
          </cell>
          <cell r="BW15992" t="str">
            <v>Niagara Peninsula Energy Inc.</v>
          </cell>
        </row>
        <row r="15993">
          <cell r="BI15993"/>
          <cell r="BW15993" t="str">
            <v>Niagara Peninsula Energy Inc.</v>
          </cell>
        </row>
        <row r="15994">
          <cell r="BI15994"/>
          <cell r="BW15994" t="str">
            <v>Niagara Peninsula Energy Inc.</v>
          </cell>
        </row>
        <row r="15995">
          <cell r="BI15995"/>
          <cell r="BW15995" t="str">
            <v>Niagara Peninsula Energy Inc.</v>
          </cell>
        </row>
        <row r="15996">
          <cell r="BI15996"/>
          <cell r="BW15996" t="str">
            <v>Niagara Peninsula Energy Inc.</v>
          </cell>
        </row>
        <row r="15997">
          <cell r="BI15997">
            <v>1</v>
          </cell>
          <cell r="BW15997" t="str">
            <v>Oakville Hydro Electricity Distribution Inc.</v>
          </cell>
        </row>
        <row r="15998">
          <cell r="BI15998">
            <v>1</v>
          </cell>
          <cell r="BW15998" t="str">
            <v>Cambridge and North Dumfries Hydro Inc.</v>
          </cell>
        </row>
        <row r="15999">
          <cell r="BI15999">
            <v>1</v>
          </cell>
          <cell r="BW15999" t="str">
            <v>Hydro One Networks Inc.</v>
          </cell>
        </row>
        <row r="16000">
          <cell r="BI16000"/>
          <cell r="BW16000" t="str">
            <v>Hydro One Networks Inc.</v>
          </cell>
        </row>
        <row r="16001">
          <cell r="BI16001">
            <v>1</v>
          </cell>
          <cell r="BW16001" t="str">
            <v>Orangeville Hydro Limited</v>
          </cell>
        </row>
        <row r="16002">
          <cell r="BI16002"/>
          <cell r="BW16002" t="str">
            <v>Orangeville Hydro Limited</v>
          </cell>
        </row>
        <row r="16003">
          <cell r="BI16003"/>
          <cell r="BW16003" t="str">
            <v>Orangeville Hydro Limited</v>
          </cell>
        </row>
        <row r="16004">
          <cell r="BI16004">
            <v>1</v>
          </cell>
          <cell r="BW16004" t="str">
            <v>Hydro One Networks Inc.</v>
          </cell>
        </row>
        <row r="16005">
          <cell r="BI16005"/>
          <cell r="BW16005" t="str">
            <v>Hydro One Networks Inc.</v>
          </cell>
        </row>
        <row r="16006">
          <cell r="BI16006"/>
          <cell r="BW16006" t="str">
            <v>Hydro One Networks Inc.</v>
          </cell>
        </row>
        <row r="16007">
          <cell r="BI16007"/>
          <cell r="BW16007" t="str">
            <v>Hydro One Networks Inc.</v>
          </cell>
        </row>
        <row r="16008">
          <cell r="BI16008">
            <v>1</v>
          </cell>
          <cell r="BW16008" t="str">
            <v>PowerStream Inc.</v>
          </cell>
        </row>
        <row r="16009">
          <cell r="BI16009">
            <v>1</v>
          </cell>
          <cell r="BW16009" t="str">
            <v>Hydro One Brampton Networks Inc.</v>
          </cell>
        </row>
        <row r="16010">
          <cell r="BI16010">
            <v>1</v>
          </cell>
          <cell r="BW16010" t="str">
            <v>Hydro One Networks Inc.</v>
          </cell>
        </row>
        <row r="16011">
          <cell r="BI16011"/>
          <cell r="BW16011" t="str">
            <v>Hydro One Networks Inc.</v>
          </cell>
        </row>
        <row r="16012">
          <cell r="BI16012">
            <v>1</v>
          </cell>
          <cell r="BW16012" t="str">
            <v>Hydro One Brampton Networks Inc.</v>
          </cell>
        </row>
        <row r="16013">
          <cell r="BI16013">
            <v>1</v>
          </cell>
          <cell r="BW16013" t="str">
            <v>Horizon Utilities Corporation</v>
          </cell>
        </row>
        <row r="16014">
          <cell r="BI16014"/>
          <cell r="BW16014" t="str">
            <v>Horizon Utilities Corporation</v>
          </cell>
        </row>
        <row r="16015">
          <cell r="BI16015">
            <v>1</v>
          </cell>
          <cell r="BW16015" t="str">
            <v>Hydro One Brampton Networks Inc.</v>
          </cell>
        </row>
        <row r="16016">
          <cell r="BI16016"/>
          <cell r="BW16016" t="str">
            <v>Hydro One Brampton Networks Inc.</v>
          </cell>
        </row>
        <row r="16017">
          <cell r="BI16017">
            <v>1</v>
          </cell>
          <cell r="BW16017" t="str">
            <v>Norfolk Power Distribution Inc.</v>
          </cell>
        </row>
        <row r="16018">
          <cell r="BI16018"/>
          <cell r="BW16018" t="str">
            <v>Norfolk Power Distribution Inc.</v>
          </cell>
        </row>
        <row r="16019">
          <cell r="BI16019">
            <v>1</v>
          </cell>
          <cell r="BW16019" t="str">
            <v>PowerStream Inc.</v>
          </cell>
        </row>
        <row r="16020">
          <cell r="BI16020">
            <v>1</v>
          </cell>
          <cell r="BW16020" t="str">
            <v>Hydro One Networks Inc.</v>
          </cell>
        </row>
        <row r="16021">
          <cell r="BI16021"/>
          <cell r="BW16021" t="str">
            <v>Hydro One Networks Inc.</v>
          </cell>
        </row>
        <row r="16022">
          <cell r="BI16022">
            <v>1</v>
          </cell>
          <cell r="BW16022" t="str">
            <v>Toronto Hydro-Electric System Limited</v>
          </cell>
        </row>
        <row r="16023">
          <cell r="BI16023">
            <v>1</v>
          </cell>
          <cell r="BW16023" t="str">
            <v>Hydro Ottawa Limited</v>
          </cell>
        </row>
        <row r="16024">
          <cell r="BI16024">
            <v>1</v>
          </cell>
          <cell r="BW16024" t="str">
            <v>Toronto Hydro-Electric System Limited</v>
          </cell>
        </row>
        <row r="16025">
          <cell r="BI16025">
            <v>1</v>
          </cell>
          <cell r="BW16025" t="str">
            <v>Lakeland Power Distribution Ltd.</v>
          </cell>
        </row>
        <row r="16026">
          <cell r="BI16026">
            <v>1</v>
          </cell>
          <cell r="BW16026" t="str">
            <v>Toronto Hydro-Electric System Limited</v>
          </cell>
        </row>
        <row r="16027">
          <cell r="BI16027"/>
          <cell r="BW16027" t="str">
            <v>Toronto Hydro-Electric System Limited</v>
          </cell>
        </row>
        <row r="16028">
          <cell r="BI16028">
            <v>1</v>
          </cell>
          <cell r="BW16028" t="str">
            <v>Hydro One Networks Inc.</v>
          </cell>
        </row>
        <row r="16029">
          <cell r="BI16029">
            <v>1</v>
          </cell>
          <cell r="BW16029" t="str">
            <v>Kitchener-Wilmot Hydro Inc.</v>
          </cell>
        </row>
        <row r="16030">
          <cell r="BI16030">
            <v>1</v>
          </cell>
          <cell r="BW16030" t="str">
            <v>Guelph Hydro Electric Systems Inc.</v>
          </cell>
        </row>
        <row r="16031">
          <cell r="BI16031"/>
          <cell r="BW16031" t="str">
            <v>Guelph Hydro Electric Systems Inc.</v>
          </cell>
        </row>
        <row r="16032">
          <cell r="BI16032"/>
          <cell r="BW16032" t="str">
            <v>Guelph Hydro Electric Systems Inc.</v>
          </cell>
        </row>
        <row r="16033">
          <cell r="BI16033"/>
          <cell r="BW16033" t="str">
            <v>Guelph Hydro Electric Systems Inc.</v>
          </cell>
        </row>
        <row r="16034">
          <cell r="BI16034"/>
          <cell r="BW16034" t="str">
            <v>Guelph Hydro Electric Systems Inc.</v>
          </cell>
        </row>
        <row r="16035">
          <cell r="BI16035"/>
          <cell r="BW16035" t="str">
            <v>Guelph Hydro Electric Systems Inc.</v>
          </cell>
        </row>
        <row r="16036">
          <cell r="BI16036">
            <v>1</v>
          </cell>
          <cell r="BW16036" t="str">
            <v>PowerStream Inc.</v>
          </cell>
        </row>
        <row r="16037">
          <cell r="BI16037">
            <v>1</v>
          </cell>
          <cell r="BW16037" t="str">
            <v>Toronto Hydro-Electric System Limited</v>
          </cell>
        </row>
        <row r="16038">
          <cell r="BI16038">
            <v>1</v>
          </cell>
          <cell r="BW16038" t="str">
            <v>Kitchener-Wilmot Hydro Inc.</v>
          </cell>
        </row>
        <row r="16039">
          <cell r="BI16039"/>
          <cell r="BW16039" t="str">
            <v>Kitchener-Wilmot Hydro Inc.</v>
          </cell>
        </row>
        <row r="16040">
          <cell r="BI16040">
            <v>1</v>
          </cell>
          <cell r="BW16040" t="str">
            <v>Hydro One Brampton Networks Inc.</v>
          </cell>
        </row>
        <row r="16041">
          <cell r="BI16041">
            <v>1</v>
          </cell>
          <cell r="BW16041" t="str">
            <v>Veridian Connections Inc.</v>
          </cell>
        </row>
        <row r="16042">
          <cell r="BI16042"/>
          <cell r="BW16042" t="str">
            <v>Veridian Connections Inc.</v>
          </cell>
        </row>
        <row r="16043">
          <cell r="BI16043">
            <v>1</v>
          </cell>
          <cell r="BW16043" t="str">
            <v>Burlington Hydro Inc.</v>
          </cell>
        </row>
        <row r="16044">
          <cell r="BI16044"/>
          <cell r="BW16044" t="str">
            <v>Burlington Hydro Inc.</v>
          </cell>
        </row>
        <row r="16045">
          <cell r="BI16045">
            <v>1</v>
          </cell>
          <cell r="BW16045" t="str">
            <v>Guelph Hydro Electric Systems Inc.</v>
          </cell>
        </row>
        <row r="16046">
          <cell r="BI16046">
            <v>1</v>
          </cell>
          <cell r="BW16046" t="str">
            <v>Burlington Hydro Inc.</v>
          </cell>
        </row>
        <row r="16047">
          <cell r="BI16047">
            <v>1</v>
          </cell>
          <cell r="BW16047" t="str">
            <v>London Hydro Inc.</v>
          </cell>
        </row>
        <row r="16048">
          <cell r="BI16048">
            <v>1</v>
          </cell>
          <cell r="BW16048" t="str">
            <v>Toronto Hydro-Electric System Limited</v>
          </cell>
        </row>
        <row r="16049">
          <cell r="BI16049">
            <v>1</v>
          </cell>
          <cell r="BW16049" t="str">
            <v>Toronto Hydro-Electric System Limited</v>
          </cell>
        </row>
        <row r="16050">
          <cell r="BI16050">
            <v>1</v>
          </cell>
          <cell r="BW16050" t="str">
            <v>Hydro One Networks Inc.</v>
          </cell>
        </row>
        <row r="16051">
          <cell r="BI16051"/>
          <cell r="BW16051" t="str">
            <v>Hydro One Networks Inc.</v>
          </cell>
        </row>
        <row r="16052">
          <cell r="BI16052"/>
          <cell r="BW16052" t="str">
            <v>Hydro One Networks Inc.</v>
          </cell>
        </row>
        <row r="16053">
          <cell r="BI16053"/>
          <cell r="BW16053" t="str">
            <v>Hydro One Networks Inc.</v>
          </cell>
        </row>
        <row r="16054">
          <cell r="BI16054"/>
          <cell r="BW16054" t="str">
            <v>Hydro One Networks Inc.</v>
          </cell>
        </row>
        <row r="16055">
          <cell r="BI16055">
            <v>1</v>
          </cell>
          <cell r="BW16055" t="str">
            <v>Hydro One Networks Inc.</v>
          </cell>
        </row>
        <row r="16056">
          <cell r="BI16056"/>
          <cell r="BW16056" t="str">
            <v>Hydro One Networks Inc.</v>
          </cell>
        </row>
        <row r="16057">
          <cell r="BI16057">
            <v>1</v>
          </cell>
          <cell r="BW16057" t="str">
            <v>Greater Sudbury Hydro Inc.</v>
          </cell>
        </row>
        <row r="16058">
          <cell r="BI16058">
            <v>1</v>
          </cell>
          <cell r="BW16058" t="str">
            <v>Toronto Hydro-Electric System Limited</v>
          </cell>
        </row>
        <row r="16059">
          <cell r="BI16059">
            <v>1</v>
          </cell>
          <cell r="BW16059" t="str">
            <v>Hydro Ottawa Limited</v>
          </cell>
        </row>
        <row r="16060">
          <cell r="BI16060">
            <v>1</v>
          </cell>
          <cell r="BW16060" t="str">
            <v>PowerStream Inc.</v>
          </cell>
        </row>
        <row r="16061">
          <cell r="BI16061">
            <v>1</v>
          </cell>
          <cell r="BW16061" t="str">
            <v>Toronto Hydro-Electric System Limited</v>
          </cell>
        </row>
        <row r="16062">
          <cell r="BI16062">
            <v>1</v>
          </cell>
          <cell r="BW16062" t="str">
            <v>Thunder Bay Hydro Electricity Distribution Inc.</v>
          </cell>
        </row>
        <row r="16063">
          <cell r="BI16063"/>
          <cell r="BW16063" t="str">
            <v>Thunder Bay Hydro Electricity Distribution Inc.</v>
          </cell>
        </row>
        <row r="16064">
          <cell r="BI16064">
            <v>1</v>
          </cell>
          <cell r="BW16064" t="str">
            <v>Toronto Hydro-Electric System Limited</v>
          </cell>
        </row>
        <row r="16065">
          <cell r="BI16065">
            <v>1</v>
          </cell>
          <cell r="BW16065" t="str">
            <v>Toronto Hydro-Electric System Limited</v>
          </cell>
        </row>
        <row r="16066">
          <cell r="BI16066">
            <v>1</v>
          </cell>
          <cell r="BW16066" t="str">
            <v>Hydro Ottawa Limited</v>
          </cell>
        </row>
        <row r="16067">
          <cell r="BI16067"/>
          <cell r="BW16067" t="str">
            <v>Hydro Ottawa Limited</v>
          </cell>
        </row>
        <row r="16068">
          <cell r="BI16068"/>
          <cell r="BW16068" t="str">
            <v>Hydro Ottawa Limited</v>
          </cell>
        </row>
        <row r="16069">
          <cell r="BI16069"/>
          <cell r="BW16069" t="str">
            <v>Hydro Ottawa Limited</v>
          </cell>
        </row>
        <row r="16070">
          <cell r="BI16070"/>
          <cell r="BW16070" t="str">
            <v>Hydro Ottawa Limited</v>
          </cell>
        </row>
        <row r="16071">
          <cell r="BI16071"/>
          <cell r="BW16071" t="str">
            <v>Hydro Ottawa Limited</v>
          </cell>
        </row>
        <row r="16072">
          <cell r="BI16072"/>
          <cell r="BW16072" t="str">
            <v>Hydro Ottawa Limited</v>
          </cell>
        </row>
        <row r="16073">
          <cell r="BI16073">
            <v>1</v>
          </cell>
          <cell r="BW16073" t="str">
            <v>Hydro Ottawa Limited</v>
          </cell>
        </row>
        <row r="16074">
          <cell r="BI16074"/>
          <cell r="BW16074" t="str">
            <v>Hydro Ottawa Limited</v>
          </cell>
        </row>
        <row r="16075">
          <cell r="BI16075">
            <v>1</v>
          </cell>
          <cell r="BW16075" t="str">
            <v>Enersource Hydro Mississauga Inc.</v>
          </cell>
        </row>
        <row r="16076">
          <cell r="BI16076">
            <v>1</v>
          </cell>
          <cell r="BW16076" t="str">
            <v>Enersource Hydro Mississauga Inc.</v>
          </cell>
        </row>
        <row r="16077">
          <cell r="BI16077">
            <v>1</v>
          </cell>
          <cell r="BW16077" t="str">
            <v>Hydro One Networks Inc.</v>
          </cell>
        </row>
        <row r="16078">
          <cell r="BI16078">
            <v>1</v>
          </cell>
          <cell r="BW16078" t="str">
            <v>Lakeland Power Distribution Ltd.</v>
          </cell>
        </row>
        <row r="16079">
          <cell r="BI16079">
            <v>1</v>
          </cell>
          <cell r="BW16079" t="str">
            <v>Enersource Hydro Mississauga Inc.</v>
          </cell>
        </row>
        <row r="16080">
          <cell r="BI16080"/>
          <cell r="BW16080" t="str">
            <v>Enersource Hydro Mississauga Inc.</v>
          </cell>
        </row>
        <row r="16081">
          <cell r="BI16081"/>
          <cell r="BW16081" t="str">
            <v>Enersource Hydro Mississauga Inc.</v>
          </cell>
        </row>
        <row r="16082">
          <cell r="BI16082"/>
          <cell r="BW16082" t="str">
            <v>Enersource Hydro Mississauga Inc.</v>
          </cell>
        </row>
        <row r="16083">
          <cell r="BI16083">
            <v>1</v>
          </cell>
          <cell r="BW16083" t="str">
            <v>Enersource Hydro Mississauga Inc.</v>
          </cell>
        </row>
        <row r="16084">
          <cell r="BI16084">
            <v>1</v>
          </cell>
          <cell r="BW16084" t="str">
            <v>Toronto Hydro-Electric System Limited</v>
          </cell>
        </row>
        <row r="16085">
          <cell r="BI16085">
            <v>1</v>
          </cell>
          <cell r="BW16085" t="str">
            <v>Toronto Hydro-Electric System Limited</v>
          </cell>
        </row>
        <row r="16086">
          <cell r="BI16086">
            <v>1</v>
          </cell>
          <cell r="BW16086" t="str">
            <v>Chatham-Kent Hydro Inc.</v>
          </cell>
        </row>
        <row r="16087">
          <cell r="BI16087">
            <v>1</v>
          </cell>
          <cell r="BW16087" t="str">
            <v>Tillsonburg Hydro Inc.</v>
          </cell>
        </row>
        <row r="16088">
          <cell r="BI16088">
            <v>1</v>
          </cell>
          <cell r="BW16088" t="str">
            <v>PowerStream Inc.</v>
          </cell>
        </row>
        <row r="16089">
          <cell r="BI16089">
            <v>1</v>
          </cell>
          <cell r="BW16089" t="str">
            <v>Burlington Hydro Inc.</v>
          </cell>
        </row>
        <row r="16090">
          <cell r="BI16090">
            <v>1</v>
          </cell>
          <cell r="BW16090" t="str">
            <v>Horizon Utilities Corporation</v>
          </cell>
        </row>
        <row r="16091">
          <cell r="BI16091">
            <v>1</v>
          </cell>
          <cell r="BW16091" t="str">
            <v>Enersource Hydro Mississauga Inc.</v>
          </cell>
        </row>
        <row r="16092">
          <cell r="BI16092">
            <v>1</v>
          </cell>
          <cell r="BW16092" t="str">
            <v>PowerStream Inc.</v>
          </cell>
        </row>
        <row r="16093">
          <cell r="BI16093">
            <v>1</v>
          </cell>
          <cell r="BW16093" t="str">
            <v>Enersource Hydro Mississauga Inc.</v>
          </cell>
        </row>
        <row r="16094">
          <cell r="BI16094"/>
          <cell r="BW16094" t="str">
            <v>Enersource Hydro Mississauga Inc.</v>
          </cell>
        </row>
        <row r="16095">
          <cell r="BI16095"/>
          <cell r="BW16095" t="str">
            <v>Enersource Hydro Mississauga Inc.</v>
          </cell>
        </row>
        <row r="16096">
          <cell r="BI16096"/>
          <cell r="BW16096" t="str">
            <v>Enersource Hydro Mississauga Inc.</v>
          </cell>
        </row>
        <row r="16097">
          <cell r="BI16097"/>
          <cell r="BW16097" t="str">
            <v>Enersource Hydro Mississauga Inc.</v>
          </cell>
        </row>
        <row r="16098">
          <cell r="BI16098">
            <v>1</v>
          </cell>
          <cell r="BW16098" t="str">
            <v>Enersource Hydro Mississauga Inc.</v>
          </cell>
        </row>
        <row r="16099">
          <cell r="BI16099">
            <v>1</v>
          </cell>
          <cell r="BW16099" t="str">
            <v>Niagara Peninsula Energy Inc.</v>
          </cell>
        </row>
        <row r="16100">
          <cell r="BI16100">
            <v>1</v>
          </cell>
          <cell r="BW16100" t="str">
            <v>London Hydro Inc.</v>
          </cell>
        </row>
        <row r="16101">
          <cell r="BI16101">
            <v>1</v>
          </cell>
          <cell r="BW16101" t="str">
            <v>PowerStream Inc.</v>
          </cell>
        </row>
        <row r="16102">
          <cell r="BI16102"/>
          <cell r="BW16102" t="str">
            <v>PowerStream Inc.</v>
          </cell>
        </row>
        <row r="16103">
          <cell r="BI16103"/>
          <cell r="BW16103" t="str">
            <v>PowerStream Inc.</v>
          </cell>
        </row>
        <row r="16104">
          <cell r="BI16104"/>
          <cell r="BW16104" t="str">
            <v>PowerStream Inc.</v>
          </cell>
        </row>
        <row r="16105">
          <cell r="BI16105"/>
          <cell r="BW16105" t="str">
            <v>PowerStream Inc.</v>
          </cell>
        </row>
        <row r="16106">
          <cell r="BI16106"/>
          <cell r="BW16106" t="str">
            <v>PowerStream Inc.</v>
          </cell>
        </row>
        <row r="16107">
          <cell r="BI16107">
            <v>1</v>
          </cell>
          <cell r="BW16107" t="str">
            <v>Hydro One Networks Inc.</v>
          </cell>
        </row>
        <row r="16108">
          <cell r="BI16108">
            <v>1</v>
          </cell>
          <cell r="BW16108" t="str">
            <v>EnWin Utilities Ltd.</v>
          </cell>
        </row>
        <row r="16109">
          <cell r="BI16109">
            <v>1</v>
          </cell>
          <cell r="BW16109" t="str">
            <v>Waterloo North Hydro Inc.</v>
          </cell>
        </row>
        <row r="16110">
          <cell r="BI16110"/>
          <cell r="BW16110" t="str">
            <v>Waterloo North Hydro Inc.</v>
          </cell>
        </row>
        <row r="16111">
          <cell r="BI16111">
            <v>1</v>
          </cell>
          <cell r="BW16111" t="str">
            <v>Guelph Hydro Electric Systems Inc.</v>
          </cell>
        </row>
        <row r="16112">
          <cell r="BI16112"/>
          <cell r="BW16112" t="str">
            <v>Guelph Hydro Electric Systems Inc.</v>
          </cell>
        </row>
        <row r="16113">
          <cell r="BI16113"/>
          <cell r="BW16113" t="str">
            <v>Guelph Hydro Electric Systems Inc.</v>
          </cell>
        </row>
        <row r="16114">
          <cell r="BI16114"/>
          <cell r="BW16114" t="str">
            <v>Guelph Hydro Electric Systems Inc.</v>
          </cell>
        </row>
        <row r="16115">
          <cell r="BI16115"/>
          <cell r="BW16115" t="str">
            <v>Guelph Hydro Electric Systems Inc.</v>
          </cell>
        </row>
        <row r="16116">
          <cell r="BI16116"/>
          <cell r="BW16116" t="str">
            <v>Guelph Hydro Electric Systems Inc.</v>
          </cell>
        </row>
        <row r="16117">
          <cell r="BI16117">
            <v>1</v>
          </cell>
          <cell r="BW16117" t="str">
            <v>Hydro One Networks Inc.</v>
          </cell>
        </row>
        <row r="16118">
          <cell r="BI16118"/>
          <cell r="BW16118" t="str">
            <v>Hydro One Networks Inc.</v>
          </cell>
        </row>
        <row r="16119">
          <cell r="BI16119"/>
          <cell r="BW16119" t="str">
            <v>Hydro One Networks Inc.</v>
          </cell>
        </row>
        <row r="16120">
          <cell r="BI16120">
            <v>1</v>
          </cell>
          <cell r="BW16120" t="str">
            <v>Enersource Hydro Mississauga Inc.</v>
          </cell>
        </row>
        <row r="16121">
          <cell r="BI16121">
            <v>1</v>
          </cell>
          <cell r="BW16121" t="str">
            <v>Toronto Hydro-Electric System Limited</v>
          </cell>
        </row>
        <row r="16122">
          <cell r="BI16122">
            <v>1</v>
          </cell>
          <cell r="BW16122" t="str">
            <v>Hydro One Networks Inc.</v>
          </cell>
        </row>
        <row r="16123">
          <cell r="BI16123"/>
          <cell r="BW16123" t="str">
            <v>Hydro One Networks Inc.</v>
          </cell>
        </row>
        <row r="16124">
          <cell r="BI16124">
            <v>1</v>
          </cell>
          <cell r="BW16124" t="str">
            <v>Burlington Hydro Inc.</v>
          </cell>
        </row>
        <row r="16125">
          <cell r="BI16125">
            <v>1</v>
          </cell>
          <cell r="BW16125" t="str">
            <v>Hydro One Networks Inc.</v>
          </cell>
        </row>
        <row r="16126">
          <cell r="BI16126"/>
          <cell r="BW16126" t="str">
            <v>Hydro One Networks Inc.</v>
          </cell>
        </row>
        <row r="16127">
          <cell r="BI16127"/>
          <cell r="BW16127" t="str">
            <v>Hydro One Networks Inc.</v>
          </cell>
        </row>
        <row r="16128">
          <cell r="BI16128"/>
          <cell r="BW16128" t="str">
            <v>Hydro One Networks Inc.</v>
          </cell>
        </row>
        <row r="16129">
          <cell r="BI16129">
            <v>1</v>
          </cell>
          <cell r="BW16129" t="str">
            <v>Middlesex Power Distribution Corporation</v>
          </cell>
        </row>
        <row r="16130">
          <cell r="BI16130"/>
          <cell r="BW16130" t="str">
            <v>Middlesex Power Distribution Corporation</v>
          </cell>
        </row>
        <row r="16131">
          <cell r="BI16131">
            <v>1</v>
          </cell>
          <cell r="BW16131" t="str">
            <v>Toronto Hydro-Electric System Limited</v>
          </cell>
        </row>
        <row r="16132">
          <cell r="BI16132">
            <v>1</v>
          </cell>
          <cell r="BW16132" t="str">
            <v>West Perth Power Inc.</v>
          </cell>
        </row>
        <row r="16133">
          <cell r="BI16133"/>
          <cell r="BW16133" t="str">
            <v>West Perth Power Inc.</v>
          </cell>
        </row>
        <row r="16134">
          <cell r="BI16134"/>
          <cell r="BW16134" t="str">
            <v>West Perth Power Inc.</v>
          </cell>
        </row>
        <row r="16135">
          <cell r="BI16135"/>
          <cell r="BW16135" t="str">
            <v>West Perth Power Inc.</v>
          </cell>
        </row>
        <row r="16136">
          <cell r="BI16136">
            <v>1</v>
          </cell>
          <cell r="BW16136" t="str">
            <v>Waterloo North Hydro Inc.</v>
          </cell>
        </row>
        <row r="16137">
          <cell r="BI16137"/>
          <cell r="BW16137" t="str">
            <v>Waterloo North Hydro Inc.</v>
          </cell>
        </row>
        <row r="16138">
          <cell r="BI16138">
            <v>1</v>
          </cell>
          <cell r="BW16138" t="str">
            <v>Hydro One Networks Inc.</v>
          </cell>
        </row>
        <row r="16139">
          <cell r="BI16139">
            <v>1</v>
          </cell>
          <cell r="BW16139" t="str">
            <v>Hydro One Networks Inc.</v>
          </cell>
        </row>
        <row r="16140">
          <cell r="BI16140"/>
          <cell r="BW16140" t="str">
            <v>Hydro One Networks Inc.</v>
          </cell>
        </row>
        <row r="16141">
          <cell r="BI16141"/>
          <cell r="BW16141" t="str">
            <v>Hydro One Networks Inc.</v>
          </cell>
        </row>
        <row r="16142">
          <cell r="BI16142">
            <v>1</v>
          </cell>
          <cell r="BW16142" t="str">
            <v>Enersource Hydro Mississauga Inc.</v>
          </cell>
        </row>
        <row r="16143">
          <cell r="BI16143">
            <v>1</v>
          </cell>
          <cell r="BW16143" t="str">
            <v>Burlington Hydro Inc.</v>
          </cell>
        </row>
        <row r="16144">
          <cell r="BI16144">
            <v>1</v>
          </cell>
          <cell r="BW16144" t="str">
            <v>Hydro Ottawa Limited</v>
          </cell>
        </row>
        <row r="16145">
          <cell r="BI16145"/>
          <cell r="BW16145" t="str">
            <v>Hydro Ottawa Limited</v>
          </cell>
        </row>
        <row r="16146">
          <cell r="BI16146">
            <v>1</v>
          </cell>
          <cell r="BW16146" t="str">
            <v>Toronto Hydro-Electric System Limited</v>
          </cell>
        </row>
        <row r="16147">
          <cell r="BI16147">
            <v>1</v>
          </cell>
          <cell r="BW16147" t="str">
            <v>Enersource Hydro Mississauga Inc.</v>
          </cell>
        </row>
        <row r="16148">
          <cell r="BI16148">
            <v>1</v>
          </cell>
          <cell r="BW16148" t="str">
            <v>Oshawa PUC Networks Inc.</v>
          </cell>
        </row>
        <row r="16149">
          <cell r="BI16149">
            <v>1</v>
          </cell>
          <cell r="BW16149" t="str">
            <v>Burlington Hydro Inc.</v>
          </cell>
        </row>
        <row r="16150">
          <cell r="BI16150"/>
          <cell r="BW16150" t="str">
            <v>Burlington Hydro Inc.</v>
          </cell>
        </row>
        <row r="16151">
          <cell r="BI16151"/>
          <cell r="BW16151" t="str">
            <v>Burlington Hydro Inc.</v>
          </cell>
        </row>
        <row r="16152">
          <cell r="BI16152"/>
          <cell r="BW16152" t="str">
            <v>Burlington Hydro Inc.</v>
          </cell>
        </row>
        <row r="16153">
          <cell r="BI16153"/>
          <cell r="BW16153" t="str">
            <v>Burlington Hydro Inc.</v>
          </cell>
        </row>
        <row r="16154">
          <cell r="BI16154">
            <v>1</v>
          </cell>
          <cell r="BW16154" t="str">
            <v>Kitchener-Wilmot Hydro Inc.</v>
          </cell>
        </row>
        <row r="16155">
          <cell r="BI16155"/>
          <cell r="BW16155" t="str">
            <v>Kitchener-Wilmot Hydro Inc.</v>
          </cell>
        </row>
        <row r="16156">
          <cell r="BI16156"/>
          <cell r="BW16156" t="str">
            <v>Kitchener-Wilmot Hydro Inc.</v>
          </cell>
        </row>
        <row r="16157">
          <cell r="BI16157"/>
          <cell r="BW16157" t="str">
            <v>Kitchener-Wilmot Hydro Inc.</v>
          </cell>
        </row>
        <row r="16158">
          <cell r="BI16158"/>
          <cell r="BW16158" t="str">
            <v>Kitchener-Wilmot Hydro Inc.</v>
          </cell>
        </row>
        <row r="16159">
          <cell r="BI16159"/>
          <cell r="BW16159" t="str">
            <v>Kitchener-Wilmot Hydro Inc.</v>
          </cell>
        </row>
        <row r="16160">
          <cell r="BI16160">
            <v>1</v>
          </cell>
          <cell r="BW16160" t="str">
            <v>Kingston Hydro Corporation</v>
          </cell>
        </row>
        <row r="16161">
          <cell r="BI16161"/>
          <cell r="BW16161" t="str">
            <v>Kingston Hydro Corporation</v>
          </cell>
        </row>
        <row r="16162">
          <cell r="BI16162">
            <v>1</v>
          </cell>
          <cell r="BW16162" t="str">
            <v>Toronto Hydro-Electric System Limited</v>
          </cell>
        </row>
        <row r="16163">
          <cell r="BI16163">
            <v>1</v>
          </cell>
          <cell r="BW16163" t="str">
            <v>Midland Power Utility Corporation</v>
          </cell>
        </row>
        <row r="16164">
          <cell r="BI16164">
            <v>1</v>
          </cell>
          <cell r="BW16164" t="str">
            <v>Burlington Hydro Inc.</v>
          </cell>
        </row>
        <row r="16165">
          <cell r="BI16165">
            <v>1</v>
          </cell>
          <cell r="BW16165" t="str">
            <v>Hydro One Networks Inc.</v>
          </cell>
        </row>
        <row r="16166">
          <cell r="BI16166">
            <v>1</v>
          </cell>
          <cell r="BW16166" t="str">
            <v>Hydro One Networks Inc.</v>
          </cell>
        </row>
        <row r="16167">
          <cell r="BI16167"/>
          <cell r="BW16167" t="str">
            <v>Hydro One Networks Inc.</v>
          </cell>
        </row>
        <row r="16168">
          <cell r="BI16168"/>
          <cell r="BW16168" t="str">
            <v>Hydro One Networks Inc.</v>
          </cell>
        </row>
        <row r="16169">
          <cell r="BI16169">
            <v>1</v>
          </cell>
          <cell r="BW16169" t="str">
            <v>Hydro One Networks Inc.</v>
          </cell>
        </row>
        <row r="16170">
          <cell r="BI16170">
            <v>1</v>
          </cell>
          <cell r="BW16170" t="str">
            <v>PowerStream Inc.</v>
          </cell>
        </row>
        <row r="16171">
          <cell r="BI16171">
            <v>1</v>
          </cell>
          <cell r="BW16171" t="str">
            <v>Westario Power Inc.</v>
          </cell>
        </row>
        <row r="16172">
          <cell r="BI16172"/>
          <cell r="BW16172" t="str">
            <v>Westario Power Inc.</v>
          </cell>
        </row>
        <row r="16173">
          <cell r="BI16173">
            <v>1</v>
          </cell>
          <cell r="BW16173" t="str">
            <v>Guelph Hydro Electric Systems Inc.</v>
          </cell>
        </row>
        <row r="16174">
          <cell r="BI16174">
            <v>1</v>
          </cell>
          <cell r="BW16174" t="str">
            <v>Thunder Bay Hydro Electricity Distribution Inc.</v>
          </cell>
        </row>
        <row r="16175">
          <cell r="BI16175"/>
          <cell r="BW16175" t="str">
            <v>Thunder Bay Hydro Electricity Distribution Inc.</v>
          </cell>
        </row>
        <row r="16176">
          <cell r="BI16176">
            <v>1</v>
          </cell>
          <cell r="BW16176" t="str">
            <v>Kingston Hydro Corporation</v>
          </cell>
        </row>
        <row r="16177">
          <cell r="BI16177">
            <v>1</v>
          </cell>
          <cell r="BW16177" t="str">
            <v>Kingston Hydro Corporation</v>
          </cell>
        </row>
        <row r="16178">
          <cell r="BI16178">
            <v>1</v>
          </cell>
          <cell r="BW16178" t="str">
            <v>Toronto Hydro-Electric System Limited</v>
          </cell>
        </row>
        <row r="16179">
          <cell r="BI16179"/>
          <cell r="BW16179" t="str">
            <v>Toronto Hydro-Electric System Limited</v>
          </cell>
        </row>
        <row r="16180">
          <cell r="BI16180">
            <v>1</v>
          </cell>
          <cell r="BW16180" t="str">
            <v>Horizon Utilities Corporation</v>
          </cell>
        </row>
        <row r="16181">
          <cell r="BI16181"/>
          <cell r="BW16181" t="str">
            <v>Horizon Utilities Corporation</v>
          </cell>
        </row>
        <row r="16182">
          <cell r="BI16182"/>
          <cell r="BW16182" t="str">
            <v>Horizon Utilities Corporation</v>
          </cell>
        </row>
        <row r="16183">
          <cell r="BI16183">
            <v>1</v>
          </cell>
          <cell r="BW16183" t="str">
            <v>Hydro One Networks Inc.</v>
          </cell>
        </row>
        <row r="16184">
          <cell r="BI16184"/>
          <cell r="BW16184" t="str">
            <v>Hydro One Networks Inc.</v>
          </cell>
        </row>
        <row r="16185">
          <cell r="BI16185">
            <v>1</v>
          </cell>
          <cell r="BW16185" t="str">
            <v>Guelph Hydro Electric Systems Inc.</v>
          </cell>
        </row>
        <row r="16186">
          <cell r="BI16186">
            <v>1</v>
          </cell>
          <cell r="BW16186" t="str">
            <v>Burlington Hydro Inc.</v>
          </cell>
        </row>
        <row r="16187">
          <cell r="BI16187">
            <v>1</v>
          </cell>
          <cell r="BW16187" t="str">
            <v>Enersource Hydro Mississauga Inc.</v>
          </cell>
        </row>
        <row r="16188">
          <cell r="BI16188"/>
          <cell r="BW16188" t="str">
            <v>Enersource Hydro Mississauga Inc.</v>
          </cell>
        </row>
        <row r="16189">
          <cell r="BI16189">
            <v>1</v>
          </cell>
          <cell r="BW16189" t="str">
            <v>Toronto Hydro-Electric System Limited</v>
          </cell>
        </row>
        <row r="16190">
          <cell r="BI16190"/>
          <cell r="BW16190" t="str">
            <v>Toronto Hydro-Electric System Limited</v>
          </cell>
        </row>
        <row r="16191">
          <cell r="BI16191"/>
          <cell r="BW16191" t="str">
            <v>Toronto Hydro-Electric System Limited</v>
          </cell>
        </row>
        <row r="16192">
          <cell r="BI16192">
            <v>1</v>
          </cell>
          <cell r="BW16192" t="str">
            <v>Burlington Hydro Inc.</v>
          </cell>
        </row>
        <row r="16193">
          <cell r="BI16193">
            <v>1</v>
          </cell>
          <cell r="BW16193" t="str">
            <v>Hydro One Networks Inc.</v>
          </cell>
        </row>
        <row r="16194">
          <cell r="BI16194"/>
          <cell r="BW16194" t="str">
            <v>Hydro One Networks Inc.</v>
          </cell>
        </row>
        <row r="16195">
          <cell r="BI16195"/>
          <cell r="BW16195" t="str">
            <v>Hydro One Networks Inc.</v>
          </cell>
        </row>
        <row r="16196">
          <cell r="BI16196"/>
          <cell r="BW16196" t="str">
            <v>Hydro One Networks Inc.</v>
          </cell>
        </row>
        <row r="16197">
          <cell r="BI16197"/>
          <cell r="BW16197" t="str">
            <v>Hydro One Networks Inc.</v>
          </cell>
        </row>
        <row r="16198">
          <cell r="BI16198">
            <v>1</v>
          </cell>
          <cell r="BW16198" t="str">
            <v>Oakville Hydro Electricity Distribution Inc.</v>
          </cell>
        </row>
        <row r="16199">
          <cell r="BI16199">
            <v>1</v>
          </cell>
          <cell r="BW16199" t="str">
            <v>London Hydro Inc.</v>
          </cell>
        </row>
        <row r="16200">
          <cell r="BI16200"/>
          <cell r="BW16200" t="str">
            <v>London Hydro Inc.</v>
          </cell>
        </row>
        <row r="16201">
          <cell r="BI16201"/>
          <cell r="BW16201" t="str">
            <v>London Hydro Inc.</v>
          </cell>
        </row>
        <row r="16202">
          <cell r="BI16202"/>
          <cell r="BW16202" t="str">
            <v>London Hydro Inc.</v>
          </cell>
        </row>
        <row r="16203">
          <cell r="BI16203"/>
          <cell r="BW16203" t="str">
            <v>London Hydro Inc.</v>
          </cell>
        </row>
        <row r="16204">
          <cell r="BI16204">
            <v>1</v>
          </cell>
          <cell r="BW16204" t="str">
            <v>Hydro One Networks Inc.</v>
          </cell>
        </row>
        <row r="16205">
          <cell r="BI16205">
            <v>1</v>
          </cell>
          <cell r="BW16205" t="str">
            <v>Hydro One Networks Inc.</v>
          </cell>
        </row>
        <row r="16206">
          <cell r="BI16206">
            <v>1</v>
          </cell>
          <cell r="BW16206" t="str">
            <v>Toronto Hydro-Electric System Limited</v>
          </cell>
        </row>
        <row r="16207">
          <cell r="BI16207">
            <v>1</v>
          </cell>
          <cell r="BW16207" t="str">
            <v>PowerStream Inc.</v>
          </cell>
        </row>
        <row r="16208">
          <cell r="BI16208">
            <v>1</v>
          </cell>
          <cell r="BW16208" t="str">
            <v>EnWin Utilities Ltd.</v>
          </cell>
        </row>
        <row r="16209">
          <cell r="BI16209">
            <v>1</v>
          </cell>
          <cell r="BW16209" t="str">
            <v>Hydro One Networks Inc.</v>
          </cell>
        </row>
        <row r="16210">
          <cell r="BI16210">
            <v>1</v>
          </cell>
          <cell r="BW16210" t="str">
            <v>PowerStream Inc.</v>
          </cell>
        </row>
        <row r="16211">
          <cell r="BI16211"/>
          <cell r="BW16211" t="str">
            <v>PowerStream Inc.</v>
          </cell>
        </row>
        <row r="16212">
          <cell r="BI16212">
            <v>1</v>
          </cell>
          <cell r="BW16212" t="str">
            <v>Hydro One Networks Inc.</v>
          </cell>
        </row>
        <row r="16213">
          <cell r="BI16213"/>
          <cell r="BW16213" t="str">
            <v>Hydro One Networks Inc.</v>
          </cell>
        </row>
        <row r="16214">
          <cell r="BI16214">
            <v>1</v>
          </cell>
          <cell r="BW16214" t="str">
            <v>London Hydro Inc.</v>
          </cell>
        </row>
        <row r="16215">
          <cell r="BI16215"/>
          <cell r="BW16215" t="str">
            <v>London Hydro Inc.</v>
          </cell>
        </row>
        <row r="16216">
          <cell r="BI16216"/>
          <cell r="BW16216" t="str">
            <v>London Hydro Inc.</v>
          </cell>
        </row>
        <row r="16217">
          <cell r="BI16217">
            <v>1</v>
          </cell>
          <cell r="BW16217" t="str">
            <v>Festival Hydro Inc.</v>
          </cell>
        </row>
        <row r="16218">
          <cell r="BI16218">
            <v>1</v>
          </cell>
          <cell r="BW16218" t="str">
            <v>Toronto Hydro-Electric System Limited</v>
          </cell>
        </row>
        <row r="16219">
          <cell r="BI16219"/>
          <cell r="BW16219" t="str">
            <v>Toronto Hydro-Electric System Limited</v>
          </cell>
        </row>
        <row r="16220">
          <cell r="BI16220">
            <v>1</v>
          </cell>
          <cell r="BW16220" t="str">
            <v>Toronto Hydro-Electric System Limited</v>
          </cell>
        </row>
        <row r="16221">
          <cell r="BI16221">
            <v>1</v>
          </cell>
          <cell r="BW16221" t="str">
            <v>Toronto Hydro-Electric System Limited</v>
          </cell>
        </row>
        <row r="16222">
          <cell r="BI16222"/>
          <cell r="BW16222" t="str">
            <v>Toronto Hydro-Electric System Limited</v>
          </cell>
        </row>
        <row r="16223">
          <cell r="BI16223">
            <v>1</v>
          </cell>
          <cell r="BW16223" t="str">
            <v>Northern Ontario Wires Inc.</v>
          </cell>
        </row>
        <row r="16224">
          <cell r="BI16224">
            <v>1</v>
          </cell>
          <cell r="BW16224" t="str">
            <v>London Hydro Inc.</v>
          </cell>
        </row>
        <row r="16225">
          <cell r="BI16225"/>
          <cell r="BW16225" t="str">
            <v>London Hydro Inc.</v>
          </cell>
        </row>
        <row r="16226">
          <cell r="BI16226"/>
          <cell r="BW16226" t="str">
            <v>London Hydro Inc.</v>
          </cell>
        </row>
        <row r="16227">
          <cell r="BI16227">
            <v>1</v>
          </cell>
          <cell r="BW16227" t="str">
            <v>Toronto Hydro-Electric System Limited</v>
          </cell>
        </row>
        <row r="16228">
          <cell r="BI16228"/>
          <cell r="BW16228" t="str">
            <v>Toronto Hydro-Electric System Limited</v>
          </cell>
        </row>
        <row r="16229">
          <cell r="BI16229"/>
          <cell r="BW16229" t="str">
            <v>Toronto Hydro-Electric System Limited</v>
          </cell>
        </row>
        <row r="16230">
          <cell r="BI16230"/>
          <cell r="BW16230" t="str">
            <v>Toronto Hydro-Electric System Limited</v>
          </cell>
        </row>
        <row r="16231">
          <cell r="BI16231"/>
          <cell r="BW16231" t="str">
            <v>Toronto Hydro-Electric System Limited</v>
          </cell>
        </row>
        <row r="16232">
          <cell r="BI16232">
            <v>1</v>
          </cell>
          <cell r="BW16232" t="str">
            <v>Toronto Hydro-Electric System Limited</v>
          </cell>
        </row>
        <row r="16233">
          <cell r="BI16233">
            <v>1</v>
          </cell>
          <cell r="BW16233" t="str">
            <v>London Hydro Inc.</v>
          </cell>
        </row>
        <row r="16234">
          <cell r="BI16234"/>
          <cell r="BW16234" t="str">
            <v>London Hydro Inc.</v>
          </cell>
        </row>
        <row r="16235">
          <cell r="BI16235"/>
          <cell r="BW16235" t="str">
            <v>London Hydro Inc.</v>
          </cell>
        </row>
        <row r="16236">
          <cell r="BI16236">
            <v>1</v>
          </cell>
          <cell r="BW16236" t="str">
            <v>Waterloo North Hydro Inc.</v>
          </cell>
        </row>
        <row r="16237">
          <cell r="BI16237">
            <v>1</v>
          </cell>
          <cell r="BW16237" t="str">
            <v>Waterloo North Hydro Inc.</v>
          </cell>
        </row>
        <row r="16238">
          <cell r="BI16238"/>
          <cell r="BW16238" t="str">
            <v>Waterloo North Hydro Inc.</v>
          </cell>
        </row>
        <row r="16239">
          <cell r="BI16239">
            <v>1</v>
          </cell>
          <cell r="BW16239" t="str">
            <v>Waterloo North Hydro Inc.</v>
          </cell>
        </row>
        <row r="16240">
          <cell r="BI16240">
            <v>1</v>
          </cell>
          <cell r="BW16240" t="str">
            <v>Toronto Hydro-Electric System Limited</v>
          </cell>
        </row>
        <row r="16241">
          <cell r="BI16241">
            <v>1</v>
          </cell>
          <cell r="BW16241" t="str">
            <v>Hydro One Networks Inc.</v>
          </cell>
        </row>
        <row r="16242">
          <cell r="BI16242">
            <v>1</v>
          </cell>
          <cell r="BW16242" t="str">
            <v>Essex Powerlines Corporation</v>
          </cell>
        </row>
        <row r="16243">
          <cell r="BI16243">
            <v>1</v>
          </cell>
          <cell r="BW16243" t="str">
            <v>Veridian Connections Inc.</v>
          </cell>
        </row>
        <row r="16244">
          <cell r="BI16244">
            <v>1</v>
          </cell>
          <cell r="BW16244" t="str">
            <v>Toronto Hydro-Electric System Limited</v>
          </cell>
        </row>
        <row r="16245">
          <cell r="BI16245"/>
          <cell r="BW16245" t="str">
            <v>Toronto Hydro-Electric System Limited</v>
          </cell>
        </row>
        <row r="16246">
          <cell r="BI16246">
            <v>1</v>
          </cell>
          <cell r="BW16246" t="str">
            <v>Kitchener-Wilmot Hydro Inc.</v>
          </cell>
        </row>
        <row r="16247">
          <cell r="BI16247"/>
          <cell r="BW16247" t="str">
            <v>Kitchener-Wilmot Hydro Inc.</v>
          </cell>
        </row>
        <row r="16248">
          <cell r="BI16248">
            <v>1</v>
          </cell>
          <cell r="BW16248" t="str">
            <v>Horizon Utilities Corporation</v>
          </cell>
        </row>
        <row r="16249">
          <cell r="BI16249">
            <v>1</v>
          </cell>
          <cell r="BW16249" t="str">
            <v>Veridian Connections Inc.</v>
          </cell>
        </row>
        <row r="16250">
          <cell r="BI16250"/>
          <cell r="BW16250" t="str">
            <v>Veridian Connections Inc.</v>
          </cell>
        </row>
        <row r="16251">
          <cell r="BI16251">
            <v>1</v>
          </cell>
          <cell r="BW16251" t="str">
            <v>Renfrew Hydro Inc.</v>
          </cell>
        </row>
        <row r="16252">
          <cell r="BI16252">
            <v>1</v>
          </cell>
          <cell r="BW16252" t="str">
            <v>Milton Hydro Distribution Inc.</v>
          </cell>
        </row>
        <row r="16253">
          <cell r="BI16253">
            <v>1</v>
          </cell>
          <cell r="BW16253" t="str">
            <v>Waterloo North Hydro Inc.</v>
          </cell>
        </row>
        <row r="16254">
          <cell r="BI16254"/>
          <cell r="BW16254" t="str">
            <v>Waterloo North Hydro Inc.</v>
          </cell>
        </row>
        <row r="16255">
          <cell r="BI16255">
            <v>1</v>
          </cell>
          <cell r="BW16255" t="str">
            <v>Hydro Ottawa Limited</v>
          </cell>
        </row>
        <row r="16256">
          <cell r="BI16256"/>
          <cell r="BW16256" t="str">
            <v>Hydro Ottawa Limited</v>
          </cell>
        </row>
        <row r="16257">
          <cell r="BI16257"/>
          <cell r="BW16257" t="str">
            <v>Hydro Ottawa Limited</v>
          </cell>
        </row>
        <row r="16258">
          <cell r="BI16258"/>
          <cell r="BW16258" t="str">
            <v>Hydro Ottawa Limited</v>
          </cell>
        </row>
        <row r="16259">
          <cell r="BI16259">
            <v>1</v>
          </cell>
          <cell r="BW16259" t="str">
            <v>Hydro Ottawa Limited</v>
          </cell>
        </row>
        <row r="16260">
          <cell r="BI16260"/>
          <cell r="BW16260" t="str">
            <v>Hydro Ottawa Limited</v>
          </cell>
        </row>
        <row r="16261">
          <cell r="BI16261"/>
          <cell r="BW16261" t="str">
            <v>Hydro Ottawa Limited</v>
          </cell>
        </row>
        <row r="16262">
          <cell r="BI16262"/>
          <cell r="BW16262" t="str">
            <v>Hydro Ottawa Limited</v>
          </cell>
        </row>
        <row r="16263">
          <cell r="BI16263"/>
          <cell r="BW16263" t="str">
            <v>Hydro Ottawa Limited</v>
          </cell>
        </row>
        <row r="16264">
          <cell r="BI16264">
            <v>1</v>
          </cell>
          <cell r="BW16264" t="str">
            <v>Enersource Hydro Mississauga Inc.</v>
          </cell>
        </row>
        <row r="16265">
          <cell r="BI16265"/>
          <cell r="BW16265" t="str">
            <v>Enersource Hydro Mississauga Inc.</v>
          </cell>
        </row>
        <row r="16266">
          <cell r="BI16266"/>
          <cell r="BW16266" t="str">
            <v>Enersource Hydro Mississauga Inc.</v>
          </cell>
        </row>
        <row r="16267">
          <cell r="BI16267"/>
          <cell r="BW16267" t="str">
            <v>Enersource Hydro Mississauga Inc.</v>
          </cell>
        </row>
        <row r="16268">
          <cell r="BI16268"/>
          <cell r="BW16268" t="str">
            <v>Enersource Hydro Mississauga Inc.</v>
          </cell>
        </row>
        <row r="16269">
          <cell r="BI16269"/>
          <cell r="BW16269" t="str">
            <v>Enersource Hydro Mississauga Inc.</v>
          </cell>
        </row>
        <row r="16270">
          <cell r="BI16270"/>
          <cell r="BW16270" t="str">
            <v>Enersource Hydro Mississauga Inc.</v>
          </cell>
        </row>
        <row r="16271">
          <cell r="BI16271"/>
          <cell r="BW16271" t="str">
            <v>Enersource Hydro Mississauga Inc.</v>
          </cell>
        </row>
        <row r="16272">
          <cell r="BI16272">
            <v>1</v>
          </cell>
          <cell r="BW16272" t="str">
            <v>Kitchener-Wilmot Hydro Inc.</v>
          </cell>
        </row>
        <row r="16273">
          <cell r="BI16273">
            <v>1</v>
          </cell>
          <cell r="BW16273" t="str">
            <v>Toronto Hydro-Electric System Limited</v>
          </cell>
        </row>
        <row r="16274">
          <cell r="BI16274">
            <v>1</v>
          </cell>
          <cell r="BW16274" t="str">
            <v>Kitchener-Wilmot Hydro Inc.</v>
          </cell>
        </row>
        <row r="16275">
          <cell r="BI16275"/>
          <cell r="BW16275" t="str">
            <v>Kitchener-Wilmot Hydro Inc.</v>
          </cell>
        </row>
        <row r="16276">
          <cell r="BI16276"/>
          <cell r="BW16276" t="str">
            <v>Kitchener-Wilmot Hydro Inc.</v>
          </cell>
        </row>
        <row r="16277">
          <cell r="BI16277"/>
          <cell r="BW16277" t="str">
            <v>Kitchener-Wilmot Hydro Inc.</v>
          </cell>
        </row>
        <row r="16278">
          <cell r="BI16278"/>
          <cell r="BW16278" t="str">
            <v>Kitchener-Wilmot Hydro Inc.</v>
          </cell>
        </row>
        <row r="16279">
          <cell r="BI16279">
            <v>1</v>
          </cell>
          <cell r="BW16279" t="str">
            <v>Kitchener-Wilmot Hydro Inc.</v>
          </cell>
        </row>
        <row r="16280">
          <cell r="BI16280"/>
          <cell r="BW16280" t="str">
            <v>Kitchener-Wilmot Hydro Inc.</v>
          </cell>
        </row>
        <row r="16281">
          <cell r="BI16281"/>
          <cell r="BW16281" t="str">
            <v>Kitchener-Wilmot Hydro Inc.</v>
          </cell>
        </row>
        <row r="16282">
          <cell r="BI16282"/>
          <cell r="BW16282" t="str">
            <v>Kitchener-Wilmot Hydro Inc.</v>
          </cell>
        </row>
        <row r="16283">
          <cell r="BI16283"/>
          <cell r="BW16283" t="str">
            <v>Kitchener-Wilmot Hydro Inc.</v>
          </cell>
        </row>
        <row r="16284">
          <cell r="BI16284">
            <v>1</v>
          </cell>
          <cell r="BW16284" t="str">
            <v>Enersource Hydro Mississauga Inc.</v>
          </cell>
        </row>
        <row r="16285">
          <cell r="BI16285">
            <v>1</v>
          </cell>
          <cell r="BW16285" t="str">
            <v>EnWin Utilities Ltd.</v>
          </cell>
        </row>
        <row r="16286">
          <cell r="BI16286">
            <v>1</v>
          </cell>
          <cell r="BW16286" t="str">
            <v>Guelph Hydro Electric Systems Inc.</v>
          </cell>
        </row>
        <row r="16287">
          <cell r="BI16287"/>
          <cell r="BW16287" t="str">
            <v>Guelph Hydro Electric Systems Inc.</v>
          </cell>
        </row>
        <row r="16288">
          <cell r="BI16288"/>
          <cell r="BW16288" t="str">
            <v>Guelph Hydro Electric Systems Inc.</v>
          </cell>
        </row>
        <row r="16289">
          <cell r="BI16289"/>
          <cell r="BW16289" t="str">
            <v>Guelph Hydro Electric Systems Inc.</v>
          </cell>
        </row>
        <row r="16290">
          <cell r="BI16290">
            <v>1</v>
          </cell>
          <cell r="BW16290" t="str">
            <v>PowerStream Inc.</v>
          </cell>
        </row>
        <row r="16291">
          <cell r="BI16291">
            <v>1</v>
          </cell>
          <cell r="BW16291" t="str">
            <v>Toronto Hydro-Electric System Limited</v>
          </cell>
        </row>
        <row r="16292">
          <cell r="BI16292"/>
          <cell r="BW16292" t="str">
            <v>Toronto Hydro-Electric System Limited</v>
          </cell>
        </row>
        <row r="16293">
          <cell r="BI16293"/>
          <cell r="BW16293" t="str">
            <v>Toronto Hydro-Electric System Limited</v>
          </cell>
        </row>
        <row r="16294">
          <cell r="BI16294">
            <v>1</v>
          </cell>
          <cell r="BW16294" t="str">
            <v>Horizon Utilities Corporation</v>
          </cell>
        </row>
        <row r="16295">
          <cell r="BI16295">
            <v>1</v>
          </cell>
          <cell r="BW16295" t="str">
            <v>Toronto Hydro-Electric System Limited</v>
          </cell>
        </row>
        <row r="16296">
          <cell r="BI16296">
            <v>1</v>
          </cell>
          <cell r="BW16296" t="str">
            <v>Oshawa PUC Networks Inc.</v>
          </cell>
        </row>
        <row r="16297">
          <cell r="BI16297">
            <v>1</v>
          </cell>
          <cell r="BW16297" t="str">
            <v>Hydro One Networks Inc.</v>
          </cell>
        </row>
        <row r="16298">
          <cell r="BI16298"/>
          <cell r="BW16298" t="str">
            <v>Hydro One Networks Inc.</v>
          </cell>
        </row>
        <row r="16299">
          <cell r="BI16299"/>
          <cell r="BW16299" t="str">
            <v>Hydro One Networks Inc.</v>
          </cell>
        </row>
        <row r="16300">
          <cell r="BI16300">
            <v>1</v>
          </cell>
          <cell r="BW16300" t="str">
            <v>Hydro One Networks Inc.</v>
          </cell>
        </row>
        <row r="16301">
          <cell r="BI16301"/>
          <cell r="BW16301" t="str">
            <v>Hydro One Networks Inc.</v>
          </cell>
        </row>
        <row r="16302">
          <cell r="BI16302"/>
          <cell r="BW16302" t="str">
            <v>Hydro One Networks Inc.</v>
          </cell>
        </row>
        <row r="16303">
          <cell r="BI16303">
            <v>1</v>
          </cell>
          <cell r="BW16303" t="str">
            <v>Hydro One Networks Inc.</v>
          </cell>
        </row>
        <row r="16304">
          <cell r="BI16304"/>
          <cell r="BW16304" t="str">
            <v>Hydro One Networks Inc.</v>
          </cell>
        </row>
        <row r="16305">
          <cell r="BI16305">
            <v>1</v>
          </cell>
          <cell r="BW16305" t="str">
            <v>COLLUS Power Corp.</v>
          </cell>
        </row>
        <row r="16306">
          <cell r="BI16306"/>
          <cell r="BW16306" t="str">
            <v>COLLUS Power Corp.</v>
          </cell>
        </row>
        <row r="16307">
          <cell r="BI16307"/>
          <cell r="BW16307" t="str">
            <v>COLLUS Power Corp.</v>
          </cell>
        </row>
        <row r="16308">
          <cell r="BI16308">
            <v>1</v>
          </cell>
          <cell r="BW16308" t="str">
            <v>Hydro One Networks Inc.</v>
          </cell>
        </row>
        <row r="16309">
          <cell r="BI16309"/>
          <cell r="BW16309" t="str">
            <v>Hydro One Networks Inc.</v>
          </cell>
        </row>
        <row r="16310">
          <cell r="BI16310"/>
          <cell r="BW16310" t="str">
            <v>Hydro One Networks Inc.</v>
          </cell>
        </row>
        <row r="16311">
          <cell r="BI16311">
            <v>1</v>
          </cell>
          <cell r="BW16311" t="str">
            <v>Hydro One Networks Inc.</v>
          </cell>
        </row>
        <row r="16312">
          <cell r="BI16312"/>
          <cell r="BW16312" t="str">
            <v>Hydro One Networks Inc.</v>
          </cell>
        </row>
        <row r="16313">
          <cell r="BI16313"/>
          <cell r="BW16313" t="str">
            <v>Hydro One Networks Inc.</v>
          </cell>
        </row>
        <row r="16314">
          <cell r="BI16314">
            <v>1</v>
          </cell>
          <cell r="BW16314" t="str">
            <v>Westario Power Inc.</v>
          </cell>
        </row>
        <row r="16315">
          <cell r="BI16315"/>
          <cell r="BW16315" t="str">
            <v>Westario Power Inc.</v>
          </cell>
        </row>
        <row r="16316">
          <cell r="BI16316">
            <v>1</v>
          </cell>
          <cell r="BW16316" t="str">
            <v>Hydro One Networks Inc.</v>
          </cell>
        </row>
        <row r="16317">
          <cell r="BI16317"/>
          <cell r="BW16317" t="str">
            <v>Hydro One Networks Inc.</v>
          </cell>
        </row>
        <row r="16318">
          <cell r="BI16318">
            <v>1</v>
          </cell>
          <cell r="BW16318" t="str">
            <v>Hydro One Networks Inc.</v>
          </cell>
        </row>
        <row r="16319">
          <cell r="BI16319"/>
          <cell r="BW16319" t="str">
            <v>Hydro One Networks Inc.</v>
          </cell>
        </row>
        <row r="16320">
          <cell r="BI16320"/>
          <cell r="BW16320" t="str">
            <v>Hydro One Networks Inc.</v>
          </cell>
        </row>
        <row r="16321">
          <cell r="BI16321">
            <v>1</v>
          </cell>
          <cell r="BW16321" t="str">
            <v>Hydro One Networks Inc.</v>
          </cell>
        </row>
        <row r="16322">
          <cell r="BI16322"/>
          <cell r="BW16322" t="str">
            <v>Hydro One Networks Inc.</v>
          </cell>
        </row>
        <row r="16323">
          <cell r="BI16323"/>
          <cell r="BW16323" t="str">
            <v>Hydro One Networks Inc.</v>
          </cell>
        </row>
        <row r="16324">
          <cell r="BI16324">
            <v>1</v>
          </cell>
          <cell r="BW16324" t="str">
            <v>EnWin Utilities Ltd.</v>
          </cell>
        </row>
        <row r="16325">
          <cell r="BI16325"/>
          <cell r="BW16325" t="str">
            <v>EnWin Utilities Ltd.</v>
          </cell>
        </row>
        <row r="16326">
          <cell r="BI16326">
            <v>1</v>
          </cell>
          <cell r="BW16326" t="str">
            <v>Hydro One Networks Inc.</v>
          </cell>
        </row>
        <row r="16327">
          <cell r="BI16327">
            <v>1</v>
          </cell>
          <cell r="BW16327" t="str">
            <v>Hydro One Networks Inc.</v>
          </cell>
        </row>
        <row r="16328">
          <cell r="BI16328">
            <v>1</v>
          </cell>
          <cell r="BW16328" t="str">
            <v>Hydro One Networks Inc.</v>
          </cell>
        </row>
        <row r="16329">
          <cell r="BI16329"/>
          <cell r="BW16329" t="str">
            <v>Hydro One Networks Inc.</v>
          </cell>
        </row>
        <row r="16330">
          <cell r="BI16330"/>
          <cell r="BW16330" t="str">
            <v>Hydro One Networks Inc.</v>
          </cell>
        </row>
        <row r="16331">
          <cell r="BI16331"/>
          <cell r="BW16331" t="str">
            <v>Hydro One Networks Inc.</v>
          </cell>
        </row>
        <row r="16332">
          <cell r="BI16332"/>
          <cell r="BW16332" t="str">
            <v>Hydro One Networks Inc.</v>
          </cell>
        </row>
        <row r="16333">
          <cell r="BI16333">
            <v>1</v>
          </cell>
          <cell r="BW16333" t="str">
            <v>Toronto Hydro-Electric System Limited</v>
          </cell>
        </row>
        <row r="16334">
          <cell r="BI16334"/>
          <cell r="BW16334" t="str">
            <v>Toronto Hydro-Electric System Limited</v>
          </cell>
        </row>
        <row r="16335">
          <cell r="BI16335"/>
          <cell r="BW16335" t="str">
            <v>Toronto Hydro-Electric System Limited</v>
          </cell>
        </row>
        <row r="16336">
          <cell r="BI16336">
            <v>1</v>
          </cell>
          <cell r="BW16336" t="str">
            <v>Toronto Hydro-Electric System Limited</v>
          </cell>
        </row>
        <row r="16337">
          <cell r="BI16337">
            <v>1</v>
          </cell>
          <cell r="BW16337" t="str">
            <v>Toronto Hydro-Electric System Limited</v>
          </cell>
        </row>
        <row r="16338">
          <cell r="BI16338">
            <v>1</v>
          </cell>
          <cell r="BW16338" t="str">
            <v>Hydro One Networks Inc.</v>
          </cell>
        </row>
        <row r="16339">
          <cell r="BI16339"/>
          <cell r="BW16339" t="str">
            <v>Hydro One Networks Inc.</v>
          </cell>
        </row>
        <row r="16340">
          <cell r="BI16340"/>
          <cell r="BW16340" t="str">
            <v>Hydro One Networks Inc.</v>
          </cell>
        </row>
        <row r="16341">
          <cell r="BI16341">
            <v>1</v>
          </cell>
          <cell r="BW16341" t="str">
            <v>Cambridge and North Dumfries Hydro Inc.</v>
          </cell>
        </row>
        <row r="16342">
          <cell r="BI16342">
            <v>1</v>
          </cell>
          <cell r="BW16342" t="str">
            <v>Bluewater Power Distribution Corporation</v>
          </cell>
        </row>
        <row r="16343">
          <cell r="BI16343">
            <v>1</v>
          </cell>
          <cell r="BW16343" t="str">
            <v>Hydro One Networks Inc.</v>
          </cell>
        </row>
        <row r="16344">
          <cell r="BI16344">
            <v>1</v>
          </cell>
          <cell r="BW16344" t="str">
            <v>Hydro Ottawa Limited</v>
          </cell>
        </row>
        <row r="16345">
          <cell r="BI16345"/>
          <cell r="BW16345" t="str">
            <v>Hydro Ottawa Limited</v>
          </cell>
        </row>
        <row r="16346">
          <cell r="BI16346">
            <v>1</v>
          </cell>
          <cell r="BW16346" t="str">
            <v>Toronto Hydro-Electric System Limited</v>
          </cell>
        </row>
        <row r="16347">
          <cell r="BI16347"/>
          <cell r="BW16347" t="str">
            <v>Toronto Hydro-Electric System Limited</v>
          </cell>
        </row>
        <row r="16348">
          <cell r="BI16348"/>
          <cell r="BW16348" t="str">
            <v>Toronto Hydro-Electric System Limited</v>
          </cell>
        </row>
        <row r="16349">
          <cell r="BI16349"/>
          <cell r="BW16349" t="str">
            <v>Toronto Hydro-Electric System Limited</v>
          </cell>
        </row>
        <row r="16350">
          <cell r="BI16350"/>
          <cell r="BW16350" t="str">
            <v>Toronto Hydro-Electric System Limited</v>
          </cell>
        </row>
        <row r="16351">
          <cell r="BI16351">
            <v>1</v>
          </cell>
          <cell r="BW16351" t="str">
            <v>Toronto Hydro-Electric System Limited</v>
          </cell>
        </row>
        <row r="16352">
          <cell r="BI16352">
            <v>1</v>
          </cell>
          <cell r="BW16352" t="str">
            <v>London Hydro Inc.</v>
          </cell>
        </row>
        <row r="16353">
          <cell r="BI16353">
            <v>1</v>
          </cell>
          <cell r="BW16353" t="str">
            <v>London Hydro Inc.</v>
          </cell>
        </row>
        <row r="16354">
          <cell r="BI16354">
            <v>1</v>
          </cell>
          <cell r="BW16354" t="str">
            <v>London Hydro Inc.</v>
          </cell>
        </row>
        <row r="16355">
          <cell r="BI16355">
            <v>1</v>
          </cell>
          <cell r="BW16355" t="str">
            <v>Hydro One Networks Inc.</v>
          </cell>
        </row>
        <row r="16356">
          <cell r="BI16356"/>
          <cell r="BW16356" t="str">
            <v>Hydro One Networks Inc.</v>
          </cell>
        </row>
        <row r="16357">
          <cell r="BI16357"/>
          <cell r="BW16357" t="str">
            <v>Hydro One Networks Inc.</v>
          </cell>
        </row>
        <row r="16358">
          <cell r="BI16358"/>
          <cell r="BW16358" t="str">
            <v>Hydro One Networks Inc.</v>
          </cell>
        </row>
        <row r="16359">
          <cell r="BI16359"/>
          <cell r="BW16359" t="str">
            <v>Hydro One Networks Inc.</v>
          </cell>
        </row>
        <row r="16360">
          <cell r="BI16360"/>
          <cell r="BW16360" t="str">
            <v>Hydro One Networks Inc.</v>
          </cell>
        </row>
        <row r="16361">
          <cell r="BI16361"/>
          <cell r="BW16361" t="str">
            <v>Hydro One Networks Inc.</v>
          </cell>
        </row>
        <row r="16362">
          <cell r="BI16362"/>
          <cell r="BW16362" t="str">
            <v>Hydro One Networks Inc.</v>
          </cell>
        </row>
        <row r="16363">
          <cell r="BI16363">
            <v>1</v>
          </cell>
          <cell r="BW16363" t="str">
            <v>Hydro One Networks Inc.</v>
          </cell>
        </row>
        <row r="16364">
          <cell r="BI16364"/>
          <cell r="BW16364" t="str">
            <v>Hydro One Networks Inc.</v>
          </cell>
        </row>
        <row r="16365">
          <cell r="BI16365"/>
          <cell r="BW16365" t="str">
            <v>Hydro One Networks Inc.</v>
          </cell>
        </row>
        <row r="16366">
          <cell r="BI16366"/>
          <cell r="BW16366" t="str">
            <v>Hydro One Networks Inc.</v>
          </cell>
        </row>
        <row r="16367">
          <cell r="BI16367"/>
          <cell r="BW16367" t="str">
            <v>Hydro One Networks Inc.</v>
          </cell>
        </row>
        <row r="16368">
          <cell r="BI16368">
            <v>1</v>
          </cell>
          <cell r="BW16368" t="str">
            <v>Hydro One Networks Inc.</v>
          </cell>
        </row>
        <row r="16369">
          <cell r="BI16369"/>
          <cell r="BW16369" t="str">
            <v>Hydro One Networks Inc.</v>
          </cell>
        </row>
        <row r="16370">
          <cell r="BI16370"/>
          <cell r="BW16370" t="str">
            <v>Hydro One Networks Inc.</v>
          </cell>
        </row>
        <row r="16371">
          <cell r="BI16371">
            <v>1</v>
          </cell>
          <cell r="BW16371" t="str">
            <v>Hydro One Networks Inc.</v>
          </cell>
        </row>
        <row r="16372">
          <cell r="BI16372"/>
          <cell r="BW16372" t="str">
            <v>Hydro One Networks Inc.</v>
          </cell>
        </row>
        <row r="16373">
          <cell r="BI16373"/>
          <cell r="BW16373" t="str">
            <v>Hydro One Networks Inc.</v>
          </cell>
        </row>
        <row r="16374">
          <cell r="BI16374">
            <v>1</v>
          </cell>
          <cell r="BW16374" t="str">
            <v>Hydro One Networks Inc.</v>
          </cell>
        </row>
        <row r="16375">
          <cell r="BI16375">
            <v>1</v>
          </cell>
          <cell r="BW16375" t="str">
            <v>Enersource Hydro Mississauga Inc.</v>
          </cell>
        </row>
        <row r="16376">
          <cell r="BI16376">
            <v>1</v>
          </cell>
          <cell r="BW16376" t="str">
            <v>Thunder Bay Hydro Electricity Distribution Inc.</v>
          </cell>
        </row>
        <row r="16377">
          <cell r="BI16377">
            <v>1</v>
          </cell>
          <cell r="BW16377" t="str">
            <v>Toronto Hydro-Electric System Limited</v>
          </cell>
        </row>
        <row r="16378">
          <cell r="BI16378">
            <v>1</v>
          </cell>
          <cell r="BW16378" t="str">
            <v>Enersource Hydro Mississauga Inc.</v>
          </cell>
        </row>
        <row r="16379">
          <cell r="BI16379"/>
          <cell r="BW16379" t="str">
            <v>Enersource Hydro Mississauga Inc.</v>
          </cell>
        </row>
        <row r="16380">
          <cell r="BI16380"/>
          <cell r="BW16380" t="str">
            <v>Enersource Hydro Mississauga Inc.</v>
          </cell>
        </row>
        <row r="16381">
          <cell r="BI16381"/>
          <cell r="BW16381" t="str">
            <v>Enersource Hydro Mississauga Inc.</v>
          </cell>
        </row>
        <row r="16382">
          <cell r="BI16382"/>
          <cell r="BW16382" t="str">
            <v>Enersource Hydro Mississauga Inc.</v>
          </cell>
        </row>
        <row r="16383">
          <cell r="BI16383"/>
          <cell r="BW16383" t="str">
            <v>Enersource Hydro Mississauga Inc.</v>
          </cell>
        </row>
        <row r="16384">
          <cell r="BI16384"/>
          <cell r="BW16384" t="str">
            <v>Enersource Hydro Mississauga Inc.</v>
          </cell>
        </row>
        <row r="16385">
          <cell r="BI16385">
            <v>1</v>
          </cell>
          <cell r="BW16385" t="str">
            <v>Toronto Hydro-Electric System Limited</v>
          </cell>
        </row>
        <row r="16386">
          <cell r="BI16386">
            <v>1</v>
          </cell>
          <cell r="BW16386" t="str">
            <v>Niagara Peninsula Energy Inc.</v>
          </cell>
        </row>
        <row r="16387">
          <cell r="BI16387">
            <v>1</v>
          </cell>
          <cell r="BW16387" t="str">
            <v>Hydro One Networks Inc.</v>
          </cell>
        </row>
        <row r="16388">
          <cell r="BI16388">
            <v>1</v>
          </cell>
          <cell r="BW16388" t="str">
            <v>Toronto Hydro-Electric System Limited</v>
          </cell>
        </row>
        <row r="16389">
          <cell r="BI16389">
            <v>1</v>
          </cell>
          <cell r="BW16389" t="str">
            <v>Hydro One Networks Inc.</v>
          </cell>
        </row>
        <row r="16390">
          <cell r="BI16390">
            <v>1</v>
          </cell>
          <cell r="BW16390" t="str">
            <v>London Hydro Inc.</v>
          </cell>
        </row>
        <row r="16391">
          <cell r="BI16391"/>
          <cell r="BW16391" t="str">
            <v>London Hydro Inc.</v>
          </cell>
        </row>
        <row r="16392">
          <cell r="BI16392"/>
          <cell r="BW16392" t="str">
            <v>London Hydro Inc.</v>
          </cell>
        </row>
        <row r="16393">
          <cell r="BI16393"/>
          <cell r="BW16393" t="str">
            <v>London Hydro Inc.</v>
          </cell>
        </row>
        <row r="16394">
          <cell r="BI16394"/>
          <cell r="BW16394" t="str">
            <v>London Hydro Inc.</v>
          </cell>
        </row>
        <row r="16395">
          <cell r="BI16395"/>
          <cell r="BW16395" t="str">
            <v>London Hydro Inc.</v>
          </cell>
        </row>
        <row r="16396">
          <cell r="BI16396">
            <v>1</v>
          </cell>
          <cell r="BW16396" t="str">
            <v>Hydro Ottawa Limited</v>
          </cell>
        </row>
        <row r="16397">
          <cell r="BI16397"/>
          <cell r="BW16397" t="str">
            <v>Hydro Ottawa Limited</v>
          </cell>
        </row>
        <row r="16398">
          <cell r="BI16398"/>
          <cell r="BW16398" t="str">
            <v>Hydro Ottawa Limited</v>
          </cell>
        </row>
        <row r="16399">
          <cell r="BI16399"/>
          <cell r="BW16399" t="str">
            <v>Hydro Ottawa Limited</v>
          </cell>
        </row>
        <row r="16400">
          <cell r="BI16400">
            <v>1</v>
          </cell>
          <cell r="BW16400" t="str">
            <v>Milton Hydro Distribution Inc.</v>
          </cell>
        </row>
        <row r="16401">
          <cell r="BI16401"/>
          <cell r="BW16401" t="str">
            <v>Milton Hydro Distribution Inc.</v>
          </cell>
        </row>
        <row r="16402">
          <cell r="BI16402"/>
          <cell r="BW16402" t="str">
            <v>Milton Hydro Distribution Inc.</v>
          </cell>
        </row>
        <row r="16403">
          <cell r="BI16403"/>
          <cell r="BW16403" t="str">
            <v>Milton Hydro Distribution Inc.</v>
          </cell>
        </row>
        <row r="16404">
          <cell r="BI16404"/>
          <cell r="BW16404" t="str">
            <v>Milton Hydro Distribution Inc.</v>
          </cell>
        </row>
        <row r="16405">
          <cell r="BI16405"/>
          <cell r="BW16405" t="str">
            <v>Milton Hydro Distribution Inc.</v>
          </cell>
        </row>
        <row r="16406">
          <cell r="BI16406">
            <v>1</v>
          </cell>
          <cell r="BW16406" t="str">
            <v>Guelph Hydro Electric Systems Inc.</v>
          </cell>
        </row>
        <row r="16407">
          <cell r="BI16407">
            <v>1</v>
          </cell>
          <cell r="BW16407" t="str">
            <v>Enersource Hydro Mississauga Inc.</v>
          </cell>
        </row>
        <row r="16408">
          <cell r="BI16408"/>
          <cell r="BW16408" t="str">
            <v>Enersource Hydro Mississauga Inc.</v>
          </cell>
        </row>
        <row r="16409">
          <cell r="BI16409">
            <v>1</v>
          </cell>
          <cell r="BW16409" t="str">
            <v>Hydro Ottawa Limited</v>
          </cell>
        </row>
        <row r="16410">
          <cell r="BI16410">
            <v>1</v>
          </cell>
          <cell r="BW16410" t="str">
            <v>Toronto Hydro-Electric System Limited</v>
          </cell>
        </row>
        <row r="16411">
          <cell r="BI16411">
            <v>1</v>
          </cell>
          <cell r="BW16411" t="str">
            <v>Toronto Hydro-Electric System Limited</v>
          </cell>
        </row>
        <row r="16412">
          <cell r="BI16412"/>
          <cell r="BW16412" t="str">
            <v>Toronto Hydro-Electric System Limited</v>
          </cell>
        </row>
        <row r="16413">
          <cell r="BI16413"/>
          <cell r="BW16413" t="str">
            <v>Toronto Hydro-Electric System Limited</v>
          </cell>
        </row>
        <row r="16414">
          <cell r="BI16414"/>
          <cell r="BW16414" t="str">
            <v>Toronto Hydro-Electric System Limited</v>
          </cell>
        </row>
        <row r="16415">
          <cell r="BI16415"/>
          <cell r="BW16415" t="str">
            <v>Toronto Hydro-Electric System Limited</v>
          </cell>
        </row>
        <row r="16416">
          <cell r="BI16416"/>
          <cell r="BW16416" t="str">
            <v>Toronto Hydro-Electric System Limited</v>
          </cell>
        </row>
        <row r="16417">
          <cell r="BI16417"/>
          <cell r="BW16417" t="str">
            <v>Toronto Hydro-Electric System Limited</v>
          </cell>
        </row>
        <row r="16418">
          <cell r="BI16418">
            <v>1</v>
          </cell>
          <cell r="BW16418" t="str">
            <v>Veridian Connections Inc.</v>
          </cell>
        </row>
        <row r="16419">
          <cell r="BI16419">
            <v>1</v>
          </cell>
          <cell r="BW16419" t="str">
            <v>Hydro Ottawa Limited</v>
          </cell>
        </row>
        <row r="16420">
          <cell r="BI16420"/>
          <cell r="BW16420" t="str">
            <v>Hydro Ottawa Limited</v>
          </cell>
        </row>
        <row r="16421">
          <cell r="BI16421"/>
          <cell r="BW16421" t="str">
            <v>Hydro Ottawa Limited</v>
          </cell>
        </row>
        <row r="16422">
          <cell r="BI16422"/>
          <cell r="BW16422" t="str">
            <v>Hydro Ottawa Limited</v>
          </cell>
        </row>
        <row r="16423">
          <cell r="BI16423">
            <v>1</v>
          </cell>
          <cell r="BW16423" t="str">
            <v>Niagara Peninsula Energy Inc.</v>
          </cell>
        </row>
        <row r="16424">
          <cell r="BI16424">
            <v>1</v>
          </cell>
          <cell r="BW16424" t="str">
            <v>Toronto Hydro-Electric System Limited</v>
          </cell>
        </row>
        <row r="16425">
          <cell r="BI16425">
            <v>1</v>
          </cell>
          <cell r="BW16425" t="str">
            <v>Waterloo North Hydro Inc.</v>
          </cell>
        </row>
        <row r="16426">
          <cell r="BI16426">
            <v>1</v>
          </cell>
          <cell r="BW16426" t="str">
            <v>EnWin Utilities Ltd.</v>
          </cell>
        </row>
        <row r="16427">
          <cell r="BI16427">
            <v>1</v>
          </cell>
          <cell r="BW16427" t="str">
            <v>COLLUS Power Corp.</v>
          </cell>
        </row>
        <row r="16428">
          <cell r="BI16428">
            <v>1</v>
          </cell>
          <cell r="BW16428" t="str">
            <v>Toronto Hydro-Electric System Limited</v>
          </cell>
        </row>
        <row r="16429">
          <cell r="BI16429">
            <v>1</v>
          </cell>
          <cell r="BW16429" t="str">
            <v>Festival Hydro Inc.</v>
          </cell>
        </row>
        <row r="16430">
          <cell r="BI16430"/>
          <cell r="BW16430" t="str">
            <v>Festival Hydro Inc.</v>
          </cell>
        </row>
        <row r="16431">
          <cell r="BI16431">
            <v>1</v>
          </cell>
          <cell r="BW16431" t="str">
            <v>Toronto Hydro-Electric System Limited</v>
          </cell>
        </row>
        <row r="16432">
          <cell r="BI16432">
            <v>1</v>
          </cell>
          <cell r="BW16432" t="str">
            <v>Niagara Peninsula Energy Inc.</v>
          </cell>
        </row>
        <row r="16433">
          <cell r="BI16433">
            <v>1</v>
          </cell>
          <cell r="BW16433" t="str">
            <v>London Hydro Inc.</v>
          </cell>
        </row>
        <row r="16434">
          <cell r="BI16434">
            <v>1</v>
          </cell>
          <cell r="BW16434" t="str">
            <v>Greater Sudbury Hydro Inc.</v>
          </cell>
        </row>
        <row r="16435">
          <cell r="BI16435"/>
          <cell r="BW16435" t="str">
            <v>Greater Sudbury Hydro Inc.</v>
          </cell>
        </row>
        <row r="16436">
          <cell r="BI16436"/>
          <cell r="BW16436" t="str">
            <v>Greater Sudbury Hydro Inc.</v>
          </cell>
        </row>
        <row r="16437">
          <cell r="BI16437">
            <v>1</v>
          </cell>
          <cell r="BW16437" t="str">
            <v>Hydro Ottawa Limited</v>
          </cell>
        </row>
        <row r="16438">
          <cell r="BI16438"/>
          <cell r="BW16438" t="str">
            <v>Hydro Ottawa Limited</v>
          </cell>
        </row>
        <row r="16439">
          <cell r="BI16439"/>
          <cell r="BW16439" t="str">
            <v>Hydro Ottawa Limited</v>
          </cell>
        </row>
        <row r="16440">
          <cell r="BI16440"/>
          <cell r="BW16440" t="str">
            <v>Hydro Ottawa Limited</v>
          </cell>
        </row>
        <row r="16441">
          <cell r="BI16441"/>
          <cell r="BW16441" t="str">
            <v>Hydro Ottawa Limited</v>
          </cell>
        </row>
        <row r="16442">
          <cell r="BI16442">
            <v>1</v>
          </cell>
          <cell r="BW16442" t="str">
            <v>Guelph Hydro Electric Systems Inc.</v>
          </cell>
        </row>
        <row r="16443">
          <cell r="BI16443">
            <v>1</v>
          </cell>
          <cell r="BW16443" t="str">
            <v>Enersource Hydro Mississauga Inc.</v>
          </cell>
        </row>
        <row r="16444">
          <cell r="BI16444"/>
          <cell r="BW16444" t="str">
            <v>Enersource Hydro Mississauga Inc.</v>
          </cell>
        </row>
        <row r="16445">
          <cell r="BI16445"/>
          <cell r="BW16445" t="str">
            <v>Enersource Hydro Mississauga Inc.</v>
          </cell>
        </row>
        <row r="16446">
          <cell r="BI16446"/>
          <cell r="BW16446" t="str">
            <v>Enersource Hydro Mississauga Inc.</v>
          </cell>
        </row>
        <row r="16447">
          <cell r="BI16447"/>
          <cell r="BW16447" t="str">
            <v>Enersource Hydro Mississauga Inc.</v>
          </cell>
        </row>
        <row r="16448">
          <cell r="BI16448"/>
          <cell r="BW16448" t="str">
            <v>Enersource Hydro Mississauga Inc.</v>
          </cell>
        </row>
        <row r="16449">
          <cell r="BI16449">
            <v>1</v>
          </cell>
          <cell r="BW16449" t="str">
            <v>Hydro One Networks Inc.</v>
          </cell>
        </row>
        <row r="16450">
          <cell r="BI16450"/>
          <cell r="BW16450" t="str">
            <v>Hydro One Networks Inc.</v>
          </cell>
        </row>
        <row r="16451">
          <cell r="BI16451"/>
          <cell r="BW16451" t="str">
            <v>Hydro One Networks Inc.</v>
          </cell>
        </row>
        <row r="16452">
          <cell r="BI16452">
            <v>1</v>
          </cell>
          <cell r="BW16452" t="str">
            <v>Niagara Peninsula Energy Inc.</v>
          </cell>
        </row>
        <row r="16453">
          <cell r="BI16453">
            <v>1</v>
          </cell>
          <cell r="BW16453" t="str">
            <v>Hydro One Networks Inc.</v>
          </cell>
        </row>
        <row r="16454">
          <cell r="BI16454">
            <v>1</v>
          </cell>
          <cell r="BW16454" t="str">
            <v>Cambridge and North Dumfries Hydro Inc.</v>
          </cell>
        </row>
        <row r="16455">
          <cell r="BI16455"/>
          <cell r="BW16455" t="str">
            <v>Cambridge and North Dumfries Hydro Inc.</v>
          </cell>
        </row>
        <row r="16456">
          <cell r="BI16456"/>
          <cell r="BW16456" t="str">
            <v>Cambridge and North Dumfries Hydro Inc.</v>
          </cell>
        </row>
        <row r="16457">
          <cell r="BI16457"/>
          <cell r="BW16457" t="str">
            <v>Cambridge and North Dumfries Hydro Inc.</v>
          </cell>
        </row>
        <row r="16458">
          <cell r="BI16458"/>
          <cell r="BW16458" t="str">
            <v>Cambridge and North Dumfries Hydro Inc.</v>
          </cell>
        </row>
        <row r="16459">
          <cell r="BI16459"/>
          <cell r="BW16459" t="str">
            <v>Cambridge and North Dumfries Hydro Inc.</v>
          </cell>
        </row>
        <row r="16460">
          <cell r="BI16460">
            <v>1</v>
          </cell>
          <cell r="BW16460" t="str">
            <v>Toronto Hydro-Electric System Limited</v>
          </cell>
        </row>
        <row r="16461">
          <cell r="BI16461"/>
          <cell r="BW16461" t="str">
            <v>Toronto Hydro-Electric System Limited</v>
          </cell>
        </row>
        <row r="16462">
          <cell r="BI16462"/>
          <cell r="BW16462" t="str">
            <v>Toronto Hydro-Electric System Limited</v>
          </cell>
        </row>
        <row r="16463">
          <cell r="BI16463"/>
          <cell r="BW16463" t="str">
            <v>Toronto Hydro-Electric System Limited</v>
          </cell>
        </row>
        <row r="16464">
          <cell r="BI16464"/>
          <cell r="BW16464" t="str">
            <v>Toronto Hydro-Electric System Limited</v>
          </cell>
        </row>
        <row r="16465">
          <cell r="BI16465"/>
          <cell r="BW16465" t="str">
            <v>Toronto Hydro-Electric System Limited</v>
          </cell>
        </row>
        <row r="16466">
          <cell r="BI16466"/>
          <cell r="BW16466" t="str">
            <v>Toronto Hydro-Electric System Limited</v>
          </cell>
        </row>
        <row r="16467">
          <cell r="BI16467"/>
          <cell r="BW16467" t="str">
            <v>Toronto Hydro-Electric System Limited</v>
          </cell>
        </row>
        <row r="16468">
          <cell r="BI16468"/>
          <cell r="BW16468" t="str">
            <v>Toronto Hydro-Electric System Limited</v>
          </cell>
        </row>
        <row r="16469">
          <cell r="BI16469">
            <v>1</v>
          </cell>
          <cell r="BW16469" t="str">
            <v>PowerStream Inc.</v>
          </cell>
        </row>
        <row r="16470">
          <cell r="BI16470"/>
          <cell r="BW16470" t="str">
            <v>PowerStream Inc.</v>
          </cell>
        </row>
        <row r="16471">
          <cell r="BI16471">
            <v>1</v>
          </cell>
          <cell r="BW16471" t="str">
            <v>Veridian Connections Inc.</v>
          </cell>
        </row>
        <row r="16472">
          <cell r="BI16472"/>
          <cell r="BW16472" t="str">
            <v>Veridian Connections Inc.</v>
          </cell>
        </row>
        <row r="16473">
          <cell r="BI16473">
            <v>1</v>
          </cell>
          <cell r="BW16473" t="str">
            <v>London Hydro Inc.</v>
          </cell>
        </row>
        <row r="16474">
          <cell r="BI16474">
            <v>1</v>
          </cell>
          <cell r="BW16474" t="str">
            <v>Enersource Hydro Mississauga Inc.</v>
          </cell>
        </row>
        <row r="16475">
          <cell r="BI16475">
            <v>1</v>
          </cell>
          <cell r="BW16475" t="str">
            <v>Enersource Hydro Mississauga Inc.</v>
          </cell>
        </row>
        <row r="16476">
          <cell r="BI16476"/>
          <cell r="BW16476" t="str">
            <v>Enersource Hydro Mississauga Inc.</v>
          </cell>
        </row>
        <row r="16477">
          <cell r="BI16477"/>
          <cell r="BW16477" t="str">
            <v>Enersource Hydro Mississauga Inc.</v>
          </cell>
        </row>
        <row r="16478">
          <cell r="BI16478"/>
          <cell r="BW16478" t="str">
            <v>Enersource Hydro Mississauga Inc.</v>
          </cell>
        </row>
        <row r="16479">
          <cell r="BI16479"/>
          <cell r="BW16479" t="str">
            <v>Enersource Hydro Mississauga Inc.</v>
          </cell>
        </row>
        <row r="16480">
          <cell r="BI16480">
            <v>1</v>
          </cell>
          <cell r="BW16480" t="str">
            <v>Toronto Hydro-Electric System Limited</v>
          </cell>
        </row>
        <row r="16481">
          <cell r="BI16481">
            <v>1</v>
          </cell>
          <cell r="BW16481" t="str">
            <v>Hydro One Networks Inc.</v>
          </cell>
        </row>
        <row r="16482">
          <cell r="BI16482"/>
          <cell r="BW16482" t="str">
            <v>Hydro One Networks Inc.</v>
          </cell>
        </row>
        <row r="16483">
          <cell r="BI16483"/>
          <cell r="BW16483" t="str">
            <v>Hydro One Networks Inc.</v>
          </cell>
        </row>
        <row r="16484">
          <cell r="BI16484"/>
          <cell r="BW16484" t="str">
            <v>Hydro One Networks Inc.</v>
          </cell>
        </row>
        <row r="16485">
          <cell r="BI16485"/>
          <cell r="BW16485" t="str">
            <v>Hydro One Networks Inc.</v>
          </cell>
        </row>
        <row r="16486">
          <cell r="BI16486">
            <v>1</v>
          </cell>
          <cell r="BW16486" t="str">
            <v>Waterloo North Hydro Inc.</v>
          </cell>
        </row>
        <row r="16487">
          <cell r="BI16487"/>
          <cell r="BW16487" t="str">
            <v>Waterloo North Hydro Inc.</v>
          </cell>
        </row>
        <row r="16488">
          <cell r="BI16488"/>
          <cell r="BW16488" t="str">
            <v>Waterloo North Hydro Inc.</v>
          </cell>
        </row>
        <row r="16489">
          <cell r="BI16489"/>
          <cell r="BW16489" t="str">
            <v>Waterloo North Hydro Inc.</v>
          </cell>
        </row>
        <row r="16490">
          <cell r="BI16490"/>
          <cell r="BW16490" t="str">
            <v>Waterloo North Hydro Inc.</v>
          </cell>
        </row>
        <row r="16491">
          <cell r="BI16491"/>
          <cell r="BW16491" t="str">
            <v>Waterloo North Hydro Inc.</v>
          </cell>
        </row>
        <row r="16492">
          <cell r="BI16492"/>
          <cell r="BW16492" t="str">
            <v>Waterloo North Hydro Inc.</v>
          </cell>
        </row>
        <row r="16493">
          <cell r="BI16493"/>
          <cell r="BW16493" t="str">
            <v>Waterloo North Hydro Inc.</v>
          </cell>
        </row>
        <row r="16494">
          <cell r="BI16494">
            <v>1</v>
          </cell>
          <cell r="BW16494" t="str">
            <v>PowerStream Inc.</v>
          </cell>
        </row>
        <row r="16495">
          <cell r="BI16495">
            <v>1</v>
          </cell>
          <cell r="BW16495" t="str">
            <v>Essex Powerlines Corporation</v>
          </cell>
        </row>
        <row r="16496">
          <cell r="BI16496">
            <v>1</v>
          </cell>
          <cell r="BW16496" t="str">
            <v>Enersource Hydro Mississauga Inc.</v>
          </cell>
        </row>
        <row r="16497">
          <cell r="BI16497"/>
          <cell r="BW16497" t="str">
            <v>Enersource Hydro Mississauga Inc.</v>
          </cell>
        </row>
        <row r="16498">
          <cell r="BI16498">
            <v>1</v>
          </cell>
          <cell r="BW16498" t="str">
            <v>Thunder Bay Hydro Electricity Distribution Inc.</v>
          </cell>
        </row>
        <row r="16499">
          <cell r="BI16499"/>
          <cell r="BW16499" t="str">
            <v>Thunder Bay Hydro Electricity Distribution Inc.</v>
          </cell>
        </row>
        <row r="16500">
          <cell r="BI16500"/>
          <cell r="BW16500" t="str">
            <v>Thunder Bay Hydro Electricity Distribution Inc.</v>
          </cell>
        </row>
        <row r="16501">
          <cell r="BI16501">
            <v>1</v>
          </cell>
          <cell r="BW16501" t="str">
            <v>Enersource Hydro Mississauga Inc.</v>
          </cell>
        </row>
        <row r="16502">
          <cell r="BI16502">
            <v>1</v>
          </cell>
          <cell r="BW16502" t="str">
            <v>Enersource Hydro Mississauga Inc.</v>
          </cell>
        </row>
        <row r="16503">
          <cell r="BI16503"/>
          <cell r="BW16503" t="str">
            <v>Enersource Hydro Mississauga Inc.</v>
          </cell>
        </row>
        <row r="16504">
          <cell r="BI16504">
            <v>1</v>
          </cell>
          <cell r="BW16504" t="str">
            <v>Hydro One Networks Inc.</v>
          </cell>
        </row>
        <row r="16505">
          <cell r="BI16505">
            <v>1</v>
          </cell>
          <cell r="BW16505" t="str">
            <v>Peterborough Distribution Incorporated</v>
          </cell>
        </row>
        <row r="16506">
          <cell r="BI16506">
            <v>1</v>
          </cell>
          <cell r="BW16506" t="str">
            <v>Essex Powerlines Corporation</v>
          </cell>
        </row>
        <row r="16507">
          <cell r="BI16507">
            <v>1</v>
          </cell>
          <cell r="BW16507" t="str">
            <v>PowerStream Inc.</v>
          </cell>
        </row>
        <row r="16508">
          <cell r="BI16508">
            <v>1</v>
          </cell>
          <cell r="BW16508" t="str">
            <v>Toronto Hydro-Electric System Limited</v>
          </cell>
        </row>
        <row r="16509">
          <cell r="BI16509"/>
          <cell r="BW16509" t="str">
            <v>Toronto Hydro-Electric System Limited</v>
          </cell>
        </row>
        <row r="16510">
          <cell r="BI16510">
            <v>1</v>
          </cell>
          <cell r="BW16510" t="str">
            <v>Welland Hydro-Electric System Corp.</v>
          </cell>
        </row>
        <row r="16511">
          <cell r="BI16511">
            <v>1</v>
          </cell>
          <cell r="BW16511" t="str">
            <v>St. Thomas Energy Inc.</v>
          </cell>
        </row>
        <row r="16512">
          <cell r="BI16512"/>
          <cell r="BW16512" t="str">
            <v>St. Thomas Energy Inc.</v>
          </cell>
        </row>
        <row r="16513">
          <cell r="BI16513"/>
          <cell r="BW16513" t="str">
            <v>St. Thomas Energy Inc.</v>
          </cell>
        </row>
        <row r="16514">
          <cell r="BI16514">
            <v>1</v>
          </cell>
          <cell r="BW16514" t="str">
            <v>Oakville Hydro Electricity Distribution Inc.</v>
          </cell>
        </row>
        <row r="16515">
          <cell r="BI16515">
            <v>1</v>
          </cell>
          <cell r="BW16515" t="str">
            <v>Hydro One Networks Inc.</v>
          </cell>
        </row>
        <row r="16516">
          <cell r="BI16516"/>
          <cell r="BW16516" t="str">
            <v>Hydro One Networks Inc.</v>
          </cell>
        </row>
        <row r="16517">
          <cell r="BI16517"/>
          <cell r="BW16517" t="str">
            <v>Hydro One Networks Inc.</v>
          </cell>
        </row>
        <row r="16518">
          <cell r="BI16518"/>
          <cell r="BW16518" t="str">
            <v>Hydro One Networks Inc.</v>
          </cell>
        </row>
        <row r="16519">
          <cell r="BI16519"/>
          <cell r="BW16519" t="str">
            <v>Hydro One Networks Inc.</v>
          </cell>
        </row>
        <row r="16520">
          <cell r="BI16520">
            <v>1</v>
          </cell>
          <cell r="BW16520" t="str">
            <v>Hydro One Networks Inc.</v>
          </cell>
        </row>
        <row r="16521">
          <cell r="BI16521"/>
          <cell r="BW16521" t="str">
            <v>Hydro One Networks Inc.</v>
          </cell>
        </row>
        <row r="16522">
          <cell r="BI16522"/>
          <cell r="BW16522" t="str">
            <v>Hydro One Networks Inc.</v>
          </cell>
        </row>
        <row r="16523">
          <cell r="BI16523">
            <v>1</v>
          </cell>
          <cell r="BW16523" t="str">
            <v>London Hydro Inc.</v>
          </cell>
        </row>
        <row r="16524">
          <cell r="BI16524"/>
          <cell r="BW16524" t="str">
            <v>London Hydro Inc.</v>
          </cell>
        </row>
        <row r="16525">
          <cell r="BI16525"/>
          <cell r="BW16525" t="str">
            <v>London Hydro Inc.</v>
          </cell>
        </row>
        <row r="16526">
          <cell r="BI16526"/>
          <cell r="BW16526" t="str">
            <v>London Hydro Inc.</v>
          </cell>
        </row>
        <row r="16527">
          <cell r="BI16527">
            <v>1</v>
          </cell>
          <cell r="BW16527" t="str">
            <v>Hydro Ottawa Limited</v>
          </cell>
        </row>
        <row r="16528">
          <cell r="BI16528">
            <v>1</v>
          </cell>
          <cell r="BW16528" t="str">
            <v>PowerStream Inc.</v>
          </cell>
        </row>
        <row r="16529">
          <cell r="BI16529">
            <v>1</v>
          </cell>
          <cell r="BW16529" t="str">
            <v>Toronto Hydro-Electric System Limited</v>
          </cell>
        </row>
        <row r="16530">
          <cell r="BI16530"/>
          <cell r="BW16530" t="str">
            <v>Toronto Hydro-Electric System Limited</v>
          </cell>
        </row>
        <row r="16531">
          <cell r="BI16531"/>
          <cell r="BW16531" t="str">
            <v>Toronto Hydro-Electric System Limited</v>
          </cell>
        </row>
        <row r="16532">
          <cell r="BI16532">
            <v>1</v>
          </cell>
          <cell r="BW16532" t="str">
            <v>Toronto Hydro-Electric System Limited</v>
          </cell>
        </row>
        <row r="16533">
          <cell r="BI16533"/>
          <cell r="BW16533" t="str">
            <v>Toronto Hydro-Electric System Limited</v>
          </cell>
        </row>
        <row r="16534">
          <cell r="BI16534">
            <v>1</v>
          </cell>
          <cell r="BW16534" t="str">
            <v>Festival Hydro Inc.</v>
          </cell>
        </row>
        <row r="16535">
          <cell r="BI16535"/>
          <cell r="BW16535" t="str">
            <v>Festival Hydro Inc.</v>
          </cell>
        </row>
        <row r="16536">
          <cell r="BI16536">
            <v>1</v>
          </cell>
          <cell r="BW16536" t="str">
            <v>Westario Power Inc.</v>
          </cell>
        </row>
        <row r="16537">
          <cell r="BI16537"/>
          <cell r="BW16537" t="str">
            <v>Westario Power Inc.</v>
          </cell>
        </row>
        <row r="16538">
          <cell r="BI16538"/>
          <cell r="BW16538" t="str">
            <v>Westario Power Inc.</v>
          </cell>
        </row>
        <row r="16539">
          <cell r="BI16539">
            <v>1</v>
          </cell>
          <cell r="BW16539" t="str">
            <v>Westario Power Inc.</v>
          </cell>
        </row>
        <row r="16540">
          <cell r="BI16540"/>
          <cell r="BW16540" t="str">
            <v>Westario Power Inc.</v>
          </cell>
        </row>
        <row r="16541">
          <cell r="BI16541">
            <v>1</v>
          </cell>
          <cell r="BW16541" t="str">
            <v>Horizon Utilities Corporation</v>
          </cell>
        </row>
        <row r="16542">
          <cell r="BI16542"/>
          <cell r="BW16542" t="str">
            <v>Horizon Utilities Corporation</v>
          </cell>
        </row>
        <row r="16543">
          <cell r="BI16543">
            <v>1</v>
          </cell>
          <cell r="BW16543" t="str">
            <v>Toronto Hydro-Electric System Limited</v>
          </cell>
        </row>
        <row r="16544">
          <cell r="BI16544">
            <v>1</v>
          </cell>
          <cell r="BW16544" t="str">
            <v>Thunder Bay Hydro Electricity Distribution Inc.</v>
          </cell>
        </row>
        <row r="16545">
          <cell r="BI16545"/>
          <cell r="BW16545" t="str">
            <v>Thunder Bay Hydro Electricity Distribution Inc.</v>
          </cell>
        </row>
        <row r="16546">
          <cell r="BI16546">
            <v>1</v>
          </cell>
          <cell r="BW16546" t="str">
            <v>Horizon Utilities Corporation</v>
          </cell>
        </row>
        <row r="16547">
          <cell r="BI16547"/>
          <cell r="BW16547" t="str">
            <v>Horizon Utilities Corporation</v>
          </cell>
        </row>
        <row r="16548">
          <cell r="BI16548"/>
          <cell r="BW16548" t="str">
            <v>Horizon Utilities Corporation</v>
          </cell>
        </row>
        <row r="16549">
          <cell r="BI16549">
            <v>1</v>
          </cell>
          <cell r="BW16549" t="str">
            <v>PowerStream Inc.</v>
          </cell>
        </row>
        <row r="16550">
          <cell r="BI16550"/>
          <cell r="BW16550" t="str">
            <v>PowerStream Inc.</v>
          </cell>
        </row>
        <row r="16551">
          <cell r="BI16551"/>
          <cell r="BW16551" t="str">
            <v>PowerStream Inc.</v>
          </cell>
        </row>
        <row r="16552">
          <cell r="BI16552">
            <v>1</v>
          </cell>
          <cell r="BW16552" t="str">
            <v>Enersource Hydro Mississauga Inc.</v>
          </cell>
        </row>
        <row r="16553">
          <cell r="BI16553"/>
          <cell r="BW16553" t="str">
            <v>Enersource Hydro Mississauga Inc.</v>
          </cell>
        </row>
        <row r="16554">
          <cell r="BI16554"/>
          <cell r="BW16554" t="str">
            <v>Enersource Hydro Mississauga Inc.</v>
          </cell>
        </row>
        <row r="16555">
          <cell r="BI16555">
            <v>1</v>
          </cell>
          <cell r="BW16555" t="str">
            <v>Hydro Ottawa Limited</v>
          </cell>
        </row>
        <row r="16556">
          <cell r="BI16556">
            <v>1</v>
          </cell>
          <cell r="BW16556" t="str">
            <v>Niagara Peninsula Energy Inc.</v>
          </cell>
        </row>
        <row r="16557">
          <cell r="BI16557">
            <v>1</v>
          </cell>
          <cell r="BW16557" t="str">
            <v>Kitchener-Wilmot Hydro Inc.</v>
          </cell>
        </row>
        <row r="16558">
          <cell r="BI16558"/>
          <cell r="BW16558" t="str">
            <v>Kitchener-Wilmot Hydro Inc.</v>
          </cell>
        </row>
        <row r="16559">
          <cell r="BI16559">
            <v>1</v>
          </cell>
          <cell r="BW16559" t="str">
            <v>Waterloo North Hydro Inc.</v>
          </cell>
        </row>
        <row r="16560">
          <cell r="BI16560"/>
          <cell r="BW16560" t="str">
            <v>Waterloo North Hydro Inc.</v>
          </cell>
        </row>
        <row r="16561">
          <cell r="BI16561"/>
          <cell r="BW16561" t="str">
            <v>Waterloo North Hydro Inc.</v>
          </cell>
        </row>
        <row r="16562">
          <cell r="BI16562"/>
          <cell r="BW16562" t="str">
            <v>Waterloo North Hydro Inc.</v>
          </cell>
        </row>
        <row r="16563">
          <cell r="BI16563"/>
          <cell r="BW16563" t="str">
            <v>Waterloo North Hydro Inc.</v>
          </cell>
        </row>
        <row r="16564">
          <cell r="BI16564"/>
          <cell r="BW16564" t="str">
            <v>Waterloo North Hydro Inc.</v>
          </cell>
        </row>
        <row r="16565">
          <cell r="BI16565"/>
          <cell r="BW16565" t="str">
            <v>Waterloo North Hydro Inc.</v>
          </cell>
        </row>
        <row r="16566">
          <cell r="BI16566"/>
          <cell r="BW16566" t="str">
            <v>Waterloo North Hydro Inc.</v>
          </cell>
        </row>
        <row r="16567">
          <cell r="BI16567">
            <v>1</v>
          </cell>
          <cell r="BW16567" t="str">
            <v>Hydro One Networks Inc.</v>
          </cell>
        </row>
        <row r="16568">
          <cell r="BI16568">
            <v>1</v>
          </cell>
          <cell r="BW16568" t="str">
            <v>Toronto Hydro-Electric System Limited</v>
          </cell>
        </row>
        <row r="16569">
          <cell r="BI16569"/>
          <cell r="BW16569" t="str">
            <v>Toronto Hydro-Electric System Limited</v>
          </cell>
        </row>
        <row r="16570">
          <cell r="BI16570"/>
          <cell r="BW16570" t="str">
            <v>Toronto Hydro-Electric System Limited</v>
          </cell>
        </row>
        <row r="16571">
          <cell r="BI16571"/>
          <cell r="BW16571" t="str">
            <v>Toronto Hydro-Electric System Limited</v>
          </cell>
        </row>
        <row r="16572">
          <cell r="BI16572"/>
          <cell r="BW16572" t="str">
            <v>Toronto Hydro-Electric System Limited</v>
          </cell>
        </row>
        <row r="16573">
          <cell r="BI16573"/>
          <cell r="BW16573" t="str">
            <v>Toronto Hydro-Electric System Limited</v>
          </cell>
        </row>
        <row r="16574">
          <cell r="BI16574"/>
          <cell r="BW16574" t="str">
            <v>Toronto Hydro-Electric System Limited</v>
          </cell>
        </row>
        <row r="16575">
          <cell r="BI16575">
            <v>1</v>
          </cell>
          <cell r="BW16575" t="str">
            <v>Hydro One Networks Inc.</v>
          </cell>
        </row>
        <row r="16576">
          <cell r="BI16576">
            <v>1</v>
          </cell>
          <cell r="BW16576" t="str">
            <v>Hydro Ottawa Limited</v>
          </cell>
        </row>
        <row r="16577">
          <cell r="BI16577">
            <v>1</v>
          </cell>
          <cell r="BW16577" t="str">
            <v>Hydro One Networks Inc.</v>
          </cell>
        </row>
        <row r="16578">
          <cell r="BI16578">
            <v>1</v>
          </cell>
          <cell r="BW16578" t="str">
            <v>PowerStream Inc.</v>
          </cell>
        </row>
        <row r="16579">
          <cell r="BI16579">
            <v>1</v>
          </cell>
          <cell r="BW16579" t="str">
            <v>Enersource Hydro Mississauga Inc.</v>
          </cell>
        </row>
        <row r="16580">
          <cell r="BI16580"/>
          <cell r="BW16580" t="str">
            <v>Enersource Hydro Mississauga Inc.</v>
          </cell>
        </row>
        <row r="16581">
          <cell r="BI16581"/>
          <cell r="BW16581" t="str">
            <v>Enersource Hydro Mississauga Inc.</v>
          </cell>
        </row>
        <row r="16582">
          <cell r="BI16582">
            <v>1</v>
          </cell>
          <cell r="BW16582" t="str">
            <v>Hydro One Networks Inc.</v>
          </cell>
        </row>
        <row r="16583">
          <cell r="BI16583">
            <v>1</v>
          </cell>
          <cell r="BW16583" t="str">
            <v>Hydro One Networks Inc.</v>
          </cell>
        </row>
        <row r="16584">
          <cell r="BI16584"/>
          <cell r="BW16584" t="str">
            <v>Hydro One Networks Inc.</v>
          </cell>
        </row>
        <row r="16585">
          <cell r="BI16585"/>
          <cell r="BW16585" t="str">
            <v>Hydro One Networks Inc.</v>
          </cell>
        </row>
        <row r="16586">
          <cell r="BI16586"/>
          <cell r="BW16586" t="str">
            <v>Hydro One Networks Inc.</v>
          </cell>
        </row>
        <row r="16587">
          <cell r="BI16587"/>
          <cell r="BW16587" t="str">
            <v>Hydro One Networks Inc.</v>
          </cell>
        </row>
        <row r="16588">
          <cell r="BI16588"/>
          <cell r="BW16588" t="str">
            <v>Hydro One Networks Inc.</v>
          </cell>
        </row>
        <row r="16589">
          <cell r="BI16589"/>
          <cell r="BW16589" t="str">
            <v>Hydro One Networks Inc.</v>
          </cell>
        </row>
        <row r="16590">
          <cell r="BI16590"/>
          <cell r="BW16590" t="str">
            <v>Hydro One Networks Inc.</v>
          </cell>
        </row>
        <row r="16591">
          <cell r="BI16591">
            <v>1</v>
          </cell>
          <cell r="BW16591" t="str">
            <v>PowerStream Inc.</v>
          </cell>
        </row>
        <row r="16592">
          <cell r="BI16592">
            <v>1</v>
          </cell>
          <cell r="BW16592" t="str">
            <v>Toronto Hydro-Electric System Limited</v>
          </cell>
        </row>
        <row r="16593">
          <cell r="BI16593">
            <v>1</v>
          </cell>
          <cell r="BW16593" t="str">
            <v>Toronto Hydro-Electric System Limited</v>
          </cell>
        </row>
        <row r="16594">
          <cell r="BI16594"/>
          <cell r="BW16594" t="str">
            <v>Toronto Hydro-Electric System Limited</v>
          </cell>
        </row>
        <row r="16595">
          <cell r="BI16595"/>
          <cell r="BW16595" t="str">
            <v>Toronto Hydro-Electric System Limited</v>
          </cell>
        </row>
        <row r="16596">
          <cell r="BI16596">
            <v>1</v>
          </cell>
          <cell r="BW16596" t="str">
            <v>Hydro One Networks Inc.</v>
          </cell>
        </row>
        <row r="16597">
          <cell r="BI16597">
            <v>1</v>
          </cell>
          <cell r="BW16597" t="str">
            <v>Toronto Hydro-Electric System Limited</v>
          </cell>
        </row>
        <row r="16598">
          <cell r="BI16598">
            <v>1</v>
          </cell>
          <cell r="BW16598" t="str">
            <v>Waterloo North Hydro Inc.</v>
          </cell>
        </row>
        <row r="16599">
          <cell r="BI16599"/>
          <cell r="BW16599" t="str">
            <v>Waterloo North Hydro Inc.</v>
          </cell>
        </row>
        <row r="16600">
          <cell r="BI16600"/>
          <cell r="BW16600" t="str">
            <v>Waterloo North Hydro Inc.</v>
          </cell>
        </row>
        <row r="16601">
          <cell r="BI16601">
            <v>1</v>
          </cell>
          <cell r="BW16601" t="str">
            <v>London Hydro Inc.</v>
          </cell>
        </row>
        <row r="16602">
          <cell r="BI16602"/>
          <cell r="BW16602" t="str">
            <v>London Hydro Inc.</v>
          </cell>
        </row>
        <row r="16603">
          <cell r="BI16603"/>
          <cell r="BW16603" t="str">
            <v>London Hydro Inc.</v>
          </cell>
        </row>
        <row r="16604">
          <cell r="BI16604">
            <v>1</v>
          </cell>
          <cell r="BW16604" t="str">
            <v>Waterloo North Hydro Inc.</v>
          </cell>
        </row>
        <row r="16605">
          <cell r="BI16605">
            <v>1</v>
          </cell>
          <cell r="BW16605" t="str">
            <v>PowerStream Inc.</v>
          </cell>
        </row>
        <row r="16606">
          <cell r="BI16606">
            <v>1</v>
          </cell>
          <cell r="BW16606" t="str">
            <v>Enersource Hydro Mississauga Inc.</v>
          </cell>
        </row>
        <row r="16607">
          <cell r="BI16607"/>
          <cell r="BW16607" t="str">
            <v>Enersource Hydro Mississauga Inc.</v>
          </cell>
        </row>
        <row r="16608">
          <cell r="BI16608">
            <v>1</v>
          </cell>
          <cell r="BW16608" t="str">
            <v>Toronto Hydro-Electric System Limited</v>
          </cell>
        </row>
        <row r="16609">
          <cell r="BI16609">
            <v>1</v>
          </cell>
          <cell r="BW16609" t="str">
            <v>Horizon Utilities Corporation</v>
          </cell>
        </row>
        <row r="16610">
          <cell r="BI16610">
            <v>1</v>
          </cell>
          <cell r="BW16610" t="str">
            <v>Hydro Ottawa Limited</v>
          </cell>
        </row>
        <row r="16611">
          <cell r="BI16611">
            <v>1</v>
          </cell>
          <cell r="BW16611" t="str">
            <v>PowerStream Inc.</v>
          </cell>
        </row>
        <row r="16612">
          <cell r="BI16612">
            <v>1</v>
          </cell>
          <cell r="BW16612" t="str">
            <v>Hydro Ottawa Limited</v>
          </cell>
        </row>
        <row r="16613">
          <cell r="BI16613">
            <v>1</v>
          </cell>
          <cell r="BW16613" t="str">
            <v>PowerStream Inc.</v>
          </cell>
        </row>
        <row r="16614">
          <cell r="BI16614">
            <v>1</v>
          </cell>
          <cell r="BW16614" t="str">
            <v>Hydro Ottawa Limited</v>
          </cell>
        </row>
        <row r="16615">
          <cell r="BI16615"/>
          <cell r="BW16615" t="str">
            <v>Hydro Ottawa Limited</v>
          </cell>
        </row>
        <row r="16616">
          <cell r="BI16616"/>
          <cell r="BW16616" t="str">
            <v>Hydro Ottawa Limited</v>
          </cell>
        </row>
        <row r="16617">
          <cell r="BI16617"/>
          <cell r="BW16617" t="str">
            <v>Hydro Ottawa Limited</v>
          </cell>
        </row>
        <row r="16618">
          <cell r="BI16618">
            <v>1</v>
          </cell>
          <cell r="BW16618" t="str">
            <v>Toronto Hydro-Electric System Limited</v>
          </cell>
        </row>
        <row r="16619">
          <cell r="BI16619">
            <v>1</v>
          </cell>
          <cell r="BW16619" t="str">
            <v>Kitchener-Wilmot Hydro Inc.</v>
          </cell>
        </row>
        <row r="16620">
          <cell r="BI16620"/>
          <cell r="BW16620" t="str">
            <v>Kitchener-Wilmot Hydro Inc.</v>
          </cell>
        </row>
        <row r="16621">
          <cell r="BI16621"/>
          <cell r="BW16621" t="str">
            <v>Kitchener-Wilmot Hydro Inc.</v>
          </cell>
        </row>
        <row r="16622">
          <cell r="BI16622"/>
          <cell r="BW16622" t="str">
            <v>Kitchener-Wilmot Hydro Inc.</v>
          </cell>
        </row>
        <row r="16623">
          <cell r="BI16623">
            <v>1</v>
          </cell>
          <cell r="BW16623" t="str">
            <v>Toronto Hydro-Electric System Limited</v>
          </cell>
        </row>
        <row r="16624">
          <cell r="BI16624">
            <v>1</v>
          </cell>
          <cell r="BW16624" t="str">
            <v>Enersource Hydro Mississauga Inc.</v>
          </cell>
        </row>
        <row r="16625">
          <cell r="BI16625">
            <v>1</v>
          </cell>
          <cell r="BW16625" t="str">
            <v>Toronto Hydro-Electric System Limited</v>
          </cell>
        </row>
        <row r="16626">
          <cell r="BI16626">
            <v>1</v>
          </cell>
          <cell r="BW16626" t="str">
            <v>Enersource Hydro Mississauga Inc.</v>
          </cell>
        </row>
        <row r="16627">
          <cell r="BI16627"/>
          <cell r="BW16627" t="str">
            <v>Enersource Hydro Mississauga Inc.</v>
          </cell>
        </row>
        <row r="16628">
          <cell r="BI16628"/>
          <cell r="BW16628" t="str">
            <v>Enersource Hydro Mississauga Inc.</v>
          </cell>
        </row>
        <row r="16629">
          <cell r="BI16629"/>
          <cell r="BW16629" t="str">
            <v>Enersource Hydro Mississauga Inc.</v>
          </cell>
        </row>
        <row r="16630">
          <cell r="BI16630">
            <v>1</v>
          </cell>
          <cell r="BW16630" t="str">
            <v>Enersource Hydro Mississauga Inc.</v>
          </cell>
        </row>
        <row r="16631">
          <cell r="BI16631"/>
          <cell r="BW16631" t="str">
            <v>Enersource Hydro Mississauga Inc.</v>
          </cell>
        </row>
        <row r="16632">
          <cell r="BI16632"/>
          <cell r="BW16632" t="str">
            <v>Enersource Hydro Mississauga Inc.</v>
          </cell>
        </row>
        <row r="16633">
          <cell r="BI16633"/>
          <cell r="BW16633" t="str">
            <v>Enersource Hydro Mississauga Inc.</v>
          </cell>
        </row>
        <row r="16634">
          <cell r="BI16634">
            <v>1</v>
          </cell>
          <cell r="BW16634" t="str">
            <v>Niagara Peninsula Energy Inc.</v>
          </cell>
        </row>
        <row r="16635">
          <cell r="BI16635"/>
          <cell r="BW16635" t="str">
            <v>Niagara Peninsula Energy Inc.</v>
          </cell>
        </row>
        <row r="16636">
          <cell r="BI16636">
            <v>1</v>
          </cell>
          <cell r="BW16636" t="str">
            <v>Niagara Peninsula Energy Inc.</v>
          </cell>
        </row>
        <row r="16637">
          <cell r="BI16637"/>
          <cell r="BW16637" t="str">
            <v>Niagara Peninsula Energy Inc.</v>
          </cell>
        </row>
        <row r="16638">
          <cell r="BI16638"/>
          <cell r="BW16638" t="str">
            <v>Niagara Peninsula Energy Inc.</v>
          </cell>
        </row>
        <row r="16639">
          <cell r="BI16639">
            <v>1</v>
          </cell>
          <cell r="BW16639" t="str">
            <v>Enersource Hydro Mississauga Inc.</v>
          </cell>
        </row>
        <row r="16640">
          <cell r="BI16640">
            <v>1</v>
          </cell>
          <cell r="BW16640" t="str">
            <v>Hydro Ottawa Limited</v>
          </cell>
        </row>
        <row r="16641">
          <cell r="BI16641">
            <v>1</v>
          </cell>
          <cell r="BW16641" t="str">
            <v>Enersource Hydro Mississauga Inc.</v>
          </cell>
        </row>
        <row r="16642">
          <cell r="BI16642">
            <v>1</v>
          </cell>
          <cell r="BW16642" t="str">
            <v>Thunder Bay Hydro Electricity Distribution Inc.</v>
          </cell>
        </row>
        <row r="16643">
          <cell r="BI16643">
            <v>1</v>
          </cell>
          <cell r="BW16643" t="str">
            <v>Enersource Hydro Mississauga Inc.</v>
          </cell>
        </row>
        <row r="16644">
          <cell r="BI16644"/>
          <cell r="BW16644" t="str">
            <v>Enersource Hydro Mississauga Inc.</v>
          </cell>
        </row>
        <row r="16645">
          <cell r="BI16645"/>
          <cell r="BW16645" t="str">
            <v>Enersource Hydro Mississauga Inc.</v>
          </cell>
        </row>
        <row r="16646">
          <cell r="BI16646"/>
          <cell r="BW16646" t="str">
            <v>Enersource Hydro Mississauga Inc.</v>
          </cell>
        </row>
        <row r="16647">
          <cell r="BI16647"/>
          <cell r="BW16647" t="str">
            <v>Enersource Hydro Mississauga Inc.</v>
          </cell>
        </row>
        <row r="16648">
          <cell r="BI16648"/>
          <cell r="BW16648" t="str">
            <v>Enersource Hydro Mississauga Inc.</v>
          </cell>
        </row>
        <row r="16649">
          <cell r="BI16649"/>
          <cell r="BW16649" t="str">
            <v>Enersource Hydro Mississauga Inc.</v>
          </cell>
        </row>
        <row r="16650">
          <cell r="BI16650"/>
          <cell r="BW16650" t="str">
            <v>Enersource Hydro Mississauga Inc.</v>
          </cell>
        </row>
        <row r="16651">
          <cell r="BI16651">
            <v>1</v>
          </cell>
          <cell r="BW16651" t="str">
            <v>Hydro One Networks Inc.</v>
          </cell>
        </row>
        <row r="16652">
          <cell r="BI16652">
            <v>1</v>
          </cell>
          <cell r="BW16652" t="str">
            <v>Thunder Bay Hydro Electricity Distribution Inc.</v>
          </cell>
        </row>
        <row r="16653">
          <cell r="BI16653"/>
          <cell r="BW16653" t="str">
            <v>Thunder Bay Hydro Electricity Distribution Inc.</v>
          </cell>
        </row>
        <row r="16654">
          <cell r="BI16654"/>
          <cell r="BW16654" t="str">
            <v>Thunder Bay Hydro Electricity Distribution Inc.</v>
          </cell>
        </row>
        <row r="16655">
          <cell r="BI16655">
            <v>1</v>
          </cell>
          <cell r="BW16655" t="str">
            <v>London Hydro Inc.</v>
          </cell>
        </row>
        <row r="16656">
          <cell r="BI16656">
            <v>1</v>
          </cell>
          <cell r="BW16656" t="str">
            <v>Enersource Hydro Mississauga Inc.</v>
          </cell>
        </row>
        <row r="16657">
          <cell r="BI16657"/>
          <cell r="BW16657" t="str">
            <v>Enersource Hydro Mississauga Inc.</v>
          </cell>
        </row>
        <row r="16658">
          <cell r="BI16658"/>
          <cell r="BW16658" t="str">
            <v>Enersource Hydro Mississauga Inc.</v>
          </cell>
        </row>
        <row r="16659">
          <cell r="BI16659">
            <v>1</v>
          </cell>
          <cell r="BW16659" t="str">
            <v>Brantford Power Inc.</v>
          </cell>
        </row>
        <row r="16660">
          <cell r="BI16660"/>
          <cell r="BW16660" t="str">
            <v>Brantford Power Inc.</v>
          </cell>
        </row>
        <row r="16661">
          <cell r="BI16661"/>
          <cell r="BW16661" t="str">
            <v>Brantford Power Inc.</v>
          </cell>
        </row>
        <row r="16662">
          <cell r="BI16662"/>
          <cell r="BW16662" t="str">
            <v>Brantford Power Inc.</v>
          </cell>
        </row>
        <row r="16663">
          <cell r="BI16663"/>
          <cell r="BW16663" t="str">
            <v>Brantford Power Inc.</v>
          </cell>
        </row>
        <row r="16664">
          <cell r="BI16664"/>
          <cell r="BW16664" t="str">
            <v>Brantford Power Inc.</v>
          </cell>
        </row>
        <row r="16665">
          <cell r="BI16665"/>
          <cell r="BW16665" t="str">
            <v>Brantford Power Inc.</v>
          </cell>
        </row>
        <row r="16666">
          <cell r="BI16666">
            <v>1</v>
          </cell>
          <cell r="BW16666" t="str">
            <v>Toronto Hydro-Electric System Limited</v>
          </cell>
        </row>
        <row r="16667">
          <cell r="BI16667"/>
          <cell r="BW16667" t="str">
            <v>Toronto Hydro-Electric System Limited</v>
          </cell>
        </row>
        <row r="16668">
          <cell r="BI16668"/>
          <cell r="BW16668" t="str">
            <v>Toronto Hydro-Electric System Limited</v>
          </cell>
        </row>
        <row r="16669">
          <cell r="BI16669"/>
          <cell r="BW16669" t="str">
            <v>Toronto Hydro-Electric System Limited</v>
          </cell>
        </row>
        <row r="16670">
          <cell r="BI16670"/>
          <cell r="BW16670" t="str">
            <v>Toronto Hydro-Electric System Limited</v>
          </cell>
        </row>
        <row r="16671">
          <cell r="BI16671">
            <v>1</v>
          </cell>
          <cell r="BW16671" t="str">
            <v>Toronto Hydro-Electric System Limited</v>
          </cell>
        </row>
        <row r="16672">
          <cell r="BI16672"/>
          <cell r="BW16672" t="str">
            <v>Toronto Hydro-Electric System Limited</v>
          </cell>
        </row>
        <row r="16673">
          <cell r="BI16673">
            <v>1</v>
          </cell>
          <cell r="BW16673" t="str">
            <v>Burlington Hydro Inc.</v>
          </cell>
        </row>
        <row r="16674">
          <cell r="BI16674">
            <v>1</v>
          </cell>
          <cell r="BW16674" t="str">
            <v>Toronto Hydro-Electric System Limited</v>
          </cell>
        </row>
        <row r="16675">
          <cell r="BI16675">
            <v>1</v>
          </cell>
          <cell r="BW16675" t="str">
            <v>Enersource Hydro Mississauga Inc.</v>
          </cell>
        </row>
        <row r="16676">
          <cell r="BI16676"/>
          <cell r="BW16676" t="str">
            <v>Enersource Hydro Mississauga Inc.</v>
          </cell>
        </row>
        <row r="16677">
          <cell r="BI16677">
            <v>1</v>
          </cell>
          <cell r="BW16677" t="str">
            <v>Enersource Hydro Mississauga Inc.</v>
          </cell>
        </row>
        <row r="16678">
          <cell r="BI16678"/>
          <cell r="BW16678" t="str">
            <v>Enersource Hydro Mississauga Inc.</v>
          </cell>
        </row>
        <row r="16679">
          <cell r="BI16679"/>
          <cell r="BW16679" t="str">
            <v>Enersource Hydro Mississauga Inc.</v>
          </cell>
        </row>
        <row r="16680">
          <cell r="BI16680"/>
          <cell r="BW16680" t="str">
            <v>Enersource Hydro Mississauga Inc.</v>
          </cell>
        </row>
        <row r="16681">
          <cell r="BI16681"/>
          <cell r="BW16681" t="str">
            <v>Enersource Hydro Mississauga Inc.</v>
          </cell>
        </row>
        <row r="16682">
          <cell r="BI16682"/>
          <cell r="BW16682" t="str">
            <v>Enersource Hydro Mississauga Inc.</v>
          </cell>
        </row>
        <row r="16683">
          <cell r="BI16683">
            <v>1</v>
          </cell>
          <cell r="BW16683" t="str">
            <v>Enersource Hydro Mississauga Inc.</v>
          </cell>
        </row>
        <row r="16684">
          <cell r="BI16684"/>
          <cell r="BW16684" t="str">
            <v>Enersource Hydro Mississauga Inc.</v>
          </cell>
        </row>
        <row r="16685">
          <cell r="BI16685"/>
          <cell r="BW16685" t="str">
            <v>Enersource Hydro Mississauga Inc.</v>
          </cell>
        </row>
        <row r="16686">
          <cell r="BI16686"/>
          <cell r="BW16686" t="str">
            <v>Enersource Hydro Mississauga Inc.</v>
          </cell>
        </row>
        <row r="16687">
          <cell r="BI16687"/>
          <cell r="BW16687" t="str">
            <v>Enersource Hydro Mississauga Inc.</v>
          </cell>
        </row>
        <row r="16688">
          <cell r="BI16688"/>
          <cell r="BW16688" t="str">
            <v>Enersource Hydro Mississauga Inc.</v>
          </cell>
        </row>
        <row r="16689">
          <cell r="BI16689">
            <v>1</v>
          </cell>
          <cell r="BW16689" t="str">
            <v>Waterloo North Hydro Inc.</v>
          </cell>
        </row>
        <row r="16690">
          <cell r="BI16690"/>
          <cell r="BW16690" t="str">
            <v>Waterloo North Hydro Inc.</v>
          </cell>
        </row>
        <row r="16691">
          <cell r="BI16691"/>
          <cell r="BW16691" t="str">
            <v>Waterloo North Hydro Inc.</v>
          </cell>
        </row>
        <row r="16692">
          <cell r="BI16692"/>
          <cell r="BW16692" t="str">
            <v>Waterloo North Hydro Inc.</v>
          </cell>
        </row>
        <row r="16693">
          <cell r="BI16693"/>
          <cell r="BW16693" t="str">
            <v>Waterloo North Hydro Inc.</v>
          </cell>
        </row>
        <row r="16694">
          <cell r="BI16694">
            <v>1</v>
          </cell>
          <cell r="BW16694" t="str">
            <v>Enersource Hydro Mississauga Inc.</v>
          </cell>
        </row>
        <row r="16695">
          <cell r="BI16695"/>
          <cell r="BW16695" t="str">
            <v>Enersource Hydro Mississauga Inc.</v>
          </cell>
        </row>
        <row r="16696">
          <cell r="BI16696">
            <v>1</v>
          </cell>
          <cell r="BW16696" t="str">
            <v>Niagara Peninsula Energy Inc.</v>
          </cell>
        </row>
        <row r="16697">
          <cell r="BI16697"/>
          <cell r="BW16697" t="str">
            <v>Niagara Peninsula Energy Inc.</v>
          </cell>
        </row>
        <row r="16698">
          <cell r="BI16698"/>
          <cell r="BW16698" t="str">
            <v>Niagara Peninsula Energy Inc.</v>
          </cell>
        </row>
        <row r="16699">
          <cell r="BI16699"/>
          <cell r="BW16699" t="str">
            <v>Niagara Peninsula Energy Inc.</v>
          </cell>
        </row>
        <row r="16700">
          <cell r="BI16700">
            <v>1</v>
          </cell>
          <cell r="BW16700" t="str">
            <v>Kitchener-Wilmot Hydro Inc.</v>
          </cell>
        </row>
        <row r="16701">
          <cell r="BI16701">
            <v>1</v>
          </cell>
          <cell r="BW16701" t="str">
            <v>PowerStream Inc.</v>
          </cell>
        </row>
        <row r="16702">
          <cell r="BI16702">
            <v>1</v>
          </cell>
          <cell r="BW16702" t="str">
            <v>Toronto Hydro-Electric System Limited</v>
          </cell>
        </row>
        <row r="16703">
          <cell r="BI16703">
            <v>1</v>
          </cell>
          <cell r="BW16703" t="str">
            <v>Toronto Hydro-Electric System Limited</v>
          </cell>
        </row>
        <row r="16704">
          <cell r="BI16704"/>
          <cell r="BW16704" t="str">
            <v>Toronto Hydro-Electric System Limited</v>
          </cell>
        </row>
        <row r="16705">
          <cell r="BI16705"/>
          <cell r="BW16705" t="str">
            <v>Toronto Hydro-Electric System Limited</v>
          </cell>
        </row>
        <row r="16706">
          <cell r="BI16706"/>
          <cell r="BW16706" t="str">
            <v>Toronto Hydro-Electric System Limited</v>
          </cell>
        </row>
        <row r="16707">
          <cell r="BI16707">
            <v>1</v>
          </cell>
          <cell r="BW16707" t="str">
            <v>Toronto Hydro-Electric System Limited</v>
          </cell>
        </row>
        <row r="16708">
          <cell r="BI16708">
            <v>1</v>
          </cell>
          <cell r="BW16708" t="str">
            <v>Guelph Hydro Electric Systems Inc.</v>
          </cell>
        </row>
        <row r="16709">
          <cell r="BI16709">
            <v>1</v>
          </cell>
          <cell r="BW16709" t="str">
            <v>Guelph Hydro Electric Systems Inc.</v>
          </cell>
        </row>
        <row r="16710">
          <cell r="BI16710"/>
          <cell r="BW16710" t="str">
            <v>Guelph Hydro Electric Systems Inc.</v>
          </cell>
        </row>
        <row r="16711">
          <cell r="BI16711"/>
          <cell r="BW16711" t="str">
            <v>Guelph Hydro Electric Systems Inc.</v>
          </cell>
        </row>
        <row r="16712">
          <cell r="BI16712"/>
          <cell r="BW16712" t="str">
            <v>Guelph Hydro Electric Systems Inc.</v>
          </cell>
        </row>
        <row r="16713">
          <cell r="BI16713"/>
          <cell r="BW16713" t="str">
            <v>Guelph Hydro Electric Systems Inc.</v>
          </cell>
        </row>
        <row r="16714">
          <cell r="BI16714"/>
          <cell r="BW16714" t="str">
            <v>Guelph Hydro Electric Systems Inc.</v>
          </cell>
        </row>
        <row r="16715">
          <cell r="BI16715"/>
          <cell r="BW16715" t="str">
            <v>Guelph Hydro Electric Systems Inc.</v>
          </cell>
        </row>
        <row r="16716">
          <cell r="BI16716"/>
          <cell r="BW16716" t="str">
            <v>Guelph Hydro Electric Systems Inc.</v>
          </cell>
        </row>
        <row r="16717">
          <cell r="BI16717"/>
          <cell r="BW16717" t="str">
            <v>Guelph Hydro Electric Systems Inc.</v>
          </cell>
        </row>
        <row r="16718">
          <cell r="BI16718"/>
          <cell r="BW16718" t="str">
            <v>Guelph Hydro Electric Systems Inc.</v>
          </cell>
        </row>
        <row r="16719">
          <cell r="BI16719"/>
          <cell r="BW16719" t="str">
            <v>Guelph Hydro Electric Systems Inc.</v>
          </cell>
        </row>
        <row r="16720">
          <cell r="BI16720"/>
          <cell r="BW16720" t="str">
            <v>Guelph Hydro Electric Systems Inc.</v>
          </cell>
        </row>
        <row r="16721">
          <cell r="BI16721"/>
          <cell r="BW16721" t="str">
            <v>Guelph Hydro Electric Systems Inc.</v>
          </cell>
        </row>
        <row r="16722">
          <cell r="BI16722"/>
          <cell r="BW16722" t="str">
            <v>Guelph Hydro Electric Systems Inc.</v>
          </cell>
        </row>
        <row r="16723">
          <cell r="BI16723"/>
          <cell r="BW16723" t="str">
            <v>Guelph Hydro Electric Systems Inc.</v>
          </cell>
        </row>
        <row r="16724">
          <cell r="BI16724"/>
          <cell r="BW16724" t="str">
            <v>Guelph Hydro Electric Systems Inc.</v>
          </cell>
        </row>
        <row r="16725">
          <cell r="BI16725">
            <v>1</v>
          </cell>
          <cell r="BW16725" t="str">
            <v>PowerStream Inc.</v>
          </cell>
        </row>
        <row r="16726">
          <cell r="BI16726"/>
          <cell r="BW16726" t="str">
            <v>PowerStream Inc.</v>
          </cell>
        </row>
        <row r="16727">
          <cell r="BI16727"/>
          <cell r="BW16727" t="str">
            <v>PowerStream Inc.</v>
          </cell>
        </row>
        <row r="16728">
          <cell r="BI16728">
            <v>1</v>
          </cell>
          <cell r="BW16728" t="str">
            <v>PowerStream Inc.</v>
          </cell>
        </row>
        <row r="16729">
          <cell r="BI16729">
            <v>1</v>
          </cell>
          <cell r="BW16729" t="str">
            <v>Hydro One Networks Inc.</v>
          </cell>
        </row>
        <row r="16730">
          <cell r="BI16730">
            <v>1</v>
          </cell>
          <cell r="BW16730" t="str">
            <v>Chatham-Kent Hydro Inc.</v>
          </cell>
        </row>
        <row r="16731">
          <cell r="BI16731"/>
          <cell r="BW16731" t="str">
            <v>Chatham-Kent Hydro Inc.</v>
          </cell>
        </row>
        <row r="16732">
          <cell r="BI16732">
            <v>1</v>
          </cell>
          <cell r="BW16732" t="str">
            <v>Welland Hydro-Electric System Corp.</v>
          </cell>
        </row>
        <row r="16733">
          <cell r="BI16733"/>
          <cell r="BW16733" t="str">
            <v>Welland Hydro-Electric System Corp.</v>
          </cell>
        </row>
        <row r="16734">
          <cell r="BI16734"/>
          <cell r="BW16734" t="str">
            <v>Welland Hydro-Electric System Corp.</v>
          </cell>
        </row>
        <row r="16735">
          <cell r="BI16735"/>
          <cell r="BW16735" t="str">
            <v>Welland Hydro-Electric System Corp.</v>
          </cell>
        </row>
        <row r="16736">
          <cell r="BI16736"/>
          <cell r="BW16736" t="str">
            <v>Welland Hydro-Electric System Corp.</v>
          </cell>
        </row>
        <row r="16737">
          <cell r="BI16737">
            <v>1</v>
          </cell>
          <cell r="BW16737" t="str">
            <v>Hydro One Networks Inc.</v>
          </cell>
        </row>
        <row r="16738">
          <cell r="BI16738">
            <v>1</v>
          </cell>
          <cell r="BW16738" t="str">
            <v>Thunder Bay Hydro Electricity Distribution Inc.</v>
          </cell>
        </row>
        <row r="16739">
          <cell r="BI16739"/>
          <cell r="BW16739" t="str">
            <v>Thunder Bay Hydro Electricity Distribution Inc.</v>
          </cell>
        </row>
        <row r="16740">
          <cell r="BI16740">
            <v>1</v>
          </cell>
          <cell r="BW16740" t="str">
            <v>Hydro One Networks Inc.</v>
          </cell>
        </row>
        <row r="16741">
          <cell r="BI16741"/>
          <cell r="BW16741" t="str">
            <v>Hydro One Networks Inc.</v>
          </cell>
        </row>
        <row r="16742">
          <cell r="BI16742">
            <v>1</v>
          </cell>
          <cell r="BW16742" t="str">
            <v>Hydro Ottawa Limited</v>
          </cell>
        </row>
        <row r="16743">
          <cell r="BI16743">
            <v>1</v>
          </cell>
          <cell r="BW16743" t="str">
            <v>Enersource Hydro Mississauga Inc.</v>
          </cell>
        </row>
        <row r="16744">
          <cell r="BI16744">
            <v>1</v>
          </cell>
          <cell r="BW16744" t="str">
            <v>Enersource Hydro Mississauga Inc.</v>
          </cell>
        </row>
        <row r="16745">
          <cell r="BI16745">
            <v>1</v>
          </cell>
          <cell r="BW16745" t="str">
            <v>Hydro One Networks Inc.</v>
          </cell>
        </row>
        <row r="16746">
          <cell r="BI16746">
            <v>1</v>
          </cell>
          <cell r="BW16746" t="str">
            <v>Toronto Hydro-Electric System Limited</v>
          </cell>
        </row>
        <row r="16747">
          <cell r="BI16747">
            <v>1</v>
          </cell>
          <cell r="BW16747" t="str">
            <v>Toronto Hydro-Electric System Limited</v>
          </cell>
        </row>
        <row r="16748">
          <cell r="BI16748">
            <v>1</v>
          </cell>
          <cell r="BW16748" t="str">
            <v>Veridian Connections Inc.</v>
          </cell>
        </row>
        <row r="16749">
          <cell r="BI16749">
            <v>1</v>
          </cell>
          <cell r="BW16749" t="str">
            <v>Toronto Hydro-Electric System Limited</v>
          </cell>
        </row>
        <row r="16750">
          <cell r="BI16750">
            <v>1</v>
          </cell>
          <cell r="BW16750" t="str">
            <v>Enersource Hydro Mississauga Inc.</v>
          </cell>
        </row>
        <row r="16751">
          <cell r="BI16751"/>
          <cell r="BW16751" t="str">
            <v>Enersource Hydro Mississauga Inc.</v>
          </cell>
        </row>
        <row r="16752">
          <cell r="BI16752"/>
          <cell r="BW16752" t="str">
            <v>Enersource Hydro Mississauga Inc.</v>
          </cell>
        </row>
        <row r="16753">
          <cell r="BI16753"/>
          <cell r="BW16753" t="str">
            <v>Enersource Hydro Mississauga Inc.</v>
          </cell>
        </row>
        <row r="16754">
          <cell r="BI16754"/>
          <cell r="BW16754" t="str">
            <v>Enersource Hydro Mississauga Inc.</v>
          </cell>
        </row>
        <row r="16755">
          <cell r="BI16755">
            <v>1</v>
          </cell>
          <cell r="BW16755" t="str">
            <v>Hydro Ottawa Limited</v>
          </cell>
        </row>
        <row r="16756">
          <cell r="BI16756">
            <v>1</v>
          </cell>
          <cell r="BW16756" t="str">
            <v>Guelph Hydro Electric Systems Inc.</v>
          </cell>
        </row>
        <row r="16757">
          <cell r="BI16757"/>
          <cell r="BW16757" t="str">
            <v>Guelph Hydro Electric Systems Inc.</v>
          </cell>
        </row>
        <row r="16758">
          <cell r="BI16758"/>
          <cell r="BW16758" t="str">
            <v>Guelph Hydro Electric Systems Inc.</v>
          </cell>
        </row>
        <row r="16759">
          <cell r="BI16759"/>
          <cell r="BW16759" t="str">
            <v>Guelph Hydro Electric Systems Inc.</v>
          </cell>
        </row>
        <row r="16760">
          <cell r="BI16760"/>
          <cell r="BW16760" t="str">
            <v>Guelph Hydro Electric Systems Inc.</v>
          </cell>
        </row>
        <row r="16761">
          <cell r="BI16761"/>
          <cell r="BW16761" t="str">
            <v>Guelph Hydro Electric Systems Inc.</v>
          </cell>
        </row>
        <row r="16762">
          <cell r="BI16762"/>
          <cell r="BW16762" t="str">
            <v>Guelph Hydro Electric Systems Inc.</v>
          </cell>
        </row>
        <row r="16763">
          <cell r="BI16763">
            <v>1</v>
          </cell>
          <cell r="BW16763" t="str">
            <v>Enersource Hydro Mississauga Inc.</v>
          </cell>
        </row>
        <row r="16764">
          <cell r="BI16764">
            <v>1</v>
          </cell>
          <cell r="BW16764" t="str">
            <v>PowerStream Inc.</v>
          </cell>
        </row>
        <row r="16765">
          <cell r="BI16765"/>
          <cell r="BW16765" t="str">
            <v>PowerStream Inc.</v>
          </cell>
        </row>
        <row r="16766">
          <cell r="BI16766"/>
          <cell r="BW16766" t="str">
            <v>PowerStream Inc.</v>
          </cell>
        </row>
        <row r="16767">
          <cell r="BI16767"/>
          <cell r="BW16767" t="str">
            <v>PowerStream Inc.</v>
          </cell>
        </row>
        <row r="16768">
          <cell r="BI16768"/>
          <cell r="BW16768" t="str">
            <v>PowerStream Inc.</v>
          </cell>
        </row>
        <row r="16769">
          <cell r="BI16769"/>
          <cell r="BW16769" t="str">
            <v>PowerStream Inc.</v>
          </cell>
        </row>
        <row r="16770">
          <cell r="BI16770"/>
          <cell r="BW16770" t="str">
            <v>PowerStream Inc.</v>
          </cell>
        </row>
        <row r="16771">
          <cell r="BI16771">
            <v>1</v>
          </cell>
          <cell r="BW16771" t="str">
            <v>Kitchener-Wilmot Hydro Inc.</v>
          </cell>
        </row>
        <row r="16772">
          <cell r="BI16772">
            <v>1</v>
          </cell>
          <cell r="BW16772" t="str">
            <v>Orillia Power Distribution Corporation</v>
          </cell>
        </row>
        <row r="16773">
          <cell r="BI16773"/>
          <cell r="BW16773" t="str">
            <v>Orillia Power Distribution Corporation</v>
          </cell>
        </row>
        <row r="16774">
          <cell r="BI16774"/>
          <cell r="BW16774" t="str">
            <v>Orillia Power Distribution Corporation</v>
          </cell>
        </row>
        <row r="16775">
          <cell r="BI16775">
            <v>1</v>
          </cell>
          <cell r="BW16775" t="str">
            <v>Toronto Hydro-Electric System Limited</v>
          </cell>
        </row>
        <row r="16776">
          <cell r="BI16776"/>
          <cell r="BW16776" t="str">
            <v>Toronto Hydro-Electric System Limited</v>
          </cell>
        </row>
        <row r="16777">
          <cell r="BI16777"/>
          <cell r="BW16777" t="str">
            <v>Toronto Hydro-Electric System Limited</v>
          </cell>
        </row>
        <row r="16778">
          <cell r="BI16778">
            <v>1</v>
          </cell>
          <cell r="BW16778" t="str">
            <v>Toronto Hydro-Electric System Limited</v>
          </cell>
        </row>
        <row r="16779">
          <cell r="BI16779"/>
          <cell r="BW16779" t="str">
            <v>Toronto Hydro-Electric System Limited</v>
          </cell>
        </row>
        <row r="16780">
          <cell r="BI16780"/>
          <cell r="BW16780" t="str">
            <v>Toronto Hydro-Electric System Limited</v>
          </cell>
        </row>
        <row r="16781">
          <cell r="BI16781"/>
          <cell r="BW16781" t="str">
            <v>Toronto Hydro-Electric System Limited</v>
          </cell>
        </row>
        <row r="16782">
          <cell r="BI16782"/>
          <cell r="BW16782" t="str">
            <v>Toronto Hydro-Electric System Limited</v>
          </cell>
        </row>
        <row r="16783">
          <cell r="BI16783"/>
          <cell r="BW16783" t="str">
            <v>Toronto Hydro-Electric System Limited</v>
          </cell>
        </row>
        <row r="16784">
          <cell r="BI16784"/>
          <cell r="BW16784" t="str">
            <v>Toronto Hydro-Electric System Limited</v>
          </cell>
        </row>
        <row r="16785">
          <cell r="BI16785"/>
          <cell r="BW16785" t="str">
            <v>Toronto Hydro-Electric System Limited</v>
          </cell>
        </row>
        <row r="16786">
          <cell r="BI16786">
            <v>1</v>
          </cell>
          <cell r="BW16786" t="str">
            <v>Toronto Hydro-Electric System Limited</v>
          </cell>
        </row>
        <row r="16787">
          <cell r="BI16787"/>
          <cell r="BW16787" t="str">
            <v>Toronto Hydro-Electric System Limited</v>
          </cell>
        </row>
        <row r="16788">
          <cell r="BI16788">
            <v>1</v>
          </cell>
          <cell r="BW16788" t="str">
            <v>Enersource Hydro Mississauga Inc.</v>
          </cell>
        </row>
        <row r="16789">
          <cell r="BI16789">
            <v>1</v>
          </cell>
          <cell r="BW16789" t="str">
            <v>Enersource Hydro Mississauga Inc.</v>
          </cell>
        </row>
        <row r="16790">
          <cell r="BI16790">
            <v>1</v>
          </cell>
          <cell r="BW16790" t="str">
            <v>EnWin Utilities Ltd.</v>
          </cell>
        </row>
        <row r="16791">
          <cell r="BI16791"/>
          <cell r="BW16791" t="str">
            <v>EnWin Utilities Ltd.</v>
          </cell>
        </row>
        <row r="16792">
          <cell r="BI16792">
            <v>1</v>
          </cell>
          <cell r="BW16792" t="str">
            <v>Hydro One Networks Inc.</v>
          </cell>
        </row>
        <row r="16793">
          <cell r="BI16793"/>
          <cell r="BW16793" t="str">
            <v>Hydro One Networks Inc.</v>
          </cell>
        </row>
        <row r="16794">
          <cell r="BI16794">
            <v>1</v>
          </cell>
          <cell r="BW16794" t="str">
            <v>Enersource Hydro Mississauga Inc.</v>
          </cell>
        </row>
        <row r="16795">
          <cell r="BI16795"/>
          <cell r="BW16795" t="str">
            <v>Enersource Hydro Mississauga Inc.</v>
          </cell>
        </row>
        <row r="16796">
          <cell r="BI16796">
            <v>1</v>
          </cell>
          <cell r="BW16796" t="str">
            <v>Hydro Ottawa Limited</v>
          </cell>
        </row>
        <row r="16797">
          <cell r="BI16797">
            <v>1</v>
          </cell>
          <cell r="BW16797" t="str">
            <v>Hydro Ottawa Limited</v>
          </cell>
        </row>
        <row r="16798">
          <cell r="BI16798"/>
          <cell r="BW16798" t="str">
            <v>Hydro Ottawa Limited</v>
          </cell>
        </row>
        <row r="16799">
          <cell r="BI16799">
            <v>1</v>
          </cell>
          <cell r="BW16799" t="str">
            <v>Enersource Hydro Mississauga Inc.</v>
          </cell>
        </row>
        <row r="16800">
          <cell r="BI16800"/>
          <cell r="BW16800" t="str">
            <v>Enersource Hydro Mississauga Inc.</v>
          </cell>
        </row>
        <row r="16801">
          <cell r="BI16801"/>
          <cell r="BW16801" t="str">
            <v>Enersource Hydro Mississauga Inc.</v>
          </cell>
        </row>
        <row r="16802">
          <cell r="BI16802"/>
          <cell r="BW16802" t="str">
            <v>Enersource Hydro Mississauga Inc.</v>
          </cell>
        </row>
        <row r="16803">
          <cell r="BI16803"/>
          <cell r="BW16803" t="str">
            <v>Enersource Hydro Mississauga Inc.</v>
          </cell>
        </row>
        <row r="16804">
          <cell r="BI16804">
            <v>1</v>
          </cell>
          <cell r="BW16804" t="str">
            <v>Niagara Peninsula Energy Inc.</v>
          </cell>
        </row>
        <row r="16805">
          <cell r="BI16805">
            <v>1</v>
          </cell>
          <cell r="BW16805" t="str">
            <v>Enersource Hydro Mississauga Inc.</v>
          </cell>
        </row>
        <row r="16806">
          <cell r="BI16806"/>
          <cell r="BW16806" t="str">
            <v>Enersource Hydro Mississauga Inc.</v>
          </cell>
        </row>
        <row r="16807">
          <cell r="BI16807"/>
          <cell r="BW16807" t="str">
            <v>Enersource Hydro Mississauga Inc.</v>
          </cell>
        </row>
        <row r="16808">
          <cell r="BI16808">
            <v>1</v>
          </cell>
          <cell r="BW16808" t="str">
            <v>Orangeville Hydro Limited</v>
          </cell>
        </row>
        <row r="16809">
          <cell r="BI16809">
            <v>1</v>
          </cell>
          <cell r="BW16809" t="str">
            <v>PowerStream Inc.</v>
          </cell>
        </row>
        <row r="16810">
          <cell r="BI16810">
            <v>1</v>
          </cell>
          <cell r="BW16810" t="str">
            <v>Newmarket - Tay Power Distribution Ltd.</v>
          </cell>
        </row>
        <row r="16811">
          <cell r="BI16811"/>
          <cell r="BW16811" t="str">
            <v>Newmarket - Tay Power Distribution Ltd.</v>
          </cell>
        </row>
        <row r="16812">
          <cell r="BI16812">
            <v>1</v>
          </cell>
          <cell r="BW16812" t="str">
            <v>Hydro One Brampton Networks Inc.</v>
          </cell>
        </row>
        <row r="16813">
          <cell r="BI16813">
            <v>1</v>
          </cell>
          <cell r="BW16813" t="str">
            <v>Niagara Peninsula Energy Inc.</v>
          </cell>
        </row>
        <row r="16814">
          <cell r="BI16814">
            <v>1</v>
          </cell>
          <cell r="BW16814" t="str">
            <v>Kingston Hydro Corporation</v>
          </cell>
        </row>
        <row r="16815">
          <cell r="BI16815"/>
          <cell r="BW16815" t="str">
            <v>Kingston Hydro Corporation</v>
          </cell>
        </row>
        <row r="16816">
          <cell r="BI16816"/>
          <cell r="BW16816" t="str">
            <v>Kingston Hydro Corporation</v>
          </cell>
        </row>
        <row r="16817">
          <cell r="BI16817"/>
          <cell r="BW16817" t="str">
            <v>Kingston Hydro Corporation</v>
          </cell>
        </row>
        <row r="16818">
          <cell r="BI16818">
            <v>1</v>
          </cell>
          <cell r="BW16818" t="str">
            <v>PowerStream Inc.</v>
          </cell>
        </row>
        <row r="16819">
          <cell r="BI16819">
            <v>1</v>
          </cell>
          <cell r="BW16819" t="str">
            <v>Toronto Hydro-Electric System Limited</v>
          </cell>
        </row>
        <row r="16820">
          <cell r="BI16820">
            <v>1</v>
          </cell>
          <cell r="BW16820" t="str">
            <v>Toronto Hydro-Electric System Limited</v>
          </cell>
        </row>
        <row r="16821">
          <cell r="BI16821">
            <v>1</v>
          </cell>
          <cell r="BW16821" t="str">
            <v>Enersource Hydro Mississauga Inc.</v>
          </cell>
        </row>
        <row r="16822">
          <cell r="BI16822"/>
          <cell r="BW16822" t="str">
            <v>Enersource Hydro Mississauga Inc.</v>
          </cell>
        </row>
        <row r="16823">
          <cell r="BI16823">
            <v>1</v>
          </cell>
          <cell r="BW16823" t="str">
            <v>Enersource Hydro Mississauga Inc.</v>
          </cell>
        </row>
        <row r="16824">
          <cell r="BI16824"/>
          <cell r="BW16824" t="str">
            <v>Enersource Hydro Mississauga Inc.</v>
          </cell>
        </row>
        <row r="16825">
          <cell r="BI16825">
            <v>1</v>
          </cell>
          <cell r="BW16825" t="str">
            <v>EnWin Utilities Ltd.</v>
          </cell>
        </row>
        <row r="16826">
          <cell r="BI16826">
            <v>1</v>
          </cell>
          <cell r="BW16826" t="str">
            <v>Toronto Hydro-Electric System Limited</v>
          </cell>
        </row>
        <row r="16827">
          <cell r="BI16827">
            <v>1</v>
          </cell>
          <cell r="BW16827" t="str">
            <v>Enersource Hydro Mississauga Inc.</v>
          </cell>
        </row>
        <row r="16828">
          <cell r="BI16828">
            <v>1</v>
          </cell>
          <cell r="BW16828" t="str">
            <v>Niagara Peninsula Energy Inc.</v>
          </cell>
        </row>
        <row r="16829">
          <cell r="BI16829"/>
          <cell r="BW16829" t="str">
            <v>Niagara Peninsula Energy Inc.</v>
          </cell>
        </row>
        <row r="16830">
          <cell r="BI16830"/>
          <cell r="BW16830" t="str">
            <v>Niagara Peninsula Energy Inc.</v>
          </cell>
        </row>
        <row r="16831">
          <cell r="BI16831"/>
          <cell r="BW16831" t="str">
            <v>Niagara Peninsula Energy Inc.</v>
          </cell>
        </row>
        <row r="16832">
          <cell r="BI16832">
            <v>1</v>
          </cell>
          <cell r="BW16832" t="str">
            <v>Enersource Hydro Mississauga Inc.</v>
          </cell>
        </row>
        <row r="16833">
          <cell r="BI16833"/>
          <cell r="BW16833" t="str">
            <v>Enersource Hydro Mississauga Inc.</v>
          </cell>
        </row>
        <row r="16834">
          <cell r="BI16834"/>
          <cell r="BW16834" t="str">
            <v>Enersource Hydro Mississauga Inc.</v>
          </cell>
        </row>
        <row r="16835">
          <cell r="BI16835"/>
          <cell r="BW16835" t="str">
            <v>Enersource Hydro Mississauga Inc.</v>
          </cell>
        </row>
        <row r="16836">
          <cell r="BI16836">
            <v>1</v>
          </cell>
          <cell r="BW16836" t="str">
            <v>Enersource Hydro Mississauga Inc.</v>
          </cell>
        </row>
        <row r="16837">
          <cell r="BI16837"/>
          <cell r="BW16837" t="str">
            <v>Enersource Hydro Mississauga Inc.</v>
          </cell>
        </row>
        <row r="16838">
          <cell r="BI16838"/>
          <cell r="BW16838" t="str">
            <v>Enersource Hydro Mississauga Inc.</v>
          </cell>
        </row>
        <row r="16839">
          <cell r="BI16839">
            <v>1</v>
          </cell>
          <cell r="BW16839" t="str">
            <v>Enersource Hydro Mississauga Inc.</v>
          </cell>
        </row>
        <row r="16840">
          <cell r="BI16840"/>
          <cell r="BW16840" t="str">
            <v>Enersource Hydro Mississauga Inc.</v>
          </cell>
        </row>
        <row r="16841">
          <cell r="BI16841"/>
          <cell r="BW16841" t="str">
            <v>Enersource Hydro Mississauga Inc.</v>
          </cell>
        </row>
        <row r="16842">
          <cell r="BI16842"/>
          <cell r="BW16842" t="str">
            <v>Enersource Hydro Mississauga Inc.</v>
          </cell>
        </row>
        <row r="16843">
          <cell r="BI16843"/>
          <cell r="BW16843" t="str">
            <v>Enersource Hydro Mississauga Inc.</v>
          </cell>
        </row>
        <row r="16844">
          <cell r="BI16844">
            <v>1</v>
          </cell>
          <cell r="BW16844" t="str">
            <v>Niagara Peninsula Energy Inc.</v>
          </cell>
        </row>
        <row r="16845">
          <cell r="BI16845"/>
          <cell r="BW16845" t="str">
            <v>Niagara Peninsula Energy Inc.</v>
          </cell>
        </row>
        <row r="16846">
          <cell r="BI16846"/>
          <cell r="BW16846" t="str">
            <v>Niagara Peninsula Energy Inc.</v>
          </cell>
        </row>
        <row r="16847">
          <cell r="BI16847"/>
          <cell r="BW16847" t="str">
            <v>Niagara Peninsula Energy Inc.</v>
          </cell>
        </row>
        <row r="16848">
          <cell r="BI16848">
            <v>1</v>
          </cell>
          <cell r="BW16848" t="str">
            <v>Hydro One Networks Inc.</v>
          </cell>
        </row>
        <row r="16849">
          <cell r="BI16849">
            <v>1</v>
          </cell>
          <cell r="BW16849" t="str">
            <v>Milton Hydro Distribution Inc.</v>
          </cell>
        </row>
        <row r="16850">
          <cell r="BI16850"/>
          <cell r="BW16850" t="str">
            <v>Milton Hydro Distribution Inc.</v>
          </cell>
        </row>
        <row r="16851">
          <cell r="BI16851">
            <v>1</v>
          </cell>
          <cell r="BW16851" t="str">
            <v>Horizon Utilities Corporation</v>
          </cell>
        </row>
        <row r="16852">
          <cell r="BI16852"/>
          <cell r="BW16852" t="str">
            <v>Horizon Utilities Corporation</v>
          </cell>
        </row>
        <row r="16853">
          <cell r="BI16853"/>
          <cell r="BW16853" t="str">
            <v>Horizon Utilities Corporation</v>
          </cell>
        </row>
        <row r="16854">
          <cell r="BI16854">
            <v>1</v>
          </cell>
          <cell r="BW16854" t="str">
            <v>Enersource Hydro Mississauga Inc.</v>
          </cell>
        </row>
        <row r="16855">
          <cell r="BI16855">
            <v>1</v>
          </cell>
          <cell r="BW16855" t="str">
            <v>Toronto Hydro-Electric System Limited</v>
          </cell>
        </row>
        <row r="16856">
          <cell r="BI16856">
            <v>1</v>
          </cell>
          <cell r="BW16856" t="str">
            <v>Hydro One Networks Inc.</v>
          </cell>
        </row>
        <row r="16857">
          <cell r="BI16857"/>
          <cell r="BW16857" t="str">
            <v>Hydro One Networks Inc.</v>
          </cell>
        </row>
        <row r="16858">
          <cell r="BI16858"/>
          <cell r="BW16858" t="str">
            <v>Hydro One Networks Inc.</v>
          </cell>
        </row>
        <row r="16859">
          <cell r="BI16859">
            <v>1</v>
          </cell>
          <cell r="BW16859" t="str">
            <v>Hydro One Networks Inc.</v>
          </cell>
        </row>
        <row r="16860">
          <cell r="BI16860"/>
          <cell r="BW16860" t="str">
            <v>Hydro One Networks Inc.</v>
          </cell>
        </row>
        <row r="16861">
          <cell r="BI16861"/>
          <cell r="BW16861" t="str">
            <v>Hydro One Networks Inc.</v>
          </cell>
        </row>
        <row r="16862">
          <cell r="BI16862">
            <v>1</v>
          </cell>
          <cell r="BW16862" t="str">
            <v>Hydro One Networks Inc.</v>
          </cell>
        </row>
        <row r="16863">
          <cell r="BI16863">
            <v>1</v>
          </cell>
          <cell r="BW16863" t="str">
            <v>Toronto Hydro-Electric System Limited</v>
          </cell>
        </row>
        <row r="16864">
          <cell r="BI16864">
            <v>1</v>
          </cell>
          <cell r="BW16864" t="str">
            <v>London Hydro Inc.</v>
          </cell>
        </row>
        <row r="16865">
          <cell r="BI16865">
            <v>1</v>
          </cell>
          <cell r="BW16865" t="str">
            <v>Enersource Hydro Mississauga Inc.</v>
          </cell>
        </row>
        <row r="16866">
          <cell r="BI16866"/>
          <cell r="BW16866" t="str">
            <v>Enersource Hydro Mississauga Inc.</v>
          </cell>
        </row>
        <row r="16867">
          <cell r="BI16867">
            <v>1</v>
          </cell>
          <cell r="BW16867" t="str">
            <v>London Hydro Inc.</v>
          </cell>
        </row>
        <row r="16868">
          <cell r="BI16868"/>
          <cell r="BW16868" t="str">
            <v>London Hydro Inc.</v>
          </cell>
        </row>
        <row r="16869">
          <cell r="BI16869"/>
          <cell r="BW16869" t="str">
            <v>London Hydro Inc.</v>
          </cell>
        </row>
        <row r="16870">
          <cell r="BI16870">
            <v>1</v>
          </cell>
          <cell r="BW16870" t="str">
            <v>Toronto Hydro-Electric System Limited</v>
          </cell>
        </row>
        <row r="16871">
          <cell r="BI16871"/>
          <cell r="BW16871" t="str">
            <v>Toronto Hydro-Electric System Limited</v>
          </cell>
        </row>
        <row r="16872">
          <cell r="BI16872">
            <v>1</v>
          </cell>
          <cell r="BW16872" t="str">
            <v>Chatham-Kent Hydro Inc.</v>
          </cell>
        </row>
        <row r="16873">
          <cell r="BI16873">
            <v>1</v>
          </cell>
          <cell r="BW16873" t="str">
            <v>Horizon Utilities Corporation</v>
          </cell>
        </row>
        <row r="16874">
          <cell r="BI16874"/>
          <cell r="BW16874" t="str">
            <v>Horizon Utilities Corporation</v>
          </cell>
        </row>
        <row r="16875">
          <cell r="BI16875">
            <v>1</v>
          </cell>
          <cell r="BW16875" t="str">
            <v>Enersource Hydro Mississauga Inc.</v>
          </cell>
        </row>
        <row r="16876">
          <cell r="BI16876">
            <v>1</v>
          </cell>
          <cell r="BW16876" t="str">
            <v>Hydro One Networks Inc.</v>
          </cell>
        </row>
        <row r="16877">
          <cell r="BI16877"/>
          <cell r="BW16877" t="str">
            <v>Hydro One Networks Inc.</v>
          </cell>
        </row>
        <row r="16878">
          <cell r="BI16878"/>
          <cell r="BW16878" t="str">
            <v>Hydro One Networks Inc.</v>
          </cell>
        </row>
        <row r="16879">
          <cell r="BI16879">
            <v>1</v>
          </cell>
          <cell r="BW16879" t="str">
            <v>Hydro One Networks Inc.</v>
          </cell>
        </row>
        <row r="16880">
          <cell r="BI16880">
            <v>1</v>
          </cell>
          <cell r="BW16880" t="str">
            <v>Enersource Hydro Mississauga Inc.</v>
          </cell>
        </row>
        <row r="16881">
          <cell r="BI16881">
            <v>1</v>
          </cell>
          <cell r="BW16881" t="str">
            <v>Enersource Hydro Mississauga Inc.</v>
          </cell>
        </row>
        <row r="16882">
          <cell r="BI16882"/>
          <cell r="BW16882" t="str">
            <v>Enersource Hydro Mississauga Inc.</v>
          </cell>
        </row>
        <row r="16883">
          <cell r="BI16883"/>
          <cell r="BW16883" t="str">
            <v>Enersource Hydro Mississauga Inc.</v>
          </cell>
        </row>
        <row r="16884">
          <cell r="BI16884">
            <v>1</v>
          </cell>
          <cell r="BW16884" t="str">
            <v>Enersource Hydro Mississauga Inc.</v>
          </cell>
        </row>
        <row r="16885">
          <cell r="BI16885"/>
          <cell r="BW16885" t="str">
            <v>Enersource Hydro Mississauga Inc.</v>
          </cell>
        </row>
        <row r="16886">
          <cell r="BI16886">
            <v>1</v>
          </cell>
          <cell r="BW16886" t="str">
            <v>Enersource Hydro Mississauga Inc.</v>
          </cell>
        </row>
        <row r="16887">
          <cell r="BI16887">
            <v>1</v>
          </cell>
          <cell r="BW16887" t="str">
            <v>Enersource Hydro Mississauga Inc.</v>
          </cell>
        </row>
        <row r="16888">
          <cell r="BI16888"/>
          <cell r="BW16888" t="str">
            <v>Enersource Hydro Mississauga Inc.</v>
          </cell>
        </row>
        <row r="16889">
          <cell r="BI16889"/>
          <cell r="BW16889" t="str">
            <v>Enersource Hydro Mississauga Inc.</v>
          </cell>
        </row>
        <row r="16890">
          <cell r="BI16890">
            <v>1</v>
          </cell>
          <cell r="BW16890" t="str">
            <v>Enersource Hydro Mississauga Inc.</v>
          </cell>
        </row>
        <row r="16891">
          <cell r="BI16891"/>
          <cell r="BW16891" t="str">
            <v>Enersource Hydro Mississauga Inc.</v>
          </cell>
        </row>
        <row r="16892">
          <cell r="BI16892"/>
          <cell r="BW16892" t="str">
            <v>Enersource Hydro Mississauga Inc.</v>
          </cell>
        </row>
        <row r="16893">
          <cell r="BI16893"/>
          <cell r="BW16893" t="str">
            <v>Enersource Hydro Mississauga Inc.</v>
          </cell>
        </row>
        <row r="16894">
          <cell r="BI16894">
            <v>1</v>
          </cell>
          <cell r="BW16894" t="str">
            <v>Toronto Hydro-Electric System Limited</v>
          </cell>
        </row>
        <row r="16895">
          <cell r="BI16895">
            <v>1</v>
          </cell>
          <cell r="BW16895" t="str">
            <v>Toronto Hydro-Electric System Limited</v>
          </cell>
        </row>
        <row r="16896">
          <cell r="BI16896">
            <v>1</v>
          </cell>
          <cell r="BW16896" t="str">
            <v>Middlesex Power Distribution Corporation</v>
          </cell>
        </row>
        <row r="16897">
          <cell r="BI16897">
            <v>1</v>
          </cell>
          <cell r="BW16897" t="str">
            <v>Toronto Hydro-Electric System Limited</v>
          </cell>
        </row>
        <row r="16898">
          <cell r="BI16898">
            <v>1</v>
          </cell>
          <cell r="BW16898" t="str">
            <v>Hydro Ottawa Limited</v>
          </cell>
        </row>
        <row r="16899">
          <cell r="BI16899"/>
          <cell r="BW16899" t="str">
            <v>Hydro Ottawa Limited</v>
          </cell>
        </row>
        <row r="16900">
          <cell r="BI16900"/>
          <cell r="BW16900" t="str">
            <v>Hydro Ottawa Limited</v>
          </cell>
        </row>
        <row r="16901">
          <cell r="BI16901"/>
          <cell r="BW16901" t="str">
            <v>Hydro Ottawa Limited</v>
          </cell>
        </row>
        <row r="16902">
          <cell r="BI16902">
            <v>1</v>
          </cell>
          <cell r="BW16902" t="str">
            <v>Enersource Hydro Mississauga Inc.</v>
          </cell>
        </row>
        <row r="16903">
          <cell r="BI16903">
            <v>1</v>
          </cell>
          <cell r="BW16903" t="str">
            <v>Horizon Utilities Corporation</v>
          </cell>
        </row>
        <row r="16904">
          <cell r="BI16904"/>
          <cell r="BW16904" t="str">
            <v>Horizon Utilities Corporation</v>
          </cell>
        </row>
        <row r="16905">
          <cell r="BI16905"/>
          <cell r="BW16905" t="str">
            <v>Horizon Utilities Corporation</v>
          </cell>
        </row>
        <row r="16906">
          <cell r="BI16906"/>
          <cell r="BW16906" t="str">
            <v>Horizon Utilities Corporation</v>
          </cell>
        </row>
        <row r="16907">
          <cell r="BI16907">
            <v>1</v>
          </cell>
          <cell r="BW16907" t="str">
            <v>Toronto Hydro-Electric System Limited</v>
          </cell>
        </row>
        <row r="16908">
          <cell r="BI16908">
            <v>1</v>
          </cell>
          <cell r="BW16908" t="str">
            <v>Toronto Hydro-Electric System Limited</v>
          </cell>
        </row>
        <row r="16909">
          <cell r="BI16909">
            <v>1</v>
          </cell>
          <cell r="BW16909" t="str">
            <v>Toronto Hydro-Electric System Limited</v>
          </cell>
        </row>
        <row r="16910">
          <cell r="BI16910">
            <v>1</v>
          </cell>
          <cell r="BW16910" t="str">
            <v>Toronto Hydro-Electric System Limited</v>
          </cell>
        </row>
        <row r="16911">
          <cell r="BI16911">
            <v>1</v>
          </cell>
          <cell r="BW16911" t="str">
            <v>Guelph Hydro Electric Systems Inc.</v>
          </cell>
        </row>
        <row r="16912">
          <cell r="BI16912">
            <v>1</v>
          </cell>
          <cell r="BW16912" t="str">
            <v>Hydro One Brampton Networks Inc.</v>
          </cell>
        </row>
        <row r="16913">
          <cell r="BI16913"/>
          <cell r="BW16913" t="str">
            <v>Hydro One Brampton Networks Inc.</v>
          </cell>
        </row>
        <row r="16914">
          <cell r="BI16914"/>
          <cell r="BW16914" t="str">
            <v>Hydro One Brampton Networks Inc.</v>
          </cell>
        </row>
        <row r="16915">
          <cell r="BI16915"/>
          <cell r="BW16915" t="str">
            <v>Hydro One Brampton Networks Inc.</v>
          </cell>
        </row>
        <row r="16916">
          <cell r="BI16916"/>
          <cell r="BW16916" t="str">
            <v>Hydro One Brampton Networks Inc.</v>
          </cell>
        </row>
        <row r="16917">
          <cell r="BI16917"/>
          <cell r="BW16917" t="str">
            <v>Hydro One Brampton Networks Inc.</v>
          </cell>
        </row>
        <row r="16918">
          <cell r="BI16918"/>
          <cell r="BW16918" t="str">
            <v>Hydro One Brampton Networks Inc.</v>
          </cell>
        </row>
        <row r="16919">
          <cell r="BI16919">
            <v>1</v>
          </cell>
          <cell r="BW16919" t="str">
            <v>Orillia Power Distribution Corporation</v>
          </cell>
        </row>
        <row r="16920">
          <cell r="BI16920">
            <v>1</v>
          </cell>
          <cell r="BW16920" t="str">
            <v>Lakeland Power Distribution Ltd.</v>
          </cell>
        </row>
        <row r="16921">
          <cell r="BI16921"/>
          <cell r="BW16921" t="str">
            <v>Lakeland Power Distribution Ltd.</v>
          </cell>
        </row>
        <row r="16922">
          <cell r="BI16922"/>
          <cell r="BW16922" t="str">
            <v>Lakeland Power Distribution Ltd.</v>
          </cell>
        </row>
        <row r="16923">
          <cell r="BI16923">
            <v>1</v>
          </cell>
          <cell r="BW16923" t="str">
            <v>Brantford Power Inc.</v>
          </cell>
        </row>
        <row r="16924">
          <cell r="BI16924">
            <v>1</v>
          </cell>
          <cell r="BW16924" t="str">
            <v>Toronto Hydro-Electric System Limited</v>
          </cell>
        </row>
        <row r="16925">
          <cell r="BI16925">
            <v>1</v>
          </cell>
          <cell r="BW16925" t="str">
            <v>Toronto Hydro-Electric System Limited</v>
          </cell>
        </row>
        <row r="16926">
          <cell r="BI16926">
            <v>1</v>
          </cell>
          <cell r="BW16926" t="str">
            <v>Whitby Hydro Electric Corporation</v>
          </cell>
        </row>
        <row r="16927">
          <cell r="BI16927">
            <v>1</v>
          </cell>
          <cell r="BW16927" t="str">
            <v>Hydro One Brampton Networks Inc.</v>
          </cell>
        </row>
        <row r="16928">
          <cell r="BI16928"/>
          <cell r="BW16928" t="str">
            <v>Hydro One Brampton Networks Inc.</v>
          </cell>
        </row>
        <row r="16929">
          <cell r="BI16929">
            <v>1</v>
          </cell>
          <cell r="BW16929" t="str">
            <v>Hydro One Networks Inc.</v>
          </cell>
        </row>
        <row r="16930">
          <cell r="BI16930"/>
          <cell r="BW16930" t="str">
            <v>Hydro One Networks Inc.</v>
          </cell>
        </row>
        <row r="16931">
          <cell r="BI16931"/>
          <cell r="BW16931" t="str">
            <v>Hydro One Networks Inc.</v>
          </cell>
        </row>
        <row r="16932">
          <cell r="BI16932"/>
          <cell r="BW16932" t="str">
            <v>Hydro One Networks Inc.</v>
          </cell>
        </row>
        <row r="16933">
          <cell r="BI16933"/>
          <cell r="BW16933" t="str">
            <v>Hydro One Networks Inc.</v>
          </cell>
        </row>
        <row r="16934">
          <cell r="BI16934"/>
          <cell r="BW16934" t="str">
            <v>Hydro One Networks Inc.</v>
          </cell>
        </row>
        <row r="16935">
          <cell r="BI16935"/>
          <cell r="BW16935" t="str">
            <v>Hydro One Networks Inc.</v>
          </cell>
        </row>
        <row r="16936">
          <cell r="BI16936">
            <v>1</v>
          </cell>
          <cell r="BW16936" t="str">
            <v>Toronto Hydro-Electric System Limited</v>
          </cell>
        </row>
        <row r="16937">
          <cell r="BI16937"/>
          <cell r="BW16937" t="str">
            <v>Toronto Hydro-Electric System Limited</v>
          </cell>
        </row>
        <row r="16938">
          <cell r="BI16938">
            <v>1</v>
          </cell>
          <cell r="BW16938" t="str">
            <v>EnWin Utilities Ltd.</v>
          </cell>
        </row>
        <row r="16939">
          <cell r="BI16939">
            <v>1</v>
          </cell>
          <cell r="BW16939" t="str">
            <v>Chatham-Kent Hydro Inc.</v>
          </cell>
        </row>
        <row r="16940">
          <cell r="BI16940"/>
          <cell r="BW16940" t="str">
            <v>Chatham-Kent Hydro Inc.</v>
          </cell>
        </row>
        <row r="16941">
          <cell r="BI16941"/>
          <cell r="BW16941" t="str">
            <v>Chatham-Kent Hydro Inc.</v>
          </cell>
        </row>
        <row r="16942">
          <cell r="BI16942">
            <v>1</v>
          </cell>
          <cell r="BW16942" t="str">
            <v>Hydro Ottawa Limited</v>
          </cell>
        </row>
        <row r="16943">
          <cell r="BI16943">
            <v>1</v>
          </cell>
          <cell r="BW16943" t="str">
            <v>Toronto Hydro-Electric System Limited</v>
          </cell>
        </row>
        <row r="16944">
          <cell r="BI16944"/>
          <cell r="BW16944" t="str">
            <v>Toronto Hydro-Electric System Limited</v>
          </cell>
        </row>
        <row r="16945">
          <cell r="BI16945"/>
          <cell r="BW16945" t="str">
            <v>Toronto Hydro-Electric System Limited</v>
          </cell>
        </row>
        <row r="16946">
          <cell r="BI16946">
            <v>1</v>
          </cell>
          <cell r="BW16946" t="str">
            <v>Hydro Ottawa Limited</v>
          </cell>
        </row>
        <row r="16947">
          <cell r="BI16947">
            <v>1</v>
          </cell>
          <cell r="BW16947" t="str">
            <v>PUC Distribution Inc.</v>
          </cell>
        </row>
        <row r="16948">
          <cell r="BI16948"/>
          <cell r="BW16948" t="str">
            <v>PUC Distribution Inc.</v>
          </cell>
        </row>
        <row r="16949">
          <cell r="BI16949"/>
          <cell r="BW16949" t="str">
            <v>PUC Distribution Inc.</v>
          </cell>
        </row>
        <row r="16950">
          <cell r="BI16950"/>
          <cell r="BW16950" t="str">
            <v>PUC Distribution Inc.</v>
          </cell>
        </row>
        <row r="16951">
          <cell r="BI16951"/>
          <cell r="BW16951" t="str">
            <v>PUC Distribution Inc.</v>
          </cell>
        </row>
        <row r="16952">
          <cell r="BI16952"/>
          <cell r="BW16952" t="str">
            <v>PUC Distribution Inc.</v>
          </cell>
        </row>
        <row r="16953">
          <cell r="BI16953">
            <v>1</v>
          </cell>
          <cell r="BW16953" t="str">
            <v>Hydro Ottawa Limited</v>
          </cell>
        </row>
        <row r="16954">
          <cell r="BI16954">
            <v>1</v>
          </cell>
          <cell r="BW16954" t="str">
            <v>Veridian Connections Inc.</v>
          </cell>
        </row>
        <row r="16955">
          <cell r="BI16955">
            <v>1</v>
          </cell>
          <cell r="BW16955" t="str">
            <v>Enersource Hydro Mississauga Inc.</v>
          </cell>
        </row>
        <row r="16956">
          <cell r="BI16956">
            <v>1</v>
          </cell>
          <cell r="BW16956" t="str">
            <v>Enersource Hydro Mississauga Inc.</v>
          </cell>
        </row>
        <row r="16957">
          <cell r="BI16957"/>
          <cell r="BW16957" t="str">
            <v>Enersource Hydro Mississauga Inc.</v>
          </cell>
        </row>
        <row r="16958">
          <cell r="BI16958"/>
          <cell r="BW16958" t="str">
            <v>Enersource Hydro Mississauga Inc.</v>
          </cell>
        </row>
        <row r="16959">
          <cell r="BI16959"/>
          <cell r="BW16959" t="str">
            <v>Enersource Hydro Mississauga Inc.</v>
          </cell>
        </row>
        <row r="16960">
          <cell r="BI16960">
            <v>1</v>
          </cell>
          <cell r="BW16960" t="str">
            <v>PowerStream Inc.</v>
          </cell>
        </row>
        <row r="16961">
          <cell r="BI16961">
            <v>1</v>
          </cell>
          <cell r="BW16961" t="str">
            <v>Enersource Hydro Mississauga Inc.</v>
          </cell>
        </row>
        <row r="16962">
          <cell r="BI16962"/>
          <cell r="BW16962" t="str">
            <v>Enersource Hydro Mississauga Inc.</v>
          </cell>
        </row>
        <row r="16963">
          <cell r="BI16963"/>
          <cell r="BW16963" t="str">
            <v>Enersource Hydro Mississauga Inc.</v>
          </cell>
        </row>
        <row r="16964">
          <cell r="BI16964">
            <v>1</v>
          </cell>
          <cell r="BW16964" t="str">
            <v>Hydro One Networks Inc.</v>
          </cell>
        </row>
        <row r="16965">
          <cell r="BI16965"/>
          <cell r="BW16965" t="str">
            <v>Hydro One Networks Inc.</v>
          </cell>
        </row>
        <row r="16966">
          <cell r="BI16966">
            <v>1</v>
          </cell>
          <cell r="BW16966" t="str">
            <v>Brantford Power Inc.</v>
          </cell>
        </row>
        <row r="16967">
          <cell r="BI16967">
            <v>1</v>
          </cell>
          <cell r="BW16967" t="str">
            <v>PowerStream Inc.</v>
          </cell>
        </row>
        <row r="16968">
          <cell r="BI16968"/>
          <cell r="BW16968" t="str">
            <v>PowerStream Inc.</v>
          </cell>
        </row>
        <row r="16969">
          <cell r="BI16969">
            <v>1</v>
          </cell>
          <cell r="BW16969" t="str">
            <v>Hydro One Brampton Networks Inc.</v>
          </cell>
        </row>
        <row r="16970">
          <cell r="BI16970"/>
          <cell r="BW16970" t="str">
            <v>Hydro One Brampton Networks Inc.</v>
          </cell>
        </row>
        <row r="16971">
          <cell r="BI16971"/>
          <cell r="BW16971" t="str">
            <v>Hydro One Brampton Networks Inc.</v>
          </cell>
        </row>
        <row r="16972">
          <cell r="BI16972">
            <v>1</v>
          </cell>
          <cell r="BW16972" t="str">
            <v>Toronto Hydro-Electric System Limited</v>
          </cell>
        </row>
        <row r="16973">
          <cell r="BI16973"/>
          <cell r="BW16973" t="str">
            <v>Toronto Hydro-Electric System Limited</v>
          </cell>
        </row>
        <row r="16974">
          <cell r="BI16974"/>
          <cell r="BW16974" t="str">
            <v>Toronto Hydro-Electric System Limited</v>
          </cell>
        </row>
        <row r="16975">
          <cell r="BI16975"/>
          <cell r="BW16975" t="str">
            <v>Toronto Hydro-Electric System Limited</v>
          </cell>
        </row>
        <row r="16976">
          <cell r="BI16976">
            <v>1</v>
          </cell>
          <cell r="BW16976" t="str">
            <v>Westario Power Inc.</v>
          </cell>
        </row>
        <row r="16977">
          <cell r="BI16977"/>
          <cell r="BW16977" t="str">
            <v>Westario Power Inc.</v>
          </cell>
        </row>
        <row r="16978">
          <cell r="BI16978">
            <v>1</v>
          </cell>
          <cell r="BW16978" t="str">
            <v>Westario Power Inc.</v>
          </cell>
        </row>
        <row r="16979">
          <cell r="BI16979">
            <v>1</v>
          </cell>
          <cell r="BW16979" t="str">
            <v>Enersource Hydro Mississauga Inc.</v>
          </cell>
        </row>
        <row r="16980">
          <cell r="BI16980"/>
          <cell r="BW16980" t="str">
            <v>Enersource Hydro Mississauga Inc.</v>
          </cell>
        </row>
        <row r="16981">
          <cell r="BI16981"/>
          <cell r="BW16981" t="str">
            <v>Enersource Hydro Mississauga Inc.</v>
          </cell>
        </row>
        <row r="16982">
          <cell r="BI16982"/>
          <cell r="BW16982" t="str">
            <v>Enersource Hydro Mississauga Inc.</v>
          </cell>
        </row>
        <row r="16983">
          <cell r="BI16983"/>
          <cell r="BW16983" t="str">
            <v>Enersource Hydro Mississauga Inc.</v>
          </cell>
        </row>
        <row r="16984">
          <cell r="BI16984"/>
          <cell r="BW16984" t="str">
            <v>Enersource Hydro Mississauga Inc.</v>
          </cell>
        </row>
        <row r="16985">
          <cell r="BI16985"/>
          <cell r="BW16985" t="str">
            <v>Enersource Hydro Mississauga Inc.</v>
          </cell>
        </row>
        <row r="16986">
          <cell r="BI16986"/>
          <cell r="BW16986" t="str">
            <v>Enersource Hydro Mississauga Inc.</v>
          </cell>
        </row>
        <row r="16987">
          <cell r="BI16987"/>
          <cell r="BW16987" t="str">
            <v>Enersource Hydro Mississauga Inc.</v>
          </cell>
        </row>
        <row r="16988">
          <cell r="BI16988"/>
          <cell r="BW16988" t="str">
            <v>Enersource Hydro Mississauga Inc.</v>
          </cell>
        </row>
        <row r="16989">
          <cell r="BI16989">
            <v>1</v>
          </cell>
          <cell r="BW16989" t="str">
            <v>Niagara Peninsula Energy Inc.</v>
          </cell>
        </row>
        <row r="16990">
          <cell r="BI16990"/>
          <cell r="BW16990" t="str">
            <v>Niagara Peninsula Energy Inc.</v>
          </cell>
        </row>
        <row r="16991">
          <cell r="BI16991"/>
          <cell r="BW16991" t="str">
            <v>Niagara Peninsula Energy Inc.</v>
          </cell>
        </row>
        <row r="16992">
          <cell r="BI16992">
            <v>1</v>
          </cell>
          <cell r="BW16992" t="str">
            <v>EnWin Utilities Ltd.</v>
          </cell>
        </row>
        <row r="16993">
          <cell r="BI16993">
            <v>1</v>
          </cell>
          <cell r="BW16993" t="str">
            <v>Toronto Hydro-Electric System Limited</v>
          </cell>
        </row>
        <row r="16994">
          <cell r="BI16994"/>
          <cell r="BW16994" t="str">
            <v>Toronto Hydro-Electric System Limited</v>
          </cell>
        </row>
        <row r="16995">
          <cell r="BI16995"/>
          <cell r="BW16995" t="str">
            <v>Toronto Hydro-Electric System Limited</v>
          </cell>
        </row>
        <row r="16996">
          <cell r="BI16996">
            <v>1</v>
          </cell>
          <cell r="BW16996" t="str">
            <v>Thunder Bay Hydro Electricity Distribution Inc.</v>
          </cell>
        </row>
        <row r="16997">
          <cell r="BI16997"/>
          <cell r="BW16997" t="str">
            <v>Thunder Bay Hydro Electricity Distribution Inc.</v>
          </cell>
        </row>
        <row r="16998">
          <cell r="BI16998"/>
          <cell r="BW16998" t="str">
            <v>Thunder Bay Hydro Electricity Distribution Inc.</v>
          </cell>
        </row>
        <row r="16999">
          <cell r="BI16999">
            <v>1</v>
          </cell>
          <cell r="BW16999" t="str">
            <v>Veridian Connections Inc.</v>
          </cell>
        </row>
        <row r="17000">
          <cell r="BI17000">
            <v>1</v>
          </cell>
          <cell r="BW17000" t="str">
            <v>London Hydro Inc.</v>
          </cell>
        </row>
        <row r="17001">
          <cell r="BI17001">
            <v>1</v>
          </cell>
          <cell r="BW17001" t="str">
            <v>Hydro One Networks Inc.</v>
          </cell>
        </row>
        <row r="17002">
          <cell r="BI17002"/>
          <cell r="BW17002" t="str">
            <v>Hydro One Networks Inc.</v>
          </cell>
        </row>
        <row r="17003">
          <cell r="BI17003"/>
          <cell r="BW17003" t="str">
            <v>Hydro One Networks Inc.</v>
          </cell>
        </row>
        <row r="17004">
          <cell r="BI17004"/>
          <cell r="BW17004" t="str">
            <v>Hydro One Networks Inc.</v>
          </cell>
        </row>
        <row r="17005">
          <cell r="BI17005"/>
          <cell r="BW17005" t="str">
            <v>Hydro One Networks Inc.</v>
          </cell>
        </row>
        <row r="17006">
          <cell r="BI17006"/>
          <cell r="BW17006" t="str">
            <v>Hydro One Networks Inc.</v>
          </cell>
        </row>
        <row r="17007">
          <cell r="BI17007"/>
          <cell r="BW17007" t="str">
            <v>Hydro One Networks Inc.</v>
          </cell>
        </row>
        <row r="17008">
          <cell r="BI17008">
            <v>1</v>
          </cell>
          <cell r="BW17008" t="str">
            <v>London Hydro Inc.</v>
          </cell>
        </row>
        <row r="17009">
          <cell r="BI17009">
            <v>1</v>
          </cell>
          <cell r="BW17009" t="str">
            <v>Enersource Hydro Mississauga Inc.</v>
          </cell>
        </row>
        <row r="17010">
          <cell r="BI17010"/>
          <cell r="BW17010" t="str">
            <v>Enersource Hydro Mississauga Inc.</v>
          </cell>
        </row>
        <row r="17011">
          <cell r="BI17011"/>
          <cell r="BW17011" t="str">
            <v>Enersource Hydro Mississauga Inc.</v>
          </cell>
        </row>
        <row r="17012">
          <cell r="BI17012"/>
          <cell r="BW17012" t="str">
            <v>Enersource Hydro Mississauga Inc.</v>
          </cell>
        </row>
        <row r="17013">
          <cell r="BI17013"/>
          <cell r="BW17013" t="str">
            <v>Enersource Hydro Mississauga Inc.</v>
          </cell>
        </row>
        <row r="17014">
          <cell r="BI17014"/>
          <cell r="BW17014" t="str">
            <v>Enersource Hydro Mississauga Inc.</v>
          </cell>
        </row>
        <row r="17015">
          <cell r="BI17015">
            <v>1</v>
          </cell>
          <cell r="BW17015" t="str">
            <v>Enersource Hydro Mississauga Inc.</v>
          </cell>
        </row>
        <row r="17016">
          <cell r="BI17016"/>
          <cell r="BW17016" t="str">
            <v>Enersource Hydro Mississauga Inc.</v>
          </cell>
        </row>
        <row r="17017">
          <cell r="BI17017"/>
          <cell r="BW17017" t="str">
            <v>Enersource Hydro Mississauga Inc.</v>
          </cell>
        </row>
        <row r="17018">
          <cell r="BI17018"/>
          <cell r="BW17018" t="str">
            <v>Enersource Hydro Mississauga Inc.</v>
          </cell>
        </row>
        <row r="17019">
          <cell r="BI17019"/>
          <cell r="BW17019" t="str">
            <v>Enersource Hydro Mississauga Inc.</v>
          </cell>
        </row>
        <row r="17020">
          <cell r="BI17020"/>
          <cell r="BW17020" t="str">
            <v>Enersource Hydro Mississauga Inc.</v>
          </cell>
        </row>
        <row r="17021">
          <cell r="BI17021">
            <v>1</v>
          </cell>
          <cell r="BW17021" t="str">
            <v>Enersource Hydro Mississauga Inc.</v>
          </cell>
        </row>
        <row r="17022">
          <cell r="BI17022">
            <v>1</v>
          </cell>
          <cell r="BW17022" t="str">
            <v>Toronto Hydro-Electric System Limited</v>
          </cell>
        </row>
        <row r="17023">
          <cell r="BI17023"/>
          <cell r="BW17023" t="str">
            <v>Toronto Hydro-Electric System Limited</v>
          </cell>
        </row>
        <row r="17024">
          <cell r="BI17024"/>
          <cell r="BW17024" t="str">
            <v>Toronto Hydro-Electric System Limited</v>
          </cell>
        </row>
        <row r="17025">
          <cell r="BI17025">
            <v>1</v>
          </cell>
          <cell r="BW17025" t="str">
            <v>Niagara Peninsula Energy Inc.</v>
          </cell>
        </row>
        <row r="17026">
          <cell r="BI17026">
            <v>1</v>
          </cell>
          <cell r="BW17026" t="str">
            <v>Hydro Ottawa Limited</v>
          </cell>
        </row>
        <row r="17027">
          <cell r="BI17027"/>
          <cell r="BW17027" t="str">
            <v>Hydro Ottawa Limited</v>
          </cell>
        </row>
        <row r="17028">
          <cell r="BI17028">
            <v>1</v>
          </cell>
          <cell r="BW17028" t="str">
            <v>Hydro One Networks Inc.</v>
          </cell>
        </row>
        <row r="17029">
          <cell r="BI17029"/>
          <cell r="BW17029" t="str">
            <v>Hydro One Networks Inc.</v>
          </cell>
        </row>
        <row r="17030">
          <cell r="BI17030"/>
          <cell r="BW17030" t="str">
            <v>Hydro One Networks Inc.</v>
          </cell>
        </row>
        <row r="17031">
          <cell r="BI17031">
            <v>1</v>
          </cell>
          <cell r="BW17031" t="str">
            <v>Hydro Ottawa Limited</v>
          </cell>
        </row>
        <row r="17032">
          <cell r="BI17032">
            <v>1</v>
          </cell>
          <cell r="BW17032" t="str">
            <v>Waterloo North Hydro Inc.</v>
          </cell>
        </row>
        <row r="17033">
          <cell r="BI17033">
            <v>1</v>
          </cell>
          <cell r="BW17033" t="str">
            <v>Waterloo North Hydro Inc.</v>
          </cell>
        </row>
        <row r="17034">
          <cell r="BI17034">
            <v>1</v>
          </cell>
          <cell r="BW17034" t="str">
            <v>Toronto Hydro-Electric System Limited</v>
          </cell>
        </row>
        <row r="17035">
          <cell r="BI17035">
            <v>1</v>
          </cell>
          <cell r="BW17035" t="str">
            <v>PowerStream Inc.</v>
          </cell>
        </row>
        <row r="17036">
          <cell r="BI17036"/>
          <cell r="BW17036" t="str">
            <v>PowerStream Inc.</v>
          </cell>
        </row>
        <row r="17037">
          <cell r="BI17037">
            <v>1</v>
          </cell>
          <cell r="BW17037" t="str">
            <v>Enersource Hydro Mississauga Inc.</v>
          </cell>
        </row>
        <row r="17038">
          <cell r="BI17038"/>
          <cell r="BW17038" t="str">
            <v>Enersource Hydro Mississauga Inc.</v>
          </cell>
        </row>
        <row r="17039">
          <cell r="BI17039"/>
          <cell r="BW17039" t="str">
            <v>Enersource Hydro Mississauga Inc.</v>
          </cell>
        </row>
        <row r="17040">
          <cell r="BI17040"/>
          <cell r="BW17040" t="str">
            <v>Enersource Hydro Mississauga Inc.</v>
          </cell>
        </row>
        <row r="17041">
          <cell r="BI17041"/>
          <cell r="BW17041" t="str">
            <v>Enersource Hydro Mississauga Inc.</v>
          </cell>
        </row>
        <row r="17042">
          <cell r="BI17042">
            <v>1</v>
          </cell>
          <cell r="BW17042" t="str">
            <v>Enersource Hydro Mississauga Inc.</v>
          </cell>
        </row>
        <row r="17043">
          <cell r="BI17043"/>
          <cell r="BW17043" t="str">
            <v>Enersource Hydro Mississauga Inc.</v>
          </cell>
        </row>
        <row r="17044">
          <cell r="BI17044">
            <v>1</v>
          </cell>
          <cell r="BW17044" t="str">
            <v>Milton Hydro Distribution Inc.</v>
          </cell>
        </row>
        <row r="17045">
          <cell r="BI17045">
            <v>1</v>
          </cell>
          <cell r="BW17045" t="str">
            <v>Hydro Ottawa Limited</v>
          </cell>
        </row>
        <row r="17046">
          <cell r="BI17046"/>
          <cell r="BW17046" t="str">
            <v>Hydro Ottawa Limited</v>
          </cell>
        </row>
        <row r="17047">
          <cell r="BI17047"/>
          <cell r="BW17047" t="str">
            <v>Hydro Ottawa Limited</v>
          </cell>
        </row>
        <row r="17048">
          <cell r="BI17048"/>
          <cell r="BW17048" t="str">
            <v>Hydro Ottawa Limited</v>
          </cell>
        </row>
        <row r="17049">
          <cell r="BI17049"/>
          <cell r="BW17049" t="str">
            <v>Hydro Ottawa Limited</v>
          </cell>
        </row>
        <row r="17050">
          <cell r="BI17050"/>
          <cell r="BW17050" t="str">
            <v>Hydro Ottawa Limited</v>
          </cell>
        </row>
        <row r="17051">
          <cell r="BI17051"/>
          <cell r="BW17051" t="str">
            <v>Hydro Ottawa Limited</v>
          </cell>
        </row>
        <row r="17052">
          <cell r="BI17052"/>
          <cell r="BW17052" t="str">
            <v>Hydro Ottawa Limited</v>
          </cell>
        </row>
        <row r="17053">
          <cell r="BI17053">
            <v>1</v>
          </cell>
          <cell r="BW17053" t="str">
            <v>Enersource Hydro Mississauga Inc.</v>
          </cell>
        </row>
        <row r="17054">
          <cell r="BI17054">
            <v>1</v>
          </cell>
          <cell r="BW17054" t="str">
            <v>Enersource Hydro Mississauga Inc.</v>
          </cell>
        </row>
        <row r="17055">
          <cell r="BI17055"/>
          <cell r="BW17055" t="str">
            <v>Enersource Hydro Mississauga Inc.</v>
          </cell>
        </row>
        <row r="17056">
          <cell r="BI17056">
            <v>1</v>
          </cell>
          <cell r="BW17056" t="str">
            <v>PowerStream Inc.</v>
          </cell>
        </row>
        <row r="17057">
          <cell r="BI17057"/>
          <cell r="BW17057" t="str">
            <v>PowerStream Inc.</v>
          </cell>
        </row>
        <row r="17058">
          <cell r="BI17058">
            <v>1</v>
          </cell>
          <cell r="BW17058" t="str">
            <v>Hydro One Networks Inc.</v>
          </cell>
        </row>
        <row r="17059">
          <cell r="BI17059">
            <v>1</v>
          </cell>
          <cell r="BW17059" t="str">
            <v>London Hydro Inc.</v>
          </cell>
        </row>
        <row r="17060">
          <cell r="BI17060">
            <v>1</v>
          </cell>
          <cell r="BW17060" t="str">
            <v>EnWin Utilities Ltd.</v>
          </cell>
        </row>
        <row r="17061">
          <cell r="BI17061">
            <v>1</v>
          </cell>
          <cell r="BW17061" t="str">
            <v>Enersource Hydro Mississauga Inc.</v>
          </cell>
        </row>
        <row r="17062">
          <cell r="BI17062"/>
          <cell r="BW17062" t="str">
            <v>Enersource Hydro Mississauga Inc.</v>
          </cell>
        </row>
        <row r="17063">
          <cell r="BI17063"/>
          <cell r="BW17063" t="str">
            <v>Enersource Hydro Mississauga Inc.</v>
          </cell>
        </row>
        <row r="17064">
          <cell r="BI17064"/>
          <cell r="BW17064" t="str">
            <v>Enersource Hydro Mississauga Inc.</v>
          </cell>
        </row>
        <row r="17065">
          <cell r="BI17065"/>
          <cell r="BW17065" t="str">
            <v>Enersource Hydro Mississauga Inc.</v>
          </cell>
        </row>
        <row r="17066">
          <cell r="BI17066"/>
          <cell r="BW17066" t="str">
            <v>Enersource Hydro Mississauga Inc.</v>
          </cell>
        </row>
        <row r="17067">
          <cell r="BI17067">
            <v>1</v>
          </cell>
          <cell r="BW17067" t="str">
            <v>London Hydro Inc.</v>
          </cell>
        </row>
        <row r="17068">
          <cell r="BI17068">
            <v>1</v>
          </cell>
          <cell r="BW17068" t="str">
            <v>London Hydro Inc.</v>
          </cell>
        </row>
        <row r="17069">
          <cell r="BI17069"/>
          <cell r="BW17069" t="str">
            <v>London Hydro Inc.</v>
          </cell>
        </row>
        <row r="17070">
          <cell r="BI17070"/>
          <cell r="BW17070" t="str">
            <v>London Hydro Inc.</v>
          </cell>
        </row>
        <row r="17071">
          <cell r="BI17071"/>
          <cell r="BW17071" t="str">
            <v>London Hydro Inc.</v>
          </cell>
        </row>
        <row r="17072">
          <cell r="BI17072"/>
          <cell r="BW17072" t="str">
            <v>London Hydro Inc.</v>
          </cell>
        </row>
        <row r="17073">
          <cell r="BI17073"/>
          <cell r="BW17073" t="str">
            <v>London Hydro Inc.</v>
          </cell>
        </row>
        <row r="17074">
          <cell r="BI17074"/>
          <cell r="BW17074" t="str">
            <v>London Hydro Inc.</v>
          </cell>
        </row>
        <row r="17075">
          <cell r="BI17075"/>
          <cell r="BW17075" t="str">
            <v>London Hydro Inc.</v>
          </cell>
        </row>
        <row r="17076">
          <cell r="BI17076">
            <v>1</v>
          </cell>
          <cell r="BW17076" t="str">
            <v>London Hydro Inc.</v>
          </cell>
        </row>
        <row r="17077">
          <cell r="BI17077"/>
          <cell r="BW17077" t="str">
            <v>London Hydro Inc.</v>
          </cell>
        </row>
        <row r="17078">
          <cell r="BI17078">
            <v>1</v>
          </cell>
          <cell r="BW17078" t="str">
            <v>Hydro One Networks Inc.</v>
          </cell>
        </row>
        <row r="17079">
          <cell r="BI17079"/>
          <cell r="BW17079" t="str">
            <v>Hydro One Networks Inc.</v>
          </cell>
        </row>
        <row r="17080">
          <cell r="BI17080">
            <v>1</v>
          </cell>
          <cell r="BW17080" t="str">
            <v>Espanola Regional Hydro Distribution Corporation</v>
          </cell>
        </row>
        <row r="17081">
          <cell r="BI17081">
            <v>1</v>
          </cell>
          <cell r="BW17081" t="str">
            <v>Enersource Hydro Mississauga Inc.</v>
          </cell>
        </row>
        <row r="17082">
          <cell r="BI17082"/>
          <cell r="BW17082" t="str">
            <v>Enersource Hydro Mississauga Inc.</v>
          </cell>
        </row>
        <row r="17083">
          <cell r="BI17083"/>
          <cell r="BW17083" t="str">
            <v>Enersource Hydro Mississauga Inc.</v>
          </cell>
        </row>
        <row r="17084">
          <cell r="BI17084"/>
          <cell r="BW17084" t="str">
            <v>Enersource Hydro Mississauga Inc.</v>
          </cell>
        </row>
        <row r="17085">
          <cell r="BI17085"/>
          <cell r="BW17085" t="str">
            <v>Enersource Hydro Mississauga Inc.</v>
          </cell>
        </row>
        <row r="17086">
          <cell r="BI17086">
            <v>1</v>
          </cell>
          <cell r="BW17086" t="str">
            <v>Brantford Power Inc.</v>
          </cell>
        </row>
        <row r="17087">
          <cell r="BI17087"/>
          <cell r="BW17087" t="str">
            <v>Brantford Power Inc.</v>
          </cell>
        </row>
        <row r="17088">
          <cell r="BI17088"/>
          <cell r="BW17088" t="str">
            <v>Brantford Power Inc.</v>
          </cell>
        </row>
        <row r="17089">
          <cell r="BI17089"/>
          <cell r="BW17089" t="str">
            <v>Brantford Power Inc.</v>
          </cell>
        </row>
        <row r="17090">
          <cell r="BI17090"/>
          <cell r="BW17090" t="str">
            <v>Brantford Power Inc.</v>
          </cell>
        </row>
        <row r="17091">
          <cell r="BI17091"/>
          <cell r="BW17091" t="str">
            <v>Brantford Power Inc.</v>
          </cell>
        </row>
        <row r="17092">
          <cell r="BI17092">
            <v>1</v>
          </cell>
          <cell r="BW17092" t="str">
            <v>Toronto Hydro-Electric System Limited</v>
          </cell>
        </row>
        <row r="17093">
          <cell r="BI17093">
            <v>1</v>
          </cell>
          <cell r="BW17093" t="str">
            <v>PowerStream Inc.</v>
          </cell>
        </row>
        <row r="17094">
          <cell r="BI17094"/>
          <cell r="BW17094" t="str">
            <v>PowerStream Inc.</v>
          </cell>
        </row>
        <row r="17095">
          <cell r="BI17095">
            <v>1</v>
          </cell>
          <cell r="BW17095" t="str">
            <v>Toronto Hydro-Electric System Limited</v>
          </cell>
        </row>
        <row r="17096">
          <cell r="BI17096"/>
          <cell r="BW17096" t="str">
            <v>Toronto Hydro-Electric System Limited</v>
          </cell>
        </row>
        <row r="17097">
          <cell r="BI17097">
            <v>1</v>
          </cell>
          <cell r="BW17097" t="str">
            <v>Hydro One Networks Inc.</v>
          </cell>
        </row>
        <row r="17098">
          <cell r="BI17098">
            <v>1</v>
          </cell>
          <cell r="BW17098" t="str">
            <v>Waterloo North Hydro Inc.</v>
          </cell>
        </row>
        <row r="17099">
          <cell r="BI17099">
            <v>1</v>
          </cell>
          <cell r="BW17099" t="str">
            <v>Waterloo North Hydro Inc.</v>
          </cell>
        </row>
        <row r="17100">
          <cell r="BI17100">
            <v>1</v>
          </cell>
          <cell r="BW17100" t="str">
            <v>Hydro One Networks Inc.</v>
          </cell>
        </row>
        <row r="17101">
          <cell r="BI17101">
            <v>1</v>
          </cell>
          <cell r="BW17101" t="str">
            <v>Hydro One Brampton Networks Inc.</v>
          </cell>
        </row>
        <row r="17102">
          <cell r="BI17102">
            <v>1</v>
          </cell>
          <cell r="BW17102" t="str">
            <v>Cambridge and North Dumfries Hydro Inc.</v>
          </cell>
        </row>
        <row r="17103">
          <cell r="BI17103">
            <v>1</v>
          </cell>
          <cell r="BW17103" t="str">
            <v>Toronto Hydro-Electric System Limited</v>
          </cell>
        </row>
        <row r="17104">
          <cell r="BI17104">
            <v>1</v>
          </cell>
          <cell r="BW17104" t="str">
            <v>Toronto Hydro-Electric System Limited</v>
          </cell>
        </row>
        <row r="17105">
          <cell r="BI17105"/>
          <cell r="BW17105" t="str">
            <v>Toronto Hydro-Electric System Limited</v>
          </cell>
        </row>
        <row r="17106">
          <cell r="BI17106"/>
          <cell r="BW17106" t="str">
            <v>Toronto Hydro-Electric System Limited</v>
          </cell>
        </row>
        <row r="17107">
          <cell r="BI17107"/>
          <cell r="BW17107" t="str">
            <v>Toronto Hydro-Electric System Limited</v>
          </cell>
        </row>
        <row r="17108">
          <cell r="BI17108"/>
          <cell r="BW17108" t="str">
            <v>Toronto Hydro-Electric System Limited</v>
          </cell>
        </row>
        <row r="17109">
          <cell r="BI17109">
            <v>1</v>
          </cell>
          <cell r="BW17109" t="str">
            <v>PowerStream Inc.</v>
          </cell>
        </row>
        <row r="17110">
          <cell r="BI17110"/>
          <cell r="BW17110" t="str">
            <v>PowerStream Inc.</v>
          </cell>
        </row>
        <row r="17111">
          <cell r="BI17111"/>
          <cell r="BW17111" t="str">
            <v>PowerStream Inc.</v>
          </cell>
        </row>
        <row r="17112">
          <cell r="BI17112">
            <v>1</v>
          </cell>
          <cell r="BW17112" t="str">
            <v>PowerStream Inc.</v>
          </cell>
        </row>
        <row r="17113">
          <cell r="BI17113">
            <v>1</v>
          </cell>
          <cell r="BW17113" t="str">
            <v>Hydro One Networks Inc.</v>
          </cell>
        </row>
        <row r="17114">
          <cell r="BI17114">
            <v>1</v>
          </cell>
          <cell r="BW17114" t="str">
            <v>Toronto Hydro-Electric System Limited</v>
          </cell>
        </row>
        <row r="17115">
          <cell r="BI17115"/>
          <cell r="BW17115" t="str">
            <v>Toronto Hydro-Electric System Limited</v>
          </cell>
        </row>
        <row r="17116">
          <cell r="BI17116"/>
          <cell r="BW17116" t="str">
            <v>Toronto Hydro-Electric System Limited</v>
          </cell>
        </row>
        <row r="17117">
          <cell r="BI17117">
            <v>1</v>
          </cell>
          <cell r="BW17117" t="str">
            <v>Kitchener-Wilmot Hydro Inc.</v>
          </cell>
        </row>
        <row r="17118">
          <cell r="BI17118">
            <v>1</v>
          </cell>
          <cell r="BW17118" t="str">
            <v>Horizon Utilities Corporation</v>
          </cell>
        </row>
        <row r="17119">
          <cell r="BI17119">
            <v>1</v>
          </cell>
          <cell r="BW17119" t="str">
            <v>Enersource Hydro Mississauga Inc.</v>
          </cell>
        </row>
        <row r="17120">
          <cell r="BI17120"/>
          <cell r="BW17120" t="str">
            <v>Enersource Hydro Mississauga Inc.</v>
          </cell>
        </row>
        <row r="17121">
          <cell r="BI17121"/>
          <cell r="BW17121" t="str">
            <v>Enersource Hydro Mississauga Inc.</v>
          </cell>
        </row>
        <row r="17122">
          <cell r="BI17122"/>
          <cell r="BW17122" t="str">
            <v>Enersource Hydro Mississauga Inc.</v>
          </cell>
        </row>
        <row r="17123">
          <cell r="BI17123">
            <v>1</v>
          </cell>
          <cell r="BW17123" t="str">
            <v>EnWin Utilities Ltd.</v>
          </cell>
        </row>
        <row r="17124">
          <cell r="BI17124"/>
          <cell r="BW17124" t="str">
            <v>EnWin Utilities Ltd.</v>
          </cell>
        </row>
        <row r="17125">
          <cell r="BI17125"/>
          <cell r="BW17125" t="str">
            <v>EnWin Utilities Ltd.</v>
          </cell>
        </row>
        <row r="17126">
          <cell r="BI17126"/>
          <cell r="BW17126" t="str">
            <v>EnWin Utilities Ltd.</v>
          </cell>
        </row>
        <row r="17127">
          <cell r="BI17127"/>
          <cell r="BW17127" t="str">
            <v>EnWin Utilities Ltd.</v>
          </cell>
        </row>
        <row r="17128">
          <cell r="BI17128"/>
          <cell r="BW17128" t="str">
            <v>EnWin Utilities Ltd.</v>
          </cell>
        </row>
        <row r="17129">
          <cell r="BI17129">
            <v>1</v>
          </cell>
          <cell r="BW17129" t="str">
            <v>Enersource Hydro Mississauga Inc.</v>
          </cell>
        </row>
        <row r="17130">
          <cell r="BI17130">
            <v>1</v>
          </cell>
          <cell r="BW17130" t="str">
            <v>London Hydro Inc.</v>
          </cell>
        </row>
        <row r="17131">
          <cell r="BI17131"/>
          <cell r="BW17131" t="str">
            <v>London Hydro Inc.</v>
          </cell>
        </row>
        <row r="17132">
          <cell r="BI17132"/>
          <cell r="BW17132" t="str">
            <v>London Hydro Inc.</v>
          </cell>
        </row>
        <row r="17133">
          <cell r="BI17133"/>
          <cell r="BW17133" t="str">
            <v>London Hydro Inc.</v>
          </cell>
        </row>
        <row r="17134">
          <cell r="BI17134"/>
          <cell r="BW17134" t="str">
            <v>London Hydro Inc.</v>
          </cell>
        </row>
        <row r="17135">
          <cell r="BI17135"/>
          <cell r="BW17135" t="str">
            <v>London Hydro Inc.</v>
          </cell>
        </row>
        <row r="17136">
          <cell r="BI17136"/>
          <cell r="BW17136" t="str">
            <v>London Hydro Inc.</v>
          </cell>
        </row>
        <row r="17137">
          <cell r="BI17137"/>
          <cell r="BW17137" t="str">
            <v>London Hydro Inc.</v>
          </cell>
        </row>
        <row r="17138">
          <cell r="BI17138"/>
          <cell r="BW17138" t="str">
            <v>London Hydro Inc.</v>
          </cell>
        </row>
        <row r="17139">
          <cell r="BI17139">
            <v>1</v>
          </cell>
          <cell r="BW17139" t="str">
            <v>PowerStream Inc.</v>
          </cell>
        </row>
        <row r="17140">
          <cell r="BI17140">
            <v>1</v>
          </cell>
          <cell r="BW17140" t="str">
            <v>PowerStream Inc.</v>
          </cell>
        </row>
        <row r="17141">
          <cell r="BI17141">
            <v>1</v>
          </cell>
          <cell r="BW17141" t="str">
            <v>Enersource Hydro Mississauga Inc.</v>
          </cell>
        </row>
        <row r="17142">
          <cell r="BI17142"/>
          <cell r="BW17142" t="str">
            <v>Enersource Hydro Mississauga Inc.</v>
          </cell>
        </row>
        <row r="17143">
          <cell r="BI17143"/>
          <cell r="BW17143" t="str">
            <v>Enersource Hydro Mississauga Inc.</v>
          </cell>
        </row>
        <row r="17144">
          <cell r="BI17144">
            <v>1</v>
          </cell>
          <cell r="BW17144" t="str">
            <v>London Hydro Inc.</v>
          </cell>
        </row>
        <row r="17145">
          <cell r="BI17145">
            <v>1</v>
          </cell>
          <cell r="BW17145" t="str">
            <v>Chatham-Kent Hydro Inc.</v>
          </cell>
        </row>
        <row r="17146">
          <cell r="BI17146"/>
          <cell r="BW17146" t="str">
            <v>Chatham-Kent Hydro Inc.</v>
          </cell>
        </row>
        <row r="17147">
          <cell r="BI17147"/>
          <cell r="BW17147" t="str">
            <v>Chatham-Kent Hydro Inc.</v>
          </cell>
        </row>
        <row r="17148">
          <cell r="BI17148"/>
          <cell r="BW17148" t="str">
            <v>Chatham-Kent Hydro Inc.</v>
          </cell>
        </row>
        <row r="17149">
          <cell r="BI17149"/>
          <cell r="BW17149" t="str">
            <v>Chatham-Kent Hydro Inc.</v>
          </cell>
        </row>
        <row r="17150">
          <cell r="BI17150"/>
          <cell r="BW17150" t="str">
            <v>Chatham-Kent Hydro Inc.</v>
          </cell>
        </row>
        <row r="17151">
          <cell r="BI17151"/>
          <cell r="BW17151" t="str">
            <v>Chatham-Kent Hydro Inc.</v>
          </cell>
        </row>
        <row r="17152">
          <cell r="BI17152">
            <v>1</v>
          </cell>
          <cell r="BW17152" t="str">
            <v>Kingston Hydro Corporation</v>
          </cell>
        </row>
        <row r="17153">
          <cell r="BI17153"/>
          <cell r="BW17153" t="str">
            <v>Kingston Hydro Corporation</v>
          </cell>
        </row>
        <row r="17154">
          <cell r="BI17154">
            <v>1</v>
          </cell>
          <cell r="BW17154" t="str">
            <v>Kingston Hydro Corporation</v>
          </cell>
        </row>
        <row r="17155">
          <cell r="BI17155"/>
          <cell r="BW17155" t="str">
            <v>Kingston Hydro Corporation</v>
          </cell>
        </row>
        <row r="17156">
          <cell r="BI17156"/>
          <cell r="BW17156" t="str">
            <v>Kingston Hydro Corporation</v>
          </cell>
        </row>
        <row r="17157">
          <cell r="BI17157"/>
          <cell r="BW17157" t="str">
            <v>Kingston Hydro Corporation</v>
          </cell>
        </row>
        <row r="17158">
          <cell r="BI17158"/>
          <cell r="BW17158" t="str">
            <v>Kingston Hydro Corporation</v>
          </cell>
        </row>
        <row r="17159">
          <cell r="BI17159"/>
          <cell r="BW17159" t="str">
            <v>Kingston Hydro Corporation</v>
          </cell>
        </row>
        <row r="17160">
          <cell r="BI17160"/>
          <cell r="BW17160" t="str">
            <v>Kingston Hydro Corporation</v>
          </cell>
        </row>
        <row r="17161">
          <cell r="BI17161"/>
          <cell r="BW17161" t="str">
            <v>Kingston Hydro Corporation</v>
          </cell>
        </row>
        <row r="17162">
          <cell r="BI17162"/>
          <cell r="BW17162" t="str">
            <v>Kingston Hydro Corporation</v>
          </cell>
        </row>
        <row r="17163">
          <cell r="BI17163"/>
          <cell r="BW17163" t="str">
            <v>Kingston Hydro Corporation</v>
          </cell>
        </row>
        <row r="17164">
          <cell r="BI17164">
            <v>1</v>
          </cell>
          <cell r="BW17164" t="str">
            <v>Hydro Hawkesbury Inc.</v>
          </cell>
        </row>
        <row r="17165">
          <cell r="BI17165">
            <v>1</v>
          </cell>
          <cell r="BW17165" t="str">
            <v>Greater Sudbury Hydro Inc.</v>
          </cell>
        </row>
        <row r="17166">
          <cell r="BI17166"/>
          <cell r="BW17166" t="str">
            <v>Greater Sudbury Hydro Inc.</v>
          </cell>
        </row>
        <row r="17167">
          <cell r="BI17167"/>
          <cell r="BW17167" t="str">
            <v>Greater Sudbury Hydro Inc.</v>
          </cell>
        </row>
        <row r="17168">
          <cell r="BI17168">
            <v>1</v>
          </cell>
          <cell r="BW17168" t="str">
            <v>Peterborough Distribution Incorporated</v>
          </cell>
        </row>
        <row r="17169">
          <cell r="BI17169"/>
          <cell r="BW17169" t="str">
            <v>Peterborough Distribution Incorporated</v>
          </cell>
        </row>
        <row r="17170">
          <cell r="BI17170"/>
          <cell r="BW17170" t="str">
            <v>Peterborough Distribution Incorporated</v>
          </cell>
        </row>
        <row r="17171">
          <cell r="BI17171">
            <v>1</v>
          </cell>
          <cell r="BW17171" t="str">
            <v>EnWin Utilities Ltd.</v>
          </cell>
        </row>
        <row r="17172">
          <cell r="BI17172">
            <v>1</v>
          </cell>
          <cell r="BW17172" t="str">
            <v>PowerStream Inc.</v>
          </cell>
        </row>
        <row r="17173">
          <cell r="BI17173">
            <v>1</v>
          </cell>
          <cell r="BW17173" t="str">
            <v>Toronto Hydro-Electric System Limited</v>
          </cell>
        </row>
        <row r="17174">
          <cell r="BI17174"/>
          <cell r="BW17174" t="str">
            <v>Toronto Hydro-Electric System Limited</v>
          </cell>
        </row>
        <row r="17175">
          <cell r="BI17175"/>
          <cell r="BW17175" t="str">
            <v>Toronto Hydro-Electric System Limited</v>
          </cell>
        </row>
        <row r="17176">
          <cell r="BI17176"/>
          <cell r="BW17176" t="str">
            <v>Toronto Hydro-Electric System Limited</v>
          </cell>
        </row>
        <row r="17177">
          <cell r="BI17177">
            <v>1</v>
          </cell>
          <cell r="BW17177" t="str">
            <v>Toronto Hydro-Electric System Limited</v>
          </cell>
        </row>
        <row r="17178">
          <cell r="BI17178">
            <v>1</v>
          </cell>
          <cell r="BW17178" t="str">
            <v>Toronto Hydro-Electric System Limited</v>
          </cell>
        </row>
        <row r="17179">
          <cell r="BI17179"/>
          <cell r="BW17179" t="str">
            <v>Toronto Hydro-Electric System Limited</v>
          </cell>
        </row>
        <row r="17180">
          <cell r="BI17180"/>
          <cell r="BW17180" t="str">
            <v>Toronto Hydro-Electric System Limited</v>
          </cell>
        </row>
        <row r="17181">
          <cell r="BI17181"/>
          <cell r="BW17181" t="str">
            <v>Toronto Hydro-Electric System Limited</v>
          </cell>
        </row>
        <row r="17182">
          <cell r="BI17182"/>
          <cell r="BW17182" t="str">
            <v>Toronto Hydro-Electric System Limited</v>
          </cell>
        </row>
        <row r="17183">
          <cell r="BI17183">
            <v>1</v>
          </cell>
          <cell r="BW17183" t="str">
            <v>Hydro One Brampton Networks Inc.</v>
          </cell>
        </row>
        <row r="17184">
          <cell r="BI17184"/>
          <cell r="BW17184" t="str">
            <v>Hydro One Brampton Networks Inc.</v>
          </cell>
        </row>
        <row r="17185">
          <cell r="BI17185">
            <v>1</v>
          </cell>
          <cell r="BW17185" t="str">
            <v>Kitchener-Wilmot Hydro Inc.</v>
          </cell>
        </row>
        <row r="17186">
          <cell r="BI17186">
            <v>1</v>
          </cell>
          <cell r="BW17186" t="str">
            <v>PowerStream Inc.</v>
          </cell>
        </row>
        <row r="17187">
          <cell r="BI17187"/>
          <cell r="BW17187" t="str">
            <v>PowerStream Inc.</v>
          </cell>
        </row>
        <row r="17188">
          <cell r="BI17188"/>
          <cell r="BW17188" t="str">
            <v>PowerStream Inc.</v>
          </cell>
        </row>
        <row r="17189">
          <cell r="BI17189"/>
          <cell r="BW17189" t="str">
            <v>PowerStream Inc.</v>
          </cell>
        </row>
        <row r="17190">
          <cell r="BI17190">
            <v>1</v>
          </cell>
          <cell r="BW17190" t="str">
            <v>Hydro One Networks Inc.</v>
          </cell>
        </row>
        <row r="17191">
          <cell r="BI17191">
            <v>1</v>
          </cell>
          <cell r="BW17191" t="str">
            <v>Toronto Hydro-Electric System Limited</v>
          </cell>
        </row>
        <row r="17192">
          <cell r="BI17192"/>
          <cell r="BW17192" t="str">
            <v>Toronto Hydro-Electric System Limited</v>
          </cell>
        </row>
        <row r="17193">
          <cell r="BI17193">
            <v>1</v>
          </cell>
          <cell r="BW17193" t="str">
            <v>Peterborough Distribution Incorporated</v>
          </cell>
        </row>
        <row r="17194">
          <cell r="BI17194"/>
          <cell r="BW17194" t="str">
            <v>Peterborough Distribution Incorporated</v>
          </cell>
        </row>
        <row r="17195">
          <cell r="BI17195"/>
          <cell r="BW17195" t="str">
            <v>Peterborough Distribution Incorporated</v>
          </cell>
        </row>
        <row r="17196">
          <cell r="BI17196"/>
          <cell r="BW17196" t="str">
            <v>Peterborough Distribution Incorporated</v>
          </cell>
        </row>
        <row r="17197">
          <cell r="BI17197"/>
          <cell r="BW17197" t="str">
            <v>Peterborough Distribution Incorporated</v>
          </cell>
        </row>
        <row r="17198">
          <cell r="BI17198">
            <v>1</v>
          </cell>
          <cell r="BW17198" t="str">
            <v>Burlington Hydro Inc.</v>
          </cell>
        </row>
        <row r="17199">
          <cell r="BI17199"/>
          <cell r="BW17199" t="str">
            <v>Burlington Hydro Inc.</v>
          </cell>
        </row>
        <row r="17200">
          <cell r="BI17200">
            <v>1</v>
          </cell>
          <cell r="BW17200" t="str">
            <v>Chatham-Kent Hydro Inc.</v>
          </cell>
        </row>
        <row r="17201">
          <cell r="BI17201"/>
          <cell r="BW17201" t="str">
            <v>Chatham-Kent Hydro Inc.</v>
          </cell>
        </row>
        <row r="17202">
          <cell r="BI17202"/>
          <cell r="BW17202" t="str">
            <v>Chatham-Kent Hydro Inc.</v>
          </cell>
        </row>
        <row r="17203">
          <cell r="BI17203"/>
          <cell r="BW17203" t="str">
            <v>Chatham-Kent Hydro Inc.</v>
          </cell>
        </row>
        <row r="17204">
          <cell r="BI17204"/>
          <cell r="BW17204" t="str">
            <v>Chatham-Kent Hydro Inc.</v>
          </cell>
        </row>
        <row r="17205">
          <cell r="BI17205"/>
          <cell r="BW17205" t="str">
            <v>Chatham-Kent Hydro Inc.</v>
          </cell>
        </row>
        <row r="17206">
          <cell r="BI17206"/>
          <cell r="BW17206" t="str">
            <v>Chatham-Kent Hydro Inc.</v>
          </cell>
        </row>
        <row r="17207">
          <cell r="BI17207"/>
          <cell r="BW17207" t="str">
            <v>Chatham-Kent Hydro Inc.</v>
          </cell>
        </row>
        <row r="17208">
          <cell r="BI17208"/>
          <cell r="BW17208" t="str">
            <v>Chatham-Kent Hydro Inc.</v>
          </cell>
        </row>
        <row r="17209">
          <cell r="BI17209"/>
          <cell r="BW17209" t="str">
            <v>Chatham-Kent Hydro Inc.</v>
          </cell>
        </row>
        <row r="17210">
          <cell r="BI17210"/>
          <cell r="BW17210" t="str">
            <v>Chatham-Kent Hydro Inc.</v>
          </cell>
        </row>
        <row r="17211">
          <cell r="BI17211"/>
          <cell r="BW17211" t="str">
            <v>Chatham-Kent Hydro Inc.</v>
          </cell>
        </row>
        <row r="17212">
          <cell r="BI17212"/>
          <cell r="BW17212" t="str">
            <v>Chatham-Kent Hydro Inc.</v>
          </cell>
        </row>
        <row r="17213">
          <cell r="BI17213">
            <v>1</v>
          </cell>
          <cell r="BW17213" t="str">
            <v>Enersource Hydro Mississauga Inc.</v>
          </cell>
        </row>
        <row r="17214">
          <cell r="BI17214">
            <v>1</v>
          </cell>
          <cell r="BW17214" t="str">
            <v>Toronto Hydro-Electric System Limited</v>
          </cell>
        </row>
        <row r="17215">
          <cell r="BI17215"/>
          <cell r="BW17215" t="str">
            <v>Toronto Hydro-Electric System Limited</v>
          </cell>
        </row>
        <row r="17216">
          <cell r="BI17216"/>
          <cell r="BW17216" t="str">
            <v>Toronto Hydro-Electric System Limited</v>
          </cell>
        </row>
        <row r="17217">
          <cell r="BI17217"/>
          <cell r="BW17217" t="str">
            <v>Toronto Hydro-Electric System Limited</v>
          </cell>
        </row>
        <row r="17218">
          <cell r="BI17218"/>
          <cell r="BW17218" t="str">
            <v>Toronto Hydro-Electric System Limited</v>
          </cell>
        </row>
        <row r="17219">
          <cell r="BI17219">
            <v>1</v>
          </cell>
          <cell r="BW17219" t="str">
            <v>Hydro Ottawa Limited</v>
          </cell>
        </row>
        <row r="17220">
          <cell r="BI17220">
            <v>1</v>
          </cell>
          <cell r="BW17220" t="str">
            <v>London Hydro Inc.</v>
          </cell>
        </row>
        <row r="17221">
          <cell r="BI17221">
            <v>1</v>
          </cell>
          <cell r="BW17221" t="str">
            <v>EnWin Utilities Ltd.</v>
          </cell>
        </row>
        <row r="17222">
          <cell r="BI17222"/>
          <cell r="BW17222" t="str">
            <v>EnWin Utilities Ltd.</v>
          </cell>
        </row>
        <row r="17223">
          <cell r="BI17223"/>
          <cell r="BW17223" t="str">
            <v>EnWin Utilities Ltd.</v>
          </cell>
        </row>
        <row r="17224">
          <cell r="BI17224"/>
          <cell r="BW17224" t="str">
            <v>EnWin Utilities Ltd.</v>
          </cell>
        </row>
        <row r="17225">
          <cell r="BI17225"/>
          <cell r="BW17225" t="str">
            <v>EnWin Utilities Ltd.</v>
          </cell>
        </row>
        <row r="17226">
          <cell r="BI17226">
            <v>1</v>
          </cell>
          <cell r="BW17226" t="str">
            <v>PowerStream Inc.</v>
          </cell>
        </row>
        <row r="17227">
          <cell r="BI17227"/>
          <cell r="BW17227" t="str">
            <v>PowerStream Inc.</v>
          </cell>
        </row>
        <row r="17228">
          <cell r="BI17228"/>
          <cell r="BW17228" t="str">
            <v>PowerStream Inc.</v>
          </cell>
        </row>
        <row r="17229">
          <cell r="BI17229">
            <v>1</v>
          </cell>
          <cell r="BW17229" t="str">
            <v>Toronto Hydro-Electric System Limited</v>
          </cell>
        </row>
        <row r="17230">
          <cell r="BI17230">
            <v>1</v>
          </cell>
          <cell r="BW17230" t="str">
            <v>EnWin Utilities Ltd.</v>
          </cell>
        </row>
        <row r="17231">
          <cell r="BI17231">
            <v>1</v>
          </cell>
          <cell r="BW17231" t="str">
            <v>PowerStream Inc.</v>
          </cell>
        </row>
        <row r="17232">
          <cell r="BI17232">
            <v>1</v>
          </cell>
          <cell r="BW17232" t="str">
            <v>Niagara-on-the-Lake Hydro Inc.</v>
          </cell>
        </row>
        <row r="17233">
          <cell r="BI17233"/>
          <cell r="BW17233" t="str">
            <v>Niagara-on-the-Lake Hydro Inc.</v>
          </cell>
        </row>
        <row r="17234">
          <cell r="BI17234"/>
          <cell r="BW17234" t="str">
            <v>Niagara-on-the-Lake Hydro Inc.</v>
          </cell>
        </row>
        <row r="17235">
          <cell r="BI17235"/>
          <cell r="BW17235" t="str">
            <v>Niagara-on-the-Lake Hydro Inc.</v>
          </cell>
        </row>
        <row r="17236">
          <cell r="BI17236">
            <v>1</v>
          </cell>
          <cell r="BW17236" t="str">
            <v>Canadian Niagara Power</v>
          </cell>
        </row>
        <row r="17237">
          <cell r="BI17237"/>
          <cell r="BW17237" t="str">
            <v>Canadian Niagara Power</v>
          </cell>
        </row>
        <row r="17238">
          <cell r="BI17238"/>
          <cell r="BW17238" t="str">
            <v>Canadian Niagara Power</v>
          </cell>
        </row>
        <row r="17239">
          <cell r="BI17239">
            <v>1</v>
          </cell>
          <cell r="BW17239" t="str">
            <v>PowerStream Inc.</v>
          </cell>
        </row>
        <row r="17240">
          <cell r="BI17240">
            <v>1</v>
          </cell>
          <cell r="BW17240" t="str">
            <v>Greater Sudbury Hydro Inc.</v>
          </cell>
        </row>
        <row r="17241">
          <cell r="BI17241"/>
          <cell r="BW17241" t="str">
            <v>Greater Sudbury Hydro Inc.</v>
          </cell>
        </row>
        <row r="17242">
          <cell r="BI17242">
            <v>1</v>
          </cell>
          <cell r="BW17242" t="str">
            <v>Hydro One Networks Inc.</v>
          </cell>
        </row>
        <row r="17243">
          <cell r="BI17243">
            <v>1</v>
          </cell>
          <cell r="BW17243" t="str">
            <v>Brantford Power Inc.</v>
          </cell>
        </row>
        <row r="17244">
          <cell r="BI17244">
            <v>1</v>
          </cell>
          <cell r="BW17244" t="str">
            <v>Hydro Ottawa Limited</v>
          </cell>
        </row>
        <row r="17245">
          <cell r="BI17245"/>
          <cell r="BW17245" t="str">
            <v>Hydro Ottawa Limited</v>
          </cell>
        </row>
        <row r="17246">
          <cell r="BI17246"/>
          <cell r="BW17246" t="str">
            <v>Hydro Ottawa Limited</v>
          </cell>
        </row>
        <row r="17247">
          <cell r="BI17247"/>
          <cell r="BW17247" t="str">
            <v>Hydro Ottawa Limited</v>
          </cell>
        </row>
        <row r="17248">
          <cell r="BI17248">
            <v>1</v>
          </cell>
          <cell r="BW17248" t="str">
            <v>Toronto Hydro-Electric System Limited</v>
          </cell>
        </row>
        <row r="17249">
          <cell r="BI17249">
            <v>1</v>
          </cell>
          <cell r="BW17249" t="str">
            <v>PowerStream Inc.</v>
          </cell>
        </row>
        <row r="17250">
          <cell r="BI17250"/>
          <cell r="BW17250" t="str">
            <v>PowerStream Inc.</v>
          </cell>
        </row>
        <row r="17251">
          <cell r="BI17251"/>
          <cell r="BW17251" t="str">
            <v>PowerStream Inc.</v>
          </cell>
        </row>
        <row r="17252">
          <cell r="BI17252"/>
          <cell r="BW17252" t="str">
            <v>PowerStream Inc.</v>
          </cell>
        </row>
        <row r="17253">
          <cell r="BI17253"/>
          <cell r="BW17253" t="str">
            <v>PowerStream Inc.</v>
          </cell>
        </row>
        <row r="17254">
          <cell r="BI17254">
            <v>1</v>
          </cell>
          <cell r="BW17254" t="str">
            <v>Toronto Hydro-Electric System Limited</v>
          </cell>
        </row>
        <row r="17255">
          <cell r="BI17255">
            <v>1</v>
          </cell>
          <cell r="BW17255" t="str">
            <v>Toronto Hydro-Electric System Limited</v>
          </cell>
        </row>
        <row r="17256">
          <cell r="BI17256">
            <v>1</v>
          </cell>
          <cell r="BW17256" t="str">
            <v>Guelph Hydro Electric Systems Inc.</v>
          </cell>
        </row>
        <row r="17257">
          <cell r="BI17257"/>
          <cell r="BW17257" t="str">
            <v>Guelph Hydro Electric Systems Inc.</v>
          </cell>
        </row>
        <row r="17258">
          <cell r="BI17258"/>
          <cell r="BW17258" t="str">
            <v>Guelph Hydro Electric Systems Inc.</v>
          </cell>
        </row>
        <row r="17259">
          <cell r="BI17259"/>
          <cell r="BW17259" t="str">
            <v>Guelph Hydro Electric Systems Inc.</v>
          </cell>
        </row>
        <row r="17260">
          <cell r="BI17260">
            <v>1</v>
          </cell>
          <cell r="BW17260" t="str">
            <v>Toronto Hydro-Electric System Limited</v>
          </cell>
        </row>
        <row r="17261">
          <cell r="BI17261">
            <v>1</v>
          </cell>
          <cell r="BW17261" t="str">
            <v>Veridian Connections Inc.</v>
          </cell>
        </row>
        <row r="17262">
          <cell r="BI17262"/>
          <cell r="BW17262" t="str">
            <v>Veridian Connections Inc.</v>
          </cell>
        </row>
        <row r="17263">
          <cell r="BI17263"/>
          <cell r="BW17263" t="str">
            <v>Veridian Connections Inc.</v>
          </cell>
        </row>
        <row r="17264">
          <cell r="BI17264">
            <v>1</v>
          </cell>
          <cell r="BW17264" t="str">
            <v>Toronto Hydro-Electric System Limited</v>
          </cell>
        </row>
        <row r="17265">
          <cell r="BI17265">
            <v>1</v>
          </cell>
          <cell r="BW17265" t="str">
            <v>Horizon Utilities Corporation</v>
          </cell>
        </row>
        <row r="17266">
          <cell r="BI17266">
            <v>1</v>
          </cell>
          <cell r="BW17266" t="str">
            <v>Thunder Bay Hydro Electricity Distribution Inc.</v>
          </cell>
        </row>
        <row r="17267">
          <cell r="BI17267"/>
          <cell r="BW17267" t="str">
            <v>Thunder Bay Hydro Electricity Distribution Inc.</v>
          </cell>
        </row>
        <row r="17268">
          <cell r="BI17268"/>
          <cell r="BW17268" t="str">
            <v>Thunder Bay Hydro Electricity Distribution Inc.</v>
          </cell>
        </row>
        <row r="17269">
          <cell r="BI17269">
            <v>1</v>
          </cell>
          <cell r="BW17269" t="str">
            <v>Hydro One Networks Inc.</v>
          </cell>
        </row>
        <row r="17270">
          <cell r="BI17270"/>
          <cell r="BW17270" t="str">
            <v>Hydro One Networks Inc.</v>
          </cell>
        </row>
        <row r="17271">
          <cell r="BI17271"/>
          <cell r="BW17271" t="str">
            <v>Hydro One Networks Inc.</v>
          </cell>
        </row>
        <row r="17272">
          <cell r="BI17272">
            <v>1</v>
          </cell>
          <cell r="BW17272" t="str">
            <v>Hydro Ottawa Limited</v>
          </cell>
        </row>
        <row r="17273">
          <cell r="BI17273">
            <v>1</v>
          </cell>
          <cell r="BW17273" t="str">
            <v>Hydro Ottawa Limited</v>
          </cell>
        </row>
        <row r="17274">
          <cell r="BI17274">
            <v>1</v>
          </cell>
          <cell r="BW17274" t="str">
            <v>Toronto Hydro-Electric System Limited</v>
          </cell>
        </row>
        <row r="17275">
          <cell r="BI17275"/>
          <cell r="BW17275" t="str">
            <v>Toronto Hydro-Electric System Limited</v>
          </cell>
        </row>
        <row r="17276">
          <cell r="BI17276"/>
          <cell r="BW17276" t="str">
            <v>Toronto Hydro-Electric System Limited</v>
          </cell>
        </row>
        <row r="17277">
          <cell r="BI17277"/>
          <cell r="BW17277" t="str">
            <v>Toronto Hydro-Electric System Limited</v>
          </cell>
        </row>
        <row r="17278">
          <cell r="BI17278"/>
          <cell r="BW17278" t="str">
            <v>Toronto Hydro-Electric System Limited</v>
          </cell>
        </row>
        <row r="17279">
          <cell r="BI17279"/>
          <cell r="BW17279" t="str">
            <v>Toronto Hydro-Electric System Limited</v>
          </cell>
        </row>
        <row r="17280">
          <cell r="BI17280">
            <v>1</v>
          </cell>
          <cell r="BW17280" t="str">
            <v>Hydro One Brampton Networks Inc.</v>
          </cell>
        </row>
        <row r="17281">
          <cell r="BI17281"/>
          <cell r="BW17281" t="str">
            <v>Hydro One Brampton Networks Inc.</v>
          </cell>
        </row>
        <row r="17282">
          <cell r="BI17282"/>
          <cell r="BW17282" t="str">
            <v>Hydro One Brampton Networks Inc.</v>
          </cell>
        </row>
        <row r="17283">
          <cell r="BI17283">
            <v>1</v>
          </cell>
          <cell r="BW17283" t="str">
            <v>Toronto Hydro-Electric System Limited</v>
          </cell>
        </row>
        <row r="17284">
          <cell r="BI17284">
            <v>1</v>
          </cell>
          <cell r="BW17284" t="str">
            <v>Toronto Hydro-Electric System Limited</v>
          </cell>
        </row>
        <row r="17285">
          <cell r="BI17285"/>
          <cell r="BW17285" t="str">
            <v>Toronto Hydro-Electric System Limited</v>
          </cell>
        </row>
        <row r="17286">
          <cell r="BI17286"/>
          <cell r="BW17286" t="str">
            <v>Toronto Hydro-Electric System Limited</v>
          </cell>
        </row>
        <row r="17287">
          <cell r="BI17287"/>
          <cell r="BW17287" t="str">
            <v>Toronto Hydro-Electric System Limited</v>
          </cell>
        </row>
        <row r="17288">
          <cell r="BI17288">
            <v>1</v>
          </cell>
          <cell r="BW17288" t="str">
            <v>Brantford Power Inc.</v>
          </cell>
        </row>
        <row r="17289">
          <cell r="BI17289"/>
          <cell r="BW17289" t="str">
            <v>Brantford Power Inc.</v>
          </cell>
        </row>
        <row r="17290">
          <cell r="BI17290">
            <v>1</v>
          </cell>
          <cell r="BW17290" t="str">
            <v>Brantford Power Inc.</v>
          </cell>
        </row>
        <row r="17291">
          <cell r="BI17291"/>
          <cell r="BW17291" t="str">
            <v>Brantford Power Inc.</v>
          </cell>
        </row>
        <row r="17292">
          <cell r="BI17292">
            <v>1</v>
          </cell>
          <cell r="BW17292" t="str">
            <v>PowerStream Inc.</v>
          </cell>
        </row>
        <row r="17293">
          <cell r="BI17293"/>
          <cell r="BW17293" t="str">
            <v>PowerStream Inc.</v>
          </cell>
        </row>
        <row r="17294">
          <cell r="BI17294"/>
          <cell r="BW17294" t="str">
            <v>PowerStream Inc.</v>
          </cell>
        </row>
        <row r="17295">
          <cell r="BI17295"/>
          <cell r="BW17295" t="str">
            <v>PowerStream Inc.</v>
          </cell>
        </row>
        <row r="17296">
          <cell r="BI17296"/>
          <cell r="BW17296" t="str">
            <v>PowerStream Inc.</v>
          </cell>
        </row>
        <row r="17297">
          <cell r="BI17297">
            <v>1</v>
          </cell>
          <cell r="BW17297" t="str">
            <v>Hydro Ottawa Limited</v>
          </cell>
        </row>
        <row r="17298">
          <cell r="BI17298"/>
          <cell r="BW17298" t="str">
            <v>Hydro Ottawa Limited</v>
          </cell>
        </row>
        <row r="17299">
          <cell r="BI17299">
            <v>1</v>
          </cell>
          <cell r="BW17299" t="str">
            <v>PowerStream Inc.</v>
          </cell>
        </row>
        <row r="17300">
          <cell r="BI17300"/>
          <cell r="BW17300" t="str">
            <v>PowerStream Inc.</v>
          </cell>
        </row>
        <row r="17301">
          <cell r="BI17301">
            <v>1</v>
          </cell>
          <cell r="BW17301" t="str">
            <v>Whitby Hydro Electric Corporation</v>
          </cell>
        </row>
        <row r="17302">
          <cell r="BI17302">
            <v>1</v>
          </cell>
          <cell r="BW17302" t="str">
            <v>Hydro One Brampton Networks Inc.</v>
          </cell>
        </row>
        <row r="17303">
          <cell r="BI17303">
            <v>1</v>
          </cell>
          <cell r="BW17303" t="str">
            <v>Toronto Hydro-Electric System Limited</v>
          </cell>
        </row>
        <row r="17304">
          <cell r="BI17304"/>
          <cell r="BW17304" t="str">
            <v>Toronto Hydro-Electric System Limited</v>
          </cell>
        </row>
        <row r="17305">
          <cell r="BI17305"/>
          <cell r="BW17305" t="str">
            <v>Toronto Hydro-Electric System Limited</v>
          </cell>
        </row>
        <row r="17306">
          <cell r="BI17306"/>
          <cell r="BW17306" t="str">
            <v>Toronto Hydro-Electric System Limited</v>
          </cell>
        </row>
        <row r="17307">
          <cell r="BI17307">
            <v>1</v>
          </cell>
          <cell r="BW17307" t="str">
            <v>Welland Hydro-Electric System Corp.</v>
          </cell>
        </row>
        <row r="17308">
          <cell r="BI17308">
            <v>1</v>
          </cell>
          <cell r="BW17308" t="str">
            <v>Horizon Utilities Corporation</v>
          </cell>
        </row>
        <row r="17309">
          <cell r="BI17309">
            <v>1</v>
          </cell>
          <cell r="BW17309" t="str">
            <v>Hydro Ottawa Limited</v>
          </cell>
        </row>
        <row r="17310">
          <cell r="BI17310">
            <v>1</v>
          </cell>
          <cell r="BW17310" t="str">
            <v>PowerStream Inc.</v>
          </cell>
        </row>
        <row r="17311">
          <cell r="BI17311">
            <v>1</v>
          </cell>
          <cell r="BW17311" t="str">
            <v>Toronto Hydro-Electric System Limited</v>
          </cell>
        </row>
        <row r="17312">
          <cell r="BI17312">
            <v>1</v>
          </cell>
          <cell r="BW17312" t="str">
            <v>Toronto Hydro-Electric System Limited</v>
          </cell>
        </row>
        <row r="17313">
          <cell r="BI17313">
            <v>1</v>
          </cell>
          <cell r="BW17313" t="str">
            <v>Festival Hydro Inc.</v>
          </cell>
        </row>
        <row r="17314">
          <cell r="BI17314"/>
          <cell r="BW17314" t="str">
            <v>Festival Hydro Inc.</v>
          </cell>
        </row>
        <row r="17315">
          <cell r="BI17315"/>
          <cell r="BW17315" t="str">
            <v>Festival Hydro Inc.</v>
          </cell>
        </row>
        <row r="17316">
          <cell r="BI17316">
            <v>1</v>
          </cell>
          <cell r="BW17316" t="str">
            <v>Hydro Ottawa Limited</v>
          </cell>
        </row>
        <row r="17317">
          <cell r="BI17317">
            <v>1</v>
          </cell>
          <cell r="BW17317" t="str">
            <v>Burlington Hydro Inc.</v>
          </cell>
        </row>
        <row r="17318">
          <cell r="BI17318"/>
          <cell r="BW17318" t="str">
            <v>Burlington Hydro Inc.</v>
          </cell>
        </row>
        <row r="17319">
          <cell r="BI17319">
            <v>1</v>
          </cell>
          <cell r="BW17319" t="str">
            <v>Halton Hills Hydro Inc.</v>
          </cell>
        </row>
        <row r="17320">
          <cell r="BI17320"/>
          <cell r="BW17320" t="str">
            <v>Halton Hills Hydro Inc.</v>
          </cell>
        </row>
        <row r="17321">
          <cell r="BI17321">
            <v>1</v>
          </cell>
          <cell r="BW17321" t="str">
            <v>PowerStream Inc.</v>
          </cell>
        </row>
        <row r="17322">
          <cell r="BI17322">
            <v>1</v>
          </cell>
          <cell r="BW17322" t="str">
            <v>Toronto Hydro-Electric System Limited</v>
          </cell>
        </row>
        <row r="17323">
          <cell r="BI17323">
            <v>1</v>
          </cell>
          <cell r="BW17323" t="str">
            <v>London Hydro Inc.</v>
          </cell>
        </row>
        <row r="17324">
          <cell r="BI17324">
            <v>1</v>
          </cell>
          <cell r="BW17324" t="str">
            <v>Toronto Hydro-Electric System Limited</v>
          </cell>
        </row>
        <row r="17325">
          <cell r="BI17325"/>
          <cell r="BW17325" t="str">
            <v>Toronto Hydro-Electric System Limited</v>
          </cell>
        </row>
        <row r="17326">
          <cell r="BI17326">
            <v>1</v>
          </cell>
          <cell r="BW17326" t="str">
            <v>Toronto Hydro-Electric System Limited</v>
          </cell>
        </row>
        <row r="17327">
          <cell r="BI17327"/>
          <cell r="BW17327" t="str">
            <v>Toronto Hydro-Electric System Limited</v>
          </cell>
        </row>
        <row r="17328">
          <cell r="BI17328"/>
          <cell r="BW17328" t="str">
            <v>Toronto Hydro-Electric System Limited</v>
          </cell>
        </row>
        <row r="17329">
          <cell r="BI17329"/>
          <cell r="BW17329" t="str">
            <v>Toronto Hydro-Electric System Limited</v>
          </cell>
        </row>
        <row r="17330">
          <cell r="BI17330">
            <v>1</v>
          </cell>
          <cell r="BW17330" t="str">
            <v>Toronto Hydro-Electric System Limited</v>
          </cell>
        </row>
        <row r="17331">
          <cell r="BI17331">
            <v>1</v>
          </cell>
          <cell r="BW17331" t="str">
            <v>Horizon Utilities Corporation</v>
          </cell>
        </row>
        <row r="17332">
          <cell r="BI17332">
            <v>1</v>
          </cell>
          <cell r="BW17332" t="str">
            <v>Hydro One Networks Inc.</v>
          </cell>
        </row>
        <row r="17333">
          <cell r="BI17333">
            <v>1</v>
          </cell>
          <cell r="BW17333" t="str">
            <v>PowerStream Inc.</v>
          </cell>
        </row>
        <row r="17334">
          <cell r="BI17334"/>
          <cell r="BW17334" t="str">
            <v>PowerStream Inc.</v>
          </cell>
        </row>
        <row r="17335">
          <cell r="BI17335"/>
          <cell r="BW17335" t="str">
            <v>PowerStream Inc.</v>
          </cell>
        </row>
        <row r="17336">
          <cell r="BI17336"/>
          <cell r="BW17336" t="str">
            <v>PowerStream Inc.</v>
          </cell>
        </row>
        <row r="17337">
          <cell r="BI17337"/>
          <cell r="BW17337" t="str">
            <v>PowerStream Inc.</v>
          </cell>
        </row>
        <row r="17338">
          <cell r="BI17338"/>
          <cell r="BW17338" t="str">
            <v>PowerStream Inc.</v>
          </cell>
        </row>
        <row r="17339">
          <cell r="BI17339"/>
          <cell r="BW17339" t="str">
            <v>PowerStream Inc.</v>
          </cell>
        </row>
        <row r="17340">
          <cell r="BI17340">
            <v>1</v>
          </cell>
          <cell r="BW17340" t="str">
            <v>Enersource Hydro Mississauga Inc.</v>
          </cell>
        </row>
        <row r="17341">
          <cell r="BI17341"/>
          <cell r="BW17341" t="str">
            <v>Enersource Hydro Mississauga Inc.</v>
          </cell>
        </row>
        <row r="17342">
          <cell r="BI17342"/>
          <cell r="BW17342" t="str">
            <v>Enersource Hydro Mississauga Inc.</v>
          </cell>
        </row>
        <row r="17343">
          <cell r="BI17343"/>
          <cell r="BW17343" t="str">
            <v>Enersource Hydro Mississauga Inc.</v>
          </cell>
        </row>
        <row r="17344">
          <cell r="BI17344">
            <v>1</v>
          </cell>
          <cell r="BW17344" t="str">
            <v>Milton Hydro Distribution Inc.</v>
          </cell>
        </row>
        <row r="17345">
          <cell r="BI17345"/>
          <cell r="BW17345" t="str">
            <v>Milton Hydro Distribution Inc.</v>
          </cell>
        </row>
        <row r="17346">
          <cell r="BI17346"/>
          <cell r="BW17346" t="str">
            <v>Milton Hydro Distribution Inc.</v>
          </cell>
        </row>
        <row r="17347">
          <cell r="BI17347"/>
          <cell r="BW17347" t="str">
            <v>Milton Hydro Distribution Inc.</v>
          </cell>
        </row>
        <row r="17348">
          <cell r="BI17348"/>
          <cell r="BW17348" t="str">
            <v>Milton Hydro Distribution Inc.</v>
          </cell>
        </row>
        <row r="17349">
          <cell r="BI17349">
            <v>1</v>
          </cell>
          <cell r="BW17349" t="str">
            <v>Veridian Connections Inc.</v>
          </cell>
        </row>
        <row r="17350">
          <cell r="BI17350">
            <v>1</v>
          </cell>
          <cell r="BW17350" t="str">
            <v>Hydro One Networks Inc.</v>
          </cell>
        </row>
        <row r="17351">
          <cell r="BI17351"/>
          <cell r="BW17351" t="str">
            <v>Hydro One Networks Inc.</v>
          </cell>
        </row>
        <row r="17352">
          <cell r="BI17352">
            <v>1</v>
          </cell>
          <cell r="BW17352" t="str">
            <v>Greater Sudbury Hydro Inc.</v>
          </cell>
        </row>
        <row r="17353">
          <cell r="BI17353">
            <v>1</v>
          </cell>
          <cell r="BW17353" t="str">
            <v>Hydro One Brampton Networks Inc.</v>
          </cell>
        </row>
        <row r="17354">
          <cell r="BI17354">
            <v>1</v>
          </cell>
          <cell r="BW17354" t="str">
            <v>Milton Hydro Distribution Inc.</v>
          </cell>
        </row>
        <row r="17355">
          <cell r="BI17355"/>
          <cell r="BW17355" t="str">
            <v>Milton Hydro Distribution Inc.</v>
          </cell>
        </row>
        <row r="17356">
          <cell r="BI17356"/>
          <cell r="BW17356" t="str">
            <v>Milton Hydro Distribution Inc.</v>
          </cell>
        </row>
        <row r="17357">
          <cell r="BI17357"/>
          <cell r="BW17357" t="str">
            <v>Milton Hydro Distribution Inc.</v>
          </cell>
        </row>
        <row r="17358">
          <cell r="BI17358"/>
          <cell r="BW17358" t="str">
            <v>Milton Hydro Distribution Inc.</v>
          </cell>
        </row>
        <row r="17359">
          <cell r="BI17359">
            <v>1</v>
          </cell>
          <cell r="BW17359" t="str">
            <v>Midland Power Utility Corporation</v>
          </cell>
        </row>
        <row r="17360">
          <cell r="BI17360">
            <v>1</v>
          </cell>
          <cell r="BW17360" t="str">
            <v>Toronto Hydro-Electric System Limited</v>
          </cell>
        </row>
        <row r="17361">
          <cell r="BI17361">
            <v>1</v>
          </cell>
          <cell r="BW17361" t="str">
            <v>PowerStream Inc.</v>
          </cell>
        </row>
        <row r="17362">
          <cell r="BI17362">
            <v>1</v>
          </cell>
          <cell r="BW17362" t="str">
            <v>Peterborough Distribution Incorporated</v>
          </cell>
        </row>
        <row r="17363">
          <cell r="BI17363">
            <v>1</v>
          </cell>
          <cell r="BW17363" t="str">
            <v>PowerStream Inc.</v>
          </cell>
        </row>
        <row r="17364">
          <cell r="BI17364">
            <v>1</v>
          </cell>
          <cell r="BW17364" t="str">
            <v>Hydro Ottawa Limited</v>
          </cell>
        </row>
        <row r="17365">
          <cell r="BI17365"/>
          <cell r="BW17365" t="str">
            <v>Hydro Ottawa Limited</v>
          </cell>
        </row>
        <row r="17366">
          <cell r="BI17366">
            <v>1</v>
          </cell>
          <cell r="BW17366" t="str">
            <v>PowerStream Inc.</v>
          </cell>
        </row>
        <row r="17367">
          <cell r="BI17367"/>
          <cell r="BW17367" t="str">
            <v>PowerStream Inc.</v>
          </cell>
        </row>
        <row r="17368">
          <cell r="BI17368">
            <v>1</v>
          </cell>
          <cell r="BW17368" t="str">
            <v>Renfrew Hydro Inc.</v>
          </cell>
        </row>
        <row r="17369">
          <cell r="BI17369"/>
          <cell r="BW17369" t="str">
            <v>Renfrew Hydro Inc.</v>
          </cell>
        </row>
        <row r="17370">
          <cell r="BI17370"/>
          <cell r="BW17370" t="str">
            <v>Renfrew Hydro Inc.</v>
          </cell>
        </row>
        <row r="17371">
          <cell r="BI17371"/>
          <cell r="BW17371" t="str">
            <v>Renfrew Hydro Inc.</v>
          </cell>
        </row>
        <row r="17372">
          <cell r="BI17372"/>
          <cell r="BW17372" t="str">
            <v>Renfrew Hydro Inc.</v>
          </cell>
        </row>
        <row r="17373">
          <cell r="BI17373"/>
          <cell r="BW17373" t="str">
            <v>Renfrew Hydro Inc.</v>
          </cell>
        </row>
        <row r="17374">
          <cell r="BI17374"/>
          <cell r="BW17374" t="str">
            <v>Renfrew Hydro Inc.</v>
          </cell>
        </row>
        <row r="17375">
          <cell r="BI17375"/>
          <cell r="BW17375" t="str">
            <v>Renfrew Hydro Inc.</v>
          </cell>
        </row>
        <row r="17376">
          <cell r="BI17376">
            <v>1</v>
          </cell>
          <cell r="BW17376" t="str">
            <v>Hydro One Networks Inc.</v>
          </cell>
        </row>
        <row r="17377">
          <cell r="BI17377"/>
          <cell r="BW17377" t="str">
            <v>Hydro One Networks Inc.</v>
          </cell>
        </row>
        <row r="17378">
          <cell r="BI17378"/>
          <cell r="BW17378" t="str">
            <v>Hydro One Networks Inc.</v>
          </cell>
        </row>
        <row r="17379">
          <cell r="BI17379"/>
          <cell r="BW17379" t="str">
            <v>Hydro One Networks Inc.</v>
          </cell>
        </row>
        <row r="17380">
          <cell r="BI17380"/>
          <cell r="BW17380" t="str">
            <v>Hydro One Networks Inc.</v>
          </cell>
        </row>
        <row r="17381">
          <cell r="BI17381"/>
          <cell r="BW17381" t="str">
            <v>Hydro One Networks Inc.</v>
          </cell>
        </row>
        <row r="17382">
          <cell r="BI17382"/>
          <cell r="BW17382" t="str">
            <v>Hydro One Networks Inc.</v>
          </cell>
        </row>
        <row r="17383">
          <cell r="BI17383">
            <v>1</v>
          </cell>
          <cell r="BW17383" t="str">
            <v>Bluewater Power Distribution Corporation</v>
          </cell>
        </row>
        <row r="17384">
          <cell r="BI17384">
            <v>1</v>
          </cell>
          <cell r="BW17384" t="str">
            <v>Bluewater Power Distribution Corporation</v>
          </cell>
        </row>
        <row r="17385">
          <cell r="BI17385"/>
          <cell r="BW17385" t="str">
            <v>Bluewater Power Distribution Corporation</v>
          </cell>
        </row>
        <row r="17386">
          <cell r="BI17386">
            <v>1</v>
          </cell>
          <cell r="BW17386" t="str">
            <v>Halton Hills Hydro Inc.</v>
          </cell>
        </row>
        <row r="17387">
          <cell r="BI17387"/>
          <cell r="BW17387" t="str">
            <v>Halton Hills Hydro Inc.</v>
          </cell>
        </row>
        <row r="17388">
          <cell r="BI17388"/>
          <cell r="BW17388" t="str">
            <v>Halton Hills Hydro Inc.</v>
          </cell>
        </row>
        <row r="17389">
          <cell r="BI17389">
            <v>1</v>
          </cell>
          <cell r="BW17389" t="str">
            <v>Brantford Power Inc.</v>
          </cell>
        </row>
        <row r="17390">
          <cell r="BI17390"/>
          <cell r="BW17390" t="str">
            <v>Brantford Power Inc.</v>
          </cell>
        </row>
        <row r="17391">
          <cell r="BI17391"/>
          <cell r="BW17391" t="str">
            <v>Brantford Power Inc.</v>
          </cell>
        </row>
        <row r="17392">
          <cell r="BI17392"/>
          <cell r="BW17392" t="str">
            <v>Brantford Power Inc.</v>
          </cell>
        </row>
        <row r="17393">
          <cell r="BI17393"/>
          <cell r="BW17393" t="str">
            <v>Brantford Power Inc.</v>
          </cell>
        </row>
        <row r="17394">
          <cell r="BI17394"/>
          <cell r="BW17394" t="str">
            <v>Brantford Power Inc.</v>
          </cell>
        </row>
        <row r="17395">
          <cell r="BI17395"/>
          <cell r="BW17395" t="str">
            <v>Brantford Power Inc.</v>
          </cell>
        </row>
        <row r="17396">
          <cell r="BI17396">
            <v>1</v>
          </cell>
          <cell r="BW17396" t="str">
            <v>Toronto Hydro-Electric System Limited</v>
          </cell>
        </row>
        <row r="17397">
          <cell r="BI17397">
            <v>1</v>
          </cell>
          <cell r="BW17397" t="str">
            <v>Festival Hydro Inc.</v>
          </cell>
        </row>
        <row r="17398">
          <cell r="BI17398">
            <v>1</v>
          </cell>
          <cell r="BW17398" t="str">
            <v>Horizon Utilities Corporation</v>
          </cell>
        </row>
        <row r="17399">
          <cell r="BI17399"/>
          <cell r="BW17399" t="str">
            <v>Horizon Utilities Corporation</v>
          </cell>
        </row>
        <row r="17400">
          <cell r="BI17400">
            <v>1</v>
          </cell>
          <cell r="BW17400" t="str">
            <v>Milton Hydro Distribution Inc.</v>
          </cell>
        </row>
        <row r="17401">
          <cell r="BI17401">
            <v>1</v>
          </cell>
          <cell r="BW17401" t="str">
            <v>Hydro One Networks Inc.</v>
          </cell>
        </row>
        <row r="17402">
          <cell r="BI17402">
            <v>1</v>
          </cell>
          <cell r="BW17402" t="str">
            <v>Hydro One Networks Inc.</v>
          </cell>
        </row>
        <row r="17403">
          <cell r="BI17403">
            <v>1</v>
          </cell>
          <cell r="BW17403" t="str">
            <v>Hydro One Networks Inc.</v>
          </cell>
        </row>
        <row r="17404">
          <cell r="BI17404">
            <v>1</v>
          </cell>
          <cell r="BW17404" t="str">
            <v>Hydro One Networks Inc.</v>
          </cell>
        </row>
        <row r="17405">
          <cell r="BI17405">
            <v>1</v>
          </cell>
          <cell r="BW17405" t="str">
            <v>Hydro One Networks Inc.</v>
          </cell>
        </row>
        <row r="17406">
          <cell r="BI17406">
            <v>1</v>
          </cell>
          <cell r="BW17406" t="str">
            <v>Toronto Hydro-Electric System Limited</v>
          </cell>
        </row>
        <row r="17407">
          <cell r="BI17407"/>
          <cell r="BW17407" t="str">
            <v>Toronto Hydro-Electric System Limited</v>
          </cell>
        </row>
        <row r="17408">
          <cell r="BI17408"/>
          <cell r="BW17408" t="str">
            <v>Toronto Hydro-Electric System Limited</v>
          </cell>
        </row>
        <row r="17409">
          <cell r="BI17409"/>
          <cell r="BW17409" t="str">
            <v>Toronto Hydro-Electric System Limited</v>
          </cell>
        </row>
        <row r="17410">
          <cell r="BI17410"/>
          <cell r="BW17410" t="str">
            <v>Toronto Hydro-Electric System Limited</v>
          </cell>
        </row>
        <row r="17411">
          <cell r="BI17411">
            <v>1</v>
          </cell>
          <cell r="BW17411" t="str">
            <v>Westario Power Inc.</v>
          </cell>
        </row>
        <row r="17412">
          <cell r="BI17412"/>
          <cell r="BW17412" t="str">
            <v>Westario Power Inc.</v>
          </cell>
        </row>
        <row r="17413">
          <cell r="BI17413">
            <v>1</v>
          </cell>
          <cell r="BW17413" t="str">
            <v>Horizon Utilities Corporation</v>
          </cell>
        </row>
        <row r="17414">
          <cell r="BI17414">
            <v>1</v>
          </cell>
          <cell r="BW17414" t="str">
            <v>Toronto Hydro-Electric System Limited</v>
          </cell>
        </row>
        <row r="17415">
          <cell r="BI17415">
            <v>1</v>
          </cell>
          <cell r="BW17415" t="str">
            <v>Horizon Utilities Corporation</v>
          </cell>
        </row>
        <row r="17416">
          <cell r="BI17416">
            <v>1</v>
          </cell>
          <cell r="BW17416" t="str">
            <v>Toronto Hydro-Electric System Limited</v>
          </cell>
        </row>
        <row r="17417">
          <cell r="BI17417">
            <v>1</v>
          </cell>
          <cell r="BW17417" t="str">
            <v>Toronto Hydro-Electric System Limited</v>
          </cell>
        </row>
        <row r="17418">
          <cell r="BI17418"/>
          <cell r="BW17418" t="str">
            <v>Toronto Hydro-Electric System Limited</v>
          </cell>
        </row>
        <row r="17419">
          <cell r="BI17419">
            <v>1</v>
          </cell>
          <cell r="BW17419" t="str">
            <v>Hydro One Networks Inc.</v>
          </cell>
        </row>
        <row r="17420">
          <cell r="BI17420"/>
          <cell r="BW17420" t="str">
            <v>Hydro One Networks Inc.</v>
          </cell>
        </row>
        <row r="17421">
          <cell r="BI17421">
            <v>1</v>
          </cell>
          <cell r="BW17421" t="str">
            <v>Woodstock Hydro Services Inc.</v>
          </cell>
        </row>
        <row r="17422">
          <cell r="BI17422">
            <v>1</v>
          </cell>
          <cell r="BW17422" t="str">
            <v>Kitchener-Wilmot Hydro Inc.</v>
          </cell>
        </row>
        <row r="17423">
          <cell r="BI17423"/>
          <cell r="BW17423" t="str">
            <v>Kitchener-Wilmot Hydro Inc.</v>
          </cell>
        </row>
        <row r="17424">
          <cell r="BI17424"/>
          <cell r="BW17424" t="str">
            <v>Kitchener-Wilmot Hydro Inc.</v>
          </cell>
        </row>
        <row r="17425">
          <cell r="BI17425"/>
          <cell r="BW17425" t="str">
            <v>Kitchener-Wilmot Hydro Inc.</v>
          </cell>
        </row>
        <row r="17426">
          <cell r="BI17426"/>
          <cell r="BW17426" t="str">
            <v>Kitchener-Wilmot Hydro Inc.</v>
          </cell>
        </row>
        <row r="17427">
          <cell r="BI17427">
            <v>1</v>
          </cell>
          <cell r="BW17427" t="str">
            <v>London Hydro Inc.</v>
          </cell>
        </row>
        <row r="17428">
          <cell r="BI17428"/>
          <cell r="BW17428" t="str">
            <v>London Hydro Inc.</v>
          </cell>
        </row>
        <row r="17429">
          <cell r="BI17429"/>
          <cell r="BW17429" t="str">
            <v>London Hydro Inc.</v>
          </cell>
        </row>
        <row r="17430">
          <cell r="BI17430"/>
          <cell r="BW17430" t="str">
            <v>London Hydro Inc.</v>
          </cell>
        </row>
        <row r="17431">
          <cell r="BI17431"/>
          <cell r="BW17431" t="str">
            <v>London Hydro Inc.</v>
          </cell>
        </row>
        <row r="17432">
          <cell r="BI17432"/>
          <cell r="BW17432" t="str">
            <v>London Hydro Inc.</v>
          </cell>
        </row>
        <row r="17433">
          <cell r="BI17433"/>
          <cell r="BW17433" t="str">
            <v>London Hydro Inc.</v>
          </cell>
        </row>
        <row r="17434">
          <cell r="BI17434">
            <v>1</v>
          </cell>
          <cell r="BW17434" t="str">
            <v>PUC Distribution Inc.</v>
          </cell>
        </row>
        <row r="17435">
          <cell r="BI17435">
            <v>1</v>
          </cell>
          <cell r="BW17435" t="str">
            <v>PowerStream Inc.</v>
          </cell>
        </row>
        <row r="17436">
          <cell r="BI17436">
            <v>1</v>
          </cell>
          <cell r="BW17436" t="str">
            <v>COLLUS Power Corp.</v>
          </cell>
        </row>
        <row r="17437">
          <cell r="BI17437"/>
          <cell r="BW17437" t="str">
            <v>COLLUS Power Corp.</v>
          </cell>
        </row>
        <row r="17438">
          <cell r="BI17438"/>
          <cell r="BW17438" t="str">
            <v>COLLUS Power Corp.</v>
          </cell>
        </row>
        <row r="17439">
          <cell r="BI17439"/>
          <cell r="BW17439" t="str">
            <v>COLLUS Power Corp.</v>
          </cell>
        </row>
        <row r="17440">
          <cell r="BI17440"/>
          <cell r="BW17440" t="str">
            <v>COLLUS Power Corp.</v>
          </cell>
        </row>
        <row r="17441">
          <cell r="BI17441">
            <v>1</v>
          </cell>
          <cell r="BW17441" t="str">
            <v>Hydro One Networks Inc.</v>
          </cell>
        </row>
        <row r="17442">
          <cell r="BI17442"/>
          <cell r="BW17442" t="str">
            <v>Hydro One Networks Inc.</v>
          </cell>
        </row>
        <row r="17443">
          <cell r="BI17443">
            <v>1</v>
          </cell>
          <cell r="BW17443" t="str">
            <v>Veridian Connections Inc.</v>
          </cell>
        </row>
        <row r="17444">
          <cell r="BI17444"/>
          <cell r="BW17444" t="str">
            <v>Veridian Connections Inc.</v>
          </cell>
        </row>
        <row r="17445">
          <cell r="BI17445">
            <v>1</v>
          </cell>
          <cell r="BW17445" t="str">
            <v>Woodstock Hydro Services Inc.</v>
          </cell>
        </row>
        <row r="17446">
          <cell r="BI17446"/>
          <cell r="BW17446" t="str">
            <v>Woodstock Hydro Services Inc.</v>
          </cell>
        </row>
        <row r="17447">
          <cell r="BI17447"/>
          <cell r="BW17447" t="str">
            <v>Woodstock Hydro Services Inc.</v>
          </cell>
        </row>
        <row r="17448">
          <cell r="BI17448">
            <v>1</v>
          </cell>
          <cell r="BW17448" t="str">
            <v>Hydro One Networks Inc.</v>
          </cell>
        </row>
        <row r="17449">
          <cell r="BI17449"/>
          <cell r="BW17449" t="str">
            <v>Hydro One Networks Inc.</v>
          </cell>
        </row>
        <row r="17450">
          <cell r="BI17450"/>
          <cell r="BW17450" t="str">
            <v>Hydro One Networks Inc.</v>
          </cell>
        </row>
        <row r="17451">
          <cell r="BI17451">
            <v>1</v>
          </cell>
          <cell r="BW17451" t="str">
            <v>Hydro One Brampton Networks Inc.</v>
          </cell>
        </row>
        <row r="17452">
          <cell r="BI17452"/>
          <cell r="BW17452" t="str">
            <v>Hydro One Brampton Networks Inc.</v>
          </cell>
        </row>
        <row r="17453">
          <cell r="BI17453">
            <v>1</v>
          </cell>
          <cell r="BW17453" t="str">
            <v>Horizon Utilities Corporation</v>
          </cell>
        </row>
        <row r="17454">
          <cell r="BI17454"/>
          <cell r="BW17454" t="str">
            <v>Horizon Utilities Corporation</v>
          </cell>
        </row>
        <row r="17455">
          <cell r="BI17455"/>
          <cell r="BW17455" t="str">
            <v>Horizon Utilities Corporation</v>
          </cell>
        </row>
        <row r="17456">
          <cell r="BI17456"/>
          <cell r="BW17456" t="str">
            <v>Horizon Utilities Corporation</v>
          </cell>
        </row>
        <row r="17457">
          <cell r="BI17457"/>
          <cell r="BW17457" t="str">
            <v>Horizon Utilities Corporation</v>
          </cell>
        </row>
        <row r="17458">
          <cell r="BI17458"/>
          <cell r="BW17458" t="str">
            <v>Horizon Utilities Corporation</v>
          </cell>
        </row>
        <row r="17459">
          <cell r="BI17459"/>
          <cell r="BW17459" t="str">
            <v>Horizon Utilities Corporation</v>
          </cell>
        </row>
        <row r="17460">
          <cell r="BI17460">
            <v>1</v>
          </cell>
          <cell r="BW17460" t="str">
            <v>Toronto Hydro-Electric System Limited</v>
          </cell>
        </row>
        <row r="17461">
          <cell r="BI17461">
            <v>1</v>
          </cell>
          <cell r="BW17461" t="str">
            <v>PowerStream Inc.</v>
          </cell>
        </row>
        <row r="17462">
          <cell r="BI17462">
            <v>1</v>
          </cell>
          <cell r="BW17462" t="str">
            <v>Toronto Hydro-Electric System Limited</v>
          </cell>
        </row>
        <row r="17463">
          <cell r="BI17463">
            <v>1</v>
          </cell>
          <cell r="BW17463" t="str">
            <v>PowerStream Inc.</v>
          </cell>
        </row>
        <row r="17464">
          <cell r="BI17464"/>
          <cell r="BW17464" t="str">
            <v>PowerStream Inc.</v>
          </cell>
        </row>
        <row r="17465">
          <cell r="BI17465">
            <v>1</v>
          </cell>
          <cell r="BW17465" t="str">
            <v>Oakville Hydro Electricity Distribution Inc.</v>
          </cell>
        </row>
        <row r="17466">
          <cell r="BI17466"/>
          <cell r="BW17466" t="str">
            <v>Oakville Hydro Electricity Distribution Inc.</v>
          </cell>
        </row>
        <row r="17467">
          <cell r="BI17467"/>
          <cell r="BW17467" t="str">
            <v>Oakville Hydro Electricity Distribution Inc.</v>
          </cell>
        </row>
        <row r="17468">
          <cell r="BI17468">
            <v>1</v>
          </cell>
          <cell r="BW17468" t="str">
            <v>Toronto Hydro-Electric System Limited</v>
          </cell>
        </row>
        <row r="17469">
          <cell r="BI17469">
            <v>1</v>
          </cell>
          <cell r="BW17469" t="str">
            <v>Enersource Hydro Mississauga Inc.</v>
          </cell>
        </row>
        <row r="17470">
          <cell r="BI17470">
            <v>1</v>
          </cell>
          <cell r="BW17470" t="str">
            <v>Kitchener-Wilmot Hydro Inc.</v>
          </cell>
        </row>
        <row r="17471">
          <cell r="BI17471">
            <v>1</v>
          </cell>
          <cell r="BW17471" t="str">
            <v>PowerStream Inc.</v>
          </cell>
        </row>
        <row r="17472">
          <cell r="BI17472">
            <v>1</v>
          </cell>
          <cell r="BW17472" t="str">
            <v>PowerStream Inc.</v>
          </cell>
        </row>
        <row r="17473">
          <cell r="BI17473">
            <v>1</v>
          </cell>
          <cell r="BW17473" t="str">
            <v>Toronto Hydro-Electric System Limited</v>
          </cell>
        </row>
        <row r="17474">
          <cell r="BI17474"/>
          <cell r="BW17474" t="str">
            <v>Toronto Hydro-Electric System Limited</v>
          </cell>
        </row>
        <row r="17475">
          <cell r="BI17475">
            <v>1</v>
          </cell>
          <cell r="BW17475" t="str">
            <v>Toronto Hydro-Electric System Limited</v>
          </cell>
        </row>
        <row r="17476">
          <cell r="BI17476"/>
          <cell r="BW17476" t="str">
            <v>Toronto Hydro-Electric System Limited</v>
          </cell>
        </row>
        <row r="17477">
          <cell r="BI17477"/>
          <cell r="BW17477" t="str">
            <v>Toronto Hydro-Electric System Limited</v>
          </cell>
        </row>
        <row r="17478">
          <cell r="BI17478"/>
          <cell r="BW17478" t="str">
            <v>Toronto Hydro-Electric System Limited</v>
          </cell>
        </row>
        <row r="17479">
          <cell r="BI17479"/>
          <cell r="BW17479" t="str">
            <v>Toronto Hydro-Electric System Limited</v>
          </cell>
        </row>
        <row r="17480">
          <cell r="BI17480">
            <v>1</v>
          </cell>
          <cell r="BW17480" t="str">
            <v>Oakville Hydro Electricity Distribution Inc.</v>
          </cell>
        </row>
        <row r="17481">
          <cell r="BI17481"/>
          <cell r="BW17481" t="str">
            <v>Oakville Hydro Electricity Distribution Inc.</v>
          </cell>
        </row>
        <row r="17482">
          <cell r="BI17482">
            <v>1</v>
          </cell>
          <cell r="BW17482" t="str">
            <v>Enersource Hydro Mississauga Inc.</v>
          </cell>
        </row>
        <row r="17483">
          <cell r="BI17483">
            <v>1</v>
          </cell>
          <cell r="BW17483" t="str">
            <v>Toronto Hydro-Electric System Limited</v>
          </cell>
        </row>
        <row r="17484">
          <cell r="BI17484">
            <v>1</v>
          </cell>
          <cell r="BW17484" t="str">
            <v>Peterborough Distribution Incorporated</v>
          </cell>
        </row>
        <row r="17485">
          <cell r="BI17485"/>
          <cell r="BW17485" t="str">
            <v>Peterborough Distribution Incorporated</v>
          </cell>
        </row>
        <row r="17486">
          <cell r="BI17486"/>
          <cell r="BW17486" t="str">
            <v>Peterborough Distribution Incorporated</v>
          </cell>
        </row>
        <row r="17487">
          <cell r="BI17487">
            <v>1</v>
          </cell>
          <cell r="BW17487" t="str">
            <v>Enersource Hydro Mississauga Inc.</v>
          </cell>
        </row>
        <row r="17488">
          <cell r="BI17488"/>
          <cell r="BW17488" t="str">
            <v>Enersource Hydro Mississauga Inc.</v>
          </cell>
        </row>
        <row r="17489">
          <cell r="BI17489">
            <v>1</v>
          </cell>
          <cell r="BW17489" t="str">
            <v>Enersource Hydro Mississauga Inc.</v>
          </cell>
        </row>
        <row r="17490">
          <cell r="BI17490">
            <v>1</v>
          </cell>
          <cell r="BW17490" t="str">
            <v>Enersource Hydro Mississauga Inc.</v>
          </cell>
        </row>
        <row r="17491">
          <cell r="BI17491"/>
          <cell r="BW17491" t="str">
            <v>Enersource Hydro Mississauga Inc.</v>
          </cell>
        </row>
        <row r="17492">
          <cell r="BI17492">
            <v>1</v>
          </cell>
          <cell r="BW17492" t="str">
            <v>Toronto Hydro-Electric System Limited</v>
          </cell>
        </row>
        <row r="17493">
          <cell r="BI17493"/>
          <cell r="BW17493" t="str">
            <v>Toronto Hydro-Electric System Limited</v>
          </cell>
        </row>
        <row r="17494">
          <cell r="BI17494"/>
          <cell r="BW17494" t="str">
            <v>Toronto Hydro-Electric System Limited</v>
          </cell>
        </row>
        <row r="17495">
          <cell r="BI17495">
            <v>1</v>
          </cell>
          <cell r="BW17495" t="str">
            <v>Hydro Ottawa Limited</v>
          </cell>
        </row>
        <row r="17496">
          <cell r="BI17496">
            <v>1</v>
          </cell>
          <cell r="BW17496" t="str">
            <v>Horizon Utilities Corporation</v>
          </cell>
        </row>
        <row r="17497">
          <cell r="BI17497"/>
          <cell r="BW17497" t="str">
            <v>Horizon Utilities Corporation</v>
          </cell>
        </row>
        <row r="17498">
          <cell r="BI17498">
            <v>1</v>
          </cell>
          <cell r="BW17498" t="str">
            <v>Halton Hills Hydro Inc.</v>
          </cell>
        </row>
        <row r="17499">
          <cell r="BI17499"/>
          <cell r="BW17499" t="str">
            <v>Halton Hills Hydro Inc.</v>
          </cell>
        </row>
        <row r="17500">
          <cell r="BI17500"/>
          <cell r="BW17500" t="str">
            <v>Halton Hills Hydro Inc.</v>
          </cell>
        </row>
        <row r="17501">
          <cell r="BI17501">
            <v>1</v>
          </cell>
          <cell r="BW17501" t="str">
            <v>Toronto Hydro-Electric System Limited</v>
          </cell>
        </row>
        <row r="17502">
          <cell r="BI17502"/>
          <cell r="BW17502" t="str">
            <v>Toronto Hydro-Electric System Limited</v>
          </cell>
        </row>
        <row r="17503">
          <cell r="BI17503"/>
          <cell r="BW17503" t="str">
            <v>Toronto Hydro-Electric System Limited</v>
          </cell>
        </row>
        <row r="17504">
          <cell r="BI17504"/>
          <cell r="BW17504" t="str">
            <v>Toronto Hydro-Electric System Limited</v>
          </cell>
        </row>
        <row r="17505">
          <cell r="BI17505"/>
          <cell r="BW17505" t="str">
            <v>Toronto Hydro-Electric System Limited</v>
          </cell>
        </row>
        <row r="17506">
          <cell r="BI17506">
            <v>1</v>
          </cell>
          <cell r="BW17506" t="str">
            <v>Hydro Ottawa Limited</v>
          </cell>
        </row>
        <row r="17507">
          <cell r="BI17507"/>
          <cell r="BW17507" t="str">
            <v>Hydro Ottawa Limited</v>
          </cell>
        </row>
        <row r="17508">
          <cell r="BI17508">
            <v>1</v>
          </cell>
          <cell r="BW17508" t="str">
            <v>Kitchener-Wilmot Hydro Inc.</v>
          </cell>
        </row>
        <row r="17509">
          <cell r="BI17509"/>
          <cell r="BW17509" t="str">
            <v>Kitchener-Wilmot Hydro Inc.</v>
          </cell>
        </row>
        <row r="17510">
          <cell r="BI17510"/>
          <cell r="BW17510" t="str">
            <v>Kitchener-Wilmot Hydro Inc.</v>
          </cell>
        </row>
        <row r="17511">
          <cell r="BI17511"/>
          <cell r="BW17511" t="str">
            <v>Kitchener-Wilmot Hydro Inc.</v>
          </cell>
        </row>
        <row r="17512">
          <cell r="BI17512"/>
          <cell r="BW17512" t="str">
            <v>Kitchener-Wilmot Hydro Inc.</v>
          </cell>
        </row>
        <row r="17513">
          <cell r="BI17513">
            <v>1</v>
          </cell>
          <cell r="BW17513" t="str">
            <v>Enersource Hydro Mississauga Inc.</v>
          </cell>
        </row>
        <row r="17514">
          <cell r="BI17514"/>
          <cell r="BW17514" t="str">
            <v>Enersource Hydro Mississauga Inc.</v>
          </cell>
        </row>
        <row r="17515">
          <cell r="BI17515"/>
          <cell r="BW17515" t="str">
            <v>Enersource Hydro Mississauga Inc.</v>
          </cell>
        </row>
        <row r="17516">
          <cell r="BI17516"/>
          <cell r="BW17516" t="str">
            <v>Enersource Hydro Mississauga Inc.</v>
          </cell>
        </row>
        <row r="17517">
          <cell r="BI17517"/>
          <cell r="BW17517" t="str">
            <v>Enersource Hydro Mississauga Inc.</v>
          </cell>
        </row>
        <row r="17518">
          <cell r="BI17518"/>
          <cell r="BW17518" t="str">
            <v>Enersource Hydro Mississauga Inc.</v>
          </cell>
        </row>
        <row r="17519">
          <cell r="BI17519">
            <v>1</v>
          </cell>
          <cell r="BW17519" t="str">
            <v>Hydro One Networks Inc.</v>
          </cell>
        </row>
        <row r="17520">
          <cell r="BI17520"/>
          <cell r="BW17520" t="str">
            <v>Hydro One Networks Inc.</v>
          </cell>
        </row>
        <row r="17521">
          <cell r="BI17521"/>
          <cell r="BW17521" t="str">
            <v>Hydro One Networks Inc.</v>
          </cell>
        </row>
        <row r="17522">
          <cell r="BI17522">
            <v>1</v>
          </cell>
          <cell r="BW17522" t="str">
            <v>Toronto Hydro-Electric System Limited</v>
          </cell>
        </row>
        <row r="17523">
          <cell r="BI17523">
            <v>1</v>
          </cell>
          <cell r="BW17523" t="str">
            <v>Toronto Hydro-Electric System Limited</v>
          </cell>
        </row>
        <row r="17524">
          <cell r="BI17524"/>
          <cell r="BW17524" t="str">
            <v>Toronto Hydro-Electric System Limited</v>
          </cell>
        </row>
        <row r="17525">
          <cell r="BI17525">
            <v>1</v>
          </cell>
          <cell r="BW17525" t="str">
            <v>Toronto Hydro-Electric System Limited</v>
          </cell>
        </row>
        <row r="17526">
          <cell r="BI17526">
            <v>1</v>
          </cell>
          <cell r="BW17526" t="str">
            <v>Ottawa River Power Corporation</v>
          </cell>
        </row>
        <row r="17527">
          <cell r="BI17527">
            <v>1</v>
          </cell>
          <cell r="BW17527" t="str">
            <v>Toronto Hydro-Electric System Limited</v>
          </cell>
        </row>
        <row r="17528">
          <cell r="BI17528">
            <v>1</v>
          </cell>
          <cell r="BW17528" t="str">
            <v>Cambridge and North Dumfries Hydro Inc.</v>
          </cell>
        </row>
        <row r="17529">
          <cell r="BI17529"/>
          <cell r="BW17529" t="str">
            <v>Cambridge and North Dumfries Hydro Inc.</v>
          </cell>
        </row>
        <row r="17530">
          <cell r="BI17530"/>
          <cell r="BW17530" t="str">
            <v>Cambridge and North Dumfries Hydro Inc.</v>
          </cell>
        </row>
        <row r="17531">
          <cell r="BI17531">
            <v>1</v>
          </cell>
          <cell r="BW17531" t="str">
            <v>Cambridge and North Dumfries Hydro Inc.</v>
          </cell>
        </row>
        <row r="17532">
          <cell r="BI17532">
            <v>1</v>
          </cell>
          <cell r="BW17532" t="str">
            <v>London Hydro Inc.</v>
          </cell>
        </row>
        <row r="17533">
          <cell r="BI17533"/>
          <cell r="BW17533" t="str">
            <v>London Hydro Inc.</v>
          </cell>
        </row>
        <row r="17534">
          <cell r="BI17534">
            <v>1</v>
          </cell>
          <cell r="BW17534" t="str">
            <v>London Hydro Inc.</v>
          </cell>
        </row>
        <row r="17535">
          <cell r="BI17535">
            <v>1</v>
          </cell>
          <cell r="BW17535" t="str">
            <v>Hydro One Brampton Networks Inc.</v>
          </cell>
        </row>
        <row r="17536">
          <cell r="BI17536"/>
          <cell r="BW17536" t="str">
            <v>Hydro One Brampton Networks Inc.</v>
          </cell>
        </row>
        <row r="17537">
          <cell r="BI17537"/>
          <cell r="BW17537" t="str">
            <v>Hydro One Brampton Networks Inc.</v>
          </cell>
        </row>
        <row r="17538">
          <cell r="BI17538"/>
          <cell r="BW17538" t="str">
            <v>Hydro One Brampton Networks Inc.</v>
          </cell>
        </row>
        <row r="17539">
          <cell r="BI17539"/>
          <cell r="BW17539" t="str">
            <v>Hydro One Brampton Networks Inc.</v>
          </cell>
        </row>
        <row r="17540">
          <cell r="BI17540"/>
          <cell r="BW17540" t="str">
            <v>Hydro One Brampton Networks Inc.</v>
          </cell>
        </row>
        <row r="17541">
          <cell r="BI17541"/>
          <cell r="BW17541" t="str">
            <v>Hydro One Brampton Networks Inc.</v>
          </cell>
        </row>
        <row r="17542">
          <cell r="BI17542">
            <v>1</v>
          </cell>
          <cell r="BW17542" t="str">
            <v>Enersource Hydro Mississauga Inc.</v>
          </cell>
        </row>
        <row r="17543">
          <cell r="BI17543">
            <v>1</v>
          </cell>
          <cell r="BW17543" t="str">
            <v>Welland Hydro-Electric System Corp.</v>
          </cell>
        </row>
        <row r="17544">
          <cell r="BI17544">
            <v>1</v>
          </cell>
          <cell r="BW17544" t="str">
            <v>London Hydro Inc.</v>
          </cell>
        </row>
        <row r="17545">
          <cell r="BI17545"/>
          <cell r="BW17545" t="str">
            <v>London Hydro Inc.</v>
          </cell>
        </row>
        <row r="17546">
          <cell r="BI17546"/>
          <cell r="BW17546" t="str">
            <v>London Hydro Inc.</v>
          </cell>
        </row>
        <row r="17547">
          <cell r="BI17547"/>
          <cell r="BW17547" t="str">
            <v>London Hydro Inc.</v>
          </cell>
        </row>
        <row r="17548">
          <cell r="BI17548"/>
          <cell r="BW17548" t="str">
            <v>London Hydro Inc.</v>
          </cell>
        </row>
        <row r="17549">
          <cell r="BI17549"/>
          <cell r="BW17549" t="str">
            <v>London Hydro Inc.</v>
          </cell>
        </row>
        <row r="17550">
          <cell r="BI17550"/>
          <cell r="BW17550" t="str">
            <v>London Hydro Inc.</v>
          </cell>
        </row>
        <row r="17551">
          <cell r="BI17551">
            <v>1</v>
          </cell>
          <cell r="BW17551" t="str">
            <v>Horizon Utilities Corporation</v>
          </cell>
        </row>
        <row r="17552">
          <cell r="BI17552">
            <v>1</v>
          </cell>
          <cell r="BW17552" t="str">
            <v>Toronto Hydro-Electric System Limited</v>
          </cell>
        </row>
        <row r="17553">
          <cell r="BI17553">
            <v>1</v>
          </cell>
          <cell r="BW17553" t="str">
            <v>Toronto Hydro-Electric System Limited</v>
          </cell>
        </row>
        <row r="17554">
          <cell r="BI17554">
            <v>1</v>
          </cell>
          <cell r="BW17554" t="str">
            <v>Toronto Hydro-Electric System Limited</v>
          </cell>
        </row>
        <row r="17555">
          <cell r="BI17555">
            <v>1</v>
          </cell>
          <cell r="BW17555" t="str">
            <v>Hydro Hawkesbury Inc.</v>
          </cell>
        </row>
        <row r="17556">
          <cell r="BI17556"/>
          <cell r="BW17556" t="str">
            <v>Hydro Hawkesbury Inc.</v>
          </cell>
        </row>
        <row r="17557">
          <cell r="BI17557"/>
          <cell r="BW17557" t="str">
            <v>Hydro Hawkesbury Inc.</v>
          </cell>
        </row>
        <row r="17558">
          <cell r="BI17558">
            <v>1</v>
          </cell>
          <cell r="BW17558" t="str">
            <v>Hydro One Networks Inc.</v>
          </cell>
        </row>
        <row r="17559">
          <cell r="BI17559"/>
          <cell r="BW17559" t="str">
            <v>Hydro One Networks Inc.</v>
          </cell>
        </row>
        <row r="17560">
          <cell r="BI17560"/>
          <cell r="BW17560" t="str">
            <v>Hydro One Networks Inc.</v>
          </cell>
        </row>
        <row r="17561">
          <cell r="BI17561"/>
          <cell r="BW17561" t="str">
            <v>Hydro One Networks Inc.</v>
          </cell>
        </row>
        <row r="17562">
          <cell r="BI17562"/>
          <cell r="BW17562" t="str">
            <v>Hydro One Networks Inc.</v>
          </cell>
        </row>
        <row r="17563">
          <cell r="BI17563"/>
          <cell r="BW17563" t="str">
            <v>Hydro One Networks Inc.</v>
          </cell>
        </row>
        <row r="17564">
          <cell r="BI17564"/>
          <cell r="BW17564" t="str">
            <v>Hydro One Networks Inc.</v>
          </cell>
        </row>
        <row r="17565">
          <cell r="BI17565">
            <v>1</v>
          </cell>
          <cell r="BW17565" t="str">
            <v>Toronto Hydro-Electric System Limited</v>
          </cell>
        </row>
        <row r="17566">
          <cell r="BI17566">
            <v>1</v>
          </cell>
          <cell r="BW17566" t="str">
            <v>Toronto Hydro-Electric System Limited</v>
          </cell>
        </row>
        <row r="17567">
          <cell r="BI17567"/>
          <cell r="BW17567" t="str">
            <v>Toronto Hydro-Electric System Limited</v>
          </cell>
        </row>
        <row r="17568">
          <cell r="BI17568"/>
          <cell r="BW17568" t="str">
            <v>Toronto Hydro-Electric System Limited</v>
          </cell>
        </row>
        <row r="17569">
          <cell r="BI17569">
            <v>1</v>
          </cell>
          <cell r="BW17569" t="str">
            <v>London Hydro Inc.</v>
          </cell>
        </row>
        <row r="17570">
          <cell r="BI17570">
            <v>1</v>
          </cell>
          <cell r="BW17570" t="str">
            <v>Greater Sudbury Hydro Inc.</v>
          </cell>
        </row>
        <row r="17571">
          <cell r="BI17571">
            <v>1</v>
          </cell>
          <cell r="BW17571" t="str">
            <v>Burlington Hydro Inc.</v>
          </cell>
        </row>
        <row r="17572">
          <cell r="BI17572">
            <v>1</v>
          </cell>
          <cell r="BW17572" t="str">
            <v>Burlington Hydro Inc.</v>
          </cell>
        </row>
        <row r="17573">
          <cell r="BI17573">
            <v>1</v>
          </cell>
          <cell r="BW17573" t="str">
            <v>Veridian Connections Inc.</v>
          </cell>
        </row>
        <row r="17574">
          <cell r="BI17574">
            <v>1</v>
          </cell>
          <cell r="BW17574" t="str">
            <v>Toronto Hydro-Electric System Limited</v>
          </cell>
        </row>
        <row r="17575">
          <cell r="BI17575"/>
          <cell r="BW17575" t="str">
            <v>Toronto Hydro-Electric System Limited</v>
          </cell>
        </row>
        <row r="17576">
          <cell r="BI17576"/>
          <cell r="BW17576" t="str">
            <v>Toronto Hydro-Electric System Limited</v>
          </cell>
        </row>
        <row r="17577">
          <cell r="BI17577"/>
          <cell r="BW17577" t="str">
            <v>Toronto Hydro-Electric System Limited</v>
          </cell>
        </row>
        <row r="17578">
          <cell r="BI17578"/>
          <cell r="BW17578" t="str">
            <v>Toronto Hydro-Electric System Limited</v>
          </cell>
        </row>
        <row r="17579">
          <cell r="BI17579">
            <v>1</v>
          </cell>
          <cell r="BW17579" t="str">
            <v>Peterborough Distribution Incorporated</v>
          </cell>
        </row>
        <row r="17580">
          <cell r="BI17580">
            <v>1</v>
          </cell>
          <cell r="BW17580" t="str">
            <v>Thunder Bay Hydro Electricity Distribution Inc.</v>
          </cell>
        </row>
        <row r="17581">
          <cell r="BI17581"/>
          <cell r="BW17581" t="str">
            <v>Thunder Bay Hydro Electricity Distribution Inc.</v>
          </cell>
        </row>
        <row r="17582">
          <cell r="BI17582"/>
          <cell r="BW17582" t="str">
            <v>Thunder Bay Hydro Electricity Distribution Inc.</v>
          </cell>
        </row>
        <row r="17583">
          <cell r="BI17583"/>
          <cell r="BW17583" t="str">
            <v>Thunder Bay Hydro Electricity Distribution Inc.</v>
          </cell>
        </row>
        <row r="17584">
          <cell r="BI17584">
            <v>1</v>
          </cell>
          <cell r="BW17584" t="str">
            <v>Hydro One Networks Inc.</v>
          </cell>
        </row>
        <row r="17585">
          <cell r="BI17585">
            <v>1</v>
          </cell>
          <cell r="BW17585" t="str">
            <v>Hydro One Networks Inc.</v>
          </cell>
        </row>
        <row r="17586">
          <cell r="BI17586"/>
          <cell r="BW17586" t="str">
            <v>Hydro One Networks Inc.</v>
          </cell>
        </row>
        <row r="17587">
          <cell r="BI17587"/>
          <cell r="BW17587" t="str">
            <v>Hydro One Networks Inc.</v>
          </cell>
        </row>
        <row r="17588">
          <cell r="BI17588"/>
          <cell r="BW17588" t="str">
            <v>Hydro One Networks Inc.</v>
          </cell>
        </row>
        <row r="17589">
          <cell r="BI17589">
            <v>1</v>
          </cell>
          <cell r="BW17589" t="str">
            <v>Hydro One Brampton Networks Inc.</v>
          </cell>
        </row>
        <row r="17590">
          <cell r="BI17590"/>
          <cell r="BW17590" t="str">
            <v>Hydro One Brampton Networks Inc.</v>
          </cell>
        </row>
        <row r="17591">
          <cell r="BI17591"/>
          <cell r="BW17591" t="str">
            <v>Hydro One Brampton Networks Inc.</v>
          </cell>
        </row>
        <row r="17592">
          <cell r="BI17592">
            <v>1</v>
          </cell>
          <cell r="BW17592" t="str">
            <v>Hydro One Networks Inc.</v>
          </cell>
        </row>
        <row r="17593">
          <cell r="BI17593">
            <v>1</v>
          </cell>
          <cell r="BW17593" t="str">
            <v>Toronto Hydro-Electric System Limited</v>
          </cell>
        </row>
        <row r="17594">
          <cell r="BI17594"/>
          <cell r="BW17594" t="str">
            <v>Toronto Hydro-Electric System Limited</v>
          </cell>
        </row>
        <row r="17595">
          <cell r="BI17595"/>
          <cell r="BW17595" t="str">
            <v>Toronto Hydro-Electric System Limited</v>
          </cell>
        </row>
        <row r="17596">
          <cell r="BI17596"/>
          <cell r="BW17596" t="str">
            <v>Toronto Hydro-Electric System Limited</v>
          </cell>
        </row>
        <row r="17597">
          <cell r="BI17597"/>
          <cell r="BW17597" t="str">
            <v>Toronto Hydro-Electric System Limited</v>
          </cell>
        </row>
        <row r="17598">
          <cell r="BI17598">
            <v>1</v>
          </cell>
          <cell r="BW17598" t="str">
            <v>Enersource Hydro Mississauga Inc.</v>
          </cell>
        </row>
        <row r="17599">
          <cell r="BI17599">
            <v>1</v>
          </cell>
          <cell r="BW17599" t="str">
            <v>Hydro Ottawa Limited</v>
          </cell>
        </row>
        <row r="17600">
          <cell r="BI17600"/>
          <cell r="BW17600" t="str">
            <v>Hydro Ottawa Limited</v>
          </cell>
        </row>
        <row r="17601">
          <cell r="BI17601"/>
          <cell r="BW17601" t="str">
            <v>Hydro Ottawa Limited</v>
          </cell>
        </row>
        <row r="17602">
          <cell r="BI17602"/>
          <cell r="BW17602" t="str">
            <v>Hydro Ottawa Limited</v>
          </cell>
        </row>
        <row r="17603">
          <cell r="BI17603"/>
          <cell r="BW17603" t="str">
            <v>Hydro Ottawa Limited</v>
          </cell>
        </row>
        <row r="17604">
          <cell r="BI17604">
            <v>1</v>
          </cell>
          <cell r="BW17604" t="str">
            <v>EnWin Utilities Ltd.</v>
          </cell>
        </row>
        <row r="17605">
          <cell r="BI17605"/>
          <cell r="BW17605" t="str">
            <v>EnWin Utilities Ltd.</v>
          </cell>
        </row>
        <row r="17606">
          <cell r="BI17606">
            <v>1</v>
          </cell>
          <cell r="BW17606" t="str">
            <v>London Hydro Inc.</v>
          </cell>
        </row>
        <row r="17607">
          <cell r="BI17607">
            <v>1</v>
          </cell>
          <cell r="BW17607" t="str">
            <v>Toronto Hydro-Electric System Limited</v>
          </cell>
        </row>
        <row r="17608">
          <cell r="BI17608">
            <v>1</v>
          </cell>
          <cell r="BW17608" t="str">
            <v>Thunder Bay Hydro Electricity Distribution Inc.</v>
          </cell>
        </row>
        <row r="17609">
          <cell r="BI17609"/>
          <cell r="BW17609" t="str">
            <v>Thunder Bay Hydro Electricity Distribution Inc.</v>
          </cell>
        </row>
        <row r="17610">
          <cell r="BI17610">
            <v>1</v>
          </cell>
          <cell r="BW17610" t="str">
            <v>PowerStream Inc.</v>
          </cell>
        </row>
        <row r="17611">
          <cell r="BI17611">
            <v>1</v>
          </cell>
          <cell r="BW17611" t="str">
            <v>PowerStream Inc.</v>
          </cell>
        </row>
        <row r="17612">
          <cell r="BI17612">
            <v>1</v>
          </cell>
          <cell r="BW17612" t="str">
            <v>PowerStream Inc.</v>
          </cell>
        </row>
        <row r="17613">
          <cell r="BI17613">
            <v>1</v>
          </cell>
          <cell r="BW17613" t="str">
            <v>Midland Power Utility Corporation</v>
          </cell>
        </row>
        <row r="17614">
          <cell r="BI17614">
            <v>1</v>
          </cell>
          <cell r="BW17614" t="str">
            <v>Enersource Hydro Mississauga Inc.</v>
          </cell>
        </row>
        <row r="17615">
          <cell r="BI17615"/>
          <cell r="BW17615" t="str">
            <v>Enersource Hydro Mississauga Inc.</v>
          </cell>
        </row>
        <row r="17616">
          <cell r="BI17616">
            <v>1</v>
          </cell>
          <cell r="BW17616" t="str">
            <v>PowerStream Inc.</v>
          </cell>
        </row>
        <row r="17617">
          <cell r="BI17617">
            <v>1</v>
          </cell>
          <cell r="BW17617" t="str">
            <v>EnWin Utilities Ltd.</v>
          </cell>
        </row>
        <row r="17618">
          <cell r="BI17618">
            <v>1</v>
          </cell>
          <cell r="BW17618" t="str">
            <v>Veridian Connections Inc.</v>
          </cell>
        </row>
        <row r="17619">
          <cell r="BI17619">
            <v>1</v>
          </cell>
          <cell r="BW17619" t="str">
            <v>Midland Power Utility Corporation</v>
          </cell>
        </row>
        <row r="17620">
          <cell r="BI17620">
            <v>1</v>
          </cell>
          <cell r="BW17620" t="str">
            <v>Hydro One Networks Inc.</v>
          </cell>
        </row>
        <row r="17621">
          <cell r="BI17621"/>
          <cell r="BW17621" t="str">
            <v>Hydro One Networks Inc.</v>
          </cell>
        </row>
        <row r="17622">
          <cell r="BI17622"/>
          <cell r="BW17622" t="str">
            <v>Hydro One Networks Inc.</v>
          </cell>
        </row>
        <row r="17623">
          <cell r="BI17623">
            <v>1</v>
          </cell>
          <cell r="BW17623" t="str">
            <v>Toronto Hydro-Electric System Limited</v>
          </cell>
        </row>
        <row r="17624">
          <cell r="BI17624">
            <v>1</v>
          </cell>
          <cell r="BW17624" t="str">
            <v>Enersource Hydro Mississauga Inc.</v>
          </cell>
        </row>
        <row r="17625">
          <cell r="BI17625"/>
          <cell r="BW17625" t="str">
            <v>Enersource Hydro Mississauga Inc.</v>
          </cell>
        </row>
        <row r="17626">
          <cell r="BI17626">
            <v>1</v>
          </cell>
          <cell r="BW17626" t="str">
            <v>Burlington Hydro Inc.</v>
          </cell>
        </row>
        <row r="17627">
          <cell r="BI17627"/>
          <cell r="BW17627" t="str">
            <v>Burlington Hydro Inc.</v>
          </cell>
        </row>
        <row r="17628">
          <cell r="BI17628"/>
          <cell r="BW17628" t="str">
            <v>Burlington Hydro Inc.</v>
          </cell>
        </row>
        <row r="17629">
          <cell r="BI17629"/>
          <cell r="BW17629" t="str">
            <v>Burlington Hydro Inc.</v>
          </cell>
        </row>
        <row r="17630">
          <cell r="BI17630">
            <v>1</v>
          </cell>
          <cell r="BW17630" t="str">
            <v>EnWin Utilities Ltd.</v>
          </cell>
        </row>
        <row r="17631">
          <cell r="BI17631">
            <v>1</v>
          </cell>
          <cell r="BW17631" t="str">
            <v>Hydro One Networks Inc.</v>
          </cell>
        </row>
        <row r="17632">
          <cell r="BI17632"/>
          <cell r="BW17632" t="str">
            <v>Hydro One Networks Inc.</v>
          </cell>
        </row>
        <row r="17633">
          <cell r="BI17633"/>
          <cell r="BW17633" t="str">
            <v>Hydro One Networks Inc.</v>
          </cell>
        </row>
        <row r="17634">
          <cell r="BI17634">
            <v>1</v>
          </cell>
          <cell r="BW17634" t="str">
            <v>PowerStream Inc.</v>
          </cell>
        </row>
        <row r="17635">
          <cell r="BI17635">
            <v>1</v>
          </cell>
          <cell r="BW17635" t="str">
            <v>Niagara Peninsula Energy Inc.</v>
          </cell>
        </row>
        <row r="17636">
          <cell r="BI17636"/>
          <cell r="BW17636" t="str">
            <v>Niagara Peninsula Energy Inc.</v>
          </cell>
        </row>
        <row r="17637">
          <cell r="BI17637"/>
          <cell r="BW17637" t="str">
            <v>Niagara Peninsula Energy Inc.</v>
          </cell>
        </row>
        <row r="17638">
          <cell r="BI17638">
            <v>1</v>
          </cell>
          <cell r="BW17638" t="str">
            <v>Brantford Power Inc.</v>
          </cell>
        </row>
        <row r="17639">
          <cell r="BI17639"/>
          <cell r="BW17639" t="str">
            <v>Brantford Power Inc.</v>
          </cell>
        </row>
        <row r="17640">
          <cell r="BI17640"/>
          <cell r="BW17640" t="str">
            <v>Brantford Power Inc.</v>
          </cell>
        </row>
        <row r="17641">
          <cell r="BI17641"/>
          <cell r="BW17641" t="str">
            <v>Brantford Power Inc.</v>
          </cell>
        </row>
        <row r="17642">
          <cell r="BI17642"/>
          <cell r="BW17642" t="str">
            <v>Brantford Power Inc.</v>
          </cell>
        </row>
        <row r="17643">
          <cell r="BI17643">
            <v>1</v>
          </cell>
          <cell r="BW17643" t="str">
            <v>Middlesex Power Distribution Corporation</v>
          </cell>
        </row>
        <row r="17644">
          <cell r="BI17644">
            <v>1</v>
          </cell>
          <cell r="BW17644" t="str">
            <v>Veridian Connections Inc.</v>
          </cell>
        </row>
        <row r="17645">
          <cell r="BI17645">
            <v>1</v>
          </cell>
          <cell r="BW17645" t="str">
            <v>EnWin Utilities Ltd.</v>
          </cell>
        </row>
        <row r="17646">
          <cell r="BI17646">
            <v>1</v>
          </cell>
          <cell r="BW17646" t="str">
            <v>Lakeland Power Distribution Ltd.</v>
          </cell>
        </row>
        <row r="17647">
          <cell r="BI17647"/>
          <cell r="BW17647" t="str">
            <v>Lakeland Power Distribution Ltd.</v>
          </cell>
        </row>
        <row r="17648">
          <cell r="BI17648"/>
          <cell r="BW17648" t="str">
            <v>Lakeland Power Distribution Ltd.</v>
          </cell>
        </row>
        <row r="17649">
          <cell r="BI17649"/>
          <cell r="BW17649" t="str">
            <v>Lakeland Power Distribution Ltd.</v>
          </cell>
        </row>
        <row r="17650">
          <cell r="BI17650">
            <v>1</v>
          </cell>
          <cell r="BW17650" t="str">
            <v>Hydro Ottawa Limited</v>
          </cell>
        </row>
        <row r="17651">
          <cell r="BI17651"/>
          <cell r="BW17651" t="str">
            <v>Hydro Ottawa Limited</v>
          </cell>
        </row>
        <row r="17652">
          <cell r="BI17652">
            <v>1</v>
          </cell>
          <cell r="BW17652" t="str">
            <v>Essex Powerlines Corporation</v>
          </cell>
        </row>
        <row r="17653">
          <cell r="BI17653">
            <v>1</v>
          </cell>
          <cell r="BW17653" t="str">
            <v>Toronto Hydro-Electric System Limited</v>
          </cell>
        </row>
        <row r="17654">
          <cell r="BI17654">
            <v>1</v>
          </cell>
          <cell r="BW17654" t="str">
            <v>Welland Hydro-Electric System Corp.</v>
          </cell>
        </row>
        <row r="17655">
          <cell r="BI17655">
            <v>1</v>
          </cell>
          <cell r="BW17655" t="str">
            <v>Thunder Bay Hydro Electricity Distribution Inc.</v>
          </cell>
        </row>
        <row r="17656">
          <cell r="BI17656"/>
          <cell r="BW17656" t="str">
            <v>Thunder Bay Hydro Electricity Distribution Inc.</v>
          </cell>
        </row>
        <row r="17657">
          <cell r="BI17657">
            <v>1</v>
          </cell>
          <cell r="BW17657" t="str">
            <v>Hydro Ottawa Limited</v>
          </cell>
        </row>
        <row r="17658">
          <cell r="BI17658"/>
          <cell r="BW17658" t="str">
            <v>Hydro Ottawa Limited</v>
          </cell>
        </row>
        <row r="17659">
          <cell r="BI17659">
            <v>1</v>
          </cell>
          <cell r="BW17659" t="str">
            <v>London Hydro Inc.</v>
          </cell>
        </row>
        <row r="17660">
          <cell r="BI17660">
            <v>1</v>
          </cell>
          <cell r="BW17660" t="str">
            <v>PowerStream Inc.</v>
          </cell>
        </row>
        <row r="17661">
          <cell r="BI17661">
            <v>1</v>
          </cell>
          <cell r="BW17661" t="str">
            <v>Toronto Hydro-Electric System Limited</v>
          </cell>
        </row>
        <row r="17662">
          <cell r="BI17662">
            <v>1</v>
          </cell>
          <cell r="BW17662" t="str">
            <v>London Hydro Inc.</v>
          </cell>
        </row>
        <row r="17663">
          <cell r="BI17663"/>
          <cell r="BW17663" t="str">
            <v>London Hydro Inc.</v>
          </cell>
        </row>
        <row r="17664">
          <cell r="BI17664">
            <v>1</v>
          </cell>
          <cell r="BW17664" t="str">
            <v>PowerStream Inc.</v>
          </cell>
        </row>
        <row r="17665">
          <cell r="BI17665">
            <v>1</v>
          </cell>
          <cell r="BW17665" t="str">
            <v>Hydro Ottawa Limited</v>
          </cell>
        </row>
        <row r="17666">
          <cell r="BI17666">
            <v>1</v>
          </cell>
          <cell r="BW17666" t="str">
            <v>Horizon Utilities Corporation</v>
          </cell>
        </row>
        <row r="17667">
          <cell r="BI17667">
            <v>1</v>
          </cell>
          <cell r="BW17667" t="str">
            <v>Waterloo North Hydro Inc.</v>
          </cell>
        </row>
        <row r="17668">
          <cell r="BI17668">
            <v>1</v>
          </cell>
          <cell r="BW17668" t="str">
            <v>Hydro One Networks Inc.</v>
          </cell>
        </row>
        <row r="17669">
          <cell r="BI17669"/>
          <cell r="BW17669" t="str">
            <v>Hydro One Networks Inc.</v>
          </cell>
        </row>
        <row r="17670">
          <cell r="BI17670">
            <v>1</v>
          </cell>
          <cell r="BW17670" t="str">
            <v>Chatham-Kent Hydro Inc.</v>
          </cell>
        </row>
        <row r="17671">
          <cell r="BI17671"/>
          <cell r="BW17671" t="str">
            <v>Chatham-Kent Hydro Inc.</v>
          </cell>
        </row>
        <row r="17672">
          <cell r="BI17672"/>
          <cell r="BW17672" t="str">
            <v>Chatham-Kent Hydro Inc.</v>
          </cell>
        </row>
        <row r="17673">
          <cell r="BI17673"/>
          <cell r="BW17673" t="str">
            <v>Chatham-Kent Hydro Inc.</v>
          </cell>
        </row>
        <row r="17674">
          <cell r="BI17674">
            <v>1</v>
          </cell>
          <cell r="BW17674" t="str">
            <v>Essex Powerlines Corporation</v>
          </cell>
        </row>
        <row r="17675">
          <cell r="BI17675">
            <v>1</v>
          </cell>
          <cell r="BW17675" t="str">
            <v>Greater Sudbury Hydro Inc.</v>
          </cell>
        </row>
        <row r="17676">
          <cell r="BI17676">
            <v>1</v>
          </cell>
          <cell r="BW17676" t="str">
            <v>EnWin Utilities Ltd.</v>
          </cell>
        </row>
        <row r="17677">
          <cell r="BI17677">
            <v>1</v>
          </cell>
          <cell r="BW17677" t="str">
            <v>Toronto Hydro-Electric System Limited</v>
          </cell>
        </row>
        <row r="17678">
          <cell r="BI17678">
            <v>1</v>
          </cell>
          <cell r="BW17678" t="str">
            <v>Toronto Hydro-Electric System Limited</v>
          </cell>
        </row>
        <row r="17679">
          <cell r="BI17679">
            <v>1</v>
          </cell>
          <cell r="BW17679" t="str">
            <v>Hydro Ottawa Limited</v>
          </cell>
        </row>
        <row r="17680">
          <cell r="BI17680"/>
          <cell r="BW17680" t="str">
            <v>Hydro Ottawa Limited</v>
          </cell>
        </row>
        <row r="17681">
          <cell r="BI17681">
            <v>1</v>
          </cell>
          <cell r="BW17681" t="str">
            <v>London Hydro Inc.</v>
          </cell>
        </row>
        <row r="17682">
          <cell r="BI17682"/>
          <cell r="BW17682" t="str">
            <v>London Hydro Inc.</v>
          </cell>
        </row>
        <row r="17683">
          <cell r="BI17683">
            <v>1</v>
          </cell>
          <cell r="BW17683" t="str">
            <v>Cambridge and North Dumfries Hydro Inc.</v>
          </cell>
        </row>
        <row r="17684">
          <cell r="BI17684">
            <v>1</v>
          </cell>
          <cell r="BW17684" t="str">
            <v>Enersource Hydro Mississauga Inc.</v>
          </cell>
        </row>
        <row r="17685">
          <cell r="BI17685">
            <v>1</v>
          </cell>
          <cell r="BW17685" t="str">
            <v>Hydro One Brampton Networks Inc.</v>
          </cell>
        </row>
        <row r="17686">
          <cell r="BI17686"/>
          <cell r="BW17686" t="str">
            <v>Hydro One Brampton Networks Inc.</v>
          </cell>
        </row>
        <row r="17687">
          <cell r="BI17687"/>
          <cell r="BW17687" t="str">
            <v>Hydro One Brampton Networks Inc.</v>
          </cell>
        </row>
        <row r="17688">
          <cell r="BI17688">
            <v>1</v>
          </cell>
          <cell r="BW17688" t="str">
            <v>Hydro One Networks Inc.</v>
          </cell>
        </row>
        <row r="17689">
          <cell r="BI17689"/>
          <cell r="BW17689" t="str">
            <v>Hydro One Networks Inc.</v>
          </cell>
        </row>
        <row r="17690">
          <cell r="BI17690"/>
          <cell r="BW17690" t="str">
            <v>Hydro One Networks Inc.</v>
          </cell>
        </row>
        <row r="17691">
          <cell r="BI17691">
            <v>1</v>
          </cell>
          <cell r="BW17691" t="str">
            <v>Toronto Hydro-Electric System Limited</v>
          </cell>
        </row>
        <row r="17692">
          <cell r="BI17692">
            <v>1</v>
          </cell>
          <cell r="BW17692" t="str">
            <v>Hydro One Networks Inc.</v>
          </cell>
        </row>
        <row r="17693">
          <cell r="BI17693"/>
          <cell r="BW17693" t="str">
            <v>Hydro One Networks Inc.</v>
          </cell>
        </row>
        <row r="17694">
          <cell r="BI17694"/>
          <cell r="BW17694" t="str">
            <v>Hydro One Networks Inc.</v>
          </cell>
        </row>
        <row r="17695">
          <cell r="BI17695"/>
          <cell r="BW17695" t="str">
            <v>Hydro One Networks Inc.</v>
          </cell>
        </row>
        <row r="17696">
          <cell r="BI17696">
            <v>1</v>
          </cell>
          <cell r="BW17696" t="str">
            <v>Waterloo North Hydro Inc.</v>
          </cell>
        </row>
        <row r="17697">
          <cell r="BI17697">
            <v>1</v>
          </cell>
          <cell r="BW17697" t="str">
            <v>Toronto Hydro-Electric System Limited</v>
          </cell>
        </row>
        <row r="17698">
          <cell r="BI17698">
            <v>1</v>
          </cell>
          <cell r="BW17698" t="str">
            <v>Hydro One Brampton Networks Inc.</v>
          </cell>
        </row>
        <row r="17699">
          <cell r="BI17699">
            <v>1</v>
          </cell>
          <cell r="BW17699" t="str">
            <v>Horizon Utilities Corporation</v>
          </cell>
        </row>
        <row r="17700">
          <cell r="BI17700">
            <v>1</v>
          </cell>
          <cell r="BW17700" t="str">
            <v>Horizon Utilities Corporation</v>
          </cell>
        </row>
        <row r="17701">
          <cell r="BI17701">
            <v>1</v>
          </cell>
          <cell r="BW17701" t="str">
            <v>Kitchener-Wilmot Hydro Inc.</v>
          </cell>
        </row>
        <row r="17702">
          <cell r="BI17702">
            <v>1</v>
          </cell>
          <cell r="BW17702" t="str">
            <v>London Hydro Inc.</v>
          </cell>
        </row>
        <row r="17703">
          <cell r="BI17703">
            <v>1</v>
          </cell>
          <cell r="BW17703" t="str">
            <v>Hydro One Networks Inc.</v>
          </cell>
        </row>
        <row r="17704">
          <cell r="BI17704"/>
          <cell r="BW17704" t="str">
            <v>Hydro One Networks Inc.</v>
          </cell>
        </row>
        <row r="17705">
          <cell r="BI17705">
            <v>1</v>
          </cell>
          <cell r="BW17705" t="str">
            <v>Hydro One Networks Inc.</v>
          </cell>
        </row>
        <row r="17706">
          <cell r="BI17706"/>
          <cell r="BW17706" t="str">
            <v>Hydro One Networks Inc.</v>
          </cell>
        </row>
        <row r="17707">
          <cell r="BI17707"/>
          <cell r="BW17707" t="str">
            <v>Hydro One Networks Inc.</v>
          </cell>
        </row>
        <row r="17708">
          <cell r="BI17708"/>
          <cell r="BW17708" t="str">
            <v>Hydro One Networks Inc.</v>
          </cell>
        </row>
        <row r="17709">
          <cell r="BI17709">
            <v>1</v>
          </cell>
          <cell r="BW17709" t="str">
            <v>Hydro One Networks Inc.</v>
          </cell>
        </row>
        <row r="17710">
          <cell r="BI17710"/>
          <cell r="BW17710" t="str">
            <v>Hydro One Networks Inc.</v>
          </cell>
        </row>
        <row r="17711">
          <cell r="BI17711">
            <v>1</v>
          </cell>
          <cell r="BW17711" t="str">
            <v>Hydro One Networks Inc.</v>
          </cell>
        </row>
        <row r="17712">
          <cell r="BI17712">
            <v>1</v>
          </cell>
          <cell r="BW17712" t="str">
            <v>Hydro One Networks Inc.</v>
          </cell>
        </row>
        <row r="17713">
          <cell r="BI17713"/>
          <cell r="BW17713" t="str">
            <v>Hydro One Networks Inc.</v>
          </cell>
        </row>
        <row r="17714">
          <cell r="BI17714">
            <v>1</v>
          </cell>
          <cell r="BW17714" t="str">
            <v>Enersource Hydro Mississauga Inc.</v>
          </cell>
        </row>
        <row r="17715">
          <cell r="BI17715">
            <v>1</v>
          </cell>
          <cell r="BW17715" t="str">
            <v>EnWin Utilities Ltd.</v>
          </cell>
        </row>
        <row r="17716">
          <cell r="BI17716">
            <v>1</v>
          </cell>
          <cell r="BW17716" t="str">
            <v>Guelph Hydro Electric Systems Inc.</v>
          </cell>
        </row>
        <row r="17717">
          <cell r="BI17717">
            <v>1</v>
          </cell>
          <cell r="BW17717" t="str">
            <v>Enersource Hydro Mississauga Inc.</v>
          </cell>
        </row>
        <row r="17718">
          <cell r="BI17718">
            <v>1</v>
          </cell>
          <cell r="BW17718" t="str">
            <v>Enersource Hydro Mississauga Inc.</v>
          </cell>
        </row>
        <row r="17719">
          <cell r="BI17719">
            <v>1</v>
          </cell>
          <cell r="BW17719" t="str">
            <v>Enersource Hydro Mississauga Inc.</v>
          </cell>
        </row>
        <row r="17720">
          <cell r="BI17720">
            <v>1</v>
          </cell>
          <cell r="BW17720" t="str">
            <v>London Hydro Inc.</v>
          </cell>
        </row>
        <row r="17721">
          <cell r="BI17721">
            <v>1</v>
          </cell>
          <cell r="BW17721" t="str">
            <v>Hydro Ottawa Limited</v>
          </cell>
        </row>
        <row r="17722">
          <cell r="BI17722">
            <v>1</v>
          </cell>
          <cell r="BW17722" t="str">
            <v>Enersource Hydro Mississauga Inc.</v>
          </cell>
        </row>
        <row r="17723">
          <cell r="BI17723">
            <v>1</v>
          </cell>
          <cell r="BW17723" t="str">
            <v>Toronto Hydro-Electric System Limited</v>
          </cell>
        </row>
        <row r="17724">
          <cell r="BI17724">
            <v>1</v>
          </cell>
          <cell r="BW17724" t="str">
            <v>Canadian Niagara Power</v>
          </cell>
        </row>
        <row r="17725">
          <cell r="BI17725"/>
          <cell r="BW17725" t="str">
            <v>Canadian Niagara Power</v>
          </cell>
        </row>
        <row r="17726">
          <cell r="BI17726"/>
          <cell r="BW17726" t="str">
            <v>Canadian Niagara Power</v>
          </cell>
        </row>
        <row r="17727">
          <cell r="BI17727"/>
          <cell r="BW17727" t="str">
            <v>Canadian Niagara Power</v>
          </cell>
        </row>
        <row r="17728">
          <cell r="BI17728"/>
          <cell r="BW17728" t="str">
            <v>Canadian Niagara Power</v>
          </cell>
        </row>
        <row r="17729">
          <cell r="BI17729"/>
          <cell r="BW17729" t="str">
            <v>Canadian Niagara Power</v>
          </cell>
        </row>
        <row r="17730">
          <cell r="BI17730">
            <v>1</v>
          </cell>
          <cell r="BW17730" t="str">
            <v>Hydro One Networks Inc.</v>
          </cell>
        </row>
        <row r="17731">
          <cell r="BI17731"/>
          <cell r="BW17731" t="str">
            <v>Hydro One Networks Inc.</v>
          </cell>
        </row>
        <row r="17732">
          <cell r="BI17732"/>
          <cell r="BW17732" t="str">
            <v>Hydro One Networks Inc.</v>
          </cell>
        </row>
        <row r="17733">
          <cell r="BI17733"/>
          <cell r="BW17733" t="str">
            <v>Hydro One Networks Inc.</v>
          </cell>
        </row>
        <row r="17734">
          <cell r="BI17734"/>
          <cell r="BW17734" t="str">
            <v>Hydro One Networks Inc.</v>
          </cell>
        </row>
        <row r="17735">
          <cell r="BI17735">
            <v>1</v>
          </cell>
          <cell r="BW17735" t="str">
            <v>Hydro One Networks Inc.</v>
          </cell>
        </row>
        <row r="17736">
          <cell r="BI17736"/>
          <cell r="BW17736" t="str">
            <v>Hydro One Networks Inc.</v>
          </cell>
        </row>
        <row r="17737">
          <cell r="BI17737"/>
          <cell r="BW17737" t="str">
            <v>Hydro One Networks Inc.</v>
          </cell>
        </row>
        <row r="17738">
          <cell r="BI17738">
            <v>1</v>
          </cell>
          <cell r="BW17738" t="str">
            <v>Hydro One Networks Inc.</v>
          </cell>
        </row>
        <row r="17739">
          <cell r="BI17739"/>
          <cell r="BW17739" t="str">
            <v>Hydro One Networks Inc.</v>
          </cell>
        </row>
        <row r="17740">
          <cell r="BI17740"/>
          <cell r="BW17740" t="str">
            <v>Hydro One Networks Inc.</v>
          </cell>
        </row>
        <row r="17741">
          <cell r="BI17741"/>
          <cell r="BW17741" t="str">
            <v>Hydro One Networks Inc.</v>
          </cell>
        </row>
        <row r="17742">
          <cell r="BI17742"/>
          <cell r="BW17742" t="str">
            <v>Hydro One Networks Inc.</v>
          </cell>
        </row>
        <row r="17743">
          <cell r="BI17743"/>
          <cell r="BW17743" t="str">
            <v>Hydro One Networks Inc.</v>
          </cell>
        </row>
        <row r="17744">
          <cell r="BI17744"/>
          <cell r="BW17744" t="str">
            <v>Hydro One Networks Inc.</v>
          </cell>
        </row>
        <row r="17745">
          <cell r="BI17745">
            <v>1</v>
          </cell>
          <cell r="BW17745" t="str">
            <v>Hydro One Networks Inc.</v>
          </cell>
        </row>
        <row r="17746">
          <cell r="BI17746"/>
          <cell r="BW17746" t="str">
            <v>Hydro One Networks Inc.</v>
          </cell>
        </row>
        <row r="17747">
          <cell r="BI17747"/>
          <cell r="BW17747" t="str">
            <v>Hydro One Networks Inc.</v>
          </cell>
        </row>
        <row r="17748">
          <cell r="BI17748">
            <v>1</v>
          </cell>
          <cell r="BW17748" t="str">
            <v>Hydro One Networks Inc.</v>
          </cell>
        </row>
        <row r="17749">
          <cell r="BI17749"/>
          <cell r="BW17749" t="str">
            <v>Hydro One Networks Inc.</v>
          </cell>
        </row>
        <row r="17750">
          <cell r="BI17750"/>
          <cell r="BW17750" t="str">
            <v>Hydro One Networks Inc.</v>
          </cell>
        </row>
        <row r="17751">
          <cell r="BI17751"/>
          <cell r="BW17751" t="str">
            <v>Hydro One Networks Inc.</v>
          </cell>
        </row>
        <row r="17752">
          <cell r="BI17752"/>
          <cell r="BW17752" t="str">
            <v>Hydro One Networks Inc.</v>
          </cell>
        </row>
        <row r="17753">
          <cell r="BI17753"/>
          <cell r="BW17753" t="str">
            <v>Hydro One Networks Inc.</v>
          </cell>
        </row>
        <row r="17754">
          <cell r="BI17754"/>
          <cell r="BW17754" t="str">
            <v>Hydro One Networks Inc.</v>
          </cell>
        </row>
        <row r="17755">
          <cell r="BI17755"/>
          <cell r="BW17755" t="str">
            <v>Hydro One Networks Inc.</v>
          </cell>
        </row>
        <row r="17756">
          <cell r="BI17756">
            <v>1</v>
          </cell>
          <cell r="BW17756" t="str">
            <v>Hydro One Networks Inc.</v>
          </cell>
        </row>
        <row r="17757">
          <cell r="BI17757"/>
          <cell r="BW17757" t="str">
            <v>Hydro One Networks Inc.</v>
          </cell>
        </row>
        <row r="17758">
          <cell r="BI17758"/>
          <cell r="BW17758" t="str">
            <v>Hydro One Networks Inc.</v>
          </cell>
        </row>
        <row r="17759">
          <cell r="BI17759"/>
          <cell r="BW17759" t="str">
            <v>Hydro One Networks Inc.</v>
          </cell>
        </row>
        <row r="17760">
          <cell r="BI17760"/>
          <cell r="BW17760" t="str">
            <v>Hydro One Networks Inc.</v>
          </cell>
        </row>
        <row r="17761">
          <cell r="BI17761">
            <v>1</v>
          </cell>
          <cell r="BW17761" t="str">
            <v>Hydro One Networks Inc.</v>
          </cell>
        </row>
        <row r="17762">
          <cell r="BI17762"/>
          <cell r="BW17762" t="str">
            <v>Hydro One Networks Inc.</v>
          </cell>
        </row>
        <row r="17763">
          <cell r="BI17763"/>
          <cell r="BW17763" t="str">
            <v>Hydro One Networks Inc.</v>
          </cell>
        </row>
        <row r="17764">
          <cell r="BI17764"/>
          <cell r="BW17764" t="str">
            <v>Hydro One Networks Inc.</v>
          </cell>
        </row>
        <row r="17765">
          <cell r="BI17765"/>
          <cell r="BW17765" t="str">
            <v>Hydro One Networks Inc.</v>
          </cell>
        </row>
        <row r="17766">
          <cell r="BI17766">
            <v>1</v>
          </cell>
          <cell r="BW17766" t="str">
            <v>Hydro One Networks Inc.</v>
          </cell>
        </row>
        <row r="17767">
          <cell r="BI17767"/>
          <cell r="BW17767" t="str">
            <v>Hydro One Networks Inc.</v>
          </cell>
        </row>
        <row r="17768">
          <cell r="BI17768"/>
          <cell r="BW17768" t="str">
            <v>Hydro One Networks Inc.</v>
          </cell>
        </row>
        <row r="17769">
          <cell r="BI17769"/>
          <cell r="BW17769" t="str">
            <v>Hydro One Networks Inc.</v>
          </cell>
        </row>
        <row r="17770">
          <cell r="BI17770"/>
          <cell r="BW17770" t="str">
            <v>Hydro One Networks Inc.</v>
          </cell>
        </row>
        <row r="17771">
          <cell r="BI17771">
            <v>1</v>
          </cell>
          <cell r="BW17771" t="str">
            <v>Hydro One Networks Inc.</v>
          </cell>
        </row>
        <row r="17772">
          <cell r="BI17772"/>
          <cell r="BW17772" t="str">
            <v>Hydro One Networks Inc.</v>
          </cell>
        </row>
        <row r="17773">
          <cell r="BI17773"/>
          <cell r="BW17773" t="str">
            <v>Hydro One Networks Inc.</v>
          </cell>
        </row>
        <row r="17774">
          <cell r="BI17774">
            <v>1</v>
          </cell>
          <cell r="BW17774" t="str">
            <v>Hydro One Networks Inc.</v>
          </cell>
        </row>
        <row r="17775">
          <cell r="BI17775"/>
          <cell r="BW17775" t="str">
            <v>Hydro One Networks Inc.</v>
          </cell>
        </row>
        <row r="17776">
          <cell r="BI17776"/>
          <cell r="BW17776" t="str">
            <v>Hydro One Networks Inc.</v>
          </cell>
        </row>
        <row r="17777">
          <cell r="BI17777"/>
          <cell r="BW17777" t="str">
            <v>Hydro One Networks Inc.</v>
          </cell>
        </row>
        <row r="17778">
          <cell r="BI17778">
            <v>1</v>
          </cell>
          <cell r="BW17778" t="str">
            <v>Hydro One Networks Inc.</v>
          </cell>
        </row>
        <row r="17779">
          <cell r="BI17779"/>
          <cell r="BW17779" t="str">
            <v>Hydro One Networks Inc.</v>
          </cell>
        </row>
        <row r="17780">
          <cell r="BI17780">
            <v>1</v>
          </cell>
          <cell r="BW17780" t="str">
            <v>Hydro One Networks Inc.</v>
          </cell>
        </row>
        <row r="17781">
          <cell r="BI17781"/>
          <cell r="BW17781" t="str">
            <v>Hydro One Networks Inc.</v>
          </cell>
        </row>
        <row r="17782">
          <cell r="BI17782"/>
          <cell r="BW17782" t="str">
            <v>Hydro One Networks Inc.</v>
          </cell>
        </row>
        <row r="17783">
          <cell r="BI17783"/>
          <cell r="BW17783" t="str">
            <v>Hydro One Networks Inc.</v>
          </cell>
        </row>
        <row r="17784">
          <cell r="BI17784">
            <v>1</v>
          </cell>
          <cell r="BW17784" t="str">
            <v>Hydro One Networks Inc.</v>
          </cell>
        </row>
        <row r="17785">
          <cell r="BI17785">
            <v>1</v>
          </cell>
          <cell r="BW17785" t="str">
            <v>Hydro One Networks Inc.</v>
          </cell>
        </row>
        <row r="17786">
          <cell r="BI17786"/>
          <cell r="BW17786" t="str">
            <v>Hydro One Networks Inc.</v>
          </cell>
        </row>
        <row r="17787">
          <cell r="BI17787"/>
          <cell r="BW17787" t="str">
            <v>Hydro One Networks Inc.</v>
          </cell>
        </row>
        <row r="17788">
          <cell r="BI17788"/>
          <cell r="BW17788" t="str">
            <v>Hydro One Networks Inc.</v>
          </cell>
        </row>
        <row r="17789">
          <cell r="BI17789"/>
          <cell r="BW17789" t="str">
            <v>Hydro One Networks Inc.</v>
          </cell>
        </row>
        <row r="17790">
          <cell r="BI17790"/>
          <cell r="BW17790" t="str">
            <v>Hydro One Networks Inc.</v>
          </cell>
        </row>
        <row r="17791">
          <cell r="BI17791"/>
          <cell r="BW17791" t="str">
            <v>Hydro One Networks Inc.</v>
          </cell>
        </row>
        <row r="17792">
          <cell r="BI17792">
            <v>1</v>
          </cell>
          <cell r="BW17792" t="str">
            <v>Hydro One Networks Inc.</v>
          </cell>
        </row>
        <row r="17793">
          <cell r="BI17793"/>
          <cell r="BW17793" t="str">
            <v>Hydro One Networks Inc.</v>
          </cell>
        </row>
        <row r="17794">
          <cell r="BI17794"/>
          <cell r="BW17794" t="str">
            <v>Hydro One Networks Inc.</v>
          </cell>
        </row>
        <row r="17795">
          <cell r="BI17795"/>
          <cell r="BW17795" t="str">
            <v>Hydro One Networks Inc.</v>
          </cell>
        </row>
        <row r="17796">
          <cell r="BI17796">
            <v>1</v>
          </cell>
          <cell r="BW17796" t="str">
            <v>Hydro One Networks Inc.</v>
          </cell>
        </row>
        <row r="17797">
          <cell r="BI17797"/>
          <cell r="BW17797" t="str">
            <v>Hydro One Networks Inc.</v>
          </cell>
        </row>
        <row r="17798">
          <cell r="BI17798"/>
          <cell r="BW17798" t="str">
            <v>Hydro One Networks Inc.</v>
          </cell>
        </row>
        <row r="17799">
          <cell r="BI17799"/>
          <cell r="BW17799" t="str">
            <v>Hydro One Networks Inc.</v>
          </cell>
        </row>
        <row r="17800">
          <cell r="BI17800"/>
          <cell r="BW17800" t="str">
            <v>Hydro One Networks Inc.</v>
          </cell>
        </row>
        <row r="17801">
          <cell r="BI17801">
            <v>1</v>
          </cell>
          <cell r="BW17801" t="str">
            <v>Hydro One Networks Inc.</v>
          </cell>
        </row>
        <row r="17802">
          <cell r="BI17802"/>
          <cell r="BW17802" t="str">
            <v>Hydro One Networks Inc.</v>
          </cell>
        </row>
        <row r="17803">
          <cell r="BI17803"/>
          <cell r="BW17803" t="str">
            <v>Hydro One Networks Inc.</v>
          </cell>
        </row>
        <row r="17804">
          <cell r="BI17804"/>
          <cell r="BW17804" t="str">
            <v>Hydro One Networks Inc.</v>
          </cell>
        </row>
        <row r="17805">
          <cell r="BI17805"/>
          <cell r="BW17805" t="str">
            <v>Hydro One Networks Inc.</v>
          </cell>
        </row>
        <row r="17806">
          <cell r="BI17806"/>
          <cell r="BW17806" t="str">
            <v>Hydro One Networks Inc.</v>
          </cell>
        </row>
        <row r="17807">
          <cell r="BI17807"/>
          <cell r="BW17807" t="str">
            <v>Hydro One Networks Inc.</v>
          </cell>
        </row>
        <row r="17808">
          <cell r="BI17808">
            <v>1</v>
          </cell>
          <cell r="BW17808" t="str">
            <v>Hydro One Networks Inc.</v>
          </cell>
        </row>
        <row r="17809">
          <cell r="BI17809"/>
          <cell r="BW17809" t="str">
            <v>Hydro One Networks Inc.</v>
          </cell>
        </row>
        <row r="17810">
          <cell r="BI17810"/>
          <cell r="BW17810" t="str">
            <v>Hydro One Networks Inc.</v>
          </cell>
        </row>
        <row r="17811">
          <cell r="BI17811"/>
          <cell r="BW17811" t="str">
            <v>Hydro One Networks Inc.</v>
          </cell>
        </row>
        <row r="17812">
          <cell r="BI17812"/>
          <cell r="BW17812" t="str">
            <v>Hydro One Networks Inc.</v>
          </cell>
        </row>
        <row r="17813">
          <cell r="BI17813">
            <v>1</v>
          </cell>
          <cell r="BW17813" t="str">
            <v>Hydro One Networks Inc.</v>
          </cell>
        </row>
        <row r="17814">
          <cell r="BI17814"/>
          <cell r="BW17814" t="str">
            <v>Hydro One Networks Inc.</v>
          </cell>
        </row>
        <row r="17815">
          <cell r="BI17815"/>
          <cell r="BW17815" t="str">
            <v>Hydro One Networks Inc.</v>
          </cell>
        </row>
        <row r="17816">
          <cell r="BI17816"/>
          <cell r="BW17816" t="str">
            <v>Hydro One Networks Inc.</v>
          </cell>
        </row>
        <row r="17817">
          <cell r="BI17817"/>
          <cell r="BW17817" t="str">
            <v>Hydro One Networks Inc.</v>
          </cell>
        </row>
        <row r="17818">
          <cell r="BI17818"/>
          <cell r="BW17818" t="str">
            <v>Hydro One Networks Inc.</v>
          </cell>
        </row>
        <row r="17819">
          <cell r="BI17819"/>
          <cell r="BW17819" t="str">
            <v>Hydro One Networks Inc.</v>
          </cell>
        </row>
        <row r="17820">
          <cell r="BI17820"/>
          <cell r="BW17820" t="str">
            <v>Hydro One Networks Inc.</v>
          </cell>
        </row>
        <row r="17821">
          <cell r="BI17821"/>
          <cell r="BW17821" t="str">
            <v>Hydro One Networks Inc.</v>
          </cell>
        </row>
        <row r="17822">
          <cell r="BI17822"/>
          <cell r="BW17822" t="str">
            <v>Hydro One Networks Inc.</v>
          </cell>
        </row>
        <row r="17823">
          <cell r="BI17823">
            <v>1</v>
          </cell>
          <cell r="BW17823" t="str">
            <v>Hydro One Networks Inc.</v>
          </cell>
        </row>
        <row r="17824">
          <cell r="BI17824"/>
          <cell r="BW17824" t="str">
            <v>Hydro One Networks Inc.</v>
          </cell>
        </row>
        <row r="17825">
          <cell r="BI17825"/>
          <cell r="BW17825" t="str">
            <v>Hydro One Networks Inc.</v>
          </cell>
        </row>
        <row r="17826">
          <cell r="BI17826"/>
          <cell r="BW17826" t="str">
            <v>Hydro One Networks Inc.</v>
          </cell>
        </row>
        <row r="17827">
          <cell r="BI17827"/>
          <cell r="BW17827" t="str">
            <v>Hydro One Networks Inc.</v>
          </cell>
        </row>
        <row r="17828">
          <cell r="BI17828"/>
          <cell r="BW17828" t="str">
            <v>Hydro One Networks Inc.</v>
          </cell>
        </row>
        <row r="17829">
          <cell r="BI17829">
            <v>1</v>
          </cell>
          <cell r="BW17829" t="str">
            <v>Hydro One Networks Inc.</v>
          </cell>
        </row>
        <row r="17830">
          <cell r="BI17830"/>
          <cell r="BW17830" t="str">
            <v>Hydro One Networks Inc.</v>
          </cell>
        </row>
        <row r="17831">
          <cell r="BI17831">
            <v>1</v>
          </cell>
          <cell r="BW17831" t="str">
            <v>Hydro One Networks Inc.</v>
          </cell>
        </row>
        <row r="17832">
          <cell r="BI17832"/>
          <cell r="BW17832" t="str">
            <v>Hydro One Networks Inc.</v>
          </cell>
        </row>
        <row r="17833">
          <cell r="BI17833"/>
          <cell r="BW17833" t="str">
            <v>Hydro One Networks Inc.</v>
          </cell>
        </row>
        <row r="17834">
          <cell r="BI17834"/>
          <cell r="BW17834" t="str">
            <v>Hydro One Networks Inc.</v>
          </cell>
        </row>
        <row r="17835">
          <cell r="BI17835"/>
          <cell r="BW17835" t="str">
            <v>Hydro One Networks Inc.</v>
          </cell>
        </row>
        <row r="17836">
          <cell r="BI17836"/>
          <cell r="BW17836" t="str">
            <v>Hydro One Networks Inc.</v>
          </cell>
        </row>
        <row r="17837">
          <cell r="BI17837"/>
          <cell r="BW17837" t="str">
            <v>Hydro One Networks Inc.</v>
          </cell>
        </row>
        <row r="17838">
          <cell r="BI17838"/>
          <cell r="BW17838" t="str">
            <v>Hydro One Networks Inc.</v>
          </cell>
        </row>
        <row r="17839">
          <cell r="BI17839">
            <v>1</v>
          </cell>
          <cell r="BW17839" t="str">
            <v>Hydro One Networks Inc.</v>
          </cell>
        </row>
        <row r="17840">
          <cell r="BI17840"/>
          <cell r="BW17840" t="str">
            <v>Hydro One Networks Inc.</v>
          </cell>
        </row>
        <row r="17841">
          <cell r="BI17841"/>
          <cell r="BW17841" t="str">
            <v>Hydro One Networks Inc.</v>
          </cell>
        </row>
        <row r="17842">
          <cell r="BI17842">
            <v>1</v>
          </cell>
          <cell r="BW17842" t="str">
            <v>Hydro One Networks Inc.</v>
          </cell>
        </row>
        <row r="17843">
          <cell r="BI17843"/>
          <cell r="BW17843" t="str">
            <v>Hydro One Networks Inc.</v>
          </cell>
        </row>
        <row r="17844">
          <cell r="BI17844"/>
          <cell r="BW17844" t="str">
            <v>Hydro One Networks Inc.</v>
          </cell>
        </row>
        <row r="17845">
          <cell r="BI17845"/>
          <cell r="BW17845" t="str">
            <v>Hydro One Networks Inc.</v>
          </cell>
        </row>
        <row r="17846">
          <cell r="BI17846">
            <v>1</v>
          </cell>
          <cell r="BW17846" t="str">
            <v>Hydro One Networks Inc.</v>
          </cell>
        </row>
        <row r="17847">
          <cell r="BI17847"/>
          <cell r="BW17847" t="str">
            <v>Hydro One Networks Inc.</v>
          </cell>
        </row>
        <row r="17848">
          <cell r="BI17848"/>
          <cell r="BW17848" t="str">
            <v>Hydro One Networks Inc.</v>
          </cell>
        </row>
        <row r="17849">
          <cell r="BI17849"/>
          <cell r="BW17849" t="str">
            <v>Hydro One Networks Inc.</v>
          </cell>
        </row>
        <row r="17850">
          <cell r="BI17850"/>
          <cell r="BW17850" t="str">
            <v>Hydro One Networks Inc.</v>
          </cell>
        </row>
        <row r="17851">
          <cell r="BI17851"/>
          <cell r="BW17851" t="str">
            <v>Hydro One Networks Inc.</v>
          </cell>
        </row>
        <row r="17852">
          <cell r="BI17852"/>
          <cell r="BW17852" t="str">
            <v>Hydro One Networks Inc.</v>
          </cell>
        </row>
        <row r="17853">
          <cell r="BI17853"/>
          <cell r="BW17853" t="str">
            <v>Hydro One Networks Inc.</v>
          </cell>
        </row>
        <row r="17854">
          <cell r="BI17854">
            <v>1</v>
          </cell>
          <cell r="BW17854" t="str">
            <v>Hydro One Networks Inc.</v>
          </cell>
        </row>
        <row r="17855">
          <cell r="BI17855"/>
          <cell r="BW17855" t="str">
            <v>Hydro One Networks Inc.</v>
          </cell>
        </row>
        <row r="17856">
          <cell r="BI17856"/>
          <cell r="BW17856" t="str">
            <v>Hydro One Networks Inc.</v>
          </cell>
        </row>
        <row r="17857">
          <cell r="BI17857"/>
          <cell r="BW17857" t="str">
            <v>Hydro One Networks Inc.</v>
          </cell>
        </row>
        <row r="17858">
          <cell r="BI17858"/>
          <cell r="BW17858" t="str">
            <v>Hydro One Networks Inc.</v>
          </cell>
        </row>
        <row r="17859">
          <cell r="BI17859"/>
          <cell r="BW17859" t="str">
            <v>Hydro One Networks Inc.</v>
          </cell>
        </row>
        <row r="17860">
          <cell r="BI17860">
            <v>1</v>
          </cell>
          <cell r="BW17860" t="str">
            <v>Ottawa River Power Corporation</v>
          </cell>
        </row>
        <row r="17861">
          <cell r="BI17861"/>
          <cell r="BW17861" t="str">
            <v>Ottawa River Power Corporation</v>
          </cell>
        </row>
        <row r="17862">
          <cell r="BI17862">
            <v>1</v>
          </cell>
          <cell r="BW17862" t="str">
            <v>Rideau St. Lawrence Distribution Inc.</v>
          </cell>
        </row>
        <row r="17863">
          <cell r="BI17863"/>
          <cell r="BW17863" t="str">
            <v>Rideau St. Lawrence Distribution Inc.</v>
          </cell>
        </row>
        <row r="17864">
          <cell r="BI17864"/>
          <cell r="BW17864" t="str">
            <v>Rideau St. Lawrence Distribution Inc.</v>
          </cell>
        </row>
        <row r="17865">
          <cell r="BI17865"/>
          <cell r="BW17865" t="str">
            <v>Rideau St. Lawrence Distribution Inc.</v>
          </cell>
        </row>
        <row r="17866">
          <cell r="BI17866"/>
          <cell r="BW17866" t="str">
            <v>Rideau St. Lawrence Distribution Inc.</v>
          </cell>
        </row>
        <row r="17867">
          <cell r="BI17867">
            <v>1</v>
          </cell>
          <cell r="BW17867" t="str">
            <v>Rideau St. Lawrence Distribution Inc.</v>
          </cell>
        </row>
        <row r="17868">
          <cell r="BI17868"/>
          <cell r="BW17868" t="str">
            <v>Rideau St. Lawrence Distribution Inc.</v>
          </cell>
        </row>
        <row r="17869">
          <cell r="BI17869"/>
          <cell r="BW17869" t="str">
            <v>Rideau St. Lawrence Distribution Inc.</v>
          </cell>
        </row>
        <row r="17870">
          <cell r="BI17870"/>
          <cell r="BW17870" t="str">
            <v>Rideau St. Lawrence Distribution Inc.</v>
          </cell>
        </row>
        <row r="17871">
          <cell r="BI17871">
            <v>1</v>
          </cell>
          <cell r="BW17871" t="str">
            <v>Hydro One Networks Inc.</v>
          </cell>
        </row>
        <row r="17872">
          <cell r="BI17872"/>
          <cell r="BW17872" t="str">
            <v>Hydro One Networks Inc.</v>
          </cell>
        </row>
        <row r="17873">
          <cell r="BI17873">
            <v>1</v>
          </cell>
          <cell r="BW17873" t="str">
            <v>London Hydro Inc.</v>
          </cell>
        </row>
        <row r="17874">
          <cell r="BI17874">
            <v>1</v>
          </cell>
          <cell r="BW17874" t="str">
            <v>Hydro Ottawa Limited</v>
          </cell>
        </row>
        <row r="17875">
          <cell r="BI17875">
            <v>1</v>
          </cell>
          <cell r="BW17875" t="str">
            <v>Hydro Ottawa Limited</v>
          </cell>
        </row>
        <row r="17876">
          <cell r="BI17876">
            <v>1</v>
          </cell>
          <cell r="BW17876" t="str">
            <v>Burlington Hydro Inc.</v>
          </cell>
        </row>
        <row r="17877">
          <cell r="BI17877">
            <v>1</v>
          </cell>
          <cell r="BW17877" t="str">
            <v>Hydro Ottawa Limited</v>
          </cell>
        </row>
        <row r="17878">
          <cell r="BI17878">
            <v>1</v>
          </cell>
          <cell r="BW17878" t="str">
            <v>Veridian Connections Inc.</v>
          </cell>
        </row>
        <row r="17879">
          <cell r="BI17879"/>
          <cell r="BW17879" t="str">
            <v>Veridian Connections Inc.</v>
          </cell>
        </row>
        <row r="17880">
          <cell r="BI17880">
            <v>1</v>
          </cell>
          <cell r="BW17880" t="str">
            <v>Horizon Utilities Corporation</v>
          </cell>
        </row>
        <row r="17881">
          <cell r="BI17881">
            <v>1</v>
          </cell>
          <cell r="BW17881" t="str">
            <v>Brantford Power Inc.</v>
          </cell>
        </row>
        <row r="17882">
          <cell r="BI17882"/>
          <cell r="BW17882" t="str">
            <v>Brantford Power Inc.</v>
          </cell>
        </row>
        <row r="17883">
          <cell r="BI17883"/>
          <cell r="BW17883" t="str">
            <v>Brantford Power Inc.</v>
          </cell>
        </row>
        <row r="17884">
          <cell r="BI17884"/>
          <cell r="BW17884" t="str">
            <v>Brantford Power Inc.</v>
          </cell>
        </row>
        <row r="17885">
          <cell r="BI17885"/>
          <cell r="BW17885" t="str">
            <v>Brantford Power Inc.</v>
          </cell>
        </row>
        <row r="17886">
          <cell r="BI17886"/>
          <cell r="BW17886" t="str">
            <v>Brantford Power Inc.</v>
          </cell>
        </row>
        <row r="17887">
          <cell r="BI17887">
            <v>1</v>
          </cell>
          <cell r="BW17887" t="str">
            <v>Hydro One Networks Inc.</v>
          </cell>
        </row>
        <row r="17888">
          <cell r="BI17888"/>
          <cell r="BW17888" t="str">
            <v>Hydro One Networks Inc.</v>
          </cell>
        </row>
        <row r="17889">
          <cell r="BI17889"/>
          <cell r="BW17889" t="str">
            <v>Hydro One Networks Inc.</v>
          </cell>
        </row>
        <row r="17890">
          <cell r="BI17890"/>
          <cell r="BW17890" t="str">
            <v>Hydro One Networks Inc.</v>
          </cell>
        </row>
        <row r="17891">
          <cell r="BI17891">
            <v>1</v>
          </cell>
          <cell r="BW17891" t="str">
            <v>Toronto Hydro-Electric System Limited</v>
          </cell>
        </row>
        <row r="17892">
          <cell r="BI17892">
            <v>1</v>
          </cell>
          <cell r="BW17892" t="str">
            <v>Hydro One Networks Inc.</v>
          </cell>
        </row>
        <row r="17893">
          <cell r="BI17893">
            <v>1</v>
          </cell>
          <cell r="BW17893" t="str">
            <v>Westario Power Inc.</v>
          </cell>
        </row>
        <row r="17894">
          <cell r="BI17894"/>
          <cell r="BW17894" t="str">
            <v>Westario Power Inc.</v>
          </cell>
        </row>
        <row r="17895">
          <cell r="BI17895">
            <v>1</v>
          </cell>
          <cell r="BW17895" t="str">
            <v>Hydro One Networks Inc.</v>
          </cell>
        </row>
        <row r="17896">
          <cell r="BI17896"/>
          <cell r="BW17896" t="str">
            <v>Hydro One Networks Inc.</v>
          </cell>
        </row>
        <row r="17897">
          <cell r="BI17897">
            <v>1</v>
          </cell>
          <cell r="BW17897" t="str">
            <v>Hydro One Networks Inc.</v>
          </cell>
        </row>
        <row r="17898">
          <cell r="BI17898"/>
          <cell r="BW17898" t="str">
            <v>Hydro One Networks Inc.</v>
          </cell>
        </row>
        <row r="17899">
          <cell r="BI17899">
            <v>1</v>
          </cell>
          <cell r="BW17899" t="str">
            <v>Toronto Hydro-Electric System Limited</v>
          </cell>
        </row>
        <row r="17900">
          <cell r="BI17900">
            <v>1</v>
          </cell>
          <cell r="BW17900" t="str">
            <v>Toronto Hydro-Electric System Limited</v>
          </cell>
        </row>
        <row r="17901">
          <cell r="BI17901">
            <v>1</v>
          </cell>
          <cell r="BW17901" t="str">
            <v>Toronto Hydro-Electric System Limited</v>
          </cell>
        </row>
        <row r="17902">
          <cell r="BI17902">
            <v>1</v>
          </cell>
          <cell r="BW17902" t="str">
            <v>Toronto Hydro-Electric System Limited</v>
          </cell>
        </row>
        <row r="17903">
          <cell r="BI17903">
            <v>1</v>
          </cell>
          <cell r="BW17903" t="str">
            <v>Enersource Hydro Mississauga Inc.</v>
          </cell>
        </row>
        <row r="17904">
          <cell r="BI17904"/>
          <cell r="BW17904" t="str">
            <v>Enersource Hydro Mississauga Inc.</v>
          </cell>
        </row>
        <row r="17905">
          <cell r="BI17905"/>
          <cell r="BW17905" t="str">
            <v>Enersource Hydro Mississauga Inc.</v>
          </cell>
        </row>
        <row r="17906">
          <cell r="BI17906"/>
          <cell r="BW17906" t="str">
            <v>Enersource Hydro Mississauga Inc.</v>
          </cell>
        </row>
        <row r="17907">
          <cell r="BI17907">
            <v>1</v>
          </cell>
          <cell r="BW17907" t="str">
            <v>Hydro One Networks Inc.</v>
          </cell>
        </row>
        <row r="17908">
          <cell r="BI17908">
            <v>1</v>
          </cell>
          <cell r="BW17908" t="str">
            <v>Hydro Ottawa Limited</v>
          </cell>
        </row>
        <row r="17909">
          <cell r="BI17909">
            <v>1</v>
          </cell>
          <cell r="BW17909" t="str">
            <v>Toronto Hydro-Electric System Limited</v>
          </cell>
        </row>
        <row r="17910">
          <cell r="BI17910">
            <v>1</v>
          </cell>
          <cell r="BW17910" t="str">
            <v>Enersource Hydro Mississauga Inc.</v>
          </cell>
        </row>
        <row r="17911">
          <cell r="BI17911"/>
          <cell r="BW17911" t="str">
            <v>Enersource Hydro Mississauga Inc.</v>
          </cell>
        </row>
        <row r="17912">
          <cell r="BI17912">
            <v>1</v>
          </cell>
          <cell r="BW17912" t="str">
            <v>Veridian Connections Inc.</v>
          </cell>
        </row>
        <row r="17913">
          <cell r="BI17913"/>
          <cell r="BW17913" t="str">
            <v>Veridian Connections Inc.</v>
          </cell>
        </row>
        <row r="17914">
          <cell r="BI17914"/>
          <cell r="BW17914" t="str">
            <v>Veridian Connections Inc.</v>
          </cell>
        </row>
        <row r="17915">
          <cell r="BI17915"/>
          <cell r="BW17915" t="str">
            <v>Veridian Connections Inc.</v>
          </cell>
        </row>
        <row r="17916">
          <cell r="BI17916">
            <v>1</v>
          </cell>
          <cell r="BW17916" t="str">
            <v>Hydro Ottawa Limited</v>
          </cell>
        </row>
        <row r="17917">
          <cell r="BI17917"/>
          <cell r="BW17917" t="str">
            <v>Hydro Ottawa Limited</v>
          </cell>
        </row>
        <row r="17918">
          <cell r="BI17918">
            <v>1</v>
          </cell>
          <cell r="BW17918" t="str">
            <v>Greater Sudbury Hydro Inc.</v>
          </cell>
        </row>
        <row r="17919">
          <cell r="BI17919"/>
          <cell r="BW17919" t="str">
            <v>Greater Sudbury Hydro Inc.</v>
          </cell>
        </row>
        <row r="17920">
          <cell r="BI17920"/>
          <cell r="BW17920" t="str">
            <v>Greater Sudbury Hydro Inc.</v>
          </cell>
        </row>
        <row r="17921">
          <cell r="BI17921"/>
          <cell r="BW17921" t="str">
            <v>Greater Sudbury Hydro Inc.</v>
          </cell>
        </row>
        <row r="17922">
          <cell r="BI17922"/>
          <cell r="BW17922" t="str">
            <v>Greater Sudbury Hydro Inc.</v>
          </cell>
        </row>
        <row r="17923">
          <cell r="BI17923"/>
          <cell r="BW17923" t="str">
            <v>Greater Sudbury Hydro Inc.</v>
          </cell>
        </row>
        <row r="17924">
          <cell r="BI17924"/>
          <cell r="BW17924" t="str">
            <v>Greater Sudbury Hydro Inc.</v>
          </cell>
        </row>
        <row r="17925">
          <cell r="BI17925"/>
          <cell r="BW17925" t="str">
            <v>Greater Sudbury Hydro Inc.</v>
          </cell>
        </row>
        <row r="17926">
          <cell r="BI17926"/>
          <cell r="BW17926" t="str">
            <v>Greater Sudbury Hydro Inc.</v>
          </cell>
        </row>
        <row r="17927">
          <cell r="BI17927"/>
          <cell r="BW17927" t="str">
            <v>Greater Sudbury Hydro Inc.</v>
          </cell>
        </row>
        <row r="17928">
          <cell r="BI17928">
            <v>1</v>
          </cell>
          <cell r="BW17928" t="str">
            <v>Greater Sudbury Hydro Inc.</v>
          </cell>
        </row>
        <row r="17929">
          <cell r="BI17929"/>
          <cell r="BW17929" t="str">
            <v>Greater Sudbury Hydro Inc.</v>
          </cell>
        </row>
        <row r="17930">
          <cell r="BI17930">
            <v>1</v>
          </cell>
          <cell r="BW17930" t="str">
            <v>Toronto Hydro-Electric System Limited</v>
          </cell>
        </row>
        <row r="17931">
          <cell r="BI17931">
            <v>1</v>
          </cell>
          <cell r="BW17931" t="str">
            <v>Hydro Ottawa Limited</v>
          </cell>
        </row>
        <row r="17932">
          <cell r="BI17932">
            <v>1</v>
          </cell>
          <cell r="BW17932" t="str">
            <v>Horizon Utilities Corporation</v>
          </cell>
        </row>
        <row r="17933">
          <cell r="BI17933">
            <v>1</v>
          </cell>
          <cell r="BW17933" t="str">
            <v>Brantford Power Inc.</v>
          </cell>
        </row>
        <row r="17934">
          <cell r="BI17934">
            <v>1</v>
          </cell>
          <cell r="BW17934" t="str">
            <v>Milton Hydro Distribution Inc.</v>
          </cell>
        </row>
        <row r="17935">
          <cell r="BI17935">
            <v>1</v>
          </cell>
          <cell r="BW17935" t="str">
            <v>Greater Sudbury Hydro Inc.</v>
          </cell>
        </row>
        <row r="17936">
          <cell r="BI17936"/>
          <cell r="BW17936" t="str">
            <v>Greater Sudbury Hydro Inc.</v>
          </cell>
        </row>
        <row r="17937">
          <cell r="BI17937">
            <v>1</v>
          </cell>
          <cell r="BW17937" t="str">
            <v>Toronto Hydro-Electric System Limited</v>
          </cell>
        </row>
        <row r="17938">
          <cell r="BI17938">
            <v>1</v>
          </cell>
          <cell r="BW17938" t="str">
            <v>Veridian Connections Inc.</v>
          </cell>
        </row>
        <row r="17939">
          <cell r="BI17939">
            <v>1</v>
          </cell>
          <cell r="BW17939" t="str">
            <v>Burlington Hydro Inc.</v>
          </cell>
        </row>
        <row r="17940">
          <cell r="BI17940">
            <v>1</v>
          </cell>
          <cell r="BW17940" t="str">
            <v>Hydro Ottawa Limited</v>
          </cell>
        </row>
        <row r="17941">
          <cell r="BI17941"/>
          <cell r="BW17941" t="str">
            <v>Hydro Ottawa Limited</v>
          </cell>
        </row>
        <row r="17942">
          <cell r="BI17942">
            <v>1</v>
          </cell>
          <cell r="BW17942" t="str">
            <v>Horizon Utilities Corporation</v>
          </cell>
        </row>
        <row r="17943">
          <cell r="BI17943"/>
          <cell r="BW17943" t="str">
            <v>Horizon Utilities Corporation</v>
          </cell>
        </row>
        <row r="17944">
          <cell r="BI17944"/>
          <cell r="BW17944" t="str">
            <v>Horizon Utilities Corporation</v>
          </cell>
        </row>
        <row r="17945">
          <cell r="BI17945"/>
          <cell r="BW17945" t="str">
            <v>Horizon Utilities Corporation</v>
          </cell>
        </row>
        <row r="17946">
          <cell r="BI17946"/>
          <cell r="BW17946" t="str">
            <v>Horizon Utilities Corporation</v>
          </cell>
        </row>
        <row r="17947">
          <cell r="BI17947">
            <v>1</v>
          </cell>
          <cell r="BW17947" t="str">
            <v>Hydro Ottawa Limited</v>
          </cell>
        </row>
        <row r="17948">
          <cell r="BI17948">
            <v>1</v>
          </cell>
          <cell r="BW17948" t="str">
            <v>Newmarket - Tay Power Distribution Ltd.</v>
          </cell>
        </row>
        <row r="17949">
          <cell r="BI17949"/>
          <cell r="BW17949" t="str">
            <v>Newmarket - Tay Power Distribution Ltd.</v>
          </cell>
        </row>
        <row r="17950">
          <cell r="BI17950">
            <v>1</v>
          </cell>
          <cell r="BW17950" t="str">
            <v>Burlington Hydro Inc.</v>
          </cell>
        </row>
        <row r="17951">
          <cell r="BI17951">
            <v>1</v>
          </cell>
          <cell r="BW17951" t="str">
            <v>Toronto Hydro-Electric System Limited</v>
          </cell>
        </row>
        <row r="17952">
          <cell r="BI17952">
            <v>1</v>
          </cell>
          <cell r="BW17952" t="str">
            <v>Hydro Ottawa Limited</v>
          </cell>
        </row>
        <row r="17953">
          <cell r="BI17953">
            <v>1</v>
          </cell>
          <cell r="BW17953" t="str">
            <v>Greater Sudbury Hydro Inc.</v>
          </cell>
        </row>
        <row r="17954">
          <cell r="BI17954"/>
          <cell r="BW17954" t="str">
            <v>Greater Sudbury Hydro Inc.</v>
          </cell>
        </row>
        <row r="17955">
          <cell r="BI17955">
            <v>1</v>
          </cell>
          <cell r="BW17955" t="str">
            <v>Greater Sudbury Hydro Inc.</v>
          </cell>
        </row>
        <row r="17956">
          <cell r="BI17956"/>
          <cell r="BW17956" t="str">
            <v>Greater Sudbury Hydro Inc.</v>
          </cell>
        </row>
        <row r="17957">
          <cell r="BI17957">
            <v>1</v>
          </cell>
          <cell r="BW17957" t="str">
            <v>Enersource Hydro Mississauga Inc.</v>
          </cell>
        </row>
        <row r="17958">
          <cell r="BI17958">
            <v>1</v>
          </cell>
          <cell r="BW17958" t="str">
            <v>West Perth Power Inc.</v>
          </cell>
        </row>
        <row r="17959">
          <cell r="BI17959">
            <v>1</v>
          </cell>
          <cell r="BW17959" t="str">
            <v>Waterloo North Hydro Inc.</v>
          </cell>
        </row>
        <row r="17960">
          <cell r="BI17960"/>
          <cell r="BW17960" t="str">
            <v>Waterloo North Hydro Inc.</v>
          </cell>
        </row>
        <row r="17961">
          <cell r="BI17961"/>
          <cell r="BW17961" t="str">
            <v>Waterloo North Hydro Inc.</v>
          </cell>
        </row>
        <row r="17962">
          <cell r="BI17962"/>
          <cell r="BW17962" t="str">
            <v>Waterloo North Hydro Inc.</v>
          </cell>
        </row>
        <row r="17963">
          <cell r="BI17963">
            <v>1</v>
          </cell>
          <cell r="BW17963" t="str">
            <v>Hydro One Networks Inc.</v>
          </cell>
        </row>
        <row r="17964">
          <cell r="BI17964">
            <v>1</v>
          </cell>
          <cell r="BW17964" t="str">
            <v>Midland Power Utility Corporation</v>
          </cell>
        </row>
        <row r="17965">
          <cell r="BI17965"/>
          <cell r="BW17965" t="str">
            <v>Midland Power Utility Corporation</v>
          </cell>
        </row>
        <row r="17966">
          <cell r="BI17966"/>
          <cell r="BW17966" t="str">
            <v>Midland Power Utility Corporation</v>
          </cell>
        </row>
        <row r="17967">
          <cell r="BI17967"/>
          <cell r="BW17967" t="str">
            <v>Midland Power Utility Corporation</v>
          </cell>
        </row>
        <row r="17968">
          <cell r="BI17968">
            <v>1</v>
          </cell>
          <cell r="BW17968" t="str">
            <v>Hydro One Networks Inc.</v>
          </cell>
        </row>
        <row r="17969">
          <cell r="BI17969">
            <v>1</v>
          </cell>
          <cell r="BW17969" t="str">
            <v>Hydro One Networks Inc.</v>
          </cell>
        </row>
        <row r="17970">
          <cell r="BI17970"/>
          <cell r="BW17970" t="str">
            <v>Hydro One Networks Inc.</v>
          </cell>
        </row>
        <row r="17971">
          <cell r="BI17971"/>
          <cell r="BW17971" t="str">
            <v>Hydro One Networks Inc.</v>
          </cell>
        </row>
        <row r="17972">
          <cell r="BI17972"/>
          <cell r="BW17972" t="str">
            <v>Hydro One Networks Inc.</v>
          </cell>
        </row>
        <row r="17973">
          <cell r="BI17973"/>
          <cell r="BW17973" t="str">
            <v>Hydro One Networks Inc.</v>
          </cell>
        </row>
        <row r="17974">
          <cell r="BI17974"/>
          <cell r="BW17974" t="str">
            <v>Hydro One Networks Inc.</v>
          </cell>
        </row>
        <row r="17975">
          <cell r="BI17975">
            <v>1</v>
          </cell>
          <cell r="BW17975" t="str">
            <v>London Hydro Inc.</v>
          </cell>
        </row>
        <row r="17976">
          <cell r="BI17976">
            <v>1</v>
          </cell>
          <cell r="BW17976" t="str">
            <v>Hydro One Networks Inc.</v>
          </cell>
        </row>
        <row r="17977">
          <cell r="BI17977"/>
          <cell r="BW17977" t="str">
            <v>Hydro One Networks Inc.</v>
          </cell>
        </row>
        <row r="17978">
          <cell r="BI17978"/>
          <cell r="BW17978" t="str">
            <v>Hydro One Networks Inc.</v>
          </cell>
        </row>
        <row r="17979">
          <cell r="BI17979">
            <v>1</v>
          </cell>
          <cell r="BW17979" t="str">
            <v>Toronto Hydro-Electric System Limited</v>
          </cell>
        </row>
        <row r="17980">
          <cell r="BI17980">
            <v>1</v>
          </cell>
          <cell r="BW17980" t="str">
            <v>Tillsonburg Hydro Inc.</v>
          </cell>
        </row>
        <row r="17981">
          <cell r="BI17981"/>
          <cell r="BW17981" t="str">
            <v>Tillsonburg Hydro Inc.</v>
          </cell>
        </row>
        <row r="17982">
          <cell r="BI17982"/>
          <cell r="BW17982" t="str">
            <v>Tillsonburg Hydro Inc.</v>
          </cell>
        </row>
        <row r="17983">
          <cell r="BI17983">
            <v>1</v>
          </cell>
          <cell r="BW17983" t="str">
            <v>Bluewater Power Distribution Corporation</v>
          </cell>
        </row>
        <row r="17984">
          <cell r="BI17984">
            <v>1</v>
          </cell>
          <cell r="BW17984" t="str">
            <v>Bluewater Power Distribution Corporation</v>
          </cell>
        </row>
        <row r="17985">
          <cell r="BI17985">
            <v>1</v>
          </cell>
          <cell r="BW17985" t="str">
            <v>Middlesex Power Distribution Corporation</v>
          </cell>
        </row>
        <row r="17986">
          <cell r="BI17986">
            <v>1</v>
          </cell>
          <cell r="BW17986" t="str">
            <v>Hydro One Networks Inc.</v>
          </cell>
        </row>
        <row r="17987">
          <cell r="BI17987"/>
          <cell r="BW17987" t="str">
            <v>Hydro One Networks Inc.</v>
          </cell>
        </row>
        <row r="17988">
          <cell r="BI17988"/>
          <cell r="BW17988" t="str">
            <v>Hydro One Networks Inc.</v>
          </cell>
        </row>
        <row r="17989">
          <cell r="BI17989"/>
          <cell r="BW17989" t="str">
            <v>Hydro One Networks Inc.</v>
          </cell>
        </row>
        <row r="17990">
          <cell r="BI17990">
            <v>1</v>
          </cell>
          <cell r="BW17990" t="str">
            <v>Hydro One Networks Inc.</v>
          </cell>
        </row>
        <row r="17991">
          <cell r="BI17991"/>
          <cell r="BW17991" t="str">
            <v>Hydro One Networks Inc.</v>
          </cell>
        </row>
        <row r="17992">
          <cell r="BI17992"/>
          <cell r="BW17992" t="str">
            <v>Hydro One Networks Inc.</v>
          </cell>
        </row>
        <row r="17993">
          <cell r="BI17993">
            <v>1</v>
          </cell>
          <cell r="BW17993" t="str">
            <v>Lakeland Power Distribution Ltd.</v>
          </cell>
        </row>
        <row r="17994">
          <cell r="BI17994"/>
          <cell r="BW17994" t="str">
            <v>Lakeland Power Distribution Ltd.</v>
          </cell>
        </row>
        <row r="17995">
          <cell r="BI17995"/>
          <cell r="BW17995" t="str">
            <v>Lakeland Power Distribution Ltd.</v>
          </cell>
        </row>
        <row r="17996">
          <cell r="BI17996">
            <v>1</v>
          </cell>
          <cell r="BW17996" t="str">
            <v>Hydro One Networks Inc.</v>
          </cell>
        </row>
        <row r="17997">
          <cell r="BI17997"/>
          <cell r="BW17997" t="str">
            <v>Hydro One Networks Inc.</v>
          </cell>
        </row>
        <row r="17998">
          <cell r="BI17998"/>
          <cell r="BW17998" t="str">
            <v>Hydro One Networks Inc.</v>
          </cell>
        </row>
        <row r="17999">
          <cell r="BI17999"/>
          <cell r="BW17999" t="str">
            <v>Hydro One Networks Inc.</v>
          </cell>
        </row>
        <row r="18000">
          <cell r="BI18000"/>
          <cell r="BW18000" t="str">
            <v>Hydro One Networks Inc.</v>
          </cell>
        </row>
        <row r="18001">
          <cell r="BI18001">
            <v>1</v>
          </cell>
          <cell r="BW18001" t="str">
            <v>Hydro One Networks Inc.</v>
          </cell>
        </row>
        <row r="18002">
          <cell r="BI18002"/>
          <cell r="BW18002" t="str">
            <v>Hydro One Networks Inc.</v>
          </cell>
        </row>
        <row r="18003">
          <cell r="BI18003"/>
          <cell r="BW18003" t="str">
            <v>Hydro One Networks Inc.</v>
          </cell>
        </row>
        <row r="18004">
          <cell r="BI18004"/>
          <cell r="BW18004" t="str">
            <v>Hydro One Networks Inc.</v>
          </cell>
        </row>
        <row r="18005">
          <cell r="BI18005">
            <v>1</v>
          </cell>
          <cell r="BW18005" t="str">
            <v>Hydro One Networks Inc.</v>
          </cell>
        </row>
        <row r="18006">
          <cell r="BI18006"/>
          <cell r="BW18006" t="str">
            <v>Hydro One Networks Inc.</v>
          </cell>
        </row>
        <row r="18007">
          <cell r="BI18007"/>
          <cell r="BW18007" t="str">
            <v>Hydro One Networks Inc.</v>
          </cell>
        </row>
        <row r="18008">
          <cell r="BI18008"/>
          <cell r="BW18008" t="str">
            <v>Hydro One Networks Inc.</v>
          </cell>
        </row>
        <row r="18009">
          <cell r="BI18009"/>
          <cell r="BW18009" t="str">
            <v>Hydro One Networks Inc.</v>
          </cell>
        </row>
        <row r="18010">
          <cell r="BI18010">
            <v>1</v>
          </cell>
          <cell r="BW18010" t="str">
            <v>Hydro One Networks Inc.</v>
          </cell>
        </row>
        <row r="18011">
          <cell r="BI18011"/>
          <cell r="BW18011" t="str">
            <v>Hydro One Networks Inc.</v>
          </cell>
        </row>
        <row r="18012">
          <cell r="BI18012"/>
          <cell r="BW18012" t="str">
            <v>Hydro One Networks Inc.</v>
          </cell>
        </row>
        <row r="18013">
          <cell r="BI18013"/>
          <cell r="BW18013" t="str">
            <v>Hydro One Networks Inc.</v>
          </cell>
        </row>
        <row r="18014">
          <cell r="BI18014"/>
          <cell r="BW18014" t="str">
            <v>Hydro One Networks Inc.</v>
          </cell>
        </row>
        <row r="18015">
          <cell r="BI18015">
            <v>1</v>
          </cell>
          <cell r="BW18015" t="str">
            <v>Parry Sound Power Corporation</v>
          </cell>
        </row>
        <row r="18016">
          <cell r="BI18016"/>
          <cell r="BW18016" t="str">
            <v>Parry Sound Power Corporation</v>
          </cell>
        </row>
        <row r="18017">
          <cell r="BI18017"/>
          <cell r="BW18017" t="str">
            <v>Parry Sound Power Corporation</v>
          </cell>
        </row>
        <row r="18018">
          <cell r="BI18018"/>
          <cell r="BW18018" t="str">
            <v>Parry Sound Power Corporation</v>
          </cell>
        </row>
        <row r="18019">
          <cell r="BI18019"/>
          <cell r="BW18019" t="str">
            <v>Parry Sound Power Corporation</v>
          </cell>
        </row>
        <row r="18020">
          <cell r="BI18020">
            <v>1</v>
          </cell>
          <cell r="BW18020" t="str">
            <v>Hydro One Networks Inc.</v>
          </cell>
        </row>
        <row r="18021">
          <cell r="BI18021"/>
          <cell r="BW18021" t="str">
            <v>Hydro One Networks Inc.</v>
          </cell>
        </row>
        <row r="18022">
          <cell r="BI18022"/>
          <cell r="BW18022" t="str">
            <v>Hydro One Networks Inc.</v>
          </cell>
        </row>
        <row r="18023">
          <cell r="BI18023"/>
          <cell r="BW18023" t="str">
            <v>Hydro One Networks Inc.</v>
          </cell>
        </row>
        <row r="18024">
          <cell r="BI18024"/>
          <cell r="BW18024" t="str">
            <v>Hydro One Networks Inc.</v>
          </cell>
        </row>
        <row r="18025">
          <cell r="BI18025"/>
          <cell r="BW18025" t="str">
            <v>Hydro One Networks Inc.</v>
          </cell>
        </row>
        <row r="18026">
          <cell r="BI18026">
            <v>1</v>
          </cell>
          <cell r="BW18026" t="str">
            <v>Hydro One Networks Inc.</v>
          </cell>
        </row>
        <row r="18027">
          <cell r="BI18027"/>
          <cell r="BW18027" t="str">
            <v>Hydro One Networks Inc.</v>
          </cell>
        </row>
        <row r="18028">
          <cell r="BI18028"/>
          <cell r="BW18028" t="str">
            <v>Hydro One Networks Inc.</v>
          </cell>
        </row>
        <row r="18029">
          <cell r="BI18029">
            <v>1</v>
          </cell>
          <cell r="BW18029" t="str">
            <v>Hydro One Networks Inc.</v>
          </cell>
        </row>
        <row r="18030">
          <cell r="BI18030"/>
          <cell r="BW18030" t="str">
            <v>Hydro One Networks Inc.</v>
          </cell>
        </row>
        <row r="18031">
          <cell r="BI18031"/>
          <cell r="BW18031" t="str">
            <v>Hydro One Networks Inc.</v>
          </cell>
        </row>
        <row r="18032">
          <cell r="BI18032">
            <v>1</v>
          </cell>
          <cell r="BW18032" t="str">
            <v>Hydro Ottawa Limited</v>
          </cell>
        </row>
        <row r="18033">
          <cell r="BI18033"/>
          <cell r="BW18033" t="str">
            <v>Hydro Ottawa Limited</v>
          </cell>
        </row>
        <row r="18034">
          <cell r="BI18034">
            <v>1</v>
          </cell>
          <cell r="BW18034" t="str">
            <v>Hydro One Networks Inc.</v>
          </cell>
        </row>
        <row r="18035">
          <cell r="BI18035">
            <v>1</v>
          </cell>
          <cell r="BW18035" t="str">
            <v>North Bay Hydro Distribution Limited</v>
          </cell>
        </row>
        <row r="18036">
          <cell r="BI18036">
            <v>1</v>
          </cell>
          <cell r="BW18036" t="str">
            <v>London Hydro Inc.</v>
          </cell>
        </row>
        <row r="18037">
          <cell r="BI18037"/>
          <cell r="BW18037" t="str">
            <v>London Hydro Inc.</v>
          </cell>
        </row>
        <row r="18038">
          <cell r="BI18038"/>
          <cell r="BW18038" t="str">
            <v>London Hydro Inc.</v>
          </cell>
        </row>
        <row r="18039">
          <cell r="BI18039">
            <v>1</v>
          </cell>
          <cell r="BW18039" t="str">
            <v>Hydro Ottawa Limited</v>
          </cell>
        </row>
        <row r="18040">
          <cell r="BI18040"/>
          <cell r="BW18040" t="str">
            <v>Hydro Ottawa Limited</v>
          </cell>
        </row>
        <row r="18041">
          <cell r="BI18041"/>
          <cell r="BW18041" t="str">
            <v>Hydro Ottawa Limited</v>
          </cell>
        </row>
        <row r="18042">
          <cell r="BI18042"/>
          <cell r="BW18042" t="str">
            <v>Hydro Ottawa Limited</v>
          </cell>
        </row>
        <row r="18043">
          <cell r="BI18043">
            <v>1</v>
          </cell>
          <cell r="BW18043" t="str">
            <v>Hydro Ottawa Limited</v>
          </cell>
        </row>
        <row r="18044">
          <cell r="BI18044"/>
          <cell r="BW18044" t="str">
            <v>Hydro Ottawa Limited</v>
          </cell>
        </row>
        <row r="18045">
          <cell r="BI18045"/>
          <cell r="BW18045" t="str">
            <v>Hydro Ottawa Limited</v>
          </cell>
        </row>
        <row r="18046">
          <cell r="BI18046"/>
          <cell r="BW18046" t="str">
            <v>Hydro Ottawa Limited</v>
          </cell>
        </row>
        <row r="18047">
          <cell r="BI18047">
            <v>1</v>
          </cell>
          <cell r="BW18047" t="str">
            <v>Hydro Ottawa Limited</v>
          </cell>
        </row>
        <row r="18048">
          <cell r="BI18048"/>
          <cell r="BW18048" t="str">
            <v>Hydro Ottawa Limited</v>
          </cell>
        </row>
        <row r="18049">
          <cell r="BI18049"/>
          <cell r="BW18049" t="str">
            <v>Hydro Ottawa Limited</v>
          </cell>
        </row>
        <row r="18050">
          <cell r="BI18050"/>
          <cell r="BW18050" t="str">
            <v>Hydro Ottawa Limited</v>
          </cell>
        </row>
        <row r="18051">
          <cell r="BI18051">
            <v>1</v>
          </cell>
          <cell r="BW18051" t="str">
            <v>Hydro Ottawa Limited</v>
          </cell>
        </row>
        <row r="18052">
          <cell r="BI18052"/>
          <cell r="BW18052" t="str">
            <v>Hydro Ottawa Limited</v>
          </cell>
        </row>
        <row r="18053">
          <cell r="BI18053"/>
          <cell r="BW18053" t="str">
            <v>Hydro Ottawa Limited</v>
          </cell>
        </row>
        <row r="18054">
          <cell r="BI18054"/>
          <cell r="BW18054" t="str">
            <v>Hydro Ottawa Limited</v>
          </cell>
        </row>
        <row r="18055">
          <cell r="BI18055">
            <v>1</v>
          </cell>
          <cell r="BW18055" t="str">
            <v>Hydro Ottawa Limited</v>
          </cell>
        </row>
        <row r="18056">
          <cell r="BI18056"/>
          <cell r="BW18056" t="str">
            <v>Hydro Ottawa Limited</v>
          </cell>
        </row>
        <row r="18057">
          <cell r="BI18057"/>
          <cell r="BW18057" t="str">
            <v>Hydro Ottawa Limited</v>
          </cell>
        </row>
        <row r="18058">
          <cell r="BI18058"/>
          <cell r="BW18058" t="str">
            <v>Hydro Ottawa Limited</v>
          </cell>
        </row>
        <row r="18059">
          <cell r="BI18059"/>
          <cell r="BW18059" t="str">
            <v>Hydro Ottawa Limited</v>
          </cell>
        </row>
        <row r="18060">
          <cell r="BI18060"/>
          <cell r="BW18060" t="str">
            <v>Hydro Ottawa Limited</v>
          </cell>
        </row>
        <row r="18061">
          <cell r="BI18061"/>
          <cell r="BW18061" t="str">
            <v>Hydro Ottawa Limited</v>
          </cell>
        </row>
        <row r="18062">
          <cell r="BI18062">
            <v>1</v>
          </cell>
          <cell r="BW18062" t="str">
            <v>Hydro One Networks Inc.</v>
          </cell>
        </row>
        <row r="18063">
          <cell r="BI18063">
            <v>1</v>
          </cell>
          <cell r="BW18063" t="str">
            <v>Hydro One Networks Inc.</v>
          </cell>
        </row>
        <row r="18064">
          <cell r="BI18064"/>
          <cell r="BW18064" t="str">
            <v>Hydro One Networks Inc.</v>
          </cell>
        </row>
        <row r="18065">
          <cell r="BI18065">
            <v>1</v>
          </cell>
          <cell r="BW18065" t="str">
            <v>Hydro Ottawa Limited</v>
          </cell>
        </row>
        <row r="18066">
          <cell r="BI18066">
            <v>1</v>
          </cell>
          <cell r="BW18066" t="str">
            <v>Hydro Ottawa Limited</v>
          </cell>
        </row>
        <row r="18067">
          <cell r="BI18067">
            <v>1</v>
          </cell>
          <cell r="BW18067" t="str">
            <v>Hydro Ottawa Limited</v>
          </cell>
        </row>
        <row r="18068">
          <cell r="BI18068"/>
          <cell r="BW18068" t="str">
            <v>Hydro Ottawa Limited</v>
          </cell>
        </row>
        <row r="18069">
          <cell r="BI18069">
            <v>1</v>
          </cell>
          <cell r="BW18069" t="str">
            <v>Hydro Ottawa Limited</v>
          </cell>
        </row>
        <row r="18070">
          <cell r="BI18070"/>
          <cell r="BW18070" t="str">
            <v>Hydro Ottawa Limited</v>
          </cell>
        </row>
        <row r="18071">
          <cell r="BI18071">
            <v>1</v>
          </cell>
          <cell r="BW18071" t="str">
            <v>Hydro Ottawa Limited</v>
          </cell>
        </row>
        <row r="18072">
          <cell r="BI18072"/>
          <cell r="BW18072" t="str">
            <v>Hydro Ottawa Limited</v>
          </cell>
        </row>
        <row r="18073">
          <cell r="BI18073">
            <v>1</v>
          </cell>
          <cell r="BW18073" t="str">
            <v>Hydro One Networks Inc.</v>
          </cell>
        </row>
        <row r="18074">
          <cell r="BI18074"/>
          <cell r="BW18074" t="str">
            <v>Hydro One Networks Inc.</v>
          </cell>
        </row>
        <row r="18075">
          <cell r="BI18075">
            <v>1</v>
          </cell>
          <cell r="BW18075" t="str">
            <v>Hydro Ottawa Limited</v>
          </cell>
        </row>
        <row r="18076">
          <cell r="BI18076"/>
          <cell r="BW18076" t="str">
            <v>Hydro Ottawa Limited</v>
          </cell>
        </row>
        <row r="18077">
          <cell r="BI18077">
            <v>1</v>
          </cell>
          <cell r="BW18077" t="str">
            <v>Hydro Ottawa Limited</v>
          </cell>
        </row>
        <row r="18078">
          <cell r="BI18078"/>
          <cell r="BW18078" t="str">
            <v>Hydro Ottawa Limited</v>
          </cell>
        </row>
        <row r="18079">
          <cell r="BI18079">
            <v>1</v>
          </cell>
          <cell r="BW18079" t="str">
            <v>Hydro Ottawa Limited</v>
          </cell>
        </row>
        <row r="18080">
          <cell r="BI18080"/>
          <cell r="BW18080" t="str">
            <v>Hydro Ottawa Limited</v>
          </cell>
        </row>
        <row r="18081">
          <cell r="BI18081">
            <v>1</v>
          </cell>
          <cell r="BW18081" t="str">
            <v>Hydro Ottawa Limited</v>
          </cell>
        </row>
        <row r="18082">
          <cell r="BI18082"/>
          <cell r="BW18082" t="str">
            <v>Hydro Ottawa Limited</v>
          </cell>
        </row>
        <row r="18083">
          <cell r="BI18083">
            <v>1</v>
          </cell>
          <cell r="BW18083" t="str">
            <v>Hydro Ottawa Limited</v>
          </cell>
        </row>
        <row r="18084">
          <cell r="BI18084"/>
          <cell r="BW18084" t="str">
            <v>Hydro Ottawa Limited</v>
          </cell>
        </row>
        <row r="18085">
          <cell r="BI18085">
            <v>1</v>
          </cell>
          <cell r="BW18085" t="str">
            <v>Hydro Ottawa Limited</v>
          </cell>
        </row>
        <row r="18086">
          <cell r="BI18086"/>
          <cell r="BW18086" t="str">
            <v>Hydro Ottawa Limited</v>
          </cell>
        </row>
        <row r="18087">
          <cell r="BI18087">
            <v>1</v>
          </cell>
          <cell r="BW18087" t="str">
            <v>Hydro Ottawa Limited</v>
          </cell>
        </row>
        <row r="18088">
          <cell r="BI18088"/>
          <cell r="BW18088" t="str">
            <v>Hydro Ottawa Limited</v>
          </cell>
        </row>
        <row r="18089">
          <cell r="BI18089">
            <v>1</v>
          </cell>
          <cell r="BW18089" t="str">
            <v>Hydro One Networks Inc.</v>
          </cell>
        </row>
        <row r="18090">
          <cell r="BI18090">
            <v>1</v>
          </cell>
          <cell r="BW18090" t="str">
            <v>Hydro Ottawa Limited</v>
          </cell>
        </row>
        <row r="18091">
          <cell r="BI18091">
            <v>1</v>
          </cell>
          <cell r="BW18091" t="str">
            <v>Hydro Ottawa Limited</v>
          </cell>
        </row>
        <row r="18092">
          <cell r="BI18092">
            <v>1</v>
          </cell>
          <cell r="BW18092" t="str">
            <v>Hydro Ottawa Limited</v>
          </cell>
        </row>
        <row r="18093">
          <cell r="BI18093">
            <v>1</v>
          </cell>
          <cell r="BW18093" t="str">
            <v>Hydro Ottawa Limited</v>
          </cell>
        </row>
        <row r="18094">
          <cell r="BI18094">
            <v>1</v>
          </cell>
          <cell r="BW18094" t="str">
            <v>Hydro One Networks Inc.</v>
          </cell>
        </row>
        <row r="18095">
          <cell r="BI18095">
            <v>1</v>
          </cell>
          <cell r="BW18095" t="str">
            <v>Hydro Ottawa Limited</v>
          </cell>
        </row>
        <row r="18096">
          <cell r="BI18096">
            <v>1</v>
          </cell>
          <cell r="BW18096" t="str">
            <v>Hydro Ottawa Limited</v>
          </cell>
        </row>
        <row r="18097">
          <cell r="BI18097">
            <v>1</v>
          </cell>
          <cell r="BW18097" t="str">
            <v>Hydro Ottawa Limited</v>
          </cell>
        </row>
        <row r="18098">
          <cell r="BI18098">
            <v>1</v>
          </cell>
          <cell r="BW18098" t="str">
            <v>Hydro Ottawa Limited</v>
          </cell>
        </row>
        <row r="18099">
          <cell r="BI18099">
            <v>1</v>
          </cell>
          <cell r="BW18099" t="str">
            <v>Hydro Ottawa Limited</v>
          </cell>
        </row>
        <row r="18100">
          <cell r="BI18100">
            <v>1</v>
          </cell>
          <cell r="BW18100" t="str">
            <v>Hydro Ottawa Limited</v>
          </cell>
        </row>
        <row r="18101">
          <cell r="BI18101">
            <v>1</v>
          </cell>
          <cell r="BW18101" t="str">
            <v>Hydro Ottawa Limited</v>
          </cell>
        </row>
        <row r="18102">
          <cell r="BI18102">
            <v>1</v>
          </cell>
          <cell r="BW18102" t="str">
            <v>Hydro Ottawa Limited</v>
          </cell>
        </row>
        <row r="18103">
          <cell r="BI18103"/>
          <cell r="BW18103" t="str">
            <v>Hydro Ottawa Limited</v>
          </cell>
        </row>
        <row r="18104">
          <cell r="BI18104">
            <v>1</v>
          </cell>
          <cell r="BW18104" t="str">
            <v>Hydro One Networks Inc.</v>
          </cell>
        </row>
        <row r="18105">
          <cell r="BI18105"/>
          <cell r="BW18105" t="str">
            <v>Hydro One Networks Inc.</v>
          </cell>
        </row>
        <row r="18106">
          <cell r="BI18106">
            <v>1</v>
          </cell>
          <cell r="BW18106" t="str">
            <v>Toronto Hydro-Electric System Limited</v>
          </cell>
        </row>
        <row r="18107">
          <cell r="BI18107"/>
          <cell r="BW18107" t="str">
            <v>Toronto Hydro-Electric System Limited</v>
          </cell>
        </row>
        <row r="18108">
          <cell r="BI18108">
            <v>1</v>
          </cell>
          <cell r="BW18108" t="str">
            <v>Festival Hydro Inc.</v>
          </cell>
        </row>
        <row r="18109">
          <cell r="BI18109"/>
          <cell r="BW18109" t="str">
            <v>Festival Hydro Inc.</v>
          </cell>
        </row>
        <row r="18110">
          <cell r="BI18110"/>
          <cell r="BW18110" t="str">
            <v>Festival Hydro Inc.</v>
          </cell>
        </row>
        <row r="18111">
          <cell r="BI18111">
            <v>1</v>
          </cell>
          <cell r="BW18111" t="str">
            <v>Greater Sudbury Hydro Inc.</v>
          </cell>
        </row>
        <row r="18112">
          <cell r="BI18112">
            <v>1</v>
          </cell>
          <cell r="BW18112" t="str">
            <v>Hydro One Networks Inc.</v>
          </cell>
        </row>
        <row r="18113">
          <cell r="BI18113">
            <v>1</v>
          </cell>
          <cell r="BW18113" t="str">
            <v>Veridian Connections Inc.</v>
          </cell>
        </row>
        <row r="18114">
          <cell r="BI18114">
            <v>1</v>
          </cell>
          <cell r="BW18114" t="str">
            <v>Canadian Niagara Power</v>
          </cell>
        </row>
        <row r="18115">
          <cell r="BI18115">
            <v>1</v>
          </cell>
          <cell r="BW18115" t="str">
            <v>Hydro One Networks Inc.</v>
          </cell>
        </row>
        <row r="18116">
          <cell r="BI18116"/>
          <cell r="BW18116" t="str">
            <v>Hydro One Networks Inc.</v>
          </cell>
        </row>
        <row r="18117">
          <cell r="BI18117">
            <v>1</v>
          </cell>
          <cell r="BW18117" t="str">
            <v>Hydro One Networks Inc.</v>
          </cell>
        </row>
        <row r="18118">
          <cell r="BI18118">
            <v>1</v>
          </cell>
          <cell r="BW18118" t="str">
            <v>London Hydro Inc.</v>
          </cell>
        </row>
        <row r="18119">
          <cell r="BI18119">
            <v>1</v>
          </cell>
          <cell r="BW18119" t="str">
            <v>London Hydro Inc.</v>
          </cell>
        </row>
        <row r="18120">
          <cell r="BI18120"/>
          <cell r="BW18120" t="str">
            <v>London Hydro Inc.</v>
          </cell>
        </row>
        <row r="18121">
          <cell r="BI18121">
            <v>1</v>
          </cell>
          <cell r="BW18121" t="str">
            <v>Hydro One Networks Inc.</v>
          </cell>
        </row>
        <row r="18122">
          <cell r="BI18122"/>
          <cell r="BW18122" t="str">
            <v>Hydro One Networks Inc.</v>
          </cell>
        </row>
        <row r="18123">
          <cell r="BI18123"/>
          <cell r="BW18123" t="str">
            <v>Hydro One Networks Inc.</v>
          </cell>
        </row>
        <row r="18124">
          <cell r="BI18124"/>
          <cell r="BW18124" t="str">
            <v>Hydro One Networks Inc.</v>
          </cell>
        </row>
        <row r="18125">
          <cell r="BI18125">
            <v>1</v>
          </cell>
          <cell r="BW18125" t="str">
            <v>Hydro One Networks Inc.</v>
          </cell>
        </row>
        <row r="18126">
          <cell r="BI18126">
            <v>1</v>
          </cell>
          <cell r="BW18126" t="str">
            <v>Hydro One Networks Inc.</v>
          </cell>
        </row>
        <row r="18127">
          <cell r="BI18127"/>
          <cell r="BW18127" t="str">
            <v>Hydro One Networks Inc.</v>
          </cell>
        </row>
        <row r="18128">
          <cell r="BI18128">
            <v>1</v>
          </cell>
          <cell r="BW18128" t="str">
            <v>Hydro One Networks Inc.</v>
          </cell>
        </row>
        <row r="18129">
          <cell r="BI18129">
            <v>1</v>
          </cell>
          <cell r="BW18129" t="str">
            <v>Hydro One Networks Inc.</v>
          </cell>
        </row>
        <row r="18130">
          <cell r="BI18130"/>
          <cell r="BW18130" t="str">
            <v>Hydro One Networks Inc.</v>
          </cell>
        </row>
        <row r="18131">
          <cell r="BI18131">
            <v>1</v>
          </cell>
          <cell r="BW18131" t="str">
            <v>Hydro One Networks Inc.</v>
          </cell>
        </row>
        <row r="18132">
          <cell r="BI18132">
            <v>1</v>
          </cell>
          <cell r="BW18132" t="str">
            <v>Hydro One Networks Inc.</v>
          </cell>
        </row>
        <row r="18133">
          <cell r="BI18133">
            <v>1</v>
          </cell>
          <cell r="BW18133" t="str">
            <v>Chatham-Kent Hydro Inc.</v>
          </cell>
        </row>
        <row r="18134">
          <cell r="BI18134"/>
          <cell r="BW18134" t="str">
            <v>Chatham-Kent Hydro Inc.</v>
          </cell>
        </row>
        <row r="18135">
          <cell r="BI18135">
            <v>1</v>
          </cell>
          <cell r="BW18135" t="str">
            <v>Bluewater Power Distribution Corporation</v>
          </cell>
        </row>
        <row r="18136">
          <cell r="BI18136">
            <v>1</v>
          </cell>
          <cell r="BW18136" t="str">
            <v>Bluewater Power Distribution Corporation</v>
          </cell>
        </row>
        <row r="18137">
          <cell r="BI18137">
            <v>1</v>
          </cell>
          <cell r="BW18137" t="str">
            <v>Bluewater Power Distribution Corporation</v>
          </cell>
        </row>
        <row r="18138">
          <cell r="BI18138"/>
          <cell r="BW18138" t="str">
            <v>Bluewater Power Distribution Corporation</v>
          </cell>
        </row>
        <row r="18139">
          <cell r="BI18139"/>
          <cell r="BW18139" t="str">
            <v>Bluewater Power Distribution Corporation</v>
          </cell>
        </row>
        <row r="18140">
          <cell r="BI18140">
            <v>1</v>
          </cell>
          <cell r="BW18140" t="str">
            <v>Greater Sudbury Hydro Inc.</v>
          </cell>
        </row>
        <row r="18141">
          <cell r="BI18141"/>
          <cell r="BW18141" t="str">
            <v>Greater Sudbury Hydro Inc.</v>
          </cell>
        </row>
        <row r="18142">
          <cell r="BI18142"/>
          <cell r="BW18142" t="str">
            <v>Greater Sudbury Hydro Inc.</v>
          </cell>
        </row>
        <row r="18143">
          <cell r="BI18143">
            <v>1</v>
          </cell>
          <cell r="BW18143" t="str">
            <v>Greater Sudbury Hydro Inc.</v>
          </cell>
        </row>
        <row r="18144">
          <cell r="BI18144"/>
          <cell r="BW18144" t="str">
            <v>Greater Sudbury Hydro Inc.</v>
          </cell>
        </row>
        <row r="18145">
          <cell r="BI18145">
            <v>1</v>
          </cell>
          <cell r="BW18145" t="str">
            <v>Hydro One Networks Inc.</v>
          </cell>
        </row>
        <row r="18146">
          <cell r="BI18146"/>
          <cell r="BW18146" t="str">
            <v>Hydro One Networks Inc.</v>
          </cell>
        </row>
        <row r="18147">
          <cell r="BI18147">
            <v>1</v>
          </cell>
          <cell r="BW18147" t="str">
            <v>Hydro One Networks Inc.</v>
          </cell>
        </row>
        <row r="18148">
          <cell r="BI18148"/>
          <cell r="BW18148" t="str">
            <v>Hydro One Networks Inc.</v>
          </cell>
        </row>
        <row r="18149">
          <cell r="BI18149">
            <v>1</v>
          </cell>
          <cell r="BW18149" t="str">
            <v>Lakefront Utilities Inc.</v>
          </cell>
        </row>
        <row r="18150">
          <cell r="BI18150">
            <v>1</v>
          </cell>
          <cell r="BW18150" t="str">
            <v>Toronto Hydro-Electric System Limited</v>
          </cell>
        </row>
        <row r="18151">
          <cell r="BI18151">
            <v>1</v>
          </cell>
          <cell r="BW18151" t="str">
            <v>Oakville Hydro Electricity Distribution Inc.</v>
          </cell>
        </row>
        <row r="18152">
          <cell r="BI18152">
            <v>1</v>
          </cell>
          <cell r="BW18152" t="str">
            <v>Hydro One Brampton Networks Inc.</v>
          </cell>
        </row>
        <row r="18153">
          <cell r="BI18153">
            <v>1</v>
          </cell>
          <cell r="BW18153" t="str">
            <v>London Hydro Inc.</v>
          </cell>
        </row>
        <row r="18154">
          <cell r="BI18154">
            <v>1</v>
          </cell>
          <cell r="BW18154" t="str">
            <v>Toronto Hydro-Electric System Limited</v>
          </cell>
        </row>
        <row r="18155">
          <cell r="BI18155">
            <v>1</v>
          </cell>
          <cell r="BW18155" t="str">
            <v>Hydro Ottawa Limited</v>
          </cell>
        </row>
        <row r="18156">
          <cell r="BI18156">
            <v>1</v>
          </cell>
          <cell r="BW18156" t="str">
            <v>Toronto Hydro-Electric System Limited</v>
          </cell>
        </row>
        <row r="18157">
          <cell r="BI18157">
            <v>1</v>
          </cell>
          <cell r="BW18157" t="str">
            <v>Hydro Ottawa Limited</v>
          </cell>
        </row>
        <row r="18158">
          <cell r="BI18158">
            <v>1</v>
          </cell>
          <cell r="BW18158" t="str">
            <v>Enersource Hydro Mississauga Inc.</v>
          </cell>
        </row>
        <row r="18159">
          <cell r="BI18159">
            <v>1</v>
          </cell>
          <cell r="BW18159" t="str">
            <v>Kitchener-Wilmot Hydro Inc.</v>
          </cell>
        </row>
        <row r="18160">
          <cell r="BI18160">
            <v>1</v>
          </cell>
          <cell r="BW18160" t="str">
            <v>Hydro One Networks Inc.</v>
          </cell>
        </row>
        <row r="18161">
          <cell r="BI18161">
            <v>1</v>
          </cell>
          <cell r="BW18161" t="str">
            <v>Toronto Hydro-Electric System Limited</v>
          </cell>
        </row>
        <row r="18162">
          <cell r="BI18162">
            <v>1</v>
          </cell>
          <cell r="BW18162" t="str">
            <v>Enersource Hydro Mississauga Inc.</v>
          </cell>
        </row>
        <row r="18163">
          <cell r="BI18163">
            <v>1</v>
          </cell>
          <cell r="BW18163" t="str">
            <v>PowerStream Inc.</v>
          </cell>
        </row>
        <row r="18164">
          <cell r="BI18164">
            <v>1</v>
          </cell>
          <cell r="BW18164" t="str">
            <v>Burlington Hydro Inc.</v>
          </cell>
        </row>
        <row r="18165">
          <cell r="BI18165">
            <v>1</v>
          </cell>
          <cell r="BW18165" t="str">
            <v>Veridian Connections Inc.</v>
          </cell>
        </row>
        <row r="18166">
          <cell r="BI18166">
            <v>1</v>
          </cell>
          <cell r="BW18166" t="str">
            <v>Welland Hydro-Electric System Corp.</v>
          </cell>
        </row>
        <row r="18167">
          <cell r="BI18167">
            <v>1</v>
          </cell>
          <cell r="BW18167" t="str">
            <v>Greater Sudbury Hydro Inc.</v>
          </cell>
        </row>
        <row r="18168">
          <cell r="BI18168">
            <v>1</v>
          </cell>
          <cell r="BW18168" t="str">
            <v>Whitby Hydro Electric Corporation</v>
          </cell>
        </row>
        <row r="18169">
          <cell r="BI18169">
            <v>1</v>
          </cell>
          <cell r="BW18169" t="str">
            <v>EnWin Utilities Ltd.</v>
          </cell>
        </row>
        <row r="18170">
          <cell r="BI18170">
            <v>1</v>
          </cell>
          <cell r="BW18170" t="str">
            <v>Thunder Bay Hydro Electricity Distribution Inc.</v>
          </cell>
        </row>
        <row r="18171">
          <cell r="BI18171">
            <v>1</v>
          </cell>
          <cell r="BW18171" t="str">
            <v>Hydro One Networks Inc.</v>
          </cell>
        </row>
        <row r="18172">
          <cell r="BI18172">
            <v>1</v>
          </cell>
          <cell r="BW18172" t="str">
            <v>Hydro One Brampton Networks Inc.</v>
          </cell>
        </row>
        <row r="18173">
          <cell r="BI18173">
            <v>1</v>
          </cell>
          <cell r="BW18173" t="str">
            <v>Enersource Hydro Mississauga Inc.</v>
          </cell>
        </row>
        <row r="18174">
          <cell r="BI18174">
            <v>1</v>
          </cell>
          <cell r="BW18174" t="str">
            <v>PUC Distribution Inc.</v>
          </cell>
        </row>
        <row r="18175">
          <cell r="BI18175">
            <v>1</v>
          </cell>
          <cell r="BW18175" t="str">
            <v>Greater Sudbury Hydro Inc.</v>
          </cell>
        </row>
        <row r="18176">
          <cell r="BI18176">
            <v>1</v>
          </cell>
          <cell r="BW18176" t="str">
            <v>Toronto Hydro-Electric System Limited</v>
          </cell>
        </row>
        <row r="18177">
          <cell r="BI18177">
            <v>1</v>
          </cell>
          <cell r="BW18177" t="str">
            <v>Cambridge and North Dumfries Hydro Inc.</v>
          </cell>
        </row>
        <row r="18178">
          <cell r="BI18178">
            <v>1</v>
          </cell>
          <cell r="BW18178" t="str">
            <v>Bluewater Power Distribution Corporation</v>
          </cell>
        </row>
        <row r="18179">
          <cell r="BI18179">
            <v>1</v>
          </cell>
          <cell r="BW18179" t="str">
            <v>Festival Hydro Inc.</v>
          </cell>
        </row>
        <row r="18180">
          <cell r="BI18180">
            <v>1</v>
          </cell>
          <cell r="BW18180" t="str">
            <v>Hydro Ottawa Limited</v>
          </cell>
        </row>
        <row r="18181">
          <cell r="BI18181">
            <v>1</v>
          </cell>
          <cell r="BW18181" t="str">
            <v>Hydro One Networks Inc.</v>
          </cell>
        </row>
        <row r="18182">
          <cell r="BI18182">
            <v>1</v>
          </cell>
          <cell r="BW18182" t="str">
            <v>Toronto Hydro-Electric System Limited</v>
          </cell>
        </row>
        <row r="18183">
          <cell r="BI18183">
            <v>1</v>
          </cell>
          <cell r="BW18183" t="str">
            <v>Horizon Utilities Corporation</v>
          </cell>
        </row>
        <row r="18184">
          <cell r="BI18184">
            <v>1</v>
          </cell>
          <cell r="BW18184" t="str">
            <v>Newmarket - Tay Power Distribution Ltd.</v>
          </cell>
        </row>
        <row r="18185">
          <cell r="BI18185">
            <v>1</v>
          </cell>
          <cell r="BW18185" t="str">
            <v>Horizon Utilities Corporation</v>
          </cell>
        </row>
        <row r="18186">
          <cell r="BI18186">
            <v>1</v>
          </cell>
          <cell r="BW18186" t="str">
            <v>London Hydro Inc.</v>
          </cell>
        </row>
        <row r="18187">
          <cell r="BI18187">
            <v>1</v>
          </cell>
          <cell r="BW18187" t="str">
            <v>PowerStream Inc.</v>
          </cell>
        </row>
        <row r="18188">
          <cell r="BI18188">
            <v>1</v>
          </cell>
          <cell r="BW18188" t="str">
            <v>London Hydro Inc.</v>
          </cell>
        </row>
        <row r="18189">
          <cell r="BI18189">
            <v>1</v>
          </cell>
          <cell r="BW18189" t="str">
            <v>Burlington Hydro Inc.</v>
          </cell>
        </row>
        <row r="18190">
          <cell r="BI18190">
            <v>1</v>
          </cell>
          <cell r="BW18190" t="str">
            <v>PowerStream Inc.</v>
          </cell>
        </row>
        <row r="18191">
          <cell r="BI18191">
            <v>1</v>
          </cell>
          <cell r="BW18191" t="str">
            <v>Newmarket - Tay Power Distribution Ltd.</v>
          </cell>
        </row>
        <row r="18192">
          <cell r="BI18192">
            <v>1</v>
          </cell>
          <cell r="BW18192" t="str">
            <v>Hydro One Networks Inc.</v>
          </cell>
        </row>
        <row r="18193">
          <cell r="BI18193">
            <v>1</v>
          </cell>
          <cell r="BW18193" t="str">
            <v>Toronto Hydro-Electric System Limited</v>
          </cell>
        </row>
        <row r="18194">
          <cell r="BI18194">
            <v>1</v>
          </cell>
          <cell r="BW18194" t="str">
            <v>Hydro One Networks Inc.</v>
          </cell>
        </row>
        <row r="18195">
          <cell r="BI18195">
            <v>1</v>
          </cell>
          <cell r="BW18195" t="str">
            <v>Kitchener-Wilmot Hydro Inc.</v>
          </cell>
        </row>
        <row r="18196">
          <cell r="BI18196">
            <v>1</v>
          </cell>
          <cell r="BW18196" t="str">
            <v>Oshawa PUC Networks Inc.</v>
          </cell>
        </row>
        <row r="18197">
          <cell r="BI18197">
            <v>1</v>
          </cell>
          <cell r="BW18197" t="str">
            <v>Hydro Ottawa Limited</v>
          </cell>
        </row>
        <row r="18198">
          <cell r="BI18198">
            <v>1</v>
          </cell>
          <cell r="BW18198" t="str">
            <v>Hydro Ottawa Limited</v>
          </cell>
        </row>
        <row r="18199">
          <cell r="BI18199">
            <v>1</v>
          </cell>
          <cell r="BW18199" t="str">
            <v>Peterborough Distribution Incorporated</v>
          </cell>
        </row>
        <row r="18200">
          <cell r="BI18200">
            <v>1</v>
          </cell>
          <cell r="BW18200" t="str">
            <v>Horizon Utilities Corporation</v>
          </cell>
        </row>
        <row r="18201">
          <cell r="BI18201">
            <v>1</v>
          </cell>
          <cell r="BW18201" t="str">
            <v>EnWin Utilities Ltd.</v>
          </cell>
        </row>
        <row r="18202">
          <cell r="BI18202">
            <v>1</v>
          </cell>
          <cell r="BW18202" t="str">
            <v>PowerStream Inc.</v>
          </cell>
        </row>
        <row r="18203">
          <cell r="BI18203">
            <v>1</v>
          </cell>
          <cell r="BW18203" t="str">
            <v>Brantford Power Inc.</v>
          </cell>
        </row>
        <row r="18204">
          <cell r="BI18204">
            <v>1</v>
          </cell>
          <cell r="BW18204" t="str">
            <v>Chatham-Kent Hydro Inc.</v>
          </cell>
        </row>
        <row r="18205">
          <cell r="BI18205">
            <v>1</v>
          </cell>
          <cell r="BW18205" t="str">
            <v>North Bay Hydro Distribution Limited</v>
          </cell>
        </row>
        <row r="18206">
          <cell r="BI18206">
            <v>1</v>
          </cell>
          <cell r="BW18206" t="str">
            <v>Veridian Connections Inc.</v>
          </cell>
        </row>
        <row r="18207">
          <cell r="BI18207">
            <v>1</v>
          </cell>
          <cell r="BW18207" t="str">
            <v>Veridian Connections Inc.</v>
          </cell>
        </row>
        <row r="18208">
          <cell r="BI18208">
            <v>1</v>
          </cell>
          <cell r="BW18208" t="str">
            <v>Hydro One Networks Inc.</v>
          </cell>
        </row>
        <row r="18209">
          <cell r="BI18209">
            <v>1</v>
          </cell>
          <cell r="BW18209" t="str">
            <v>Guelph Hydro Electric Systems Inc.</v>
          </cell>
        </row>
        <row r="18210">
          <cell r="BI18210">
            <v>1</v>
          </cell>
          <cell r="BW18210" t="str">
            <v>London Hydro Inc.</v>
          </cell>
        </row>
        <row r="18211">
          <cell r="BI18211">
            <v>1</v>
          </cell>
          <cell r="BW18211" t="str">
            <v>Toronto Hydro-Electric System Limited</v>
          </cell>
        </row>
        <row r="18212">
          <cell r="BI18212">
            <v>1</v>
          </cell>
          <cell r="BW18212" t="str">
            <v>London Hydro Inc.</v>
          </cell>
        </row>
        <row r="18213">
          <cell r="BI18213">
            <v>1</v>
          </cell>
          <cell r="BW18213" t="str">
            <v>London Hydro Inc.</v>
          </cell>
        </row>
        <row r="18214">
          <cell r="BI18214">
            <v>1</v>
          </cell>
          <cell r="BW18214" t="str">
            <v>Toronto Hydro-Electric System Limited</v>
          </cell>
        </row>
        <row r="18215">
          <cell r="BI18215">
            <v>1</v>
          </cell>
          <cell r="BW18215" t="str">
            <v>Toronto Hydro-Electric System Limited</v>
          </cell>
        </row>
        <row r="18216">
          <cell r="BI18216">
            <v>1</v>
          </cell>
          <cell r="BW18216" t="str">
            <v>Toronto Hydro-Electric System Limited</v>
          </cell>
        </row>
        <row r="18217">
          <cell r="BI18217">
            <v>1</v>
          </cell>
          <cell r="BW18217" t="str">
            <v>Guelph Hydro Electric Systems Inc.</v>
          </cell>
        </row>
        <row r="18218">
          <cell r="BI18218">
            <v>1</v>
          </cell>
          <cell r="BW18218" t="str">
            <v>Hydro One Brampton Networks Inc.</v>
          </cell>
        </row>
        <row r="18219">
          <cell r="BI18219">
            <v>1</v>
          </cell>
          <cell r="BW18219" t="str">
            <v>Halton Hills Hydro Inc.</v>
          </cell>
        </row>
        <row r="18220">
          <cell r="BI18220">
            <v>1</v>
          </cell>
          <cell r="BW18220" t="str">
            <v>Hydro One Brampton Networks Inc.</v>
          </cell>
        </row>
        <row r="18221">
          <cell r="BI18221"/>
          <cell r="BW18221" t="str">
            <v>Hydro One Brampton Networks Inc.</v>
          </cell>
        </row>
        <row r="18222">
          <cell r="BI18222"/>
          <cell r="BW18222" t="str">
            <v>Hydro One Brampton Networks Inc.</v>
          </cell>
        </row>
        <row r="18223">
          <cell r="BI18223"/>
          <cell r="BW18223" t="str">
            <v>Hydro One Brampton Networks Inc.</v>
          </cell>
        </row>
        <row r="18224">
          <cell r="BI18224"/>
          <cell r="BW18224" t="str">
            <v>Hydro One Brampton Networks Inc.</v>
          </cell>
        </row>
        <row r="18225">
          <cell r="BI18225"/>
          <cell r="BW18225" t="str">
            <v>Hydro One Brampton Networks Inc.</v>
          </cell>
        </row>
        <row r="18226">
          <cell r="BI18226"/>
          <cell r="BW18226" t="str">
            <v>Hydro One Brampton Networks Inc.</v>
          </cell>
        </row>
        <row r="18227">
          <cell r="BI18227">
            <v>1</v>
          </cell>
          <cell r="BW18227" t="str">
            <v>Hydro One Networks Inc.</v>
          </cell>
        </row>
        <row r="18228">
          <cell r="BI18228">
            <v>1</v>
          </cell>
          <cell r="BW18228" t="str">
            <v>PowerStream Inc.</v>
          </cell>
        </row>
        <row r="18229">
          <cell r="BI18229">
            <v>1</v>
          </cell>
          <cell r="BW18229" t="str">
            <v>Toronto Hydro-Electric System Limited</v>
          </cell>
        </row>
        <row r="18230">
          <cell r="BI18230">
            <v>1</v>
          </cell>
          <cell r="BW18230" t="str">
            <v>Toronto Hydro-Electric System Limited</v>
          </cell>
        </row>
        <row r="18231">
          <cell r="BI18231"/>
          <cell r="BW18231" t="str">
            <v>Toronto Hydro-Electric System Limited</v>
          </cell>
        </row>
        <row r="18232">
          <cell r="BI18232">
            <v>1</v>
          </cell>
          <cell r="BW18232" t="str">
            <v>Hydro One Networks Inc.</v>
          </cell>
        </row>
        <row r="18233">
          <cell r="BI18233">
            <v>1</v>
          </cell>
          <cell r="BW18233" t="str">
            <v>Veridian Connections Inc.</v>
          </cell>
        </row>
        <row r="18234">
          <cell r="BI18234">
            <v>1</v>
          </cell>
          <cell r="BW18234" t="str">
            <v>London Hydro Inc.</v>
          </cell>
        </row>
        <row r="18235">
          <cell r="BI18235">
            <v>1</v>
          </cell>
          <cell r="BW18235" t="str">
            <v>Enersource Hydro Mississauga Inc.</v>
          </cell>
        </row>
        <row r="18236">
          <cell r="BI18236">
            <v>1</v>
          </cell>
          <cell r="BW18236" t="str">
            <v>Enersource Hydro Mississauga Inc.</v>
          </cell>
        </row>
        <row r="18237">
          <cell r="BI18237">
            <v>1</v>
          </cell>
          <cell r="BW18237" t="str">
            <v>Enersource Hydro Mississauga Inc.</v>
          </cell>
        </row>
        <row r="18238">
          <cell r="BI18238">
            <v>1</v>
          </cell>
          <cell r="BW18238" t="str">
            <v>Halton Hills Hydro Inc.</v>
          </cell>
        </row>
        <row r="18239">
          <cell r="BI18239">
            <v>1</v>
          </cell>
          <cell r="BW18239" t="str">
            <v>London Hydro Inc.</v>
          </cell>
        </row>
        <row r="18240">
          <cell r="BI18240">
            <v>1</v>
          </cell>
          <cell r="BW18240" t="str">
            <v>Enersource Hydro Mississauga Inc.</v>
          </cell>
        </row>
        <row r="18241">
          <cell r="BI18241">
            <v>1</v>
          </cell>
          <cell r="BW18241" t="str">
            <v>Enersource Hydro Mississauga Inc.</v>
          </cell>
        </row>
        <row r="18242">
          <cell r="BI18242">
            <v>1</v>
          </cell>
          <cell r="BW18242" t="str">
            <v>Enersource Hydro Mississauga Inc.</v>
          </cell>
        </row>
        <row r="18243">
          <cell r="BI18243">
            <v>1</v>
          </cell>
          <cell r="BW18243" t="str">
            <v>Hydro One Networks Inc.</v>
          </cell>
        </row>
        <row r="18244">
          <cell r="BI18244">
            <v>1</v>
          </cell>
          <cell r="BW18244" t="str">
            <v>Enersource Hydro Mississauga Inc.</v>
          </cell>
        </row>
        <row r="18245">
          <cell r="BI18245">
            <v>1</v>
          </cell>
          <cell r="BW18245" t="str">
            <v>London Hydro Inc.</v>
          </cell>
        </row>
        <row r="18246">
          <cell r="BI18246">
            <v>1</v>
          </cell>
          <cell r="BW18246" t="str">
            <v>Rideau St. Lawrence Distribution Inc.</v>
          </cell>
        </row>
        <row r="18247">
          <cell r="BI18247"/>
          <cell r="BW18247" t="str">
            <v>Rideau St. Lawrence Distribution Inc.</v>
          </cell>
        </row>
        <row r="18248">
          <cell r="BI18248"/>
          <cell r="BW18248" t="str">
            <v>Rideau St. Lawrence Distribution Inc.</v>
          </cell>
        </row>
        <row r="18249">
          <cell r="BI18249">
            <v>1</v>
          </cell>
          <cell r="BW18249" t="str">
            <v>Hydro One Networks Inc.</v>
          </cell>
        </row>
        <row r="18250">
          <cell r="BI18250"/>
          <cell r="BW18250" t="str">
            <v>Hydro One Networks Inc.</v>
          </cell>
        </row>
        <row r="18251">
          <cell r="BI18251"/>
          <cell r="BW18251" t="str">
            <v>Hydro One Networks Inc.</v>
          </cell>
        </row>
        <row r="18252">
          <cell r="BI18252">
            <v>1</v>
          </cell>
          <cell r="BW18252" t="str">
            <v>Hydro One Networks Inc.</v>
          </cell>
        </row>
        <row r="18253">
          <cell r="BI18253"/>
          <cell r="BW18253" t="str">
            <v>Hydro One Networks Inc.</v>
          </cell>
        </row>
        <row r="18254">
          <cell r="BI18254"/>
          <cell r="BW18254" t="str">
            <v>Hydro One Networks Inc.</v>
          </cell>
        </row>
        <row r="18255">
          <cell r="BI18255">
            <v>1</v>
          </cell>
          <cell r="BW18255" t="str">
            <v>Hydro One Networks Inc.</v>
          </cell>
        </row>
        <row r="18256">
          <cell r="BI18256"/>
          <cell r="BW18256" t="str">
            <v>Hydro One Networks Inc.</v>
          </cell>
        </row>
        <row r="18257">
          <cell r="BI18257"/>
          <cell r="BW18257" t="str">
            <v>Hydro One Networks Inc.</v>
          </cell>
        </row>
        <row r="18258">
          <cell r="BI18258"/>
          <cell r="BW18258" t="str">
            <v>Hydro One Networks Inc.</v>
          </cell>
        </row>
        <row r="18259">
          <cell r="BI18259"/>
          <cell r="BW18259" t="str">
            <v>Hydro One Networks Inc.</v>
          </cell>
        </row>
        <row r="18260">
          <cell r="BI18260">
            <v>1</v>
          </cell>
          <cell r="BW18260" t="str">
            <v>Hydro One Networks Inc.</v>
          </cell>
        </row>
        <row r="18261">
          <cell r="BI18261"/>
          <cell r="BW18261" t="str">
            <v>Hydro One Networks Inc.</v>
          </cell>
        </row>
        <row r="18262">
          <cell r="BI18262"/>
          <cell r="BW18262" t="str">
            <v>Hydro One Networks Inc.</v>
          </cell>
        </row>
        <row r="18263">
          <cell r="BI18263"/>
          <cell r="BW18263" t="str">
            <v>Hydro One Networks Inc.</v>
          </cell>
        </row>
        <row r="18264">
          <cell r="BI18264">
            <v>1</v>
          </cell>
          <cell r="BW18264" t="str">
            <v>Hydro One Networks Inc.</v>
          </cell>
        </row>
        <row r="18265">
          <cell r="BI18265"/>
          <cell r="BW18265" t="str">
            <v>Hydro One Networks Inc.</v>
          </cell>
        </row>
        <row r="18266">
          <cell r="BI18266"/>
          <cell r="BW18266" t="str">
            <v>Hydro One Networks Inc.</v>
          </cell>
        </row>
        <row r="18267">
          <cell r="BI18267"/>
          <cell r="BW18267" t="str">
            <v>Hydro One Networks Inc.</v>
          </cell>
        </row>
        <row r="18268">
          <cell r="BI18268">
            <v>1</v>
          </cell>
          <cell r="BW18268" t="str">
            <v>Enersource Hydro Mississauga Inc.</v>
          </cell>
        </row>
        <row r="18269">
          <cell r="BI18269"/>
          <cell r="BW18269" t="str">
            <v>Enersource Hydro Mississauga Inc.</v>
          </cell>
        </row>
        <row r="18270">
          <cell r="BI18270"/>
          <cell r="BW18270" t="str">
            <v>Enersource Hydro Mississauga Inc.</v>
          </cell>
        </row>
        <row r="18271">
          <cell r="BI18271">
            <v>1</v>
          </cell>
          <cell r="BW18271" t="str">
            <v>Enersource Hydro Mississauga Inc.</v>
          </cell>
        </row>
        <row r="18272">
          <cell r="BI18272"/>
          <cell r="BW18272" t="str">
            <v>Enersource Hydro Mississauga Inc.</v>
          </cell>
        </row>
        <row r="18273">
          <cell r="BI18273">
            <v>1</v>
          </cell>
          <cell r="BW18273" t="str">
            <v>PowerStream Inc.</v>
          </cell>
        </row>
        <row r="18274">
          <cell r="BI18274"/>
          <cell r="BW18274" t="str">
            <v>PowerStream Inc.</v>
          </cell>
        </row>
        <row r="18275">
          <cell r="BI18275">
            <v>1</v>
          </cell>
          <cell r="BW18275" t="str">
            <v>Toronto Hydro-Electric System Limited</v>
          </cell>
        </row>
        <row r="18276">
          <cell r="BI18276">
            <v>1</v>
          </cell>
          <cell r="BW18276" t="str">
            <v>London Hydro Inc.</v>
          </cell>
        </row>
        <row r="18277">
          <cell r="BI18277">
            <v>1</v>
          </cell>
          <cell r="BW18277" t="str">
            <v>Toronto Hydro-Electric System Limited</v>
          </cell>
        </row>
        <row r="18278">
          <cell r="BI18278">
            <v>1</v>
          </cell>
          <cell r="BW18278" t="str">
            <v>Toronto Hydro-Electric System Limited</v>
          </cell>
        </row>
        <row r="18279">
          <cell r="BI18279">
            <v>1</v>
          </cell>
          <cell r="BW18279" t="str">
            <v>Hydro One Brampton Networks Inc.</v>
          </cell>
        </row>
        <row r="18280">
          <cell r="BI18280"/>
          <cell r="BW18280" t="str">
            <v>Hydro One Brampton Networks Inc.</v>
          </cell>
        </row>
        <row r="18281">
          <cell r="BI18281"/>
          <cell r="BW18281" t="str">
            <v>Hydro One Brampton Networks Inc.</v>
          </cell>
        </row>
        <row r="18282">
          <cell r="BI18282"/>
          <cell r="BW18282" t="str">
            <v>Hydro One Brampton Networks Inc.</v>
          </cell>
        </row>
        <row r="18283">
          <cell r="BI18283"/>
          <cell r="BW18283" t="str">
            <v>Hydro One Brampton Networks Inc.</v>
          </cell>
        </row>
        <row r="18284">
          <cell r="BI18284"/>
          <cell r="BW18284" t="str">
            <v>Hydro One Brampton Networks Inc.</v>
          </cell>
        </row>
        <row r="18285">
          <cell r="BI18285">
            <v>1</v>
          </cell>
          <cell r="BW18285" t="str">
            <v>PowerStream Inc.</v>
          </cell>
        </row>
        <row r="18286">
          <cell r="BI18286">
            <v>1</v>
          </cell>
          <cell r="BW18286" t="str">
            <v>Bluewater Power Distribution Corporation</v>
          </cell>
        </row>
        <row r="18287">
          <cell r="BI18287">
            <v>1</v>
          </cell>
          <cell r="BW18287" t="str">
            <v>Hydro Ottawa Limited</v>
          </cell>
        </row>
        <row r="18288">
          <cell r="BI18288">
            <v>1</v>
          </cell>
          <cell r="BW18288" t="str">
            <v>EnWin Utilities Ltd.</v>
          </cell>
        </row>
        <row r="18289">
          <cell r="BI18289">
            <v>1</v>
          </cell>
          <cell r="BW18289" t="str">
            <v>EnWin Utilities Ltd.</v>
          </cell>
        </row>
        <row r="18290">
          <cell r="BI18290">
            <v>1</v>
          </cell>
          <cell r="BW18290" t="str">
            <v>PUC Distribution Inc.</v>
          </cell>
        </row>
        <row r="18291">
          <cell r="BI18291">
            <v>1</v>
          </cell>
          <cell r="BW18291" t="str">
            <v>Enersource Hydro Mississauga Inc.</v>
          </cell>
        </row>
        <row r="18292">
          <cell r="BI18292"/>
          <cell r="BW18292" t="str">
            <v>Enersource Hydro Mississauga Inc.</v>
          </cell>
        </row>
        <row r="18293">
          <cell r="BI18293">
            <v>1</v>
          </cell>
          <cell r="BW18293" t="str">
            <v>Guelph Hydro Electric Systems Inc.</v>
          </cell>
        </row>
        <row r="18294">
          <cell r="BI18294"/>
          <cell r="BW18294" t="str">
            <v>Guelph Hydro Electric Systems Inc.</v>
          </cell>
        </row>
        <row r="18295">
          <cell r="BI18295">
            <v>1</v>
          </cell>
          <cell r="BW18295" t="str">
            <v>Guelph Hydro Electric Systems Inc.</v>
          </cell>
        </row>
        <row r="18296">
          <cell r="BI18296"/>
          <cell r="BW18296" t="str">
            <v>Guelph Hydro Electric Systems Inc.</v>
          </cell>
        </row>
        <row r="18297">
          <cell r="BI18297">
            <v>1</v>
          </cell>
          <cell r="BW18297" t="str">
            <v>Guelph Hydro Electric Systems Inc.</v>
          </cell>
        </row>
        <row r="18298">
          <cell r="BI18298">
            <v>1</v>
          </cell>
          <cell r="BW18298" t="str">
            <v>Centre Wellington Hydro Ltd.</v>
          </cell>
        </row>
        <row r="18299">
          <cell r="BI18299">
            <v>1</v>
          </cell>
          <cell r="BW18299" t="str">
            <v>Hydro One Networks Inc.</v>
          </cell>
        </row>
        <row r="18300">
          <cell r="BI18300"/>
          <cell r="BW18300" t="str">
            <v>Hydro One Networks Inc.</v>
          </cell>
        </row>
        <row r="18301">
          <cell r="BI18301"/>
          <cell r="BW18301" t="str">
            <v>Hydro One Networks Inc.</v>
          </cell>
        </row>
        <row r="18302">
          <cell r="BI18302"/>
          <cell r="BW18302" t="str">
            <v>Hydro One Networks Inc.</v>
          </cell>
        </row>
        <row r="18303">
          <cell r="BI18303"/>
          <cell r="BW18303" t="str">
            <v>Hydro One Networks Inc.</v>
          </cell>
        </row>
        <row r="18304">
          <cell r="BI18304"/>
          <cell r="BW18304" t="str">
            <v>Hydro One Networks Inc.</v>
          </cell>
        </row>
        <row r="18305">
          <cell r="BI18305">
            <v>1</v>
          </cell>
          <cell r="BW18305" t="str">
            <v>PowerStream Inc.</v>
          </cell>
        </row>
        <row r="18306">
          <cell r="BI18306"/>
          <cell r="BW18306" t="str">
            <v>PowerStream Inc.</v>
          </cell>
        </row>
        <row r="18307">
          <cell r="BI18307"/>
          <cell r="BW18307" t="str">
            <v>PowerStream Inc.</v>
          </cell>
        </row>
        <row r="18308">
          <cell r="BI18308"/>
          <cell r="BW18308" t="str">
            <v>PowerStream Inc.</v>
          </cell>
        </row>
        <row r="18309">
          <cell r="BI18309">
            <v>1</v>
          </cell>
          <cell r="BW18309" t="str">
            <v>PowerStream Inc.</v>
          </cell>
        </row>
        <row r="18310">
          <cell r="BI18310">
            <v>1</v>
          </cell>
          <cell r="BW18310" t="str">
            <v>PowerStream Inc.</v>
          </cell>
        </row>
        <row r="18311">
          <cell r="BI18311"/>
          <cell r="BW18311" t="str">
            <v>PowerStream Inc.</v>
          </cell>
        </row>
        <row r="18312">
          <cell r="BI18312">
            <v>1</v>
          </cell>
          <cell r="BW18312" t="str">
            <v>PowerStream Inc.</v>
          </cell>
        </row>
        <row r="18313">
          <cell r="BI18313">
            <v>1</v>
          </cell>
          <cell r="BW18313" t="str">
            <v>PowerStream Inc.</v>
          </cell>
        </row>
        <row r="18314">
          <cell r="BI18314">
            <v>1</v>
          </cell>
          <cell r="BW18314" t="str">
            <v>PowerStream Inc.</v>
          </cell>
        </row>
        <row r="18315">
          <cell r="BI18315">
            <v>1</v>
          </cell>
          <cell r="BW18315" t="str">
            <v>PowerStream Inc.</v>
          </cell>
        </row>
        <row r="18316">
          <cell r="BI18316"/>
          <cell r="BW18316" t="str">
            <v>PowerStream Inc.</v>
          </cell>
        </row>
        <row r="18317">
          <cell r="BI18317">
            <v>1</v>
          </cell>
          <cell r="BW18317" t="str">
            <v>Hydro One Networks Inc.</v>
          </cell>
        </row>
        <row r="18318">
          <cell r="BI18318">
            <v>1</v>
          </cell>
          <cell r="BW18318" t="str">
            <v>Hydro One Networks Inc.</v>
          </cell>
        </row>
        <row r="18319">
          <cell r="BI18319"/>
          <cell r="BW18319" t="str">
            <v>Hydro One Networks Inc.</v>
          </cell>
        </row>
        <row r="18320">
          <cell r="BI18320">
            <v>1</v>
          </cell>
          <cell r="BW18320" t="str">
            <v>Hydro One Networks Inc.</v>
          </cell>
        </row>
        <row r="18321">
          <cell r="BI18321"/>
          <cell r="BW18321" t="str">
            <v>Hydro One Networks Inc.</v>
          </cell>
        </row>
        <row r="18322">
          <cell r="BI18322">
            <v>1</v>
          </cell>
          <cell r="BW18322" t="str">
            <v>Hydro One Networks Inc.</v>
          </cell>
        </row>
        <row r="18323">
          <cell r="BI18323"/>
          <cell r="BW18323" t="str">
            <v>Hydro One Networks Inc.</v>
          </cell>
        </row>
        <row r="18324">
          <cell r="BI18324"/>
          <cell r="BW18324" t="str">
            <v>Hydro One Networks Inc.</v>
          </cell>
        </row>
        <row r="18325">
          <cell r="BI18325">
            <v>1</v>
          </cell>
          <cell r="BW18325" t="str">
            <v>Hydro One Networks Inc.</v>
          </cell>
        </row>
        <row r="18326">
          <cell r="BI18326"/>
          <cell r="BW18326" t="str">
            <v>Hydro One Networks Inc.</v>
          </cell>
        </row>
        <row r="18327">
          <cell r="BI18327">
            <v>1</v>
          </cell>
          <cell r="BW18327" t="str">
            <v>Hydro One Networks Inc.</v>
          </cell>
        </row>
        <row r="18328">
          <cell r="BI18328"/>
          <cell r="BW18328" t="str">
            <v>Hydro One Networks Inc.</v>
          </cell>
        </row>
        <row r="18329">
          <cell r="BI18329">
            <v>1</v>
          </cell>
          <cell r="BW18329" t="str">
            <v>Hydro One Networks Inc.</v>
          </cell>
        </row>
        <row r="18330">
          <cell r="BI18330"/>
          <cell r="BW18330" t="str">
            <v>Hydro One Networks Inc.</v>
          </cell>
        </row>
        <row r="18331">
          <cell r="BI18331">
            <v>1</v>
          </cell>
          <cell r="BW18331" t="str">
            <v>Newmarket - Tay Power Distribution Ltd.</v>
          </cell>
        </row>
        <row r="18332">
          <cell r="BI18332">
            <v>1</v>
          </cell>
          <cell r="BW18332" t="str">
            <v>Newmarket - Tay Power Distribution Ltd.</v>
          </cell>
        </row>
      </sheetData>
      <sheetData sheetId="1"/>
      <sheetData sheetId="2"/>
      <sheetData sheetId="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erified 2013 Summary"/>
      <sheetName val="Macro Instructions"/>
      <sheetName val="LDC Map"/>
      <sheetName val="Programs"/>
      <sheetName val="2014 Program Enabled Savings"/>
      <sheetName val="2014 Toronto Comprehensive"/>
      <sheetName val="2014 Verified Pre-2011"/>
      <sheetName val="2014 Pilots"/>
      <sheetName val="2014 Aboriginal"/>
      <sheetName val="2014 HAP"/>
      <sheetName val="2014 Industrial"/>
      <sheetName val="2014 Consumer"/>
    </sheetNames>
    <sheetDataSet>
      <sheetData sheetId="0" refreshError="1"/>
      <sheetData sheetId="1" refreshError="1"/>
      <sheetData sheetId="2">
        <row r="2">
          <cell r="A2" t="str">
            <v>Alectra Utilities Corporation</v>
          </cell>
        </row>
        <row r="3">
          <cell r="A3" t="str">
            <v>Algoma Power Inc.</v>
          </cell>
        </row>
        <row r="4">
          <cell r="A4" t="str">
            <v>Atikokan Hydro Inc.</v>
          </cell>
        </row>
        <row r="5">
          <cell r="A5" t="str">
            <v>Attawapiskat Power Corporation</v>
          </cell>
        </row>
        <row r="6">
          <cell r="A6" t="str">
            <v>Bluewater Power Distribution Corporation</v>
          </cell>
        </row>
        <row r="7">
          <cell r="A7" t="str">
            <v>Brantford Power Inc.</v>
          </cell>
        </row>
        <row r="8">
          <cell r="A8" t="str">
            <v>Burlington Hydro Inc.</v>
          </cell>
        </row>
        <row r="9">
          <cell r="A9" t="str">
            <v>Canadian Niagara Power Inc.</v>
          </cell>
        </row>
        <row r="10">
          <cell r="A10" t="str">
            <v>Centre Wellington Hydro Ltd.</v>
          </cell>
        </row>
        <row r="11">
          <cell r="A11" t="str">
            <v>Chapleau Public Utilities Corporation</v>
          </cell>
        </row>
        <row r="12">
          <cell r="A12" t="str">
            <v>COLLUS PowerStream Corp.</v>
          </cell>
        </row>
        <row r="13">
          <cell r="A13" t="str">
            <v>Cooperative Hydro Embrun Inc.</v>
          </cell>
        </row>
        <row r="14">
          <cell r="A14" t="str">
            <v>E.L.K. Energy Inc.</v>
          </cell>
        </row>
        <row r="15">
          <cell r="A15" t="str">
            <v>Energy+ Inc.</v>
          </cell>
        </row>
        <row r="16">
          <cell r="A16" t="str">
            <v>Entegrus Powerlines Inc.</v>
          </cell>
        </row>
        <row r="17">
          <cell r="A17" t="str">
            <v>EnWin Utilities Ltd.</v>
          </cell>
        </row>
        <row r="18">
          <cell r="A18" t="str">
            <v>Erie Thames Powerlines Corporation</v>
          </cell>
        </row>
        <row r="19">
          <cell r="A19" t="str">
            <v>Espanola Regional Hydro Distribution Corporation</v>
          </cell>
        </row>
        <row r="20">
          <cell r="A20" t="str">
            <v>Essex Powerlines Corporation</v>
          </cell>
        </row>
        <row r="21">
          <cell r="A21" t="str">
            <v>Festival Hydro Inc.</v>
          </cell>
        </row>
        <row r="22">
          <cell r="A22" t="str">
            <v>Fort Albany Power Corporation</v>
          </cell>
        </row>
        <row r="23">
          <cell r="A23" t="str">
            <v>Fort Frances Power Corporation</v>
          </cell>
        </row>
        <row r="24">
          <cell r="A24" t="str">
            <v>Greater Sudbury Hydro Inc.</v>
          </cell>
        </row>
        <row r="25">
          <cell r="A25" t="str">
            <v>Grimsby Power Incorporated</v>
          </cell>
        </row>
        <row r="26">
          <cell r="A26" t="str">
            <v>Guelph Hydro Electric Systems Inc.</v>
          </cell>
        </row>
        <row r="27">
          <cell r="A27" t="str">
            <v>Haldimand County Hydro Inc.</v>
          </cell>
        </row>
        <row r="28">
          <cell r="A28" t="str">
            <v>Halton Hills Hydro Inc.</v>
          </cell>
        </row>
        <row r="29">
          <cell r="A29" t="str">
            <v>Hearst Power Distribution Company Limited</v>
          </cell>
        </row>
        <row r="30">
          <cell r="A30" t="str">
            <v>Hydro 2000 Inc.</v>
          </cell>
        </row>
        <row r="31">
          <cell r="A31" t="str">
            <v>Hydro Hawkesbury Inc.</v>
          </cell>
        </row>
        <row r="32">
          <cell r="A32" t="str">
            <v>Hydro One Networks Inc.</v>
          </cell>
        </row>
        <row r="33">
          <cell r="A33" t="str">
            <v>Hydro Ottawa Limited</v>
          </cell>
        </row>
        <row r="34">
          <cell r="A34" t="str">
            <v>InnPower Corporation</v>
          </cell>
        </row>
        <row r="35">
          <cell r="A35" t="str">
            <v>Kashechewan Power Corporation</v>
          </cell>
        </row>
        <row r="36">
          <cell r="A36" t="str">
            <v>Kenora Hydro Electric Corporation Ltd.</v>
          </cell>
        </row>
        <row r="37">
          <cell r="A37" t="str">
            <v>Kingston Hydro Corporation</v>
          </cell>
        </row>
        <row r="38">
          <cell r="A38" t="str">
            <v>Kitchener-Wilmot Hydro Inc.</v>
          </cell>
        </row>
        <row r="39">
          <cell r="A39" t="str">
            <v>Lakefront Utilities Inc.</v>
          </cell>
        </row>
        <row r="40">
          <cell r="A40" t="str">
            <v>Lakeland Power Distribution Ltd.</v>
          </cell>
        </row>
        <row r="41">
          <cell r="A41" t="str">
            <v>London Hydro Inc.</v>
          </cell>
        </row>
        <row r="42">
          <cell r="A42" t="str">
            <v>Midland Power Utility Corporation</v>
          </cell>
        </row>
        <row r="43">
          <cell r="A43" t="str">
            <v>Milton Hydro Distribution Inc.</v>
          </cell>
        </row>
        <row r="44">
          <cell r="A44" t="str">
            <v>Newmarket-Tay Power Distribution Ltd.</v>
          </cell>
        </row>
        <row r="45">
          <cell r="A45" t="str">
            <v>Niagara Peninsula Energy Inc.</v>
          </cell>
        </row>
        <row r="46">
          <cell r="A46" t="str">
            <v>Niagara-on-the-Lake Hydro Inc.</v>
          </cell>
        </row>
        <row r="47">
          <cell r="A47" t="str">
            <v>North Bay Hydro Distribution Limited</v>
          </cell>
        </row>
        <row r="48">
          <cell r="A48" t="str">
            <v>Northern Ontario Wires Inc.</v>
          </cell>
        </row>
        <row r="49">
          <cell r="A49" t="str">
            <v>Oakville Hydro Electricity Distribution Inc.</v>
          </cell>
        </row>
        <row r="50">
          <cell r="A50" t="str">
            <v>Orangeville Hydro Limited</v>
          </cell>
        </row>
        <row r="51">
          <cell r="A51" t="str">
            <v>Orillia Power Distribution Corporation</v>
          </cell>
        </row>
        <row r="52">
          <cell r="A52" t="str">
            <v>Oshawa PUC Networks Inc.</v>
          </cell>
        </row>
        <row r="53">
          <cell r="A53" t="str">
            <v>Ottawa River Power Corporation</v>
          </cell>
        </row>
        <row r="54">
          <cell r="A54" t="str">
            <v>Peterborough Distribution Incorporated</v>
          </cell>
        </row>
        <row r="55">
          <cell r="A55" t="str">
            <v>PUC Distribution Inc.</v>
          </cell>
        </row>
        <row r="56">
          <cell r="A56" t="str">
            <v>Renfrew Hydro Inc.</v>
          </cell>
        </row>
        <row r="57">
          <cell r="A57" t="str">
            <v>Rideau St. Lawrence Distribution Inc.</v>
          </cell>
        </row>
        <row r="58">
          <cell r="A58" t="str">
            <v>Sioux Lookout Hydro Inc.</v>
          </cell>
        </row>
        <row r="59">
          <cell r="A59" t="str">
            <v>St. Thomas Energy Inc.</v>
          </cell>
        </row>
        <row r="60">
          <cell r="A60" t="str">
            <v>Thunder Bay Hydro Electricity Distribution Inc.</v>
          </cell>
        </row>
        <row r="61">
          <cell r="A61" t="str">
            <v>Tillsonburg Hydro Inc.</v>
          </cell>
        </row>
        <row r="62">
          <cell r="A62" t="str">
            <v>Toronto Hydro-Electric System Limited</v>
          </cell>
        </row>
        <row r="63">
          <cell r="A63" t="str">
            <v>Veridian Connections Inc.</v>
          </cell>
        </row>
        <row r="64">
          <cell r="A64" t="str">
            <v>Wasaga Distribution Inc.</v>
          </cell>
        </row>
        <row r="65">
          <cell r="A65" t="str">
            <v>Waterloo North Hydro Inc.</v>
          </cell>
        </row>
        <row r="66">
          <cell r="A66" t="str">
            <v>Welland Hydro-Electric System Corp.</v>
          </cell>
        </row>
        <row r="67">
          <cell r="A67" t="str">
            <v>Wellington North Power Inc.</v>
          </cell>
        </row>
        <row r="68">
          <cell r="A68" t="str">
            <v>West Coast Huron Energy Inc.</v>
          </cell>
        </row>
        <row r="69">
          <cell r="A69" t="str">
            <v>Westario Power Inc.</v>
          </cell>
        </row>
        <row r="70">
          <cell r="A70" t="str">
            <v>Whitby Hydro Electric Corporation</v>
          </cell>
        </row>
        <row r="71">
          <cell r="A71" t="str">
            <v>Woodstock Hydro Services Inc.</v>
          </cell>
        </row>
      </sheetData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trofit Instructions"/>
      <sheetName val="HAP Instructions"/>
      <sheetName val="Program Activity Information"/>
      <sheetName val="Program Activity Measures EE"/>
      <sheetName val="Program Administration Costs"/>
      <sheetName val="App Status Ref"/>
      <sheetName val="JUNK Data"/>
      <sheetName val="HAP Measures"/>
      <sheetName val="Lookup"/>
      <sheetName val="Measure Table"/>
      <sheetName val="Data Dictiona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2">
          <cell r="A2" t="str">
            <v>Algoma Power Inc.</v>
          </cell>
        </row>
        <row r="3">
          <cell r="A3" t="str">
            <v>Atikokan Hydro Inc.</v>
          </cell>
        </row>
        <row r="4">
          <cell r="A4" t="str">
            <v>Attawapiskat Power Corporation</v>
          </cell>
        </row>
        <row r="5">
          <cell r="A5" t="str">
            <v>Bluewater Power Distribution Corporation</v>
          </cell>
        </row>
        <row r="6">
          <cell r="A6" t="str">
            <v>Brant County Power Inc.</v>
          </cell>
        </row>
        <row r="7">
          <cell r="A7" t="str">
            <v>Brantford Power Inc.</v>
          </cell>
        </row>
        <row r="8">
          <cell r="A8" t="str">
            <v>Burlington Hydro Inc.</v>
          </cell>
        </row>
        <row r="9">
          <cell r="A9" t="str">
            <v>Cambridge and North Dumfries Hydro Inc.</v>
          </cell>
        </row>
        <row r="10">
          <cell r="A10" t="str">
            <v>Canadian Niagara Power Inc.</v>
          </cell>
        </row>
        <row r="11">
          <cell r="A11" t="str">
            <v>Centre Wellington Hydro Ltd.</v>
          </cell>
        </row>
        <row r="12">
          <cell r="A12" t="str">
            <v>Chapleau Public Utilities Corporation</v>
          </cell>
        </row>
        <row r="13">
          <cell r="A13" t="str">
            <v>COLLUS PowerStream Corp.</v>
          </cell>
        </row>
        <row r="14">
          <cell r="A14" t="str">
            <v>Cooperative Hydro Embrun Inc.</v>
          </cell>
        </row>
        <row r="15">
          <cell r="A15" t="str">
            <v>E.L.K. Energy Inc.</v>
          </cell>
        </row>
        <row r="16">
          <cell r="A16" t="str">
            <v>Enersource Hydro Mississauga Inc.</v>
          </cell>
        </row>
        <row r="17">
          <cell r="A17" t="str">
            <v>Entegrus Powerlines Inc.</v>
          </cell>
        </row>
        <row r="18">
          <cell r="A18" t="str">
            <v>EnWin Utilities Ltd.</v>
          </cell>
        </row>
        <row r="19">
          <cell r="A19" t="str">
            <v>Erie Thames Powerlines Corporation</v>
          </cell>
        </row>
        <row r="20">
          <cell r="A20" t="str">
            <v>Espanola Regional Hydro Distribution Corporation</v>
          </cell>
        </row>
        <row r="21">
          <cell r="A21" t="str">
            <v>Essex Powerlines Corporation</v>
          </cell>
        </row>
        <row r="22">
          <cell r="A22" t="str">
            <v>Festival Hydro Inc.</v>
          </cell>
        </row>
        <row r="23">
          <cell r="A23" t="str">
            <v>Fort Albany Power Corporation</v>
          </cell>
        </row>
        <row r="24">
          <cell r="A24" t="str">
            <v>Fort Frances Power Corporation</v>
          </cell>
        </row>
        <row r="25">
          <cell r="A25" t="str">
            <v>Greater Sudbury Hydro Inc.</v>
          </cell>
        </row>
        <row r="26">
          <cell r="A26" t="str">
            <v>Grimsby Power Incorporated</v>
          </cell>
        </row>
        <row r="27">
          <cell r="A27" t="str">
            <v>Guelph Hydro Electric Systems Inc.</v>
          </cell>
        </row>
        <row r="28">
          <cell r="A28" t="str">
            <v>Haldimand County Hydro Inc.</v>
          </cell>
        </row>
        <row r="29">
          <cell r="A29" t="str">
            <v>Halton Hills Hydro Inc.</v>
          </cell>
        </row>
        <row r="30">
          <cell r="A30" t="str">
            <v>Hearst Power Distribution Company Limited</v>
          </cell>
        </row>
        <row r="31">
          <cell r="A31" t="str">
            <v>Horizon Utilities Corporation</v>
          </cell>
        </row>
        <row r="32">
          <cell r="A32" t="str">
            <v>Hydro 2000 Inc.</v>
          </cell>
        </row>
        <row r="33">
          <cell r="A33" t="str">
            <v>Hydro Hawkesbury Inc.</v>
          </cell>
        </row>
        <row r="34">
          <cell r="A34" t="str">
            <v>Hydro One Brampton Networks Inc.</v>
          </cell>
        </row>
        <row r="35">
          <cell r="A35" t="str">
            <v>Hydro One Networks Inc.</v>
          </cell>
        </row>
        <row r="36">
          <cell r="A36" t="str">
            <v>Hydro Ottawa Limited</v>
          </cell>
        </row>
        <row r="37">
          <cell r="A37" t="str">
            <v>Innisfil Hydro Distribution Systems Limited</v>
          </cell>
        </row>
        <row r="38">
          <cell r="A38" t="str">
            <v>Kashechewan Power Corporation</v>
          </cell>
        </row>
        <row r="39">
          <cell r="A39" t="str">
            <v>Kenora Hydro Electric Corporation Ltd.</v>
          </cell>
        </row>
        <row r="40">
          <cell r="A40" t="str">
            <v>Kingston Hydro Corporation</v>
          </cell>
        </row>
        <row r="41">
          <cell r="A41" t="str">
            <v>Kitchener-Wilmot Hydro Inc.</v>
          </cell>
        </row>
        <row r="42">
          <cell r="A42" t="str">
            <v>Lakefront Utilities Inc.</v>
          </cell>
        </row>
        <row r="43">
          <cell r="A43" t="str">
            <v>Lakeland Power Distribution Ltd.</v>
          </cell>
        </row>
        <row r="44">
          <cell r="A44" t="str">
            <v>London Hydro Inc.</v>
          </cell>
        </row>
        <row r="45">
          <cell r="A45" t="str">
            <v>Midland Power Utility Corporation</v>
          </cell>
        </row>
        <row r="46">
          <cell r="A46" t="str">
            <v>Milton Hydro Distribution Inc.</v>
          </cell>
        </row>
        <row r="47">
          <cell r="A47" t="str">
            <v>Newmarket-Tay Power Distribution Ltd.</v>
          </cell>
        </row>
        <row r="48">
          <cell r="A48" t="str">
            <v>Niagara Peninsula Energy Inc.</v>
          </cell>
        </row>
        <row r="49">
          <cell r="A49" t="str">
            <v>Niagara-on-the-Lake Hydro Inc.</v>
          </cell>
        </row>
        <row r="50">
          <cell r="A50" t="str">
            <v>Norfolk Power Distribution Inc.</v>
          </cell>
        </row>
        <row r="51">
          <cell r="A51" t="str">
            <v>North Bay Hydro Distribution Limited</v>
          </cell>
        </row>
        <row r="52">
          <cell r="A52" t="str">
            <v>Northern Ontario Wires Inc.</v>
          </cell>
        </row>
        <row r="53">
          <cell r="A53" t="str">
            <v>Oakville Hydro Electricity Distribution Inc.</v>
          </cell>
        </row>
        <row r="54">
          <cell r="A54" t="str">
            <v>Orangeville Hydro Limited</v>
          </cell>
        </row>
        <row r="55">
          <cell r="A55" t="str">
            <v>Orillia Power Distribution Corporation</v>
          </cell>
        </row>
        <row r="56">
          <cell r="A56" t="str">
            <v>Oshawa PUC Networks Inc.</v>
          </cell>
        </row>
        <row r="57">
          <cell r="A57" t="str">
            <v>Ottawa River Power Corporation</v>
          </cell>
        </row>
        <row r="58">
          <cell r="A58" t="str">
            <v>Parry Sound Power Corporation</v>
          </cell>
        </row>
        <row r="59">
          <cell r="A59" t="str">
            <v>Peterborough Distribution Incorporated</v>
          </cell>
        </row>
        <row r="60">
          <cell r="A60" t="str">
            <v>PowerStream Inc.</v>
          </cell>
        </row>
        <row r="61">
          <cell r="A61" t="str">
            <v>PUC Distribution Inc.</v>
          </cell>
        </row>
        <row r="62">
          <cell r="A62" t="str">
            <v>Renfrew Hydro Inc.</v>
          </cell>
        </row>
        <row r="63">
          <cell r="A63" t="str">
            <v>Rideau St. Lawrence Distribution Inc.</v>
          </cell>
        </row>
        <row r="64">
          <cell r="A64" t="str">
            <v>Sioux Lookout Hydro Inc.</v>
          </cell>
        </row>
        <row r="65">
          <cell r="A65" t="str">
            <v>St. Thomas Energy Inc.</v>
          </cell>
        </row>
        <row r="66">
          <cell r="A66" t="str">
            <v>Thunder Bay Hydro Electricity Distribution Inc.</v>
          </cell>
        </row>
        <row r="67">
          <cell r="A67" t="str">
            <v>Tillsonburg Hydro Inc.</v>
          </cell>
        </row>
        <row r="68">
          <cell r="A68" t="str">
            <v>Toronto Hydro-Electric System Limited</v>
          </cell>
        </row>
        <row r="69">
          <cell r="A69" t="str">
            <v>Veridian Connections Inc.</v>
          </cell>
        </row>
        <row r="70">
          <cell r="A70" t="str">
            <v>Wasaga Distribution Inc.</v>
          </cell>
        </row>
        <row r="71">
          <cell r="A71" t="str">
            <v>Waterloo North Hydro Inc.</v>
          </cell>
        </row>
        <row r="72">
          <cell r="A72" t="str">
            <v>Welland Hydro-Electric System Corp.</v>
          </cell>
        </row>
        <row r="73">
          <cell r="A73" t="str">
            <v>Wellington North Power Inc.</v>
          </cell>
        </row>
        <row r="74">
          <cell r="A74" t="str">
            <v>West Coast Huron Energy Inc.</v>
          </cell>
        </row>
        <row r="75">
          <cell r="A75" t="str">
            <v>Westario Power Inc.</v>
          </cell>
        </row>
        <row r="76">
          <cell r="A76" t="str">
            <v>Whitby Hydro Electric Corporation</v>
          </cell>
        </row>
        <row r="77">
          <cell r="A77" t="str">
            <v>Woodstock Hydro Services Inc.</v>
          </cell>
        </row>
      </sheetData>
      <sheetData sheetId="9"/>
      <sheetData sheetId="1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opDownList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DE96"/>
  <sheetViews>
    <sheetView workbookViewId="0">
      <pane ySplit="1" topLeftCell="A68" activePane="bottomLeft" state="frozenSplit"/>
      <selection pane="bottomLeft" activeCell="H93" sqref="H72:H93"/>
    </sheetView>
  </sheetViews>
  <sheetFormatPr defaultRowHeight="15"/>
  <cols>
    <col min="2" max="2" width="20.85546875" customWidth="1"/>
    <col min="3" max="3" width="22.28515625" bestFit="1" customWidth="1"/>
    <col min="4" max="4" width="19.140625" style="6" customWidth="1"/>
    <col min="5" max="5" width="16.42578125" customWidth="1"/>
    <col min="6" max="6" width="11.7109375" bestFit="1" customWidth="1"/>
    <col min="7" max="7" width="16.7109375" bestFit="1" customWidth="1"/>
    <col min="8" max="8" width="15.7109375" bestFit="1" customWidth="1"/>
    <col min="9" max="9" width="13.28515625" bestFit="1" customWidth="1"/>
    <col min="10" max="10" width="10.42578125" bestFit="1" customWidth="1"/>
    <col min="11" max="11" width="28.85546875" customWidth="1"/>
    <col min="12" max="12" width="13.7109375" customWidth="1"/>
    <col min="13" max="13" width="20.28515625" customWidth="1"/>
    <col min="14" max="14" width="17.7109375" customWidth="1"/>
    <col min="15" max="15" width="15.42578125" customWidth="1"/>
    <col min="16" max="16" width="19.140625" customWidth="1"/>
    <col min="17" max="17" width="10.7109375" bestFit="1" customWidth="1"/>
    <col min="18" max="18" width="12" style="5" bestFit="1" customWidth="1"/>
    <col min="19" max="19" width="15.42578125" style="5" bestFit="1" customWidth="1"/>
    <col min="20" max="20" width="14.28515625" style="4" bestFit="1" customWidth="1"/>
    <col min="21" max="21" width="15" style="5" bestFit="1" customWidth="1"/>
    <col min="22" max="22" width="14.28515625" style="4" bestFit="1" customWidth="1"/>
    <col min="23" max="23" width="15" style="5" bestFit="1" customWidth="1"/>
    <col min="24" max="24" width="14.28515625" style="4" bestFit="1" customWidth="1"/>
    <col min="25" max="25" width="25.7109375" style="3" customWidth="1"/>
    <col min="26" max="26" width="21.85546875" style="3" customWidth="1"/>
    <col min="27" max="27" width="25.140625" style="3" customWidth="1"/>
    <col min="28" max="28" width="23.42578125" style="3" customWidth="1"/>
    <col min="29" max="29" width="24.140625" style="3" customWidth="1"/>
    <col min="30" max="30" width="19.42578125" style="3" customWidth="1"/>
    <col min="31" max="31" width="22.85546875" style="3" customWidth="1"/>
    <col min="32" max="32" width="24.42578125" style="3" customWidth="1"/>
    <col min="33" max="33" width="16.42578125" style="3" customWidth="1"/>
    <col min="34" max="34" width="21.42578125" style="3" customWidth="1"/>
    <col min="35" max="35" width="14.28515625" style="3" customWidth="1"/>
    <col min="36" max="36" width="12.42578125" style="3" customWidth="1"/>
    <col min="37" max="37" width="10.28515625" style="3" bestFit="1" customWidth="1"/>
    <col min="38" max="38" width="18.85546875" style="3" customWidth="1"/>
    <col min="39" max="39" width="14.28515625" style="3" customWidth="1"/>
    <col min="40" max="40" width="12.42578125" style="3" bestFit="1" customWidth="1"/>
    <col min="41" max="41" width="10.28515625" style="3" bestFit="1" customWidth="1"/>
    <col min="42" max="42" width="14.140625" style="3" customWidth="1"/>
    <col min="43" max="43" width="17.7109375" style="3" customWidth="1"/>
    <col min="44" max="44" width="16.85546875" style="3" customWidth="1"/>
    <col min="45" max="45" width="17.42578125" style="1" customWidth="1"/>
    <col min="46" max="46" width="20.7109375" style="2" customWidth="1"/>
    <col min="47" max="47" width="18.7109375" style="2" customWidth="1"/>
    <col min="48" max="48" width="25.85546875" customWidth="1"/>
    <col min="49" max="50" width="6.5703125" style="1" bestFit="1" customWidth="1"/>
    <col min="51" max="71" width="12.140625" style="1" bestFit="1" customWidth="1"/>
    <col min="72" max="80" width="6.5703125" style="1" bestFit="1" customWidth="1"/>
    <col min="81" max="101" width="12.140625" style="1" bestFit="1" customWidth="1"/>
    <col min="102" max="108" width="6.5703125" style="1" bestFit="1" customWidth="1"/>
    <col min="109" max="109" width="22.28515625" bestFit="1" customWidth="1"/>
  </cols>
  <sheetData>
    <row r="1" spans="1:109" s="7" customFormat="1" ht="60">
      <c r="B1" s="7" t="s">
        <v>201</v>
      </c>
      <c r="C1" s="7" t="s">
        <v>200</v>
      </c>
      <c r="D1" s="13" t="s">
        <v>199</v>
      </c>
      <c r="E1" s="7" t="s">
        <v>198</v>
      </c>
      <c r="F1" s="7" t="s">
        <v>197</v>
      </c>
      <c r="G1" s="7" t="s">
        <v>196</v>
      </c>
      <c r="H1" s="7" t="s">
        <v>195</v>
      </c>
      <c r="I1" s="7" t="s">
        <v>194</v>
      </c>
      <c r="J1" s="7" t="s">
        <v>193</v>
      </c>
      <c r="K1" s="7" t="s">
        <v>192</v>
      </c>
      <c r="L1" s="7" t="s">
        <v>191</v>
      </c>
      <c r="M1" s="7" t="s">
        <v>190</v>
      </c>
      <c r="N1" s="7" t="s">
        <v>189</v>
      </c>
      <c r="O1" s="7" t="s">
        <v>188</v>
      </c>
      <c r="P1" s="7" t="s">
        <v>187</v>
      </c>
      <c r="Q1" s="7" t="s">
        <v>186</v>
      </c>
      <c r="R1" s="12" t="s">
        <v>185</v>
      </c>
      <c r="S1" s="12" t="s">
        <v>184</v>
      </c>
      <c r="T1" s="11" t="s">
        <v>183</v>
      </c>
      <c r="U1" s="12" t="s">
        <v>182</v>
      </c>
      <c r="V1" s="11" t="s">
        <v>181</v>
      </c>
      <c r="W1" s="12" t="s">
        <v>180</v>
      </c>
      <c r="X1" s="11" t="s">
        <v>179</v>
      </c>
      <c r="Y1" s="10" t="s">
        <v>178</v>
      </c>
      <c r="Z1" s="10" t="s">
        <v>177</v>
      </c>
      <c r="AA1" s="10" t="s">
        <v>176</v>
      </c>
      <c r="AB1" s="10" t="s">
        <v>175</v>
      </c>
      <c r="AC1" s="10" t="s">
        <v>174</v>
      </c>
      <c r="AD1" s="10" t="s">
        <v>173</v>
      </c>
      <c r="AE1" s="10" t="s">
        <v>172</v>
      </c>
      <c r="AF1" s="10" t="s">
        <v>171</v>
      </c>
      <c r="AG1" s="10" t="s">
        <v>170</v>
      </c>
      <c r="AH1" s="10" t="s">
        <v>169</v>
      </c>
      <c r="AI1" s="10" t="s">
        <v>167</v>
      </c>
      <c r="AJ1" s="10" t="s">
        <v>166</v>
      </c>
      <c r="AK1" s="10" t="s">
        <v>165</v>
      </c>
      <c r="AL1" s="10" t="s">
        <v>168</v>
      </c>
      <c r="AM1" s="10" t="s">
        <v>167</v>
      </c>
      <c r="AN1" s="10" t="s">
        <v>166</v>
      </c>
      <c r="AO1" s="10" t="s">
        <v>165</v>
      </c>
      <c r="AP1" s="10" t="s">
        <v>164</v>
      </c>
      <c r="AQ1" s="10" t="s">
        <v>163</v>
      </c>
      <c r="AR1" s="10" t="s">
        <v>162</v>
      </c>
      <c r="AS1" s="8" t="s">
        <v>161</v>
      </c>
      <c r="AT1" s="9" t="s">
        <v>160</v>
      </c>
      <c r="AU1" s="9" t="s">
        <v>159</v>
      </c>
      <c r="AV1" s="7" t="s">
        <v>158</v>
      </c>
      <c r="AW1" s="8">
        <v>2011</v>
      </c>
      <c r="AX1" s="8">
        <v>2012</v>
      </c>
      <c r="AY1" s="8">
        <v>2013</v>
      </c>
      <c r="AZ1" s="8">
        <v>2014</v>
      </c>
      <c r="BA1" s="8">
        <v>2015</v>
      </c>
      <c r="BB1" s="8">
        <v>2016</v>
      </c>
      <c r="BC1" s="8">
        <v>2017</v>
      </c>
      <c r="BD1" s="8">
        <v>2018</v>
      </c>
      <c r="BE1" s="8">
        <v>2019</v>
      </c>
      <c r="BF1" s="8">
        <v>2020</v>
      </c>
      <c r="BG1" s="8">
        <v>2021</v>
      </c>
      <c r="BH1" s="8">
        <v>2022</v>
      </c>
      <c r="BI1" s="8">
        <v>2023</v>
      </c>
      <c r="BJ1" s="8">
        <v>2024</v>
      </c>
      <c r="BK1" s="8">
        <v>2025</v>
      </c>
      <c r="BL1" s="8">
        <v>2026</v>
      </c>
      <c r="BM1" s="8">
        <v>2027</v>
      </c>
      <c r="BN1" s="8">
        <v>2028</v>
      </c>
      <c r="BO1" s="8">
        <v>2029</v>
      </c>
      <c r="BP1" s="8">
        <v>2030</v>
      </c>
      <c r="BQ1" s="8">
        <v>2031</v>
      </c>
      <c r="BR1" s="8">
        <v>2032</v>
      </c>
      <c r="BS1" s="8">
        <v>2033</v>
      </c>
      <c r="BT1" s="8">
        <v>2034</v>
      </c>
      <c r="BU1" s="8">
        <v>2035</v>
      </c>
      <c r="BV1" s="8">
        <v>2036</v>
      </c>
      <c r="BW1" s="8">
        <v>2037</v>
      </c>
      <c r="BX1" s="8">
        <v>2038</v>
      </c>
      <c r="BY1" s="8">
        <v>2039</v>
      </c>
      <c r="BZ1" s="8">
        <v>2040</v>
      </c>
      <c r="CA1" s="8">
        <v>2011</v>
      </c>
      <c r="CB1" s="8">
        <v>2012</v>
      </c>
      <c r="CC1" s="8">
        <v>2013</v>
      </c>
      <c r="CD1" s="8">
        <v>2014</v>
      </c>
      <c r="CE1" s="8">
        <v>2015</v>
      </c>
      <c r="CF1" s="8">
        <v>2016</v>
      </c>
      <c r="CG1" s="8">
        <v>2017</v>
      </c>
      <c r="CH1" s="8">
        <v>2018</v>
      </c>
      <c r="CI1" s="8">
        <v>2019</v>
      </c>
      <c r="CJ1" s="8">
        <v>2020</v>
      </c>
      <c r="CK1" s="8">
        <v>2021</v>
      </c>
      <c r="CL1" s="8">
        <v>2022</v>
      </c>
      <c r="CM1" s="8">
        <v>2023</v>
      </c>
      <c r="CN1" s="8">
        <v>2024</v>
      </c>
      <c r="CO1" s="8">
        <v>2025</v>
      </c>
      <c r="CP1" s="8">
        <v>2026</v>
      </c>
      <c r="CQ1" s="8">
        <v>2027</v>
      </c>
      <c r="CR1" s="8">
        <v>2028</v>
      </c>
      <c r="CS1" s="8">
        <v>2029</v>
      </c>
      <c r="CT1" s="8">
        <v>2030</v>
      </c>
      <c r="CU1" s="8">
        <v>2031</v>
      </c>
      <c r="CV1" s="8">
        <v>2032</v>
      </c>
      <c r="CW1" s="8">
        <v>2033</v>
      </c>
      <c r="CX1" s="8">
        <v>2034</v>
      </c>
      <c r="CY1" s="8">
        <v>2035</v>
      </c>
      <c r="CZ1" s="8">
        <v>2036</v>
      </c>
      <c r="DA1" s="8">
        <v>2037</v>
      </c>
      <c r="DB1" s="8">
        <v>2038</v>
      </c>
      <c r="DC1" s="8">
        <v>2039</v>
      </c>
      <c r="DD1" s="8">
        <v>2040</v>
      </c>
      <c r="DE1" s="7" t="s">
        <v>157</v>
      </c>
    </row>
    <row r="2" spans="1:109">
      <c r="A2">
        <v>1</v>
      </c>
      <c r="B2">
        <v>118381</v>
      </c>
      <c r="C2" t="s">
        <v>0</v>
      </c>
      <c r="D2" s="6">
        <v>41514</v>
      </c>
      <c r="E2">
        <v>2013</v>
      </c>
      <c r="F2" t="s">
        <v>132</v>
      </c>
      <c r="G2" t="s">
        <v>8</v>
      </c>
      <c r="H2" t="s">
        <v>131</v>
      </c>
      <c r="I2" t="s">
        <v>6</v>
      </c>
      <c r="J2" t="s">
        <v>136</v>
      </c>
      <c r="K2" t="s">
        <v>129</v>
      </c>
      <c r="L2" t="s">
        <v>4</v>
      </c>
      <c r="M2" t="s">
        <v>14</v>
      </c>
      <c r="N2">
        <v>276</v>
      </c>
      <c r="O2" t="s">
        <v>128</v>
      </c>
      <c r="P2" t="s">
        <v>147</v>
      </c>
      <c r="Q2" t="s">
        <v>156</v>
      </c>
      <c r="R2" s="5">
        <v>20</v>
      </c>
      <c r="S2" s="5" t="s">
        <v>28</v>
      </c>
      <c r="T2" s="4" t="s">
        <v>28</v>
      </c>
      <c r="Y2" s="3">
        <v>8.5</v>
      </c>
      <c r="Z2" s="3">
        <v>3734</v>
      </c>
      <c r="AA2" s="3">
        <v>4.2524091168882796</v>
      </c>
      <c r="AB2" s="3">
        <v>2908.0155691297073</v>
      </c>
      <c r="AC2" s="3">
        <v>58160.311382594147</v>
      </c>
      <c r="AD2" s="3">
        <v>40751.082388955285</v>
      </c>
      <c r="AE2" s="3">
        <v>4075.1082388955288</v>
      </c>
      <c r="AF2" s="3">
        <v>2.9009609978675903</v>
      </c>
      <c r="AG2" s="3">
        <v>0.77879367143270151</v>
      </c>
      <c r="AH2" s="3">
        <v>0.50028342551626814</v>
      </c>
      <c r="AL2" s="3">
        <v>0.70066822924801286</v>
      </c>
      <c r="AP2" s="3">
        <v>0.68219235687990021</v>
      </c>
      <c r="AT2" s="2">
        <v>101906.96</v>
      </c>
      <c r="AU2" s="2">
        <v>101906.96</v>
      </c>
      <c r="AY2" s="1">
        <v>2.9009609978675903</v>
      </c>
      <c r="AZ2" s="1">
        <v>2.9009609978675903</v>
      </c>
      <c r="BA2" s="1">
        <v>2.9009609978675903</v>
      </c>
      <c r="BB2" s="1">
        <v>2.9009609978675903</v>
      </c>
      <c r="BC2" s="1">
        <v>2.9009609978675903</v>
      </c>
      <c r="BD2" s="1">
        <v>2.9009609978675903</v>
      </c>
      <c r="BE2" s="1">
        <v>2.9009609978675903</v>
      </c>
      <c r="BF2" s="1">
        <v>2.9009609978675903</v>
      </c>
      <c r="BG2" s="1">
        <v>2.9009609978675903</v>
      </c>
      <c r="BH2" s="1">
        <v>2.9009609978675903</v>
      </c>
      <c r="BI2" s="1">
        <v>2.9009609978675903</v>
      </c>
      <c r="BJ2" s="1">
        <v>2.9009609978675903</v>
      </c>
      <c r="BK2" s="1">
        <v>2.9009609978675903</v>
      </c>
      <c r="BL2" s="1">
        <v>2.9009609978675903</v>
      </c>
      <c r="BM2" s="1">
        <v>2.9009609978675903</v>
      </c>
      <c r="BN2" s="1">
        <v>2.9009609978675903</v>
      </c>
      <c r="BO2" s="1">
        <v>2.9009609978675903</v>
      </c>
      <c r="BP2" s="1">
        <v>2.9009609978675903</v>
      </c>
      <c r="BQ2" s="1">
        <v>2.9009609978675903</v>
      </c>
      <c r="BR2" s="1">
        <v>2.9009609978675903</v>
      </c>
      <c r="BS2" s="1">
        <v>0</v>
      </c>
      <c r="BT2" s="1">
        <v>0</v>
      </c>
      <c r="BU2" s="1">
        <v>0</v>
      </c>
      <c r="BV2" s="1">
        <v>0</v>
      </c>
      <c r="BW2" s="1">
        <v>0</v>
      </c>
      <c r="BX2" s="1">
        <v>0</v>
      </c>
      <c r="BY2" s="1">
        <v>0</v>
      </c>
      <c r="BZ2" s="1">
        <v>0</v>
      </c>
      <c r="CC2" s="1">
        <v>2037.5541194477644</v>
      </c>
      <c r="CD2" s="1">
        <v>2037.5541194477644</v>
      </c>
      <c r="CE2" s="1">
        <v>2037.5541194477644</v>
      </c>
      <c r="CF2" s="1">
        <v>2037.5541194477644</v>
      </c>
      <c r="CG2" s="1">
        <v>2037.5541194477644</v>
      </c>
      <c r="CH2" s="1">
        <v>2037.5541194477644</v>
      </c>
      <c r="CI2" s="1">
        <v>2037.5541194477644</v>
      </c>
      <c r="CJ2" s="1">
        <v>2037.5541194477644</v>
      </c>
      <c r="CK2" s="1">
        <v>2037.5541194477644</v>
      </c>
      <c r="CL2" s="1">
        <v>2037.5541194477644</v>
      </c>
      <c r="CM2" s="1">
        <v>2037.5541194477644</v>
      </c>
      <c r="CN2" s="1">
        <v>2037.5541194477644</v>
      </c>
      <c r="CO2" s="1">
        <v>2037.5541194477644</v>
      </c>
      <c r="CP2" s="1">
        <v>2037.5541194477644</v>
      </c>
      <c r="CQ2" s="1">
        <v>2037.5541194477644</v>
      </c>
      <c r="CR2" s="1">
        <v>2037.5541194477644</v>
      </c>
      <c r="CS2" s="1">
        <v>2037.5541194477644</v>
      </c>
      <c r="CT2" s="1">
        <v>2037.5541194477644</v>
      </c>
      <c r="CU2" s="1">
        <v>2037.5541194477644</v>
      </c>
      <c r="CV2" s="1">
        <v>2037.5541194477644</v>
      </c>
      <c r="CW2" s="1">
        <v>0</v>
      </c>
      <c r="CX2" s="1">
        <v>0</v>
      </c>
      <c r="CY2" s="1">
        <v>0</v>
      </c>
      <c r="CZ2" s="1">
        <v>0</v>
      </c>
      <c r="DA2" s="1">
        <v>0</v>
      </c>
      <c r="DB2" s="1">
        <v>0</v>
      </c>
      <c r="DC2" s="1">
        <v>0</v>
      </c>
      <c r="DD2" s="1">
        <v>0</v>
      </c>
      <c r="DE2" t="s">
        <v>0</v>
      </c>
    </row>
    <row r="4" spans="1:109">
      <c r="A4">
        <v>2</v>
      </c>
      <c r="B4">
        <v>118535</v>
      </c>
      <c r="C4" t="s">
        <v>0</v>
      </c>
      <c r="D4" s="6">
        <v>41578</v>
      </c>
      <c r="E4">
        <v>2013</v>
      </c>
      <c r="F4" t="s">
        <v>132</v>
      </c>
      <c r="G4" t="s">
        <v>8</v>
      </c>
      <c r="H4" t="s">
        <v>131</v>
      </c>
      <c r="I4" t="s">
        <v>6</v>
      </c>
      <c r="J4" t="s">
        <v>130</v>
      </c>
      <c r="K4" t="s">
        <v>135</v>
      </c>
      <c r="L4" t="s">
        <v>4</v>
      </c>
      <c r="M4" t="s">
        <v>14</v>
      </c>
      <c r="N4">
        <v>304</v>
      </c>
      <c r="O4" t="s">
        <v>128</v>
      </c>
      <c r="P4" t="s">
        <v>21</v>
      </c>
      <c r="Q4" t="s">
        <v>155</v>
      </c>
      <c r="R4" s="5">
        <v>20</v>
      </c>
      <c r="S4" s="5" t="s">
        <v>28</v>
      </c>
      <c r="T4" s="4" t="s">
        <v>28</v>
      </c>
      <c r="Y4" s="3">
        <v>3.8759999999999999</v>
      </c>
      <c r="Z4" s="3">
        <v>10054.343999999999</v>
      </c>
      <c r="AA4" s="3">
        <v>3.0493681879007357</v>
      </c>
      <c r="AB4" s="3">
        <v>12652.508695862431</v>
      </c>
      <c r="AC4" s="3">
        <v>253050.17391724861</v>
      </c>
      <c r="AD4" s="3">
        <v>221843.76872954355</v>
      </c>
      <c r="AE4" s="3">
        <v>22184.376872954355</v>
      </c>
      <c r="AF4" s="3">
        <v>2.6565329404630238</v>
      </c>
      <c r="AG4" s="3">
        <v>1.2584121545734293</v>
      </c>
      <c r="AH4" s="3">
        <v>0.78673069863280076</v>
      </c>
      <c r="AL4" s="3">
        <v>0.87667898146590473</v>
      </c>
      <c r="AP4" s="3">
        <v>0.87117487189759468</v>
      </c>
      <c r="AT4" s="2">
        <v>2.3392574690449073</v>
      </c>
      <c r="AU4" s="2">
        <v>266.67535147111943</v>
      </c>
      <c r="AY4" s="1">
        <v>2.6565329404630238</v>
      </c>
      <c r="AZ4" s="1">
        <v>2.6565329404630238</v>
      </c>
      <c r="BA4" s="1">
        <v>2.6565329404630238</v>
      </c>
      <c r="BB4" s="1">
        <v>2.6565329404630238</v>
      </c>
      <c r="BC4" s="1">
        <v>2.6565329404630238</v>
      </c>
      <c r="BD4" s="1">
        <v>2.6565329404630238</v>
      </c>
      <c r="BE4" s="1">
        <v>2.6565329404630238</v>
      </c>
      <c r="BF4" s="1">
        <v>2.6565329404630238</v>
      </c>
      <c r="BG4" s="1">
        <v>2.6565329404630238</v>
      </c>
      <c r="BH4" s="1">
        <v>2.6565329404630238</v>
      </c>
      <c r="BI4" s="1">
        <v>2.6565329404630238</v>
      </c>
      <c r="BJ4" s="1">
        <v>2.6565329404630238</v>
      </c>
      <c r="BK4" s="1">
        <v>2.6565329404630238</v>
      </c>
      <c r="BL4" s="1">
        <v>2.6565329404630238</v>
      </c>
      <c r="BM4" s="1">
        <v>2.6565329404630238</v>
      </c>
      <c r="BN4" s="1">
        <v>2.6565329404630238</v>
      </c>
      <c r="BO4" s="1">
        <v>2.6565329404630238</v>
      </c>
      <c r="BP4" s="1">
        <v>2.6565329404630238</v>
      </c>
      <c r="BQ4" s="1">
        <v>2.6565329404630238</v>
      </c>
      <c r="BR4" s="1">
        <v>2.6565329404630238</v>
      </c>
      <c r="BS4" s="1">
        <v>0</v>
      </c>
      <c r="BT4" s="1">
        <v>0</v>
      </c>
      <c r="BU4" s="1">
        <v>0</v>
      </c>
      <c r="BV4" s="1">
        <v>0</v>
      </c>
      <c r="BW4" s="1">
        <v>0</v>
      </c>
      <c r="BX4" s="1">
        <v>0</v>
      </c>
      <c r="BY4" s="1">
        <v>0</v>
      </c>
      <c r="BZ4" s="1">
        <v>0</v>
      </c>
      <c r="CC4" s="1">
        <v>11092.188436477178</v>
      </c>
      <c r="CD4" s="1">
        <v>11092.188436477178</v>
      </c>
      <c r="CE4" s="1">
        <v>11092.188436477178</v>
      </c>
      <c r="CF4" s="1">
        <v>11092.188436477178</v>
      </c>
      <c r="CG4" s="1">
        <v>11092.188436477178</v>
      </c>
      <c r="CH4" s="1">
        <v>11092.188436477178</v>
      </c>
      <c r="CI4" s="1">
        <v>11092.188436477178</v>
      </c>
      <c r="CJ4" s="1">
        <v>11092.188436477178</v>
      </c>
      <c r="CK4" s="1">
        <v>11092.188436477178</v>
      </c>
      <c r="CL4" s="1">
        <v>11092.188436477178</v>
      </c>
      <c r="CM4" s="1">
        <v>11092.188436477178</v>
      </c>
      <c r="CN4" s="1">
        <v>11092.188436477178</v>
      </c>
      <c r="CO4" s="1">
        <v>11092.188436477178</v>
      </c>
      <c r="CP4" s="1">
        <v>11092.188436477178</v>
      </c>
      <c r="CQ4" s="1">
        <v>11092.188436477178</v>
      </c>
      <c r="CR4" s="1">
        <v>11092.188436477178</v>
      </c>
      <c r="CS4" s="1">
        <v>11092.188436477178</v>
      </c>
      <c r="CT4" s="1">
        <v>11092.188436477178</v>
      </c>
      <c r="CU4" s="1">
        <v>11092.188436477178</v>
      </c>
      <c r="CV4" s="1">
        <v>11092.188436477178</v>
      </c>
      <c r="CW4" s="1">
        <v>0</v>
      </c>
      <c r="CX4" s="1">
        <v>0</v>
      </c>
      <c r="CY4" s="1">
        <v>0</v>
      </c>
      <c r="CZ4" s="1">
        <v>0</v>
      </c>
      <c r="DA4" s="1">
        <v>0</v>
      </c>
      <c r="DB4" s="1">
        <v>0</v>
      </c>
      <c r="DC4" s="1">
        <v>0</v>
      </c>
      <c r="DD4" s="1">
        <v>0</v>
      </c>
      <c r="DE4" t="s">
        <v>0</v>
      </c>
    </row>
    <row r="5" spans="1:109">
      <c r="B5">
        <v>118535</v>
      </c>
      <c r="C5" t="s">
        <v>0</v>
      </c>
      <c r="D5" s="6">
        <v>41578</v>
      </c>
      <c r="E5">
        <v>2013</v>
      </c>
      <c r="F5" t="s">
        <v>132</v>
      </c>
      <c r="G5" t="s">
        <v>8</v>
      </c>
      <c r="H5" t="s">
        <v>131</v>
      </c>
      <c r="I5" t="s">
        <v>6</v>
      </c>
      <c r="J5" t="s">
        <v>130</v>
      </c>
      <c r="K5" t="s">
        <v>135</v>
      </c>
      <c r="L5" t="s">
        <v>4</v>
      </c>
      <c r="M5" t="s">
        <v>14</v>
      </c>
      <c r="N5">
        <v>305</v>
      </c>
      <c r="O5" t="s">
        <v>128</v>
      </c>
      <c r="P5" t="s">
        <v>21</v>
      </c>
      <c r="Q5" t="s">
        <v>155</v>
      </c>
      <c r="R5" s="5">
        <v>12</v>
      </c>
      <c r="S5" s="5" t="s">
        <v>28</v>
      </c>
      <c r="T5" s="4" t="s">
        <v>28</v>
      </c>
      <c r="Y5" s="3">
        <v>15.64</v>
      </c>
      <c r="Z5" s="3">
        <v>75072</v>
      </c>
      <c r="AA5" s="3">
        <v>12.304468126617005</v>
      </c>
      <c r="AB5" s="3">
        <v>94471.517268136493</v>
      </c>
      <c r="AC5" s="3">
        <v>1133658.2072176379</v>
      </c>
      <c r="AD5" s="3">
        <v>993854.32243402232</v>
      </c>
      <c r="AE5" s="3">
        <v>165642.38707233706</v>
      </c>
      <c r="AF5" s="3">
        <v>10.719343443973607</v>
      </c>
      <c r="AG5" s="3">
        <v>1.2584121545734295</v>
      </c>
      <c r="AH5" s="3">
        <v>0.78673069863280076</v>
      </c>
      <c r="AL5" s="3">
        <v>0.87667898146590473</v>
      </c>
      <c r="AP5" s="3">
        <v>0.87117487189759468</v>
      </c>
      <c r="AT5" s="2">
        <v>5.8563659254967977</v>
      </c>
      <c r="AU5" s="2">
        <v>1991.1644146689111</v>
      </c>
      <c r="AY5" s="1">
        <v>10.719343443973607</v>
      </c>
      <c r="AZ5" s="1">
        <v>10.719343443973607</v>
      </c>
      <c r="BA5" s="1">
        <v>10.719343443973607</v>
      </c>
      <c r="BB5" s="1">
        <v>10.719343443973607</v>
      </c>
      <c r="BC5" s="1">
        <v>10.719343443973607</v>
      </c>
      <c r="BD5" s="1">
        <v>10.719343443973607</v>
      </c>
      <c r="BE5" s="1">
        <v>10.719343443973607</v>
      </c>
      <c r="BF5" s="1">
        <v>10.719343443973607</v>
      </c>
      <c r="BG5" s="1">
        <v>10.719343443973607</v>
      </c>
      <c r="BH5" s="1">
        <v>10.719343443973607</v>
      </c>
      <c r="BI5" s="1">
        <v>10.719343443973607</v>
      </c>
      <c r="BJ5" s="1">
        <v>10.719343443973607</v>
      </c>
      <c r="BK5" s="1">
        <v>0</v>
      </c>
      <c r="BL5" s="1">
        <v>0</v>
      </c>
      <c r="BM5" s="1">
        <v>0</v>
      </c>
      <c r="BN5" s="1">
        <v>0</v>
      </c>
      <c r="BO5" s="1">
        <v>0</v>
      </c>
      <c r="BP5" s="1">
        <v>0</v>
      </c>
      <c r="BQ5" s="1">
        <v>0</v>
      </c>
      <c r="BR5" s="1">
        <v>0</v>
      </c>
      <c r="BS5" s="1">
        <v>0</v>
      </c>
      <c r="BT5" s="1">
        <v>0</v>
      </c>
      <c r="BU5" s="1">
        <v>0</v>
      </c>
      <c r="BV5" s="1">
        <v>0</v>
      </c>
      <c r="BW5" s="1">
        <v>0</v>
      </c>
      <c r="BX5" s="1">
        <v>0</v>
      </c>
      <c r="BY5" s="1">
        <v>0</v>
      </c>
      <c r="BZ5" s="1">
        <v>0</v>
      </c>
      <c r="CC5" s="1">
        <v>82821.193536168532</v>
      </c>
      <c r="CD5" s="1">
        <v>82821.193536168532</v>
      </c>
      <c r="CE5" s="1">
        <v>82821.193536168532</v>
      </c>
      <c r="CF5" s="1">
        <v>82821.193536168532</v>
      </c>
      <c r="CG5" s="1">
        <v>82821.193536168532</v>
      </c>
      <c r="CH5" s="1">
        <v>82821.193536168532</v>
      </c>
      <c r="CI5" s="1">
        <v>82821.193536168532</v>
      </c>
      <c r="CJ5" s="1">
        <v>82821.193536168532</v>
      </c>
      <c r="CK5" s="1">
        <v>82821.193536168532</v>
      </c>
      <c r="CL5" s="1">
        <v>82821.193536168532</v>
      </c>
      <c r="CM5" s="1">
        <v>82821.193536168532</v>
      </c>
      <c r="CN5" s="1">
        <v>82821.193536168532</v>
      </c>
      <c r="CO5" s="1">
        <v>0</v>
      </c>
      <c r="CP5" s="1">
        <v>0</v>
      </c>
      <c r="CQ5" s="1">
        <v>0</v>
      </c>
      <c r="CR5" s="1">
        <v>0</v>
      </c>
      <c r="CS5" s="1">
        <v>0</v>
      </c>
      <c r="CT5" s="1">
        <v>0</v>
      </c>
      <c r="CU5" s="1">
        <v>0</v>
      </c>
      <c r="CV5" s="1">
        <v>0</v>
      </c>
      <c r="CW5" s="1">
        <v>0</v>
      </c>
      <c r="CX5" s="1">
        <v>0</v>
      </c>
      <c r="CY5" s="1">
        <v>0</v>
      </c>
      <c r="CZ5" s="1">
        <v>0</v>
      </c>
      <c r="DA5" s="1">
        <v>0</v>
      </c>
      <c r="DB5" s="1">
        <v>0</v>
      </c>
      <c r="DC5" s="1">
        <v>0</v>
      </c>
      <c r="DD5" s="1">
        <v>0</v>
      </c>
      <c r="DE5" t="s">
        <v>0</v>
      </c>
    </row>
    <row r="7" spans="1:109">
      <c r="A7">
        <v>3</v>
      </c>
      <c r="B7">
        <v>122641</v>
      </c>
      <c r="C7" t="s">
        <v>0</v>
      </c>
      <c r="D7" s="6">
        <v>41619</v>
      </c>
      <c r="E7">
        <v>2013</v>
      </c>
      <c r="F7" t="s">
        <v>132</v>
      </c>
      <c r="G7" t="s">
        <v>8</v>
      </c>
      <c r="H7" t="s">
        <v>131</v>
      </c>
      <c r="I7" t="s">
        <v>6</v>
      </c>
      <c r="J7" t="s">
        <v>136</v>
      </c>
      <c r="K7" t="s">
        <v>135</v>
      </c>
      <c r="L7" t="s">
        <v>4</v>
      </c>
      <c r="M7" t="s">
        <v>14</v>
      </c>
      <c r="N7">
        <v>897</v>
      </c>
      <c r="O7" t="s">
        <v>128</v>
      </c>
      <c r="P7" t="s">
        <v>3</v>
      </c>
      <c r="Q7" t="s">
        <v>143</v>
      </c>
      <c r="R7" s="5">
        <v>9.534240385397835</v>
      </c>
      <c r="S7" s="5">
        <v>5</v>
      </c>
      <c r="T7" s="4">
        <v>0.93994472447835054</v>
      </c>
      <c r="Y7" s="3">
        <v>2.1</v>
      </c>
      <c r="Z7" s="3">
        <v>17713</v>
      </c>
      <c r="AA7" s="3">
        <v>1.07748106746267</v>
      </c>
      <c r="AB7" s="3">
        <v>11926.259148539708</v>
      </c>
      <c r="AC7" s="3">
        <v>110460.24095986903</v>
      </c>
      <c r="AD7" s="3">
        <v>72305.516204332584</v>
      </c>
      <c r="AE7" s="3">
        <v>15613.478960906839</v>
      </c>
      <c r="AF7" s="3">
        <v>0.69300069296621425</v>
      </c>
      <c r="AG7" s="3">
        <v>0.67330543377969332</v>
      </c>
      <c r="AH7" s="3">
        <v>0.51308622260127146</v>
      </c>
      <c r="AL7" s="3">
        <v>0.65458408904432563</v>
      </c>
      <c r="AP7" s="3">
        <v>0.64316739652617949</v>
      </c>
      <c r="AT7" s="2">
        <v>2000</v>
      </c>
      <c r="AU7" s="2">
        <v>2000</v>
      </c>
      <c r="AY7" s="1">
        <v>0.69300069296621425</v>
      </c>
      <c r="AZ7" s="1">
        <v>0.69300069296621425</v>
      </c>
      <c r="BA7" s="1">
        <v>0.69300069296621425</v>
      </c>
      <c r="BB7" s="1">
        <v>0.69300069296621425</v>
      </c>
      <c r="BC7" s="1">
        <v>0.69300069296621425</v>
      </c>
      <c r="BD7" s="1">
        <v>0.65138234541343421</v>
      </c>
      <c r="BE7" s="1">
        <v>0.65138234541343421</v>
      </c>
      <c r="BF7" s="1">
        <v>0.65138234541343421</v>
      </c>
      <c r="BG7" s="1">
        <v>0.65138234541343421</v>
      </c>
      <c r="BH7" s="1">
        <v>0.34799475525501883</v>
      </c>
      <c r="BI7" s="1">
        <v>0</v>
      </c>
      <c r="BJ7" s="1">
        <v>0</v>
      </c>
      <c r="BK7" s="1">
        <v>0</v>
      </c>
      <c r="BL7" s="1">
        <v>0</v>
      </c>
      <c r="BM7" s="1">
        <v>0</v>
      </c>
      <c r="BN7" s="1">
        <v>0</v>
      </c>
      <c r="BO7" s="1">
        <v>0</v>
      </c>
      <c r="BP7" s="1">
        <v>0</v>
      </c>
      <c r="BQ7" s="1">
        <v>0</v>
      </c>
      <c r="BR7" s="1">
        <v>0</v>
      </c>
      <c r="BS7" s="1">
        <v>0</v>
      </c>
      <c r="BT7" s="1">
        <v>0</v>
      </c>
      <c r="BU7" s="1">
        <v>0</v>
      </c>
      <c r="BV7" s="1">
        <v>0</v>
      </c>
      <c r="BW7" s="1">
        <v>0</v>
      </c>
      <c r="BX7" s="1">
        <v>0</v>
      </c>
      <c r="BY7" s="1">
        <v>0</v>
      </c>
      <c r="BZ7" s="1">
        <v>0</v>
      </c>
      <c r="CC7" s="1">
        <v>7806.7394804534197</v>
      </c>
      <c r="CD7" s="1">
        <v>7806.7394804534197</v>
      </c>
      <c r="CE7" s="1">
        <v>7806.7394804534197</v>
      </c>
      <c r="CF7" s="1">
        <v>7806.7394804534197</v>
      </c>
      <c r="CG7" s="1">
        <v>7806.7394804534197</v>
      </c>
      <c r="CH7" s="1">
        <v>7337.903590029051</v>
      </c>
      <c r="CI7" s="1">
        <v>7337.903590029051</v>
      </c>
      <c r="CJ7" s="1">
        <v>7337.903590029051</v>
      </c>
      <c r="CK7" s="1">
        <v>7337.903590029051</v>
      </c>
      <c r="CL7" s="1">
        <v>3920.2044419492777</v>
      </c>
      <c r="CM7" s="1">
        <v>0</v>
      </c>
      <c r="CN7" s="1">
        <v>0</v>
      </c>
      <c r="CO7" s="1">
        <v>0</v>
      </c>
      <c r="CP7" s="1">
        <v>0</v>
      </c>
      <c r="CQ7" s="1">
        <v>0</v>
      </c>
      <c r="CR7" s="1">
        <v>0</v>
      </c>
      <c r="CS7" s="1">
        <v>0</v>
      </c>
      <c r="CT7" s="1">
        <v>0</v>
      </c>
      <c r="CU7" s="1">
        <v>0</v>
      </c>
      <c r="CV7" s="1">
        <v>0</v>
      </c>
      <c r="CW7" s="1">
        <v>0</v>
      </c>
      <c r="CX7" s="1">
        <v>0</v>
      </c>
      <c r="CY7" s="1">
        <v>0</v>
      </c>
      <c r="CZ7" s="1">
        <v>0</v>
      </c>
      <c r="DA7" s="1">
        <v>0</v>
      </c>
      <c r="DB7" s="1">
        <v>0</v>
      </c>
      <c r="DC7" s="1">
        <v>0</v>
      </c>
      <c r="DD7" s="1">
        <v>0</v>
      </c>
      <c r="DE7" t="s">
        <v>0</v>
      </c>
    </row>
    <row r="8" spans="1:109">
      <c r="B8">
        <v>122641</v>
      </c>
      <c r="C8" t="s">
        <v>0</v>
      </c>
      <c r="D8" s="6">
        <v>41619</v>
      </c>
      <c r="E8">
        <v>2013</v>
      </c>
      <c r="F8" t="s">
        <v>132</v>
      </c>
      <c r="G8" t="s">
        <v>8</v>
      </c>
      <c r="H8" t="s">
        <v>131</v>
      </c>
      <c r="I8" t="s">
        <v>6</v>
      </c>
      <c r="J8" t="s">
        <v>130</v>
      </c>
      <c r="K8" t="s">
        <v>135</v>
      </c>
      <c r="L8" t="s">
        <v>4</v>
      </c>
      <c r="M8" t="s">
        <v>14</v>
      </c>
      <c r="N8">
        <v>898</v>
      </c>
      <c r="O8" t="s">
        <v>128</v>
      </c>
      <c r="P8" t="s">
        <v>3</v>
      </c>
      <c r="Q8" t="s">
        <v>143</v>
      </c>
      <c r="R8" s="5">
        <v>8</v>
      </c>
      <c r="S8" s="5" t="s">
        <v>28</v>
      </c>
      <c r="T8" s="4" t="s">
        <v>28</v>
      </c>
      <c r="Y8" s="3">
        <v>1.08</v>
      </c>
      <c r="Z8" s="3">
        <v>2801.52</v>
      </c>
      <c r="AA8" s="3">
        <v>0.98672589751370721</v>
      </c>
      <c r="AB8" s="3">
        <v>3387.4013677544822</v>
      </c>
      <c r="AC8" s="3">
        <v>27099.210942035857</v>
      </c>
      <c r="AD8" s="3">
        <v>19884.527927208834</v>
      </c>
      <c r="AE8" s="3">
        <v>4971.1319818022084</v>
      </c>
      <c r="AF8" s="3">
        <v>0.71352782438818285</v>
      </c>
      <c r="AG8" s="3">
        <v>1.209129818011109</v>
      </c>
      <c r="AH8" s="3">
        <v>0.91363509029046952</v>
      </c>
      <c r="AL8" s="3">
        <v>0.7337677827498762</v>
      </c>
      <c r="AP8" s="3">
        <v>0.7231266820766411</v>
      </c>
      <c r="AT8" s="2">
        <v>67.338898503512169</v>
      </c>
      <c r="AU8" s="2">
        <v>808.06678204214597</v>
      </c>
      <c r="AY8" s="1">
        <v>0.71352782438818285</v>
      </c>
      <c r="AZ8" s="1">
        <v>0.71352782438818285</v>
      </c>
      <c r="BA8" s="1">
        <v>0.71352782438818285</v>
      </c>
      <c r="BB8" s="1">
        <v>0.71352782438818285</v>
      </c>
      <c r="BC8" s="1">
        <v>0.71352782438818285</v>
      </c>
      <c r="BD8" s="1">
        <v>0.71352782438818285</v>
      </c>
      <c r="BE8" s="1">
        <v>0.71352782438818285</v>
      </c>
      <c r="BF8" s="1">
        <v>0.71352782438818285</v>
      </c>
      <c r="BG8" s="1">
        <v>0</v>
      </c>
      <c r="BH8" s="1">
        <v>0</v>
      </c>
      <c r="BI8" s="1">
        <v>0</v>
      </c>
      <c r="BJ8" s="1">
        <v>0</v>
      </c>
      <c r="BK8" s="1">
        <v>0</v>
      </c>
      <c r="BL8" s="1">
        <v>0</v>
      </c>
      <c r="BM8" s="1">
        <v>0</v>
      </c>
      <c r="BN8" s="1">
        <v>0</v>
      </c>
      <c r="BO8" s="1">
        <v>0</v>
      </c>
      <c r="BP8" s="1">
        <v>0</v>
      </c>
      <c r="BQ8" s="1">
        <v>0</v>
      </c>
      <c r="BR8" s="1">
        <v>0</v>
      </c>
      <c r="BS8" s="1">
        <v>0</v>
      </c>
      <c r="BT8" s="1">
        <v>0</v>
      </c>
      <c r="BU8" s="1">
        <v>0</v>
      </c>
      <c r="BV8" s="1">
        <v>0</v>
      </c>
      <c r="BW8" s="1">
        <v>0</v>
      </c>
      <c r="BX8" s="1">
        <v>0</v>
      </c>
      <c r="BY8" s="1">
        <v>0</v>
      </c>
      <c r="BZ8" s="1">
        <v>0</v>
      </c>
      <c r="CC8" s="1">
        <v>2485.5659909011042</v>
      </c>
      <c r="CD8" s="1">
        <v>2485.5659909011042</v>
      </c>
      <c r="CE8" s="1">
        <v>2485.5659909011042</v>
      </c>
      <c r="CF8" s="1">
        <v>2485.5659909011042</v>
      </c>
      <c r="CG8" s="1">
        <v>2485.5659909011042</v>
      </c>
      <c r="CH8" s="1">
        <v>2485.5659909011042</v>
      </c>
      <c r="CI8" s="1">
        <v>2485.5659909011042</v>
      </c>
      <c r="CJ8" s="1">
        <v>2485.5659909011042</v>
      </c>
      <c r="CK8" s="1">
        <v>0</v>
      </c>
      <c r="CL8" s="1">
        <v>0</v>
      </c>
      <c r="CM8" s="1">
        <v>0</v>
      </c>
      <c r="CN8" s="1">
        <v>0</v>
      </c>
      <c r="CO8" s="1">
        <v>0</v>
      </c>
      <c r="CP8" s="1">
        <v>0</v>
      </c>
      <c r="CQ8" s="1">
        <v>0</v>
      </c>
      <c r="CR8" s="1">
        <v>0</v>
      </c>
      <c r="CS8" s="1">
        <v>0</v>
      </c>
      <c r="CT8" s="1">
        <v>0</v>
      </c>
      <c r="CU8" s="1">
        <v>0</v>
      </c>
      <c r="CV8" s="1">
        <v>0</v>
      </c>
      <c r="CW8" s="1">
        <v>0</v>
      </c>
      <c r="CX8" s="1">
        <v>0</v>
      </c>
      <c r="CY8" s="1">
        <v>0</v>
      </c>
      <c r="CZ8" s="1">
        <v>0</v>
      </c>
      <c r="DA8" s="1">
        <v>0</v>
      </c>
      <c r="DB8" s="1">
        <v>0</v>
      </c>
      <c r="DC8" s="1">
        <v>0</v>
      </c>
      <c r="DD8" s="1">
        <v>0</v>
      </c>
      <c r="DE8" t="s">
        <v>0</v>
      </c>
    </row>
    <row r="9" spans="1:109">
      <c r="B9">
        <v>122641</v>
      </c>
      <c r="C9" t="s">
        <v>0</v>
      </c>
      <c r="D9" s="6">
        <v>41619</v>
      </c>
      <c r="E9">
        <v>2013</v>
      </c>
      <c r="F9" t="s">
        <v>132</v>
      </c>
      <c r="G9" t="s">
        <v>8</v>
      </c>
      <c r="H9" t="s">
        <v>131</v>
      </c>
      <c r="I9" t="s">
        <v>6</v>
      </c>
      <c r="J9" t="s">
        <v>130</v>
      </c>
      <c r="K9" t="s">
        <v>135</v>
      </c>
      <c r="L9" t="s">
        <v>4</v>
      </c>
      <c r="M9" t="s">
        <v>14</v>
      </c>
      <c r="N9">
        <v>899</v>
      </c>
      <c r="O9" t="s">
        <v>128</v>
      </c>
      <c r="P9" t="s">
        <v>3</v>
      </c>
      <c r="Q9" t="s">
        <v>143</v>
      </c>
      <c r="R9" s="5">
        <v>12</v>
      </c>
      <c r="S9" s="5" t="s">
        <v>28</v>
      </c>
      <c r="T9" s="4" t="s">
        <v>28</v>
      </c>
      <c r="Y9" s="3">
        <v>5.5650000000000004</v>
      </c>
      <c r="Z9" s="3">
        <v>26667.48</v>
      </c>
      <c r="AA9" s="3">
        <v>5.0843792774664633</v>
      </c>
      <c r="AB9" s="3">
        <v>32244.445239214889</v>
      </c>
      <c r="AC9" s="3">
        <v>386933.34287057864</v>
      </c>
      <c r="AD9" s="3">
        <v>283919.22107014211</v>
      </c>
      <c r="AE9" s="3">
        <v>47319.870178357021</v>
      </c>
      <c r="AF9" s="3">
        <v>3.6766503173335536</v>
      </c>
      <c r="AG9" s="3">
        <v>1.209129818011109</v>
      </c>
      <c r="AH9" s="3">
        <v>0.91363509029046952</v>
      </c>
      <c r="AL9" s="3">
        <v>0.7337677827498762</v>
      </c>
      <c r="AP9" s="3">
        <v>0.7231266820766411</v>
      </c>
      <c r="AT9" s="2">
        <v>219.76952051308155</v>
      </c>
      <c r="AU9" s="2">
        <v>7691.9332179578541</v>
      </c>
      <c r="AY9" s="1">
        <v>3.6766503173335536</v>
      </c>
      <c r="AZ9" s="1">
        <v>3.6766503173335536</v>
      </c>
      <c r="BA9" s="1">
        <v>3.6766503173335536</v>
      </c>
      <c r="BB9" s="1">
        <v>3.6766503173335536</v>
      </c>
      <c r="BC9" s="1">
        <v>3.6766503173335536</v>
      </c>
      <c r="BD9" s="1">
        <v>3.6766503173335536</v>
      </c>
      <c r="BE9" s="1">
        <v>3.6766503173335536</v>
      </c>
      <c r="BF9" s="1">
        <v>3.6766503173335536</v>
      </c>
      <c r="BG9" s="1">
        <v>3.6766503173335536</v>
      </c>
      <c r="BH9" s="1">
        <v>3.6766503173335536</v>
      </c>
      <c r="BI9" s="1">
        <v>3.6766503173335536</v>
      </c>
      <c r="BJ9" s="1">
        <v>3.6766503173335536</v>
      </c>
      <c r="BK9" s="1">
        <v>0</v>
      </c>
      <c r="BL9" s="1">
        <v>0</v>
      </c>
      <c r="BM9" s="1">
        <v>0</v>
      </c>
      <c r="BN9" s="1">
        <v>0</v>
      </c>
      <c r="BO9" s="1">
        <v>0</v>
      </c>
      <c r="BP9" s="1">
        <v>0</v>
      </c>
      <c r="BQ9" s="1">
        <v>0</v>
      </c>
      <c r="BR9" s="1">
        <v>0</v>
      </c>
      <c r="BS9" s="1">
        <v>0</v>
      </c>
      <c r="BT9" s="1">
        <v>0</v>
      </c>
      <c r="BU9" s="1">
        <v>0</v>
      </c>
      <c r="BV9" s="1">
        <v>0</v>
      </c>
      <c r="BW9" s="1">
        <v>0</v>
      </c>
      <c r="BX9" s="1">
        <v>0</v>
      </c>
      <c r="BY9" s="1">
        <v>0</v>
      </c>
      <c r="BZ9" s="1">
        <v>0</v>
      </c>
      <c r="CC9" s="1">
        <v>23659.935089178511</v>
      </c>
      <c r="CD9" s="1">
        <v>23659.935089178511</v>
      </c>
      <c r="CE9" s="1">
        <v>23659.935089178511</v>
      </c>
      <c r="CF9" s="1">
        <v>23659.935089178511</v>
      </c>
      <c r="CG9" s="1">
        <v>23659.935089178511</v>
      </c>
      <c r="CH9" s="1">
        <v>23659.935089178511</v>
      </c>
      <c r="CI9" s="1">
        <v>23659.935089178511</v>
      </c>
      <c r="CJ9" s="1">
        <v>23659.935089178511</v>
      </c>
      <c r="CK9" s="1">
        <v>23659.935089178511</v>
      </c>
      <c r="CL9" s="1">
        <v>23659.935089178511</v>
      </c>
      <c r="CM9" s="1">
        <v>23659.935089178511</v>
      </c>
      <c r="CN9" s="1">
        <v>23659.935089178511</v>
      </c>
      <c r="CO9" s="1">
        <v>0</v>
      </c>
      <c r="CP9" s="1">
        <v>0</v>
      </c>
      <c r="CQ9" s="1">
        <v>0</v>
      </c>
      <c r="CR9" s="1">
        <v>0</v>
      </c>
      <c r="CS9" s="1">
        <v>0</v>
      </c>
      <c r="CT9" s="1">
        <v>0</v>
      </c>
      <c r="CU9" s="1">
        <v>0</v>
      </c>
      <c r="CV9" s="1">
        <v>0</v>
      </c>
      <c r="CW9" s="1">
        <v>0</v>
      </c>
      <c r="CX9" s="1">
        <v>0</v>
      </c>
      <c r="CY9" s="1">
        <v>0</v>
      </c>
      <c r="CZ9" s="1">
        <v>0</v>
      </c>
      <c r="DA9" s="1">
        <v>0</v>
      </c>
      <c r="DB9" s="1">
        <v>0</v>
      </c>
      <c r="DC9" s="1">
        <v>0</v>
      </c>
      <c r="DD9" s="1">
        <v>0</v>
      </c>
      <c r="DE9" t="s">
        <v>0</v>
      </c>
    </row>
    <row r="11" spans="1:109">
      <c r="A11">
        <v>4</v>
      </c>
      <c r="B11">
        <v>122048</v>
      </c>
      <c r="C11" t="s">
        <v>0</v>
      </c>
      <c r="D11" s="6">
        <v>41653</v>
      </c>
      <c r="E11">
        <v>2014</v>
      </c>
      <c r="F11" t="s">
        <v>132</v>
      </c>
      <c r="G11" t="s">
        <v>8</v>
      </c>
      <c r="H11" t="s">
        <v>131</v>
      </c>
      <c r="I11" t="s">
        <v>6</v>
      </c>
      <c r="J11" t="s">
        <v>5</v>
      </c>
      <c r="K11" t="s">
        <v>129</v>
      </c>
      <c r="L11" t="s">
        <v>4</v>
      </c>
      <c r="M11" t="s">
        <v>14</v>
      </c>
      <c r="O11" t="s">
        <v>128</v>
      </c>
      <c r="P11" t="s">
        <v>3</v>
      </c>
      <c r="Q11" t="s">
        <v>127</v>
      </c>
      <c r="R11" s="5">
        <v>15.785275384057615</v>
      </c>
      <c r="S11" s="5" t="s">
        <v>28</v>
      </c>
      <c r="T11" s="4" t="s">
        <v>28</v>
      </c>
      <c r="Y11" s="3">
        <v>0</v>
      </c>
      <c r="Z11" s="3">
        <v>19267</v>
      </c>
      <c r="AA11" s="3">
        <v>0</v>
      </c>
      <c r="AB11" s="3">
        <v>18918.957343800445</v>
      </c>
      <c r="AC11" s="3">
        <v>298640.95165112917</v>
      </c>
      <c r="AD11" s="3">
        <v>208147.29194361734</v>
      </c>
      <c r="AE11" s="3">
        <v>13186.16792418055</v>
      </c>
      <c r="AF11" s="3">
        <v>0</v>
      </c>
      <c r="AG11" s="3">
        <v>0.98193581480253511</v>
      </c>
      <c r="AH11" s="3">
        <v>0</v>
      </c>
      <c r="AL11" s="3">
        <v>0.69698174611623231</v>
      </c>
      <c r="AP11" s="3">
        <v>0.7062173607922958</v>
      </c>
      <c r="AT11" s="2">
        <v>2138</v>
      </c>
      <c r="AU11" s="2">
        <v>2138</v>
      </c>
      <c r="AY11" s="1">
        <v>0</v>
      </c>
      <c r="AZ11" s="1">
        <v>0</v>
      </c>
      <c r="BA11" s="1">
        <v>0</v>
      </c>
      <c r="BB11" s="1">
        <v>0</v>
      </c>
      <c r="BC11" s="1">
        <v>0</v>
      </c>
      <c r="BD11" s="1">
        <v>0</v>
      </c>
      <c r="BE11" s="1">
        <v>0</v>
      </c>
      <c r="BF11" s="1">
        <v>0</v>
      </c>
      <c r="BG11" s="1">
        <v>0</v>
      </c>
      <c r="BH11" s="1">
        <v>0</v>
      </c>
      <c r="BI11" s="1">
        <v>0</v>
      </c>
      <c r="BJ11" s="1">
        <v>0</v>
      </c>
      <c r="BK11" s="1">
        <v>0</v>
      </c>
      <c r="BL11" s="1">
        <v>0</v>
      </c>
      <c r="BM11" s="1">
        <v>0</v>
      </c>
      <c r="BN11" s="1">
        <v>0</v>
      </c>
      <c r="BO11" s="1">
        <v>0</v>
      </c>
      <c r="BP11" s="1">
        <v>0</v>
      </c>
      <c r="BQ11" s="1">
        <v>0</v>
      </c>
      <c r="BR11" s="1">
        <v>0</v>
      </c>
      <c r="BS11" s="1">
        <v>0</v>
      </c>
      <c r="BT11" s="1">
        <v>0</v>
      </c>
      <c r="BU11" s="1">
        <v>0</v>
      </c>
      <c r="BV11" s="1">
        <v>0</v>
      </c>
      <c r="BW11" s="1">
        <v>0</v>
      </c>
      <c r="BX11" s="1">
        <v>0</v>
      </c>
      <c r="BY11" s="1">
        <v>0</v>
      </c>
      <c r="BZ11" s="1">
        <v>0</v>
      </c>
      <c r="CC11" s="1">
        <v>0</v>
      </c>
      <c r="CD11" s="1">
        <v>13186.16792418055</v>
      </c>
      <c r="CE11" s="1">
        <v>13186.16792418055</v>
      </c>
      <c r="CF11" s="1">
        <v>13186.16792418055</v>
      </c>
      <c r="CG11" s="1">
        <v>13186.16792418055</v>
      </c>
      <c r="CH11" s="1">
        <v>13186.16792418055</v>
      </c>
      <c r="CI11" s="1">
        <v>13186.16792418055</v>
      </c>
      <c r="CJ11" s="1">
        <v>13186.16792418055</v>
      </c>
      <c r="CK11" s="1">
        <v>13186.16792418055</v>
      </c>
      <c r="CL11" s="1">
        <v>13186.16792418055</v>
      </c>
      <c r="CM11" s="1">
        <v>13186.16792418055</v>
      </c>
      <c r="CN11" s="1">
        <v>13186.16792418055</v>
      </c>
      <c r="CO11" s="1">
        <v>13186.16792418055</v>
      </c>
      <c r="CP11" s="1">
        <v>13186.16792418055</v>
      </c>
      <c r="CQ11" s="1">
        <v>13186.16792418055</v>
      </c>
      <c r="CR11" s="1">
        <v>13186.16792418055</v>
      </c>
      <c r="CS11" s="1">
        <v>10354.773080909079</v>
      </c>
      <c r="CT11" s="1">
        <v>0</v>
      </c>
      <c r="CU11" s="1">
        <v>0</v>
      </c>
      <c r="CV11" s="1">
        <v>0</v>
      </c>
      <c r="CW11" s="1">
        <v>0</v>
      </c>
      <c r="CX11" s="1">
        <v>0</v>
      </c>
      <c r="CY11" s="1">
        <v>0</v>
      </c>
      <c r="CZ11" s="1">
        <v>0</v>
      </c>
      <c r="DA11" s="1">
        <v>0</v>
      </c>
      <c r="DB11" s="1">
        <v>0</v>
      </c>
      <c r="DC11" s="1">
        <v>0</v>
      </c>
      <c r="DD11" s="1">
        <v>0</v>
      </c>
      <c r="DE11" t="s">
        <v>0</v>
      </c>
    </row>
    <row r="13" spans="1:109">
      <c r="A13">
        <v>5</v>
      </c>
      <c r="B13">
        <v>122107</v>
      </c>
      <c r="C13" t="s">
        <v>0</v>
      </c>
      <c r="D13" s="6">
        <v>41722</v>
      </c>
      <c r="E13">
        <v>2014</v>
      </c>
      <c r="F13" t="s">
        <v>132</v>
      </c>
      <c r="G13" t="s">
        <v>8</v>
      </c>
      <c r="H13" t="s">
        <v>131</v>
      </c>
      <c r="I13" t="s">
        <v>6</v>
      </c>
      <c r="J13" t="s">
        <v>136</v>
      </c>
      <c r="K13" t="s">
        <v>135</v>
      </c>
      <c r="L13" t="s">
        <v>4</v>
      </c>
      <c r="M13" t="s">
        <v>14</v>
      </c>
      <c r="O13" t="s">
        <v>128</v>
      </c>
      <c r="P13" t="s">
        <v>3</v>
      </c>
      <c r="Q13" t="s">
        <v>154</v>
      </c>
      <c r="R13" s="5">
        <v>9.4946198835018958</v>
      </c>
      <c r="S13" s="5">
        <v>6.0000000000000009</v>
      </c>
      <c r="T13" s="4">
        <v>0.89342167347094836</v>
      </c>
      <c r="Y13" s="3">
        <v>6.8</v>
      </c>
      <c r="Z13" s="3">
        <v>14795</v>
      </c>
      <c r="AA13" s="3">
        <v>6.1107250299176972</v>
      </c>
      <c r="AB13" s="3">
        <v>14593.897165014672</v>
      </c>
      <c r="AC13" s="3">
        <v>133127.99841616457</v>
      </c>
      <c r="AD13" s="3">
        <v>102043.34991199251</v>
      </c>
      <c r="AE13" s="3">
        <v>11186.303202230118</v>
      </c>
      <c r="AF13" s="3">
        <v>4.4182860439729295</v>
      </c>
      <c r="AG13" s="3">
        <v>0.9864073785072438</v>
      </c>
      <c r="AH13" s="3">
        <v>0.89863603381142609</v>
      </c>
      <c r="AL13" s="3">
        <v>0.76650555199515624</v>
      </c>
      <c r="AP13" s="3">
        <v>0.72303794105303376</v>
      </c>
      <c r="AT13" s="2">
        <v>2862.157030940698</v>
      </c>
      <c r="AU13" s="2">
        <v>2862.157030940698</v>
      </c>
      <c r="AY13" s="1">
        <v>0</v>
      </c>
      <c r="AZ13" s="1">
        <v>4.4182860439729295</v>
      </c>
      <c r="BA13" s="1">
        <v>4.4182860439729295</v>
      </c>
      <c r="BB13" s="1">
        <v>4.4182860439729295</v>
      </c>
      <c r="BC13" s="1">
        <v>4.4182860439729295</v>
      </c>
      <c r="BD13" s="1">
        <v>4.4182860439729295</v>
      </c>
      <c r="BE13" s="1">
        <v>4.4182860439729295</v>
      </c>
      <c r="BF13" s="1">
        <v>3.9473925112796309</v>
      </c>
      <c r="BG13" s="1">
        <v>3.9473925112796309</v>
      </c>
      <c r="BH13" s="1">
        <v>3.9473925112796309</v>
      </c>
      <c r="BI13" s="1">
        <v>1.9524588240653868</v>
      </c>
      <c r="BJ13" s="1">
        <v>0</v>
      </c>
      <c r="BK13" s="1">
        <v>0</v>
      </c>
      <c r="BL13" s="1">
        <v>0</v>
      </c>
      <c r="BM13" s="1">
        <v>0</v>
      </c>
      <c r="BN13" s="1">
        <v>0</v>
      </c>
      <c r="BO13" s="1">
        <v>0</v>
      </c>
      <c r="BP13" s="1">
        <v>0</v>
      </c>
      <c r="BQ13" s="1">
        <v>0</v>
      </c>
      <c r="BR13" s="1">
        <v>0</v>
      </c>
      <c r="BS13" s="1">
        <v>0</v>
      </c>
      <c r="BT13" s="1">
        <v>0</v>
      </c>
      <c r="BU13" s="1">
        <v>0</v>
      </c>
      <c r="BV13" s="1">
        <v>0</v>
      </c>
      <c r="BW13" s="1">
        <v>0</v>
      </c>
      <c r="BX13" s="1">
        <v>0</v>
      </c>
      <c r="BY13" s="1">
        <v>0</v>
      </c>
      <c r="BZ13" s="1">
        <v>0</v>
      </c>
      <c r="CC13" s="1">
        <v>0</v>
      </c>
      <c r="CD13" s="1">
        <v>11186.303202230118</v>
      </c>
      <c r="CE13" s="1">
        <v>11186.303202230118</v>
      </c>
      <c r="CF13" s="1">
        <v>11186.303202230118</v>
      </c>
      <c r="CG13" s="1">
        <v>11186.303202230118</v>
      </c>
      <c r="CH13" s="1">
        <v>11186.303202230118</v>
      </c>
      <c r="CI13" s="1">
        <v>11186.303202230118</v>
      </c>
      <c r="CJ13" s="1">
        <v>9994.0857268898599</v>
      </c>
      <c r="CK13" s="1">
        <v>9994.0857268898599</v>
      </c>
      <c r="CL13" s="1">
        <v>9994.0857268898599</v>
      </c>
      <c r="CM13" s="1">
        <v>4943.2735179422216</v>
      </c>
      <c r="CN13" s="1">
        <v>0</v>
      </c>
      <c r="CO13" s="1">
        <v>0</v>
      </c>
      <c r="CP13" s="1">
        <v>0</v>
      </c>
      <c r="CQ13" s="1">
        <v>0</v>
      </c>
      <c r="CR13" s="1">
        <v>0</v>
      </c>
      <c r="CS13" s="1">
        <v>0</v>
      </c>
      <c r="CT13" s="1">
        <v>0</v>
      </c>
      <c r="CU13" s="1">
        <v>0</v>
      </c>
      <c r="CV13" s="1">
        <v>0</v>
      </c>
      <c r="CW13" s="1">
        <v>0</v>
      </c>
      <c r="CX13" s="1">
        <v>0</v>
      </c>
      <c r="CY13" s="1">
        <v>0</v>
      </c>
      <c r="CZ13" s="1">
        <v>0</v>
      </c>
      <c r="DA13" s="1">
        <v>0</v>
      </c>
      <c r="DB13" s="1">
        <v>0</v>
      </c>
      <c r="DC13" s="1">
        <v>0</v>
      </c>
      <c r="DD13" s="1">
        <v>0</v>
      </c>
      <c r="DE13" t="s">
        <v>0</v>
      </c>
    </row>
    <row r="14" spans="1:109">
      <c r="B14">
        <v>122107</v>
      </c>
      <c r="C14" t="s">
        <v>0</v>
      </c>
      <c r="D14" s="6">
        <v>41722</v>
      </c>
      <c r="E14">
        <v>2014</v>
      </c>
      <c r="F14" t="s">
        <v>132</v>
      </c>
      <c r="G14" t="s">
        <v>8</v>
      </c>
      <c r="H14" t="s">
        <v>131</v>
      </c>
      <c r="I14" t="s">
        <v>6</v>
      </c>
      <c r="J14" t="s">
        <v>136</v>
      </c>
      <c r="K14" t="s">
        <v>135</v>
      </c>
      <c r="L14" t="s">
        <v>4</v>
      </c>
      <c r="M14" t="s">
        <v>14</v>
      </c>
      <c r="O14" t="s">
        <v>128</v>
      </c>
      <c r="P14" t="s">
        <v>3</v>
      </c>
      <c r="Q14" t="s">
        <v>154</v>
      </c>
      <c r="R14" s="5">
        <v>9.4946198835018958</v>
      </c>
      <c r="S14" s="5">
        <v>6.0000000000000009</v>
      </c>
      <c r="T14" s="4">
        <v>0.89342167347094836</v>
      </c>
      <c r="Y14" s="3">
        <v>37.5</v>
      </c>
      <c r="Z14" s="3">
        <v>318617</v>
      </c>
      <c r="AA14" s="3">
        <v>33.698851267928475</v>
      </c>
      <c r="AB14" s="3">
        <v>314286.15971784253</v>
      </c>
      <c r="AC14" s="3">
        <v>2866971.5087099094</v>
      </c>
      <c r="AD14" s="3">
        <v>2197549.5788380746</v>
      </c>
      <c r="AE14" s="3">
        <v>240902.08633896272</v>
      </c>
      <c r="AF14" s="3">
        <v>24.365548036615422</v>
      </c>
      <c r="AG14" s="3">
        <v>0.98640737850724391</v>
      </c>
      <c r="AH14" s="3">
        <v>0.89863603381142598</v>
      </c>
      <c r="AL14" s="3">
        <v>0.76650555199515624</v>
      </c>
      <c r="AP14" s="3">
        <v>0.72303794105303376</v>
      </c>
      <c r="AT14" s="2">
        <v>61637.842969059304</v>
      </c>
      <c r="AU14" s="2">
        <v>61637.842969059304</v>
      </c>
      <c r="AY14" s="1">
        <v>0</v>
      </c>
      <c r="AZ14" s="1">
        <v>24.365548036615422</v>
      </c>
      <c r="BA14" s="1">
        <v>24.365548036615422</v>
      </c>
      <c r="BB14" s="1">
        <v>24.365548036615422</v>
      </c>
      <c r="BC14" s="1">
        <v>24.365548036615422</v>
      </c>
      <c r="BD14" s="1">
        <v>24.365548036615422</v>
      </c>
      <c r="BE14" s="1">
        <v>24.365548036615422</v>
      </c>
      <c r="BF14" s="1">
        <v>21.768708701909731</v>
      </c>
      <c r="BG14" s="1">
        <v>21.768708701909731</v>
      </c>
      <c r="BH14" s="1">
        <v>21.768708701909731</v>
      </c>
      <c r="BI14" s="1">
        <v>10.767236162125295</v>
      </c>
      <c r="BJ14" s="1">
        <v>0</v>
      </c>
      <c r="BK14" s="1">
        <v>0</v>
      </c>
      <c r="BL14" s="1">
        <v>0</v>
      </c>
      <c r="BM14" s="1">
        <v>0</v>
      </c>
      <c r="BN14" s="1">
        <v>0</v>
      </c>
      <c r="BO14" s="1">
        <v>0</v>
      </c>
      <c r="BP14" s="1">
        <v>0</v>
      </c>
      <c r="BQ14" s="1">
        <v>0</v>
      </c>
      <c r="BR14" s="1">
        <v>0</v>
      </c>
      <c r="BS14" s="1">
        <v>0</v>
      </c>
      <c r="BT14" s="1">
        <v>0</v>
      </c>
      <c r="BU14" s="1">
        <v>0</v>
      </c>
      <c r="BV14" s="1">
        <v>0</v>
      </c>
      <c r="BW14" s="1">
        <v>0</v>
      </c>
      <c r="BX14" s="1">
        <v>0</v>
      </c>
      <c r="BY14" s="1">
        <v>0</v>
      </c>
      <c r="BZ14" s="1">
        <v>0</v>
      </c>
      <c r="CC14" s="1">
        <v>0</v>
      </c>
      <c r="CD14" s="1">
        <v>240902.08633896272</v>
      </c>
      <c r="CE14" s="1">
        <v>240902.08633896272</v>
      </c>
      <c r="CF14" s="1">
        <v>240902.08633896272</v>
      </c>
      <c r="CG14" s="1">
        <v>240902.08633896272</v>
      </c>
      <c r="CH14" s="1">
        <v>240902.08633896272</v>
      </c>
      <c r="CI14" s="1">
        <v>240902.08633896272</v>
      </c>
      <c r="CJ14" s="1">
        <v>215227.14511959895</v>
      </c>
      <c r="CK14" s="1">
        <v>215227.14511959895</v>
      </c>
      <c r="CL14" s="1">
        <v>215227.14511959895</v>
      </c>
      <c r="CM14" s="1">
        <v>106455.62544550165</v>
      </c>
      <c r="CN14" s="1">
        <v>0</v>
      </c>
      <c r="CO14" s="1">
        <v>0</v>
      </c>
      <c r="CP14" s="1">
        <v>0</v>
      </c>
      <c r="CQ14" s="1">
        <v>0</v>
      </c>
      <c r="CR14" s="1">
        <v>0</v>
      </c>
      <c r="CS14" s="1">
        <v>0</v>
      </c>
      <c r="CT14" s="1">
        <v>0</v>
      </c>
      <c r="CU14" s="1">
        <v>0</v>
      </c>
      <c r="CV14" s="1">
        <v>0</v>
      </c>
      <c r="CW14" s="1">
        <v>0</v>
      </c>
      <c r="CX14" s="1">
        <v>0</v>
      </c>
      <c r="CY14" s="1">
        <v>0</v>
      </c>
      <c r="CZ14" s="1">
        <v>0</v>
      </c>
      <c r="DA14" s="1">
        <v>0</v>
      </c>
      <c r="DB14" s="1">
        <v>0</v>
      </c>
      <c r="DC14" s="1">
        <v>0</v>
      </c>
      <c r="DD14" s="1">
        <v>0</v>
      </c>
      <c r="DE14" t="s">
        <v>0</v>
      </c>
    </row>
    <row r="15" spans="1:109">
      <c r="B15">
        <v>122107</v>
      </c>
      <c r="C15" t="s">
        <v>0</v>
      </c>
      <c r="D15" s="6">
        <v>41722</v>
      </c>
      <c r="E15">
        <v>2014</v>
      </c>
      <c r="F15" t="s">
        <v>132</v>
      </c>
      <c r="G15" t="s">
        <v>8</v>
      </c>
      <c r="H15" t="s">
        <v>131</v>
      </c>
      <c r="I15" t="s">
        <v>6</v>
      </c>
      <c r="J15" t="s">
        <v>130</v>
      </c>
      <c r="K15" t="s">
        <v>135</v>
      </c>
      <c r="L15" t="s">
        <v>4</v>
      </c>
      <c r="M15" t="s">
        <v>14</v>
      </c>
      <c r="O15" t="s">
        <v>128</v>
      </c>
      <c r="P15" t="s">
        <v>3</v>
      </c>
      <c r="Q15" t="s">
        <v>154</v>
      </c>
      <c r="R15" s="5">
        <v>8</v>
      </c>
      <c r="S15" s="5" t="s">
        <v>28</v>
      </c>
      <c r="T15" s="4" t="s">
        <v>28</v>
      </c>
      <c r="Y15" s="3">
        <v>0.27</v>
      </c>
      <c r="Z15" s="3">
        <v>700.38</v>
      </c>
      <c r="AA15" s="3">
        <v>0.2466814743784268</v>
      </c>
      <c r="AB15" s="3">
        <v>846.85034193862055</v>
      </c>
      <c r="AC15" s="3">
        <v>6774.8027355089644</v>
      </c>
      <c r="AD15" s="3">
        <v>4971.1319818022084</v>
      </c>
      <c r="AE15" s="3">
        <v>621.39149772527605</v>
      </c>
      <c r="AF15" s="3">
        <v>0.17838195609704571</v>
      </c>
      <c r="AG15" s="3">
        <v>1.209129818011109</v>
      </c>
      <c r="AH15" s="3">
        <v>0.91363509029046952</v>
      </c>
      <c r="AL15" s="3">
        <v>0.7337677827498762</v>
      </c>
      <c r="AP15" s="3">
        <v>0.7231266820766411</v>
      </c>
      <c r="AT15" s="2">
        <v>1574.8031496062993</v>
      </c>
      <c r="AU15" s="2">
        <v>4724.4094488188975</v>
      </c>
      <c r="AY15" s="1">
        <v>0</v>
      </c>
      <c r="AZ15" s="1">
        <v>0.17838195609704571</v>
      </c>
      <c r="BA15" s="1">
        <v>0.17838195609704571</v>
      </c>
      <c r="BB15" s="1">
        <v>0.17838195609704571</v>
      </c>
      <c r="BC15" s="1">
        <v>0.17838195609704571</v>
      </c>
      <c r="BD15" s="1">
        <v>0.17838195609704571</v>
      </c>
      <c r="BE15" s="1">
        <v>0.17838195609704571</v>
      </c>
      <c r="BF15" s="1">
        <v>0.17838195609704571</v>
      </c>
      <c r="BG15" s="1">
        <v>0.17838195609704571</v>
      </c>
      <c r="BH15" s="1">
        <v>0</v>
      </c>
      <c r="BI15" s="1">
        <v>0</v>
      </c>
      <c r="BJ15" s="1">
        <v>0</v>
      </c>
      <c r="BK15" s="1">
        <v>0</v>
      </c>
      <c r="BL15" s="1">
        <v>0</v>
      </c>
      <c r="BM15" s="1">
        <v>0</v>
      </c>
      <c r="BN15" s="1">
        <v>0</v>
      </c>
      <c r="BO15" s="1">
        <v>0</v>
      </c>
      <c r="BP15" s="1">
        <v>0</v>
      </c>
      <c r="BQ15" s="1">
        <v>0</v>
      </c>
      <c r="BR15" s="1">
        <v>0</v>
      </c>
      <c r="BS15" s="1">
        <v>0</v>
      </c>
      <c r="BT15" s="1">
        <v>0</v>
      </c>
      <c r="BU15" s="1">
        <v>0</v>
      </c>
      <c r="BV15" s="1">
        <v>0</v>
      </c>
      <c r="BW15" s="1">
        <v>0</v>
      </c>
      <c r="BX15" s="1">
        <v>0</v>
      </c>
      <c r="BY15" s="1">
        <v>0</v>
      </c>
      <c r="BZ15" s="1">
        <v>0</v>
      </c>
      <c r="CC15" s="1">
        <v>0</v>
      </c>
      <c r="CD15" s="1">
        <v>621.39149772527605</v>
      </c>
      <c r="CE15" s="1">
        <v>621.39149772527605</v>
      </c>
      <c r="CF15" s="1">
        <v>621.39149772527605</v>
      </c>
      <c r="CG15" s="1">
        <v>621.39149772527605</v>
      </c>
      <c r="CH15" s="1">
        <v>621.39149772527605</v>
      </c>
      <c r="CI15" s="1">
        <v>621.39149772527605</v>
      </c>
      <c r="CJ15" s="1">
        <v>621.39149772527605</v>
      </c>
      <c r="CK15" s="1">
        <v>621.39149772527605</v>
      </c>
      <c r="CL15" s="1">
        <v>0</v>
      </c>
      <c r="CM15" s="1">
        <v>0</v>
      </c>
      <c r="CN15" s="1">
        <v>0</v>
      </c>
      <c r="CO15" s="1">
        <v>0</v>
      </c>
      <c r="CP15" s="1">
        <v>0</v>
      </c>
      <c r="CQ15" s="1">
        <v>0</v>
      </c>
      <c r="CR15" s="1">
        <v>0</v>
      </c>
      <c r="CS15" s="1">
        <v>0</v>
      </c>
      <c r="CT15" s="1">
        <v>0</v>
      </c>
      <c r="CU15" s="1">
        <v>0</v>
      </c>
      <c r="CV15" s="1">
        <v>0</v>
      </c>
      <c r="CW15" s="1">
        <v>0</v>
      </c>
      <c r="CX15" s="1">
        <v>0</v>
      </c>
      <c r="CY15" s="1">
        <v>0</v>
      </c>
      <c r="CZ15" s="1">
        <v>0</v>
      </c>
      <c r="DA15" s="1">
        <v>0</v>
      </c>
      <c r="DB15" s="1">
        <v>0</v>
      </c>
      <c r="DC15" s="1">
        <v>0</v>
      </c>
      <c r="DD15" s="1">
        <v>0</v>
      </c>
      <c r="DE15" t="s">
        <v>0</v>
      </c>
    </row>
    <row r="16" spans="1:109">
      <c r="B16">
        <v>122107</v>
      </c>
      <c r="C16" t="s">
        <v>0</v>
      </c>
      <c r="D16" s="6">
        <v>41722</v>
      </c>
      <c r="E16">
        <v>2014</v>
      </c>
      <c r="F16" t="s">
        <v>132</v>
      </c>
      <c r="G16" t="s">
        <v>8</v>
      </c>
      <c r="H16" t="s">
        <v>131</v>
      </c>
      <c r="I16" t="s">
        <v>6</v>
      </c>
      <c r="J16" t="s">
        <v>130</v>
      </c>
      <c r="K16" t="s">
        <v>135</v>
      </c>
      <c r="L16" t="s">
        <v>4</v>
      </c>
      <c r="M16" t="s">
        <v>14</v>
      </c>
      <c r="O16" t="s">
        <v>128</v>
      </c>
      <c r="P16" t="s">
        <v>3</v>
      </c>
      <c r="Q16" t="s">
        <v>154</v>
      </c>
      <c r="R16" s="5">
        <v>8</v>
      </c>
      <c r="S16" s="5" t="s">
        <v>28</v>
      </c>
      <c r="T16" s="4" t="s">
        <v>28</v>
      </c>
      <c r="Y16" s="3">
        <v>0.30149999999999999</v>
      </c>
      <c r="Z16" s="3">
        <v>782.09100000000001</v>
      </c>
      <c r="AA16" s="3">
        <v>0.2754609797225766</v>
      </c>
      <c r="AB16" s="3">
        <v>945.64954849812625</v>
      </c>
      <c r="AC16" s="3">
        <v>7565.19638798501</v>
      </c>
      <c r="AD16" s="3">
        <v>5551.0973796791332</v>
      </c>
      <c r="AE16" s="3">
        <v>693.88717245989164</v>
      </c>
      <c r="AF16" s="3">
        <v>0.19919318430836774</v>
      </c>
      <c r="AG16" s="3">
        <v>1.209129818011109</v>
      </c>
      <c r="AH16" s="3">
        <v>0.91363509029046974</v>
      </c>
      <c r="AL16" s="3">
        <v>0.7337677827498762</v>
      </c>
      <c r="AP16" s="3">
        <v>0.7231266820766411</v>
      </c>
      <c r="AT16" s="2">
        <v>1574.803149606299</v>
      </c>
      <c r="AU16" s="2">
        <v>5275.5905511811015</v>
      </c>
      <c r="AY16" s="1">
        <v>0</v>
      </c>
      <c r="AZ16" s="1">
        <v>0.19919318430836774</v>
      </c>
      <c r="BA16" s="1">
        <v>0.19919318430836774</v>
      </c>
      <c r="BB16" s="1">
        <v>0.19919318430836774</v>
      </c>
      <c r="BC16" s="1">
        <v>0.19919318430836774</v>
      </c>
      <c r="BD16" s="1">
        <v>0.19919318430836774</v>
      </c>
      <c r="BE16" s="1">
        <v>0.19919318430836774</v>
      </c>
      <c r="BF16" s="1">
        <v>0.19919318430836774</v>
      </c>
      <c r="BG16" s="1">
        <v>0.19919318430836774</v>
      </c>
      <c r="BH16" s="1">
        <v>0</v>
      </c>
      <c r="BI16" s="1">
        <v>0</v>
      </c>
      <c r="BJ16" s="1">
        <v>0</v>
      </c>
      <c r="BK16" s="1">
        <v>0</v>
      </c>
      <c r="BL16" s="1">
        <v>0</v>
      </c>
      <c r="BM16" s="1">
        <v>0</v>
      </c>
      <c r="BN16" s="1">
        <v>0</v>
      </c>
      <c r="BO16" s="1">
        <v>0</v>
      </c>
      <c r="BP16" s="1">
        <v>0</v>
      </c>
      <c r="BQ16" s="1">
        <v>0</v>
      </c>
      <c r="BR16" s="1">
        <v>0</v>
      </c>
      <c r="BS16" s="1">
        <v>0</v>
      </c>
      <c r="BT16" s="1">
        <v>0</v>
      </c>
      <c r="BU16" s="1">
        <v>0</v>
      </c>
      <c r="BV16" s="1">
        <v>0</v>
      </c>
      <c r="BW16" s="1">
        <v>0</v>
      </c>
      <c r="BX16" s="1">
        <v>0</v>
      </c>
      <c r="BY16" s="1">
        <v>0</v>
      </c>
      <c r="BZ16" s="1">
        <v>0</v>
      </c>
      <c r="CC16" s="1">
        <v>0</v>
      </c>
      <c r="CD16" s="1">
        <v>693.88717245989164</v>
      </c>
      <c r="CE16" s="1">
        <v>693.88717245989164</v>
      </c>
      <c r="CF16" s="1">
        <v>693.88717245989164</v>
      </c>
      <c r="CG16" s="1">
        <v>693.88717245989164</v>
      </c>
      <c r="CH16" s="1">
        <v>693.88717245989164</v>
      </c>
      <c r="CI16" s="1">
        <v>693.88717245989164</v>
      </c>
      <c r="CJ16" s="1">
        <v>693.88717245989164</v>
      </c>
      <c r="CK16" s="1">
        <v>693.88717245989164</v>
      </c>
      <c r="CL16" s="1">
        <v>0</v>
      </c>
      <c r="CM16" s="1">
        <v>0</v>
      </c>
      <c r="CN16" s="1">
        <v>0</v>
      </c>
      <c r="CO16" s="1">
        <v>0</v>
      </c>
      <c r="CP16" s="1">
        <v>0</v>
      </c>
      <c r="CQ16" s="1">
        <v>0</v>
      </c>
      <c r="CR16" s="1">
        <v>0</v>
      </c>
      <c r="CS16" s="1">
        <v>0</v>
      </c>
      <c r="CT16" s="1">
        <v>0</v>
      </c>
      <c r="CU16" s="1">
        <v>0</v>
      </c>
      <c r="CV16" s="1">
        <v>0</v>
      </c>
      <c r="CW16" s="1">
        <v>0</v>
      </c>
      <c r="CX16" s="1">
        <v>0</v>
      </c>
      <c r="CY16" s="1">
        <v>0</v>
      </c>
      <c r="CZ16" s="1">
        <v>0</v>
      </c>
      <c r="DA16" s="1">
        <v>0</v>
      </c>
      <c r="DB16" s="1">
        <v>0</v>
      </c>
      <c r="DC16" s="1">
        <v>0</v>
      </c>
      <c r="DD16" s="1">
        <v>0</v>
      </c>
      <c r="DE16" t="s">
        <v>0</v>
      </c>
    </row>
    <row r="18" spans="1:109">
      <c r="A18">
        <v>6</v>
      </c>
      <c r="B18">
        <v>122110</v>
      </c>
      <c r="C18" t="s">
        <v>0</v>
      </c>
      <c r="D18" s="6">
        <v>41750</v>
      </c>
      <c r="E18">
        <v>2014</v>
      </c>
      <c r="F18" t="s">
        <v>132</v>
      </c>
      <c r="G18" t="s">
        <v>8</v>
      </c>
      <c r="H18" t="s">
        <v>131</v>
      </c>
      <c r="I18" t="s">
        <v>6</v>
      </c>
      <c r="J18" t="s">
        <v>130</v>
      </c>
      <c r="K18" t="s">
        <v>129</v>
      </c>
      <c r="L18" t="s">
        <v>4</v>
      </c>
      <c r="M18" t="s">
        <v>14</v>
      </c>
      <c r="O18" t="s">
        <v>128</v>
      </c>
      <c r="P18" t="s">
        <v>3</v>
      </c>
      <c r="Q18" t="s">
        <v>127</v>
      </c>
      <c r="R18" s="5">
        <v>15.464728900771432</v>
      </c>
      <c r="S18" s="5" t="s">
        <v>28</v>
      </c>
      <c r="T18" s="4" t="s">
        <v>28</v>
      </c>
      <c r="Y18" s="3">
        <v>0.6714</v>
      </c>
      <c r="Z18" s="3">
        <v>2686</v>
      </c>
      <c r="AA18" s="3">
        <v>0.73030676997033928</v>
      </c>
      <c r="AB18" s="3">
        <v>1977.2038134200943</v>
      </c>
      <c r="AC18" s="3">
        <v>30576.920956113219</v>
      </c>
      <c r="AD18" s="3">
        <v>20838.810481801513</v>
      </c>
      <c r="AE18" s="3">
        <v>1347.5057089918987</v>
      </c>
      <c r="AF18" s="3">
        <v>0.50553314864393872</v>
      </c>
      <c r="AG18" s="3">
        <v>0.73611459918841937</v>
      </c>
      <c r="AH18" s="3">
        <v>1.0877372206886198</v>
      </c>
      <c r="AL18" s="3">
        <v>0.68152089321587594</v>
      </c>
      <c r="AP18" s="3">
        <v>0.69222026883917631</v>
      </c>
      <c r="AT18" s="2">
        <v>896.81</v>
      </c>
      <c r="AU18" s="2">
        <v>896.81</v>
      </c>
      <c r="AY18" s="1">
        <v>0</v>
      </c>
      <c r="AZ18" s="1">
        <v>0.50553314864393872</v>
      </c>
      <c r="BA18" s="1">
        <v>0.50553314864393872</v>
      </c>
      <c r="BB18" s="1">
        <v>0.50553314864393872</v>
      </c>
      <c r="BC18" s="1">
        <v>0.50553314864393872</v>
      </c>
      <c r="BD18" s="1">
        <v>0.50553314864393872</v>
      </c>
      <c r="BE18" s="1">
        <v>0.50553314864393872</v>
      </c>
      <c r="BF18" s="1">
        <v>0.50553314864393872</v>
      </c>
      <c r="BG18" s="1">
        <v>0.50553314864393872</v>
      </c>
      <c r="BH18" s="1">
        <v>0.50553314864393872</v>
      </c>
      <c r="BI18" s="1">
        <v>0.50553314864393872</v>
      </c>
      <c r="BJ18" s="1">
        <v>0.50553314864393872</v>
      </c>
      <c r="BK18" s="1">
        <v>0.50553314864393872</v>
      </c>
      <c r="BL18" s="1">
        <v>0.50553314864393872</v>
      </c>
      <c r="BM18" s="1">
        <v>0.50553314864393872</v>
      </c>
      <c r="BN18" s="1">
        <v>0.50553314864393872</v>
      </c>
      <c r="BO18" s="1">
        <v>0.23493586447281842</v>
      </c>
      <c r="BP18" s="1">
        <v>0</v>
      </c>
      <c r="BQ18" s="1">
        <v>0</v>
      </c>
      <c r="BR18" s="1">
        <v>0</v>
      </c>
      <c r="BS18" s="1">
        <v>0</v>
      </c>
      <c r="BT18" s="1">
        <v>0</v>
      </c>
      <c r="BU18" s="1">
        <v>0</v>
      </c>
      <c r="BV18" s="1">
        <v>0</v>
      </c>
      <c r="BW18" s="1">
        <v>0</v>
      </c>
      <c r="BX18" s="1">
        <v>0</v>
      </c>
      <c r="BY18" s="1">
        <v>0</v>
      </c>
      <c r="BZ18" s="1">
        <v>0</v>
      </c>
      <c r="CC18" s="1">
        <v>0</v>
      </c>
      <c r="CD18" s="1">
        <v>1347.5057089918987</v>
      </c>
      <c r="CE18" s="1">
        <v>1347.5057089918987</v>
      </c>
      <c r="CF18" s="1">
        <v>1347.5057089918987</v>
      </c>
      <c r="CG18" s="1">
        <v>1347.5057089918987</v>
      </c>
      <c r="CH18" s="1">
        <v>1347.5057089918987</v>
      </c>
      <c r="CI18" s="1">
        <v>1347.5057089918987</v>
      </c>
      <c r="CJ18" s="1">
        <v>1347.5057089918987</v>
      </c>
      <c r="CK18" s="1">
        <v>1347.5057089918987</v>
      </c>
      <c r="CL18" s="1">
        <v>1347.5057089918987</v>
      </c>
      <c r="CM18" s="1">
        <v>1347.5057089918987</v>
      </c>
      <c r="CN18" s="1">
        <v>1347.5057089918987</v>
      </c>
      <c r="CO18" s="1">
        <v>1347.5057089918987</v>
      </c>
      <c r="CP18" s="1">
        <v>1347.5057089918987</v>
      </c>
      <c r="CQ18" s="1">
        <v>1347.5057089918987</v>
      </c>
      <c r="CR18" s="1">
        <v>1347.5057089918987</v>
      </c>
      <c r="CS18" s="1">
        <v>626.22484692303385</v>
      </c>
      <c r="CT18" s="1">
        <v>0</v>
      </c>
      <c r="CU18" s="1">
        <v>0</v>
      </c>
      <c r="CV18" s="1">
        <v>0</v>
      </c>
      <c r="CW18" s="1">
        <v>0</v>
      </c>
      <c r="CX18" s="1">
        <v>0</v>
      </c>
      <c r="CY18" s="1">
        <v>0</v>
      </c>
      <c r="CZ18" s="1">
        <v>0</v>
      </c>
      <c r="DA18" s="1">
        <v>0</v>
      </c>
      <c r="DB18" s="1">
        <v>0</v>
      </c>
      <c r="DC18" s="1">
        <v>0</v>
      </c>
      <c r="DD18" s="1">
        <v>0</v>
      </c>
      <c r="DE18" t="s">
        <v>0</v>
      </c>
    </row>
    <row r="20" spans="1:109">
      <c r="A20">
        <v>7</v>
      </c>
      <c r="B20">
        <v>123953</v>
      </c>
      <c r="C20" t="s">
        <v>0</v>
      </c>
      <c r="D20" s="6">
        <v>41759</v>
      </c>
      <c r="E20">
        <v>2014</v>
      </c>
      <c r="F20" t="s">
        <v>132</v>
      </c>
      <c r="G20" t="s">
        <v>8</v>
      </c>
      <c r="H20" t="s">
        <v>131</v>
      </c>
      <c r="I20" t="s">
        <v>6</v>
      </c>
      <c r="J20" t="s">
        <v>5</v>
      </c>
      <c r="K20" t="s">
        <v>129</v>
      </c>
      <c r="L20" t="s">
        <v>4</v>
      </c>
      <c r="M20" t="s">
        <v>14</v>
      </c>
      <c r="O20" t="s">
        <v>128</v>
      </c>
      <c r="P20" t="s">
        <v>3</v>
      </c>
      <c r="Q20" t="s">
        <v>145</v>
      </c>
      <c r="R20" s="5">
        <v>15.785275384057615</v>
      </c>
      <c r="S20" s="5" t="s">
        <v>28</v>
      </c>
      <c r="T20" s="4" t="s">
        <v>28</v>
      </c>
      <c r="Y20" s="3">
        <v>50.09</v>
      </c>
      <c r="Z20" s="3">
        <v>392375</v>
      </c>
      <c r="AA20" s="3">
        <v>54.780528327689311</v>
      </c>
      <c r="AB20" s="3">
        <v>358705.99848987063</v>
      </c>
      <c r="AC20" s="3">
        <v>5662272.9680759627</v>
      </c>
      <c r="AD20" s="3">
        <v>3467834.503402954</v>
      </c>
      <c r="AE20" s="3">
        <v>219687.93188779612</v>
      </c>
      <c r="AF20" s="3">
        <v>33.373467605062473</v>
      </c>
      <c r="AG20" s="3">
        <v>0.91419177697322873</v>
      </c>
      <c r="AH20" s="3">
        <v>1.0936420109341047</v>
      </c>
      <c r="AL20" s="3">
        <v>0.61244565971204357</v>
      </c>
      <c r="AP20" s="3">
        <v>0.60922135335072247</v>
      </c>
      <c r="AT20" s="2">
        <v>389962.35</v>
      </c>
      <c r="AU20" s="2">
        <v>389962.35</v>
      </c>
      <c r="AY20" s="1">
        <v>0</v>
      </c>
      <c r="AZ20" s="1">
        <v>33.373467605062473</v>
      </c>
      <c r="BA20" s="1">
        <v>33.373467605062473</v>
      </c>
      <c r="BB20" s="1">
        <v>33.373467605062473</v>
      </c>
      <c r="BC20" s="1">
        <v>33.373467605062473</v>
      </c>
      <c r="BD20" s="1">
        <v>33.373467605062473</v>
      </c>
      <c r="BE20" s="1">
        <v>33.373467605062473</v>
      </c>
      <c r="BF20" s="1">
        <v>33.373467605062473</v>
      </c>
      <c r="BG20" s="1">
        <v>33.373467605062473</v>
      </c>
      <c r="BH20" s="1">
        <v>33.373467605062473</v>
      </c>
      <c r="BI20" s="1">
        <v>33.373467605062473</v>
      </c>
      <c r="BJ20" s="1">
        <v>33.373467605062473</v>
      </c>
      <c r="BK20" s="1">
        <v>33.373467605062473</v>
      </c>
      <c r="BL20" s="1">
        <v>33.373467605062473</v>
      </c>
      <c r="BM20" s="1">
        <v>33.373467605062473</v>
      </c>
      <c r="BN20" s="1">
        <v>33.373467605062473</v>
      </c>
      <c r="BO20" s="1">
        <v>26.207362590899791</v>
      </c>
      <c r="BP20" s="1">
        <v>0</v>
      </c>
      <c r="BQ20" s="1">
        <v>0</v>
      </c>
      <c r="BR20" s="1">
        <v>0</v>
      </c>
      <c r="BS20" s="1">
        <v>0</v>
      </c>
      <c r="BT20" s="1">
        <v>0</v>
      </c>
      <c r="BU20" s="1">
        <v>0</v>
      </c>
      <c r="BV20" s="1">
        <v>0</v>
      </c>
      <c r="BW20" s="1">
        <v>0</v>
      </c>
      <c r="BX20" s="1">
        <v>0</v>
      </c>
      <c r="BY20" s="1">
        <v>0</v>
      </c>
      <c r="BZ20" s="1">
        <v>0</v>
      </c>
      <c r="CC20" s="1">
        <v>0</v>
      </c>
      <c r="CD20" s="1">
        <v>219687.93188779612</v>
      </c>
      <c r="CE20" s="1">
        <v>219687.93188779612</v>
      </c>
      <c r="CF20" s="1">
        <v>219687.93188779612</v>
      </c>
      <c r="CG20" s="1">
        <v>219687.93188779612</v>
      </c>
      <c r="CH20" s="1">
        <v>219687.93188779612</v>
      </c>
      <c r="CI20" s="1">
        <v>219687.93188779612</v>
      </c>
      <c r="CJ20" s="1">
        <v>219687.93188779612</v>
      </c>
      <c r="CK20" s="1">
        <v>219687.93188779612</v>
      </c>
      <c r="CL20" s="1">
        <v>219687.93188779612</v>
      </c>
      <c r="CM20" s="1">
        <v>219687.93188779612</v>
      </c>
      <c r="CN20" s="1">
        <v>219687.93188779612</v>
      </c>
      <c r="CO20" s="1">
        <v>219687.93188779612</v>
      </c>
      <c r="CP20" s="1">
        <v>219687.93188779612</v>
      </c>
      <c r="CQ20" s="1">
        <v>219687.93188779612</v>
      </c>
      <c r="CR20" s="1">
        <v>219687.93188779612</v>
      </c>
      <c r="CS20" s="1">
        <v>172515.52508601217</v>
      </c>
      <c r="CT20" s="1">
        <v>0</v>
      </c>
      <c r="CU20" s="1">
        <v>0</v>
      </c>
      <c r="CV20" s="1">
        <v>0</v>
      </c>
      <c r="CW20" s="1">
        <v>0</v>
      </c>
      <c r="CX20" s="1">
        <v>0</v>
      </c>
      <c r="CY20" s="1">
        <v>0</v>
      </c>
      <c r="CZ20" s="1">
        <v>0</v>
      </c>
      <c r="DA20" s="1">
        <v>0</v>
      </c>
      <c r="DB20" s="1">
        <v>0</v>
      </c>
      <c r="DC20" s="1">
        <v>0</v>
      </c>
      <c r="DD20" s="1">
        <v>0</v>
      </c>
      <c r="DE20" t="s">
        <v>0</v>
      </c>
    </row>
    <row r="22" spans="1:109">
      <c r="A22">
        <v>8</v>
      </c>
      <c r="B22">
        <v>125538</v>
      </c>
      <c r="C22" t="s">
        <v>0</v>
      </c>
      <c r="D22" s="6">
        <v>41705</v>
      </c>
      <c r="E22">
        <v>2014</v>
      </c>
      <c r="F22" t="s">
        <v>132</v>
      </c>
      <c r="G22" t="s">
        <v>8</v>
      </c>
      <c r="H22" t="s">
        <v>131</v>
      </c>
      <c r="I22" t="s">
        <v>6</v>
      </c>
      <c r="J22" t="s">
        <v>136</v>
      </c>
      <c r="K22" t="s">
        <v>135</v>
      </c>
      <c r="L22" t="s">
        <v>4</v>
      </c>
      <c r="M22" t="s">
        <v>14</v>
      </c>
      <c r="O22" t="s">
        <v>128</v>
      </c>
      <c r="P22" t="s">
        <v>3</v>
      </c>
      <c r="Q22" t="s">
        <v>153</v>
      </c>
      <c r="R22" s="5">
        <v>9.4946198835018958</v>
      </c>
      <c r="S22" s="5">
        <v>6.0000000000000009</v>
      </c>
      <c r="T22" s="4">
        <v>0.89342167347094836</v>
      </c>
      <c r="Y22" s="3">
        <v>0.9</v>
      </c>
      <c r="Z22" s="3">
        <v>2477</v>
      </c>
      <c r="AA22" s="3">
        <v>0.46177760034114435</v>
      </c>
      <c r="AB22" s="3">
        <v>1667.7775594723005</v>
      </c>
      <c r="AC22" s="3">
        <v>15213.748992846216</v>
      </c>
      <c r="AD22" s="3">
        <v>9958.6780254312671</v>
      </c>
      <c r="AE22" s="3">
        <v>1091.7006544957444</v>
      </c>
      <c r="AF22" s="3">
        <v>0.29700029698552044</v>
      </c>
      <c r="AG22" s="3">
        <v>0.67330543377969332</v>
      </c>
      <c r="AH22" s="3">
        <v>0.51308622260127146</v>
      </c>
      <c r="AL22" s="3">
        <v>0.65458408904432563</v>
      </c>
      <c r="AP22" s="3">
        <v>0.64316739652617949</v>
      </c>
      <c r="AT22" s="2">
        <v>1415.55</v>
      </c>
      <c r="AU22" s="2">
        <v>1415.55</v>
      </c>
      <c r="AY22" s="1">
        <v>0</v>
      </c>
      <c r="AZ22" s="1">
        <v>0.29700029698552044</v>
      </c>
      <c r="BA22" s="1">
        <v>0.29700029698552044</v>
      </c>
      <c r="BB22" s="1">
        <v>0.29700029698552044</v>
      </c>
      <c r="BC22" s="1">
        <v>0.29700029698552044</v>
      </c>
      <c r="BD22" s="1">
        <v>0.29700029698552044</v>
      </c>
      <c r="BE22" s="1">
        <v>0.29700029698552044</v>
      </c>
      <c r="BF22" s="1">
        <v>0.26534650235417234</v>
      </c>
      <c r="BG22" s="1">
        <v>0.26534650235417234</v>
      </c>
      <c r="BH22" s="1">
        <v>0.26534650235417234</v>
      </c>
      <c r="BI22" s="1">
        <v>0.13124565608205624</v>
      </c>
      <c r="BJ22" s="1">
        <v>0</v>
      </c>
      <c r="BK22" s="1">
        <v>0</v>
      </c>
      <c r="BL22" s="1">
        <v>0</v>
      </c>
      <c r="BM22" s="1">
        <v>0</v>
      </c>
      <c r="BN22" s="1">
        <v>0</v>
      </c>
      <c r="BO22" s="1">
        <v>0</v>
      </c>
      <c r="BP22" s="1">
        <v>0</v>
      </c>
      <c r="BQ22" s="1">
        <v>0</v>
      </c>
      <c r="BR22" s="1">
        <v>0</v>
      </c>
      <c r="BS22" s="1">
        <v>0</v>
      </c>
      <c r="BT22" s="1">
        <v>0</v>
      </c>
      <c r="BU22" s="1">
        <v>0</v>
      </c>
      <c r="BV22" s="1">
        <v>0</v>
      </c>
      <c r="BW22" s="1">
        <v>0</v>
      </c>
      <c r="BX22" s="1">
        <v>0</v>
      </c>
      <c r="BY22" s="1">
        <v>0</v>
      </c>
      <c r="BZ22" s="1">
        <v>0</v>
      </c>
      <c r="CC22" s="1">
        <v>0</v>
      </c>
      <c r="CD22" s="1">
        <v>1091.7006544957444</v>
      </c>
      <c r="CE22" s="1">
        <v>1091.7006544957444</v>
      </c>
      <c r="CF22" s="1">
        <v>1091.7006544957444</v>
      </c>
      <c r="CG22" s="1">
        <v>1091.7006544957444</v>
      </c>
      <c r="CH22" s="1">
        <v>1091.7006544957444</v>
      </c>
      <c r="CI22" s="1">
        <v>1091.7006544957444</v>
      </c>
      <c r="CJ22" s="1">
        <v>975.34902566891753</v>
      </c>
      <c r="CK22" s="1">
        <v>975.34902566891753</v>
      </c>
      <c r="CL22" s="1">
        <v>975.34902566891753</v>
      </c>
      <c r="CM22" s="1">
        <v>482.42702145004756</v>
      </c>
      <c r="CN22" s="1">
        <v>0</v>
      </c>
      <c r="CO22" s="1">
        <v>0</v>
      </c>
      <c r="CP22" s="1">
        <v>0</v>
      </c>
      <c r="CQ22" s="1">
        <v>0</v>
      </c>
      <c r="CR22" s="1">
        <v>0</v>
      </c>
      <c r="CS22" s="1">
        <v>0</v>
      </c>
      <c r="CT22" s="1">
        <v>0</v>
      </c>
      <c r="CU22" s="1">
        <v>0</v>
      </c>
      <c r="CV22" s="1">
        <v>0</v>
      </c>
      <c r="CW22" s="1">
        <v>0</v>
      </c>
      <c r="CX22" s="1">
        <v>0</v>
      </c>
      <c r="CY22" s="1">
        <v>0</v>
      </c>
      <c r="CZ22" s="1">
        <v>0</v>
      </c>
      <c r="DA22" s="1">
        <v>0</v>
      </c>
      <c r="DB22" s="1">
        <v>0</v>
      </c>
      <c r="DC22" s="1">
        <v>0</v>
      </c>
      <c r="DD22" s="1">
        <v>0</v>
      </c>
      <c r="DE22" t="s">
        <v>0</v>
      </c>
    </row>
    <row r="24" spans="1:109">
      <c r="A24">
        <v>9</v>
      </c>
      <c r="B24">
        <v>125568</v>
      </c>
      <c r="C24" t="s">
        <v>0</v>
      </c>
      <c r="D24" s="6">
        <v>41728</v>
      </c>
      <c r="E24">
        <v>2014</v>
      </c>
      <c r="F24" t="s">
        <v>132</v>
      </c>
      <c r="G24" t="s">
        <v>8</v>
      </c>
      <c r="H24" t="s">
        <v>131</v>
      </c>
      <c r="I24" t="s">
        <v>6</v>
      </c>
      <c r="J24" t="s">
        <v>5</v>
      </c>
      <c r="K24" t="s">
        <v>129</v>
      </c>
      <c r="L24" t="s">
        <v>4</v>
      </c>
      <c r="M24" t="s">
        <v>14</v>
      </c>
      <c r="O24" t="s">
        <v>128</v>
      </c>
      <c r="P24" t="s">
        <v>3</v>
      </c>
      <c r="Q24" t="s">
        <v>152</v>
      </c>
      <c r="R24" s="5">
        <v>15.785275384057615</v>
      </c>
      <c r="S24" s="5" t="s">
        <v>28</v>
      </c>
      <c r="T24" s="4" t="s">
        <v>28</v>
      </c>
      <c r="Y24" s="3">
        <v>8.0690000000000008</v>
      </c>
      <c r="Z24" s="3">
        <v>70490</v>
      </c>
      <c r="AA24" s="3">
        <v>8.7221544283026713</v>
      </c>
      <c r="AB24" s="3">
        <v>69216.655585430693</v>
      </c>
      <c r="AC24" s="3">
        <v>1092603.9695794932</v>
      </c>
      <c r="AD24" s="3">
        <v>761525.02253104188</v>
      </c>
      <c r="AE24" s="3">
        <v>48242.745470259346</v>
      </c>
      <c r="AF24" s="3">
        <v>6.1597368807787483</v>
      </c>
      <c r="AG24" s="3">
        <v>0.981935814802535</v>
      </c>
      <c r="AH24" s="3">
        <v>1.0809461430539931</v>
      </c>
      <c r="AL24" s="3">
        <v>0.69698174611623231</v>
      </c>
      <c r="AP24" s="3">
        <v>0.7062173607922958</v>
      </c>
      <c r="AT24" s="2">
        <v>12292.55</v>
      </c>
      <c r="AU24" s="2">
        <v>12292.55</v>
      </c>
      <c r="AY24" s="1">
        <v>0</v>
      </c>
      <c r="AZ24" s="1">
        <v>6.1597368807787483</v>
      </c>
      <c r="BA24" s="1">
        <v>6.1597368807787483</v>
      </c>
      <c r="BB24" s="1">
        <v>6.1597368807787483</v>
      </c>
      <c r="BC24" s="1">
        <v>6.1597368807787483</v>
      </c>
      <c r="BD24" s="1">
        <v>6.1597368807787483</v>
      </c>
      <c r="BE24" s="1">
        <v>6.1597368807787483</v>
      </c>
      <c r="BF24" s="1">
        <v>6.1597368807787483</v>
      </c>
      <c r="BG24" s="1">
        <v>6.1597368807787483</v>
      </c>
      <c r="BH24" s="1">
        <v>6.1597368807787483</v>
      </c>
      <c r="BI24" s="1">
        <v>6.1597368807787483</v>
      </c>
      <c r="BJ24" s="1">
        <v>6.1597368807787483</v>
      </c>
      <c r="BK24" s="1">
        <v>6.1597368807787483</v>
      </c>
      <c r="BL24" s="1">
        <v>6.1597368807787483</v>
      </c>
      <c r="BM24" s="1">
        <v>6.1597368807787483</v>
      </c>
      <c r="BN24" s="1">
        <v>6.1597368807787483</v>
      </c>
      <c r="BO24" s="1">
        <v>4.8370897447473844</v>
      </c>
      <c r="BP24" s="1">
        <v>0</v>
      </c>
      <c r="BQ24" s="1">
        <v>0</v>
      </c>
      <c r="BR24" s="1">
        <v>0</v>
      </c>
      <c r="BS24" s="1">
        <v>0</v>
      </c>
      <c r="BT24" s="1">
        <v>0</v>
      </c>
      <c r="BU24" s="1">
        <v>0</v>
      </c>
      <c r="BV24" s="1">
        <v>0</v>
      </c>
      <c r="BW24" s="1">
        <v>0</v>
      </c>
      <c r="BX24" s="1">
        <v>0</v>
      </c>
      <c r="BY24" s="1">
        <v>0</v>
      </c>
      <c r="BZ24" s="1">
        <v>0</v>
      </c>
      <c r="CC24" s="1">
        <v>0</v>
      </c>
      <c r="CD24" s="1">
        <v>48242.745470259346</v>
      </c>
      <c r="CE24" s="1">
        <v>48242.745470259346</v>
      </c>
      <c r="CF24" s="1">
        <v>48242.745470259346</v>
      </c>
      <c r="CG24" s="1">
        <v>48242.745470259346</v>
      </c>
      <c r="CH24" s="1">
        <v>48242.745470259346</v>
      </c>
      <c r="CI24" s="1">
        <v>48242.745470259346</v>
      </c>
      <c r="CJ24" s="1">
        <v>48242.745470259346</v>
      </c>
      <c r="CK24" s="1">
        <v>48242.745470259346</v>
      </c>
      <c r="CL24" s="1">
        <v>48242.745470259346</v>
      </c>
      <c r="CM24" s="1">
        <v>48242.745470259346</v>
      </c>
      <c r="CN24" s="1">
        <v>48242.745470259346</v>
      </c>
      <c r="CO24" s="1">
        <v>48242.745470259346</v>
      </c>
      <c r="CP24" s="1">
        <v>48242.745470259346</v>
      </c>
      <c r="CQ24" s="1">
        <v>48242.745470259346</v>
      </c>
      <c r="CR24" s="1">
        <v>48242.745470259346</v>
      </c>
      <c r="CS24" s="1">
        <v>37883.840477151651</v>
      </c>
      <c r="CT24" s="1">
        <v>0</v>
      </c>
      <c r="CU24" s="1">
        <v>0</v>
      </c>
      <c r="CV24" s="1">
        <v>0</v>
      </c>
      <c r="CW24" s="1">
        <v>0</v>
      </c>
      <c r="CX24" s="1">
        <v>0</v>
      </c>
      <c r="CY24" s="1">
        <v>0</v>
      </c>
      <c r="CZ24" s="1">
        <v>0</v>
      </c>
      <c r="DA24" s="1">
        <v>0</v>
      </c>
      <c r="DB24" s="1">
        <v>0</v>
      </c>
      <c r="DC24" s="1">
        <v>0</v>
      </c>
      <c r="DD24" s="1">
        <v>0</v>
      </c>
      <c r="DE24" t="s">
        <v>0</v>
      </c>
    </row>
    <row r="26" spans="1:109">
      <c r="A26">
        <v>10</v>
      </c>
      <c r="B26">
        <v>125706</v>
      </c>
      <c r="C26" t="s">
        <v>0</v>
      </c>
      <c r="D26" s="6">
        <v>41737</v>
      </c>
      <c r="E26">
        <v>2014</v>
      </c>
      <c r="F26" t="s">
        <v>132</v>
      </c>
      <c r="G26" t="s">
        <v>8</v>
      </c>
      <c r="H26" t="s">
        <v>131</v>
      </c>
      <c r="I26" t="s">
        <v>6</v>
      </c>
      <c r="J26" t="s">
        <v>136</v>
      </c>
      <c r="K26" t="s">
        <v>135</v>
      </c>
      <c r="L26" t="s">
        <v>4</v>
      </c>
      <c r="M26" t="s">
        <v>14</v>
      </c>
      <c r="O26" t="s">
        <v>128</v>
      </c>
      <c r="P26" t="s">
        <v>3</v>
      </c>
      <c r="Q26" t="s">
        <v>151</v>
      </c>
      <c r="R26" s="5">
        <v>9.4946198835018958</v>
      </c>
      <c r="S26" s="5">
        <v>6.0000000000000009</v>
      </c>
      <c r="T26" s="4">
        <v>0.89342167347094836</v>
      </c>
      <c r="Y26" s="3">
        <v>10.3</v>
      </c>
      <c r="Z26" s="3">
        <v>58577</v>
      </c>
      <c r="AA26" s="3">
        <v>9.2559511482576902</v>
      </c>
      <c r="AB26" s="3">
        <v>57780.785010818814</v>
      </c>
      <c r="AC26" s="3">
        <v>527086.09416854824</v>
      </c>
      <c r="AD26" s="3">
        <v>404014.4175596339</v>
      </c>
      <c r="AE26" s="3">
        <v>44289.292509431121</v>
      </c>
      <c r="AF26" s="3">
        <v>6.6924038607237035</v>
      </c>
      <c r="AG26" s="3">
        <v>0.98640737850724369</v>
      </c>
      <c r="AH26" s="3">
        <v>0.8986360338114262</v>
      </c>
      <c r="AL26" s="3">
        <v>0.76650555199515624</v>
      </c>
      <c r="AP26" s="3">
        <v>0.72303794105303376</v>
      </c>
      <c r="AT26" s="2">
        <v>3095.5912288657951</v>
      </c>
      <c r="AU26" s="2">
        <v>3095.5912288657951</v>
      </c>
      <c r="AY26" s="1">
        <v>0</v>
      </c>
      <c r="AZ26" s="1">
        <v>6.6924038607237035</v>
      </c>
      <c r="BA26" s="1">
        <v>6.6924038607237035</v>
      </c>
      <c r="BB26" s="1">
        <v>6.6924038607237035</v>
      </c>
      <c r="BC26" s="1">
        <v>6.6924038607237035</v>
      </c>
      <c r="BD26" s="1">
        <v>6.6924038607237035</v>
      </c>
      <c r="BE26" s="1">
        <v>6.6924038607237035</v>
      </c>
      <c r="BF26" s="1">
        <v>5.979138656791207</v>
      </c>
      <c r="BG26" s="1">
        <v>5.979138656791207</v>
      </c>
      <c r="BH26" s="1">
        <v>5.979138656791207</v>
      </c>
      <c r="BI26" s="1">
        <v>2.9574008658637481</v>
      </c>
      <c r="BJ26" s="1">
        <v>0</v>
      </c>
      <c r="BK26" s="1">
        <v>0</v>
      </c>
      <c r="BL26" s="1">
        <v>0</v>
      </c>
      <c r="BM26" s="1">
        <v>0</v>
      </c>
      <c r="BN26" s="1">
        <v>0</v>
      </c>
      <c r="BO26" s="1">
        <v>0</v>
      </c>
      <c r="BP26" s="1">
        <v>0</v>
      </c>
      <c r="BQ26" s="1">
        <v>0</v>
      </c>
      <c r="BR26" s="1">
        <v>0</v>
      </c>
      <c r="BS26" s="1">
        <v>0</v>
      </c>
      <c r="BT26" s="1">
        <v>0</v>
      </c>
      <c r="BU26" s="1">
        <v>0</v>
      </c>
      <c r="BV26" s="1">
        <v>0</v>
      </c>
      <c r="BW26" s="1">
        <v>0</v>
      </c>
      <c r="BX26" s="1">
        <v>0</v>
      </c>
      <c r="BY26" s="1">
        <v>0</v>
      </c>
      <c r="BZ26" s="1">
        <v>0</v>
      </c>
      <c r="CC26" s="1">
        <v>0</v>
      </c>
      <c r="CD26" s="1">
        <v>44289.292509431121</v>
      </c>
      <c r="CE26" s="1">
        <v>44289.292509431121</v>
      </c>
      <c r="CF26" s="1">
        <v>44289.292509431121</v>
      </c>
      <c r="CG26" s="1">
        <v>44289.292509431121</v>
      </c>
      <c r="CH26" s="1">
        <v>44289.292509431121</v>
      </c>
      <c r="CI26" s="1">
        <v>44289.292509431121</v>
      </c>
      <c r="CJ26" s="1">
        <v>39569.013830620293</v>
      </c>
      <c r="CK26" s="1">
        <v>39569.013830620293</v>
      </c>
      <c r="CL26" s="1">
        <v>39569.013830620293</v>
      </c>
      <c r="CM26" s="1">
        <v>19571.621011186311</v>
      </c>
      <c r="CN26" s="1">
        <v>0</v>
      </c>
      <c r="CO26" s="1">
        <v>0</v>
      </c>
      <c r="CP26" s="1">
        <v>0</v>
      </c>
      <c r="CQ26" s="1">
        <v>0</v>
      </c>
      <c r="CR26" s="1">
        <v>0</v>
      </c>
      <c r="CS26" s="1">
        <v>0</v>
      </c>
      <c r="CT26" s="1">
        <v>0</v>
      </c>
      <c r="CU26" s="1">
        <v>0</v>
      </c>
      <c r="CV26" s="1">
        <v>0</v>
      </c>
      <c r="CW26" s="1">
        <v>0</v>
      </c>
      <c r="CX26" s="1">
        <v>0</v>
      </c>
      <c r="CY26" s="1">
        <v>0</v>
      </c>
      <c r="CZ26" s="1">
        <v>0</v>
      </c>
      <c r="DA26" s="1">
        <v>0</v>
      </c>
      <c r="DB26" s="1">
        <v>0</v>
      </c>
      <c r="DC26" s="1">
        <v>0</v>
      </c>
      <c r="DD26" s="1">
        <v>0</v>
      </c>
      <c r="DE26" t="s">
        <v>0</v>
      </c>
    </row>
    <row r="28" spans="1:109">
      <c r="A28">
        <v>11</v>
      </c>
      <c r="B28">
        <v>126818</v>
      </c>
      <c r="C28" t="s">
        <v>0</v>
      </c>
      <c r="D28" s="6">
        <v>41870</v>
      </c>
      <c r="E28">
        <v>2014</v>
      </c>
      <c r="F28" t="s">
        <v>132</v>
      </c>
      <c r="G28" t="s">
        <v>8</v>
      </c>
      <c r="H28" t="s">
        <v>131</v>
      </c>
      <c r="I28" t="s">
        <v>6</v>
      </c>
      <c r="J28" t="s">
        <v>136</v>
      </c>
      <c r="K28" t="s">
        <v>135</v>
      </c>
      <c r="L28" t="s">
        <v>4</v>
      </c>
      <c r="M28" t="s">
        <v>14</v>
      </c>
      <c r="O28" t="s">
        <v>128</v>
      </c>
      <c r="P28" t="s">
        <v>150</v>
      </c>
      <c r="Q28" t="s">
        <v>149</v>
      </c>
      <c r="R28" s="5">
        <v>9.4946198835018958</v>
      </c>
      <c r="S28" s="5">
        <v>6.0000000000000009</v>
      </c>
      <c r="T28" s="4">
        <v>0.89342167347094836</v>
      </c>
      <c r="Y28" s="3">
        <v>7.6</v>
      </c>
      <c r="Z28" s="3">
        <v>37512</v>
      </c>
      <c r="AA28" s="3">
        <v>3.8994552917696628</v>
      </c>
      <c r="AB28" s="3">
        <v>25257.033431943855</v>
      </c>
      <c r="AC28" s="3">
        <v>230398.93105355155</v>
      </c>
      <c r="AD28" s="3">
        <v>150815.47440047545</v>
      </c>
      <c r="AE28" s="3">
        <v>16532.852221011046</v>
      </c>
      <c r="AF28" s="3">
        <v>2.5080025078777277</v>
      </c>
      <c r="AG28" s="3">
        <v>0.67330543377969332</v>
      </c>
      <c r="AH28" s="3">
        <v>0.51308622260127146</v>
      </c>
      <c r="AL28" s="3">
        <v>0.65458408904432563</v>
      </c>
      <c r="AP28" s="3">
        <v>0.64316739652617949</v>
      </c>
      <c r="AT28" s="2">
        <v>15237.5</v>
      </c>
      <c r="AU28" s="2">
        <v>15237.5</v>
      </c>
      <c r="AY28" s="1">
        <v>0</v>
      </c>
      <c r="AZ28" s="1">
        <v>2.5080025078777277</v>
      </c>
      <c r="BA28" s="1">
        <v>2.5080025078777277</v>
      </c>
      <c r="BB28" s="1">
        <v>2.5080025078777277</v>
      </c>
      <c r="BC28" s="1">
        <v>2.5080025078777277</v>
      </c>
      <c r="BD28" s="1">
        <v>2.5080025078777277</v>
      </c>
      <c r="BE28" s="1">
        <v>2.5080025078777277</v>
      </c>
      <c r="BF28" s="1">
        <v>2.2407037976574546</v>
      </c>
      <c r="BG28" s="1">
        <v>2.2407037976574546</v>
      </c>
      <c r="BH28" s="1">
        <v>2.2407037976574546</v>
      </c>
      <c r="BI28" s="1">
        <v>1.1082966513595858</v>
      </c>
      <c r="BJ28" s="1">
        <v>0</v>
      </c>
      <c r="BK28" s="1">
        <v>0</v>
      </c>
      <c r="BL28" s="1">
        <v>0</v>
      </c>
      <c r="BM28" s="1">
        <v>0</v>
      </c>
      <c r="BN28" s="1">
        <v>0</v>
      </c>
      <c r="BO28" s="1">
        <v>0</v>
      </c>
      <c r="BP28" s="1">
        <v>0</v>
      </c>
      <c r="BQ28" s="1">
        <v>0</v>
      </c>
      <c r="BR28" s="1">
        <v>0</v>
      </c>
      <c r="BS28" s="1">
        <v>0</v>
      </c>
      <c r="BT28" s="1">
        <v>0</v>
      </c>
      <c r="BU28" s="1">
        <v>0</v>
      </c>
      <c r="BV28" s="1">
        <v>0</v>
      </c>
      <c r="BW28" s="1">
        <v>0</v>
      </c>
      <c r="BX28" s="1">
        <v>0</v>
      </c>
      <c r="BY28" s="1">
        <v>0</v>
      </c>
      <c r="BZ28" s="1">
        <v>0</v>
      </c>
      <c r="CC28" s="1">
        <v>0</v>
      </c>
      <c r="CD28" s="1">
        <v>16532.852221011046</v>
      </c>
      <c r="CE28" s="1">
        <v>16532.852221011046</v>
      </c>
      <c r="CF28" s="1">
        <v>16532.852221011046</v>
      </c>
      <c r="CG28" s="1">
        <v>16532.852221011046</v>
      </c>
      <c r="CH28" s="1">
        <v>16532.852221011046</v>
      </c>
      <c r="CI28" s="1">
        <v>16532.852221011046</v>
      </c>
      <c r="CJ28" s="1">
        <v>14770.808498543574</v>
      </c>
      <c r="CK28" s="1">
        <v>14770.808498543574</v>
      </c>
      <c r="CL28" s="1">
        <v>14770.808498543574</v>
      </c>
      <c r="CM28" s="1">
        <v>7305.9355787784343</v>
      </c>
      <c r="CN28" s="1">
        <v>0</v>
      </c>
      <c r="CO28" s="1">
        <v>0</v>
      </c>
      <c r="CP28" s="1">
        <v>0</v>
      </c>
      <c r="CQ28" s="1">
        <v>0</v>
      </c>
      <c r="CR28" s="1">
        <v>0</v>
      </c>
      <c r="CS28" s="1">
        <v>0</v>
      </c>
      <c r="CT28" s="1">
        <v>0</v>
      </c>
      <c r="CU28" s="1">
        <v>0</v>
      </c>
      <c r="CV28" s="1">
        <v>0</v>
      </c>
      <c r="CW28" s="1">
        <v>0</v>
      </c>
      <c r="CX28" s="1">
        <v>0</v>
      </c>
      <c r="CY28" s="1">
        <v>0</v>
      </c>
      <c r="CZ28" s="1">
        <v>0</v>
      </c>
      <c r="DA28" s="1">
        <v>0</v>
      </c>
      <c r="DB28" s="1">
        <v>0</v>
      </c>
      <c r="DC28" s="1">
        <v>0</v>
      </c>
      <c r="DD28" s="1">
        <v>0</v>
      </c>
      <c r="DE28" t="s">
        <v>0</v>
      </c>
    </row>
    <row r="30" spans="1:109">
      <c r="A30">
        <v>12</v>
      </c>
      <c r="B30">
        <v>126865</v>
      </c>
      <c r="C30" t="s">
        <v>0</v>
      </c>
      <c r="D30" s="6">
        <v>41809</v>
      </c>
      <c r="E30">
        <v>2014</v>
      </c>
      <c r="F30" t="s">
        <v>132</v>
      </c>
      <c r="G30" t="s">
        <v>8</v>
      </c>
      <c r="H30" t="s">
        <v>131</v>
      </c>
      <c r="I30" t="s">
        <v>6</v>
      </c>
      <c r="J30" t="s">
        <v>130</v>
      </c>
      <c r="K30" t="s">
        <v>135</v>
      </c>
      <c r="L30" t="s">
        <v>4</v>
      </c>
      <c r="M30" t="s">
        <v>14</v>
      </c>
      <c r="O30" t="s">
        <v>128</v>
      </c>
      <c r="P30" t="s">
        <v>3</v>
      </c>
      <c r="Q30" t="s">
        <v>140</v>
      </c>
      <c r="R30" s="5">
        <v>20</v>
      </c>
      <c r="S30" s="5" t="s">
        <v>28</v>
      </c>
      <c r="T30" s="4" t="s">
        <v>28</v>
      </c>
      <c r="Y30" s="3">
        <v>1.8360000000000001</v>
      </c>
      <c r="Z30" s="3">
        <v>4762.5839999999998</v>
      </c>
      <c r="AA30" s="3">
        <v>1.6774340257733025</v>
      </c>
      <c r="AB30" s="3">
        <v>5758.5823251826196</v>
      </c>
      <c r="AC30" s="3">
        <v>115171.64650365239</v>
      </c>
      <c r="AD30" s="3">
        <v>84509.243690637537</v>
      </c>
      <c r="AE30" s="3">
        <v>4225.462184531877</v>
      </c>
      <c r="AF30" s="3">
        <v>1.2129973014599111</v>
      </c>
      <c r="AG30" s="3">
        <v>1.209129818011109</v>
      </c>
      <c r="AH30" s="3">
        <v>0.91363509029046974</v>
      </c>
      <c r="AL30" s="3">
        <v>0.7337677827498762</v>
      </c>
      <c r="AP30" s="3">
        <v>0.7231266820766411</v>
      </c>
      <c r="AT30" s="2">
        <v>22.95</v>
      </c>
      <c r="AU30" s="2">
        <v>1239.3</v>
      </c>
      <c r="AY30" s="1">
        <v>0</v>
      </c>
      <c r="AZ30" s="1">
        <v>1.2129973014599111</v>
      </c>
      <c r="BA30" s="1">
        <v>1.2129973014599111</v>
      </c>
      <c r="BB30" s="1">
        <v>1.2129973014599111</v>
      </c>
      <c r="BC30" s="1">
        <v>1.2129973014599111</v>
      </c>
      <c r="BD30" s="1">
        <v>1.2129973014599111</v>
      </c>
      <c r="BE30" s="1">
        <v>1.2129973014599111</v>
      </c>
      <c r="BF30" s="1">
        <v>1.2129973014599111</v>
      </c>
      <c r="BG30" s="1">
        <v>1.2129973014599111</v>
      </c>
      <c r="BH30" s="1">
        <v>1.2129973014599111</v>
      </c>
      <c r="BI30" s="1">
        <v>1.2129973014599111</v>
      </c>
      <c r="BJ30" s="1">
        <v>1.2129973014599111</v>
      </c>
      <c r="BK30" s="1">
        <v>1.2129973014599111</v>
      </c>
      <c r="BL30" s="1">
        <v>1.2129973014599111</v>
      </c>
      <c r="BM30" s="1">
        <v>1.2129973014599111</v>
      </c>
      <c r="BN30" s="1">
        <v>1.2129973014599111</v>
      </c>
      <c r="BO30" s="1">
        <v>1.2129973014599111</v>
      </c>
      <c r="BP30" s="1">
        <v>1.2129973014599111</v>
      </c>
      <c r="BQ30" s="1">
        <v>1.2129973014599111</v>
      </c>
      <c r="BR30" s="1">
        <v>1.2129973014599111</v>
      </c>
      <c r="BS30" s="1">
        <v>1.2129973014599111</v>
      </c>
      <c r="BT30" s="1">
        <v>0</v>
      </c>
      <c r="BU30" s="1">
        <v>0</v>
      </c>
      <c r="BV30" s="1">
        <v>0</v>
      </c>
      <c r="BW30" s="1">
        <v>0</v>
      </c>
      <c r="BX30" s="1">
        <v>0</v>
      </c>
      <c r="BY30" s="1">
        <v>0</v>
      </c>
      <c r="BZ30" s="1">
        <v>0</v>
      </c>
      <c r="CC30" s="1">
        <v>0</v>
      </c>
      <c r="CD30" s="1">
        <v>4225.462184531877</v>
      </c>
      <c r="CE30" s="1">
        <v>4225.462184531877</v>
      </c>
      <c r="CF30" s="1">
        <v>4225.462184531877</v>
      </c>
      <c r="CG30" s="1">
        <v>4225.462184531877</v>
      </c>
      <c r="CH30" s="1">
        <v>4225.462184531877</v>
      </c>
      <c r="CI30" s="1">
        <v>4225.462184531877</v>
      </c>
      <c r="CJ30" s="1">
        <v>4225.462184531877</v>
      </c>
      <c r="CK30" s="1">
        <v>4225.462184531877</v>
      </c>
      <c r="CL30" s="1">
        <v>4225.462184531877</v>
      </c>
      <c r="CM30" s="1">
        <v>4225.462184531877</v>
      </c>
      <c r="CN30" s="1">
        <v>4225.462184531877</v>
      </c>
      <c r="CO30" s="1">
        <v>4225.462184531877</v>
      </c>
      <c r="CP30" s="1">
        <v>4225.462184531877</v>
      </c>
      <c r="CQ30" s="1">
        <v>4225.462184531877</v>
      </c>
      <c r="CR30" s="1">
        <v>4225.462184531877</v>
      </c>
      <c r="CS30" s="1">
        <v>4225.462184531877</v>
      </c>
      <c r="CT30" s="1">
        <v>4225.462184531877</v>
      </c>
      <c r="CU30" s="1">
        <v>4225.462184531877</v>
      </c>
      <c r="CV30" s="1">
        <v>4225.462184531877</v>
      </c>
      <c r="CW30" s="1">
        <v>4225.462184531877</v>
      </c>
      <c r="CX30" s="1">
        <v>0</v>
      </c>
      <c r="CY30" s="1">
        <v>0</v>
      </c>
      <c r="CZ30" s="1">
        <v>0</v>
      </c>
      <c r="DA30" s="1">
        <v>0</v>
      </c>
      <c r="DB30" s="1">
        <v>0</v>
      </c>
      <c r="DC30" s="1">
        <v>0</v>
      </c>
      <c r="DD30" s="1">
        <v>0</v>
      </c>
      <c r="DE30" t="s">
        <v>0</v>
      </c>
    </row>
    <row r="32" spans="1:109">
      <c r="A32">
        <v>13</v>
      </c>
      <c r="B32">
        <v>127215</v>
      </c>
      <c r="C32" t="s">
        <v>0</v>
      </c>
      <c r="D32" s="6">
        <v>41905</v>
      </c>
      <c r="E32">
        <v>2014</v>
      </c>
      <c r="F32" t="s">
        <v>132</v>
      </c>
      <c r="G32" t="s">
        <v>8</v>
      </c>
      <c r="H32" t="s">
        <v>131</v>
      </c>
      <c r="I32" t="s">
        <v>6</v>
      </c>
      <c r="J32" t="s">
        <v>136</v>
      </c>
      <c r="K32" t="s">
        <v>135</v>
      </c>
      <c r="L32" t="s">
        <v>4</v>
      </c>
      <c r="M32" t="s">
        <v>14</v>
      </c>
      <c r="O32" t="s">
        <v>128</v>
      </c>
      <c r="P32" t="s">
        <v>138</v>
      </c>
      <c r="Q32" t="s">
        <v>148</v>
      </c>
      <c r="R32" s="5">
        <v>9.4946198835018958</v>
      </c>
      <c r="S32" s="5">
        <v>6.0000000000000009</v>
      </c>
      <c r="T32" s="4">
        <v>0.89342167347094836</v>
      </c>
      <c r="Y32" s="3">
        <v>1.5</v>
      </c>
      <c r="Z32" s="3">
        <v>5431</v>
      </c>
      <c r="AA32" s="3">
        <v>0.76962933390190724</v>
      </c>
      <c r="AB32" s="3">
        <v>3656.7218108575148</v>
      </c>
      <c r="AC32" s="3">
        <v>33357.234872889705</v>
      </c>
      <c r="AD32" s="3">
        <v>21835.115202308119</v>
      </c>
      <c r="AE32" s="3">
        <v>2393.6319154486832</v>
      </c>
      <c r="AF32" s="3">
        <v>0.49500049497586734</v>
      </c>
      <c r="AG32" s="3">
        <v>0.67330543377969343</v>
      </c>
      <c r="AH32" s="3">
        <v>0.51308622260127146</v>
      </c>
      <c r="AL32" s="3">
        <v>0.65458408904432563</v>
      </c>
      <c r="AP32" s="3">
        <v>0.64316739652617949</v>
      </c>
      <c r="AT32" s="2">
        <v>1628.1393568908104</v>
      </c>
      <c r="AU32" s="2">
        <v>1628.1393568908104</v>
      </c>
      <c r="AY32" s="1">
        <v>0</v>
      </c>
      <c r="AZ32" s="1">
        <v>0.49500049497586734</v>
      </c>
      <c r="BA32" s="1">
        <v>0.49500049497586734</v>
      </c>
      <c r="BB32" s="1">
        <v>0.49500049497586734</v>
      </c>
      <c r="BC32" s="1">
        <v>0.49500049497586734</v>
      </c>
      <c r="BD32" s="1">
        <v>0.49500049497586734</v>
      </c>
      <c r="BE32" s="1">
        <v>0.49500049497586734</v>
      </c>
      <c r="BF32" s="1">
        <v>0.44224417059028714</v>
      </c>
      <c r="BG32" s="1">
        <v>0.44224417059028714</v>
      </c>
      <c r="BH32" s="1">
        <v>0.44224417059028714</v>
      </c>
      <c r="BI32" s="1">
        <v>0.21874276013676036</v>
      </c>
      <c r="BJ32" s="1">
        <v>0</v>
      </c>
      <c r="BK32" s="1">
        <v>0</v>
      </c>
      <c r="BL32" s="1">
        <v>0</v>
      </c>
      <c r="BM32" s="1">
        <v>0</v>
      </c>
      <c r="BN32" s="1">
        <v>0</v>
      </c>
      <c r="BO32" s="1">
        <v>0</v>
      </c>
      <c r="BP32" s="1">
        <v>0</v>
      </c>
      <c r="BQ32" s="1">
        <v>0</v>
      </c>
      <c r="BR32" s="1">
        <v>0</v>
      </c>
      <c r="BS32" s="1">
        <v>0</v>
      </c>
      <c r="BT32" s="1">
        <v>0</v>
      </c>
      <c r="BU32" s="1">
        <v>0</v>
      </c>
      <c r="BV32" s="1">
        <v>0</v>
      </c>
      <c r="BW32" s="1">
        <v>0</v>
      </c>
      <c r="BX32" s="1">
        <v>0</v>
      </c>
      <c r="BY32" s="1">
        <v>0</v>
      </c>
      <c r="BZ32" s="1">
        <v>0</v>
      </c>
      <c r="CC32" s="1">
        <v>0</v>
      </c>
      <c r="CD32" s="1">
        <v>2393.6319154486832</v>
      </c>
      <c r="CE32" s="1">
        <v>2393.6319154486832</v>
      </c>
      <c r="CF32" s="1">
        <v>2393.6319154486832</v>
      </c>
      <c r="CG32" s="1">
        <v>2393.6319154486832</v>
      </c>
      <c r="CH32" s="1">
        <v>2393.6319154486832</v>
      </c>
      <c r="CI32" s="1">
        <v>2393.6319154486832</v>
      </c>
      <c r="CJ32" s="1">
        <v>2138.522631573634</v>
      </c>
      <c r="CK32" s="1">
        <v>2138.522631573634</v>
      </c>
      <c r="CL32" s="1">
        <v>2138.522631573634</v>
      </c>
      <c r="CM32" s="1">
        <v>1057.7558148951184</v>
      </c>
      <c r="CN32" s="1">
        <v>0</v>
      </c>
      <c r="CO32" s="1">
        <v>0</v>
      </c>
      <c r="CP32" s="1">
        <v>0</v>
      </c>
      <c r="CQ32" s="1">
        <v>0</v>
      </c>
      <c r="CR32" s="1">
        <v>0</v>
      </c>
      <c r="CS32" s="1">
        <v>0</v>
      </c>
      <c r="CT32" s="1">
        <v>0</v>
      </c>
      <c r="CU32" s="1">
        <v>0</v>
      </c>
      <c r="CV32" s="1">
        <v>0</v>
      </c>
      <c r="CW32" s="1">
        <v>0</v>
      </c>
      <c r="CX32" s="1">
        <v>0</v>
      </c>
      <c r="CY32" s="1">
        <v>0</v>
      </c>
      <c r="CZ32" s="1">
        <v>0</v>
      </c>
      <c r="DA32" s="1">
        <v>0</v>
      </c>
      <c r="DB32" s="1">
        <v>0</v>
      </c>
      <c r="DC32" s="1">
        <v>0</v>
      </c>
      <c r="DD32" s="1">
        <v>0</v>
      </c>
      <c r="DE32" t="s">
        <v>0</v>
      </c>
    </row>
    <row r="33" spans="1:109">
      <c r="B33">
        <v>127215</v>
      </c>
      <c r="C33" t="s">
        <v>0</v>
      </c>
      <c r="D33" s="6">
        <v>41905</v>
      </c>
      <c r="E33">
        <v>2014</v>
      </c>
      <c r="F33" t="s">
        <v>132</v>
      </c>
      <c r="G33" t="s">
        <v>8</v>
      </c>
      <c r="H33" t="s">
        <v>131</v>
      </c>
      <c r="I33" t="s">
        <v>6</v>
      </c>
      <c r="J33" t="s">
        <v>136</v>
      </c>
      <c r="K33" t="s">
        <v>135</v>
      </c>
      <c r="L33" t="s">
        <v>4</v>
      </c>
      <c r="M33" t="s">
        <v>14</v>
      </c>
      <c r="O33" t="s">
        <v>128</v>
      </c>
      <c r="P33" t="s">
        <v>138</v>
      </c>
      <c r="Q33" t="s">
        <v>148</v>
      </c>
      <c r="R33" s="5">
        <v>9.4946198835018958</v>
      </c>
      <c r="S33" s="5">
        <v>6.0000000000000009</v>
      </c>
      <c r="T33" s="4">
        <v>0.89342167347094836</v>
      </c>
      <c r="Y33" s="3">
        <v>4.3</v>
      </c>
      <c r="Z33" s="3">
        <v>14690</v>
      </c>
      <c r="AA33" s="3">
        <v>2.2062707571854672</v>
      </c>
      <c r="AB33" s="3">
        <v>9890.8568222236954</v>
      </c>
      <c r="AC33" s="3">
        <v>90226.068915991491</v>
      </c>
      <c r="AD33" s="3">
        <v>59060.549129424835</v>
      </c>
      <c r="AE33" s="3">
        <v>6474.3975028431514</v>
      </c>
      <c r="AF33" s="3">
        <v>1.4190014189308195</v>
      </c>
      <c r="AG33" s="3">
        <v>0.67330543377969332</v>
      </c>
      <c r="AH33" s="3">
        <v>0.51308622260127146</v>
      </c>
      <c r="AL33" s="3">
        <v>0.65458408904432563</v>
      </c>
      <c r="AP33" s="3">
        <v>0.64316739652617949</v>
      </c>
      <c r="AT33" s="2">
        <v>4403.8606431091894</v>
      </c>
      <c r="AU33" s="2">
        <v>4403.8606431091894</v>
      </c>
      <c r="AY33" s="1">
        <v>0</v>
      </c>
      <c r="AZ33" s="1">
        <v>1.4190014189308195</v>
      </c>
      <c r="BA33" s="1">
        <v>1.4190014189308195</v>
      </c>
      <c r="BB33" s="1">
        <v>1.4190014189308195</v>
      </c>
      <c r="BC33" s="1">
        <v>1.4190014189308195</v>
      </c>
      <c r="BD33" s="1">
        <v>1.4190014189308195</v>
      </c>
      <c r="BE33" s="1">
        <v>1.4190014189308195</v>
      </c>
      <c r="BF33" s="1">
        <v>1.2677666223588231</v>
      </c>
      <c r="BG33" s="1">
        <v>1.2677666223588231</v>
      </c>
      <c r="BH33" s="1">
        <v>1.2677666223588231</v>
      </c>
      <c r="BI33" s="1">
        <v>0.62706257905871299</v>
      </c>
      <c r="BJ33" s="1">
        <v>0</v>
      </c>
      <c r="BK33" s="1">
        <v>0</v>
      </c>
      <c r="BL33" s="1">
        <v>0</v>
      </c>
      <c r="BM33" s="1">
        <v>0</v>
      </c>
      <c r="BN33" s="1">
        <v>0</v>
      </c>
      <c r="BO33" s="1">
        <v>0</v>
      </c>
      <c r="BP33" s="1">
        <v>0</v>
      </c>
      <c r="BQ33" s="1">
        <v>0</v>
      </c>
      <c r="BR33" s="1">
        <v>0</v>
      </c>
      <c r="BS33" s="1">
        <v>0</v>
      </c>
      <c r="BT33" s="1">
        <v>0</v>
      </c>
      <c r="BU33" s="1">
        <v>0</v>
      </c>
      <c r="BV33" s="1">
        <v>0</v>
      </c>
      <c r="BW33" s="1">
        <v>0</v>
      </c>
      <c r="BX33" s="1">
        <v>0</v>
      </c>
      <c r="BY33" s="1">
        <v>0</v>
      </c>
      <c r="BZ33" s="1">
        <v>0</v>
      </c>
      <c r="CC33" s="1">
        <v>0</v>
      </c>
      <c r="CD33" s="1">
        <v>6474.3975028431514</v>
      </c>
      <c r="CE33" s="1">
        <v>6474.3975028431514</v>
      </c>
      <c r="CF33" s="1">
        <v>6474.3975028431514</v>
      </c>
      <c r="CG33" s="1">
        <v>6474.3975028431514</v>
      </c>
      <c r="CH33" s="1">
        <v>6474.3975028431514</v>
      </c>
      <c r="CI33" s="1">
        <v>6474.3975028431514</v>
      </c>
      <c r="CJ33" s="1">
        <v>5784.3670517062574</v>
      </c>
      <c r="CK33" s="1">
        <v>5784.3670517062574</v>
      </c>
      <c r="CL33" s="1">
        <v>5784.3670517062574</v>
      </c>
      <c r="CM33" s="1">
        <v>2861.0629572471535</v>
      </c>
      <c r="CN33" s="1">
        <v>0</v>
      </c>
      <c r="CO33" s="1">
        <v>0</v>
      </c>
      <c r="CP33" s="1">
        <v>0</v>
      </c>
      <c r="CQ33" s="1">
        <v>0</v>
      </c>
      <c r="CR33" s="1">
        <v>0</v>
      </c>
      <c r="CS33" s="1">
        <v>0</v>
      </c>
      <c r="CT33" s="1">
        <v>0</v>
      </c>
      <c r="CU33" s="1">
        <v>0</v>
      </c>
      <c r="CV33" s="1">
        <v>0</v>
      </c>
      <c r="CW33" s="1">
        <v>0</v>
      </c>
      <c r="CX33" s="1">
        <v>0</v>
      </c>
      <c r="CY33" s="1">
        <v>0</v>
      </c>
      <c r="CZ33" s="1">
        <v>0</v>
      </c>
      <c r="DA33" s="1">
        <v>0</v>
      </c>
      <c r="DB33" s="1">
        <v>0</v>
      </c>
      <c r="DC33" s="1">
        <v>0</v>
      </c>
      <c r="DD33" s="1">
        <v>0</v>
      </c>
      <c r="DE33" t="s">
        <v>0</v>
      </c>
    </row>
    <row r="35" spans="1:109">
      <c r="A35">
        <v>14</v>
      </c>
      <c r="B35">
        <v>127243</v>
      </c>
      <c r="C35" t="s">
        <v>0</v>
      </c>
      <c r="D35" s="6">
        <v>41946</v>
      </c>
      <c r="E35">
        <v>2014</v>
      </c>
      <c r="F35" t="s">
        <v>132</v>
      </c>
      <c r="G35" t="s">
        <v>8</v>
      </c>
      <c r="H35" t="s">
        <v>131</v>
      </c>
      <c r="I35" t="s">
        <v>6</v>
      </c>
      <c r="J35" t="s">
        <v>130</v>
      </c>
      <c r="K35" t="s">
        <v>135</v>
      </c>
      <c r="L35" t="s">
        <v>4</v>
      </c>
      <c r="M35" t="s">
        <v>14</v>
      </c>
      <c r="O35" t="s">
        <v>128</v>
      </c>
      <c r="P35" t="s">
        <v>147</v>
      </c>
      <c r="Q35" t="s">
        <v>146</v>
      </c>
      <c r="R35" s="5">
        <v>12</v>
      </c>
      <c r="S35" s="5" t="s">
        <v>28</v>
      </c>
      <c r="T35" s="4" t="s">
        <v>28</v>
      </c>
      <c r="Y35" s="3">
        <v>2.76</v>
      </c>
      <c r="Z35" s="3">
        <v>13248</v>
      </c>
      <c r="AA35" s="3">
        <v>2.5216328492016959</v>
      </c>
      <c r="AB35" s="3">
        <v>16018.551829011172</v>
      </c>
      <c r="AC35" s="3">
        <v>192222.62194813407</v>
      </c>
      <c r="AD35" s="3">
        <v>141046.76710125004</v>
      </c>
      <c r="AE35" s="3">
        <v>11753.897258437502</v>
      </c>
      <c r="AF35" s="3">
        <v>1.8234599956586894</v>
      </c>
      <c r="AG35" s="3">
        <v>1.209129818011109</v>
      </c>
      <c r="AH35" s="3">
        <v>0.91363509029046963</v>
      </c>
      <c r="AL35" s="3">
        <v>0.7337677827498762</v>
      </c>
      <c r="AP35" s="3">
        <v>0.7231266820766411</v>
      </c>
      <c r="AT35" s="2">
        <v>86.564499999999995</v>
      </c>
      <c r="AU35" s="2">
        <v>5193.87</v>
      </c>
      <c r="AY35" s="1">
        <v>0</v>
      </c>
      <c r="AZ35" s="1">
        <v>1.8234599956586894</v>
      </c>
      <c r="BA35" s="1">
        <v>1.8234599956586894</v>
      </c>
      <c r="BB35" s="1">
        <v>1.8234599956586894</v>
      </c>
      <c r="BC35" s="1">
        <v>1.8234599956586894</v>
      </c>
      <c r="BD35" s="1">
        <v>1.8234599956586894</v>
      </c>
      <c r="BE35" s="1">
        <v>1.8234599956586894</v>
      </c>
      <c r="BF35" s="1">
        <v>1.8234599956586894</v>
      </c>
      <c r="BG35" s="1">
        <v>1.8234599956586894</v>
      </c>
      <c r="BH35" s="1">
        <v>1.8234599956586894</v>
      </c>
      <c r="BI35" s="1">
        <v>1.8234599956586894</v>
      </c>
      <c r="BJ35" s="1">
        <v>1.8234599956586894</v>
      </c>
      <c r="BK35" s="1">
        <v>1.8234599956586894</v>
      </c>
      <c r="BL35" s="1">
        <v>0</v>
      </c>
      <c r="BM35" s="1">
        <v>0</v>
      </c>
      <c r="BN35" s="1">
        <v>0</v>
      </c>
      <c r="BO35" s="1">
        <v>0</v>
      </c>
      <c r="BP35" s="1">
        <v>0</v>
      </c>
      <c r="BQ35" s="1">
        <v>0</v>
      </c>
      <c r="BR35" s="1">
        <v>0</v>
      </c>
      <c r="BS35" s="1">
        <v>0</v>
      </c>
      <c r="BT35" s="1">
        <v>0</v>
      </c>
      <c r="BU35" s="1">
        <v>0</v>
      </c>
      <c r="BV35" s="1">
        <v>0</v>
      </c>
      <c r="BW35" s="1">
        <v>0</v>
      </c>
      <c r="BX35" s="1">
        <v>0</v>
      </c>
      <c r="BY35" s="1">
        <v>0</v>
      </c>
      <c r="BZ35" s="1">
        <v>0</v>
      </c>
      <c r="CC35" s="1">
        <v>0</v>
      </c>
      <c r="CD35" s="1">
        <v>11753.897258437502</v>
      </c>
      <c r="CE35" s="1">
        <v>11753.897258437502</v>
      </c>
      <c r="CF35" s="1">
        <v>11753.897258437502</v>
      </c>
      <c r="CG35" s="1">
        <v>11753.897258437502</v>
      </c>
      <c r="CH35" s="1">
        <v>11753.897258437502</v>
      </c>
      <c r="CI35" s="1">
        <v>11753.897258437502</v>
      </c>
      <c r="CJ35" s="1">
        <v>11753.897258437502</v>
      </c>
      <c r="CK35" s="1">
        <v>11753.897258437502</v>
      </c>
      <c r="CL35" s="1">
        <v>11753.897258437502</v>
      </c>
      <c r="CM35" s="1">
        <v>11753.897258437502</v>
      </c>
      <c r="CN35" s="1">
        <v>11753.897258437502</v>
      </c>
      <c r="CO35" s="1">
        <v>11753.897258437502</v>
      </c>
      <c r="CP35" s="1">
        <v>0</v>
      </c>
      <c r="CQ35" s="1">
        <v>0</v>
      </c>
      <c r="CR35" s="1">
        <v>0</v>
      </c>
      <c r="CS35" s="1">
        <v>0</v>
      </c>
      <c r="CT35" s="1">
        <v>0</v>
      </c>
      <c r="CU35" s="1">
        <v>0</v>
      </c>
      <c r="CV35" s="1">
        <v>0</v>
      </c>
      <c r="CW35" s="1">
        <v>0</v>
      </c>
      <c r="CX35" s="1">
        <v>0</v>
      </c>
      <c r="CY35" s="1">
        <v>0</v>
      </c>
      <c r="CZ35" s="1">
        <v>0</v>
      </c>
      <c r="DA35" s="1">
        <v>0</v>
      </c>
      <c r="DB35" s="1">
        <v>0</v>
      </c>
      <c r="DC35" s="1">
        <v>0</v>
      </c>
      <c r="DD35" s="1">
        <v>0</v>
      </c>
      <c r="DE35" t="s">
        <v>0</v>
      </c>
    </row>
    <row r="37" spans="1:109">
      <c r="A37">
        <v>15</v>
      </c>
      <c r="B37">
        <v>128245</v>
      </c>
      <c r="C37" t="s">
        <v>0</v>
      </c>
      <c r="D37" s="6">
        <v>41806</v>
      </c>
      <c r="E37">
        <v>2014</v>
      </c>
      <c r="F37" t="s">
        <v>132</v>
      </c>
      <c r="G37" t="s">
        <v>8</v>
      </c>
      <c r="H37" t="s">
        <v>131</v>
      </c>
      <c r="I37" t="s">
        <v>6</v>
      </c>
      <c r="J37" t="s">
        <v>130</v>
      </c>
      <c r="K37" t="s">
        <v>129</v>
      </c>
      <c r="L37" t="s">
        <v>4</v>
      </c>
      <c r="M37" t="s">
        <v>14</v>
      </c>
      <c r="O37" t="s">
        <v>128</v>
      </c>
      <c r="P37" t="s">
        <v>3</v>
      </c>
      <c r="Q37" t="s">
        <v>145</v>
      </c>
      <c r="R37" s="5">
        <v>15.464728900771432</v>
      </c>
      <c r="S37" s="5" t="s">
        <v>28</v>
      </c>
      <c r="T37" s="4" t="s">
        <v>28</v>
      </c>
      <c r="Y37" s="3">
        <v>0</v>
      </c>
      <c r="Z37" s="3">
        <v>0</v>
      </c>
      <c r="AA37" s="3">
        <v>0</v>
      </c>
      <c r="AB37" s="3">
        <v>0</v>
      </c>
      <c r="AC37" s="3">
        <v>0</v>
      </c>
      <c r="AD37" s="3">
        <v>0</v>
      </c>
      <c r="AE37" s="3">
        <v>0</v>
      </c>
      <c r="AF37" s="3">
        <v>0</v>
      </c>
      <c r="AG37" s="3">
        <v>0</v>
      </c>
      <c r="AH37" s="3">
        <v>0</v>
      </c>
      <c r="AL37" s="3">
        <v>0.68152089321587594</v>
      </c>
      <c r="AP37" s="3">
        <v>0.69222026883917631</v>
      </c>
      <c r="AT37" s="2">
        <v>0</v>
      </c>
      <c r="AU37" s="2">
        <v>0</v>
      </c>
      <c r="AY37" s="1">
        <v>0</v>
      </c>
      <c r="AZ37" s="1">
        <v>0</v>
      </c>
      <c r="BA37" s="1">
        <v>0</v>
      </c>
      <c r="BB37" s="1">
        <v>0</v>
      </c>
      <c r="BC37" s="1">
        <v>0</v>
      </c>
      <c r="BD37" s="1">
        <v>0</v>
      </c>
      <c r="BE37" s="1">
        <v>0</v>
      </c>
      <c r="BF37" s="1">
        <v>0</v>
      </c>
      <c r="BG37" s="1">
        <v>0</v>
      </c>
      <c r="BH37" s="1">
        <v>0</v>
      </c>
      <c r="BI37" s="1">
        <v>0</v>
      </c>
      <c r="BJ37" s="1">
        <v>0</v>
      </c>
      <c r="BK37" s="1">
        <v>0</v>
      </c>
      <c r="BL37" s="1">
        <v>0</v>
      </c>
      <c r="BM37" s="1">
        <v>0</v>
      </c>
      <c r="BN37" s="1">
        <v>0</v>
      </c>
      <c r="BO37" s="1">
        <v>0</v>
      </c>
      <c r="BP37" s="1">
        <v>0</v>
      </c>
      <c r="BQ37" s="1">
        <v>0</v>
      </c>
      <c r="BR37" s="1">
        <v>0</v>
      </c>
      <c r="BS37" s="1">
        <v>0</v>
      </c>
      <c r="BT37" s="1">
        <v>0</v>
      </c>
      <c r="BU37" s="1">
        <v>0</v>
      </c>
      <c r="BV37" s="1">
        <v>0</v>
      </c>
      <c r="BW37" s="1">
        <v>0</v>
      </c>
      <c r="BX37" s="1">
        <v>0</v>
      </c>
      <c r="BY37" s="1">
        <v>0</v>
      </c>
      <c r="BZ37" s="1">
        <v>0</v>
      </c>
      <c r="CC37" s="1">
        <v>0</v>
      </c>
      <c r="CD37" s="1">
        <v>0</v>
      </c>
      <c r="CE37" s="1">
        <v>0</v>
      </c>
      <c r="CF37" s="1">
        <v>0</v>
      </c>
      <c r="CG37" s="1">
        <v>0</v>
      </c>
      <c r="CH37" s="1">
        <v>0</v>
      </c>
      <c r="CI37" s="1">
        <v>0</v>
      </c>
      <c r="CJ37" s="1">
        <v>0</v>
      </c>
      <c r="CK37" s="1">
        <v>0</v>
      </c>
      <c r="CL37" s="1">
        <v>0</v>
      </c>
      <c r="CM37" s="1">
        <v>0</v>
      </c>
      <c r="CN37" s="1">
        <v>0</v>
      </c>
      <c r="CO37" s="1">
        <v>0</v>
      </c>
      <c r="CP37" s="1">
        <v>0</v>
      </c>
      <c r="CQ37" s="1">
        <v>0</v>
      </c>
      <c r="CR37" s="1">
        <v>0</v>
      </c>
      <c r="CS37" s="1">
        <v>0</v>
      </c>
      <c r="CT37" s="1">
        <v>0</v>
      </c>
      <c r="CU37" s="1">
        <v>0</v>
      </c>
      <c r="CV37" s="1">
        <v>0</v>
      </c>
      <c r="CW37" s="1">
        <v>0</v>
      </c>
      <c r="CX37" s="1">
        <v>0</v>
      </c>
      <c r="CY37" s="1">
        <v>0</v>
      </c>
      <c r="CZ37" s="1">
        <v>0</v>
      </c>
      <c r="DA37" s="1">
        <v>0</v>
      </c>
      <c r="DB37" s="1">
        <v>0</v>
      </c>
      <c r="DC37" s="1">
        <v>0</v>
      </c>
      <c r="DD37" s="1">
        <v>0</v>
      </c>
      <c r="DE37" t="s">
        <v>0</v>
      </c>
    </row>
    <row r="38" spans="1:109">
      <c r="B38">
        <v>128245</v>
      </c>
      <c r="C38" t="s">
        <v>0</v>
      </c>
      <c r="D38" s="6">
        <v>41806</v>
      </c>
      <c r="E38">
        <v>2014</v>
      </c>
      <c r="F38" t="s">
        <v>132</v>
      </c>
      <c r="G38" t="s">
        <v>8</v>
      </c>
      <c r="H38" t="s">
        <v>131</v>
      </c>
      <c r="I38" t="s">
        <v>6</v>
      </c>
      <c r="J38" t="s">
        <v>130</v>
      </c>
      <c r="K38" t="s">
        <v>129</v>
      </c>
      <c r="L38" t="s">
        <v>4</v>
      </c>
      <c r="M38" t="s">
        <v>14</v>
      </c>
      <c r="O38" t="s">
        <v>128</v>
      </c>
      <c r="P38" t="s">
        <v>3</v>
      </c>
      <c r="Q38" t="s">
        <v>145</v>
      </c>
      <c r="R38" s="5">
        <v>15.464728900771432</v>
      </c>
      <c r="S38" s="5" t="s">
        <v>28</v>
      </c>
      <c r="T38" s="4" t="s">
        <v>28</v>
      </c>
      <c r="Y38" s="3">
        <v>0</v>
      </c>
      <c r="Z38" s="3">
        <v>0</v>
      </c>
      <c r="AA38" s="3">
        <v>0</v>
      </c>
      <c r="AB38" s="3">
        <v>0</v>
      </c>
      <c r="AC38" s="3">
        <v>0</v>
      </c>
      <c r="AD38" s="3">
        <v>0</v>
      </c>
      <c r="AE38" s="3">
        <v>0</v>
      </c>
      <c r="AF38" s="3">
        <v>0</v>
      </c>
      <c r="AG38" s="3">
        <v>0</v>
      </c>
      <c r="AH38" s="3">
        <v>0</v>
      </c>
      <c r="AL38" s="3">
        <v>0.68152089321587594</v>
      </c>
      <c r="AP38" s="3">
        <v>0.69222026883917631</v>
      </c>
      <c r="AT38" s="2">
        <v>0</v>
      </c>
      <c r="AU38" s="2">
        <v>0</v>
      </c>
      <c r="AY38" s="1">
        <v>0</v>
      </c>
      <c r="AZ38" s="1">
        <v>0</v>
      </c>
      <c r="BA38" s="1">
        <v>0</v>
      </c>
      <c r="BB38" s="1">
        <v>0</v>
      </c>
      <c r="BC38" s="1">
        <v>0</v>
      </c>
      <c r="BD38" s="1">
        <v>0</v>
      </c>
      <c r="BE38" s="1">
        <v>0</v>
      </c>
      <c r="BF38" s="1">
        <v>0</v>
      </c>
      <c r="BG38" s="1">
        <v>0</v>
      </c>
      <c r="BH38" s="1">
        <v>0</v>
      </c>
      <c r="BI38" s="1">
        <v>0</v>
      </c>
      <c r="BJ38" s="1">
        <v>0</v>
      </c>
      <c r="BK38" s="1">
        <v>0</v>
      </c>
      <c r="BL38" s="1">
        <v>0</v>
      </c>
      <c r="BM38" s="1">
        <v>0</v>
      </c>
      <c r="BN38" s="1">
        <v>0</v>
      </c>
      <c r="BO38" s="1">
        <v>0</v>
      </c>
      <c r="BP38" s="1">
        <v>0</v>
      </c>
      <c r="BQ38" s="1">
        <v>0</v>
      </c>
      <c r="BR38" s="1">
        <v>0</v>
      </c>
      <c r="BS38" s="1">
        <v>0</v>
      </c>
      <c r="BT38" s="1">
        <v>0</v>
      </c>
      <c r="BU38" s="1">
        <v>0</v>
      </c>
      <c r="BV38" s="1">
        <v>0</v>
      </c>
      <c r="BW38" s="1">
        <v>0</v>
      </c>
      <c r="BX38" s="1">
        <v>0</v>
      </c>
      <c r="BY38" s="1">
        <v>0</v>
      </c>
      <c r="BZ38" s="1">
        <v>0</v>
      </c>
      <c r="CC38" s="1">
        <v>0</v>
      </c>
      <c r="CD38" s="1">
        <v>0</v>
      </c>
      <c r="CE38" s="1">
        <v>0</v>
      </c>
      <c r="CF38" s="1">
        <v>0</v>
      </c>
      <c r="CG38" s="1">
        <v>0</v>
      </c>
      <c r="CH38" s="1">
        <v>0</v>
      </c>
      <c r="CI38" s="1">
        <v>0</v>
      </c>
      <c r="CJ38" s="1">
        <v>0</v>
      </c>
      <c r="CK38" s="1">
        <v>0</v>
      </c>
      <c r="CL38" s="1">
        <v>0</v>
      </c>
      <c r="CM38" s="1">
        <v>0</v>
      </c>
      <c r="CN38" s="1">
        <v>0</v>
      </c>
      <c r="CO38" s="1">
        <v>0</v>
      </c>
      <c r="CP38" s="1">
        <v>0</v>
      </c>
      <c r="CQ38" s="1">
        <v>0</v>
      </c>
      <c r="CR38" s="1">
        <v>0</v>
      </c>
      <c r="CS38" s="1">
        <v>0</v>
      </c>
      <c r="CT38" s="1">
        <v>0</v>
      </c>
      <c r="CU38" s="1">
        <v>0</v>
      </c>
      <c r="CV38" s="1">
        <v>0</v>
      </c>
      <c r="CW38" s="1">
        <v>0</v>
      </c>
      <c r="CX38" s="1">
        <v>0</v>
      </c>
      <c r="CY38" s="1">
        <v>0</v>
      </c>
      <c r="CZ38" s="1">
        <v>0</v>
      </c>
      <c r="DA38" s="1">
        <v>0</v>
      </c>
      <c r="DB38" s="1">
        <v>0</v>
      </c>
      <c r="DC38" s="1">
        <v>0</v>
      </c>
      <c r="DD38" s="1">
        <v>0</v>
      </c>
      <c r="DE38" t="s">
        <v>0</v>
      </c>
    </row>
    <row r="39" spans="1:109">
      <c r="B39">
        <v>128245</v>
      </c>
      <c r="C39" t="s">
        <v>0</v>
      </c>
      <c r="D39" s="6">
        <v>41806</v>
      </c>
      <c r="E39">
        <v>2014</v>
      </c>
      <c r="F39" t="s">
        <v>132</v>
      </c>
      <c r="G39" t="s">
        <v>8</v>
      </c>
      <c r="H39" t="s">
        <v>131</v>
      </c>
      <c r="I39" t="s">
        <v>6</v>
      </c>
      <c r="J39" t="s">
        <v>130</v>
      </c>
      <c r="K39" t="s">
        <v>129</v>
      </c>
      <c r="L39" t="s">
        <v>4</v>
      </c>
      <c r="M39" t="s">
        <v>14</v>
      </c>
      <c r="O39" t="s">
        <v>128</v>
      </c>
      <c r="P39" t="s">
        <v>3</v>
      </c>
      <c r="Q39" t="s">
        <v>145</v>
      </c>
      <c r="R39" s="5">
        <v>15.464728900771432</v>
      </c>
      <c r="S39" s="5" t="s">
        <v>28</v>
      </c>
      <c r="T39" s="4" t="s">
        <v>28</v>
      </c>
      <c r="Y39" s="3">
        <v>6.7140000000000004</v>
      </c>
      <c r="Z39" s="3">
        <v>26856</v>
      </c>
      <c r="AA39" s="3">
        <v>7.3030676997033934</v>
      </c>
      <c r="AB39" s="3">
        <v>19769.09367580419</v>
      </c>
      <c r="AC39" s="3">
        <v>305723.6743102668</v>
      </c>
      <c r="AD39" s="3">
        <v>208357.07159317259</v>
      </c>
      <c r="AE39" s="3">
        <v>13473.050380002396</v>
      </c>
      <c r="AF39" s="3">
        <v>5.0553314864393881</v>
      </c>
      <c r="AG39" s="3">
        <v>0.73611459918841937</v>
      </c>
      <c r="AH39" s="3">
        <v>1.0877372206886198</v>
      </c>
      <c r="AL39" s="3">
        <v>0.68152089321587594</v>
      </c>
      <c r="AP39" s="3">
        <v>0.69222026883917631</v>
      </c>
      <c r="AT39" s="2">
        <v>2253.5500000000002</v>
      </c>
      <c r="AU39" s="2">
        <v>9014.2000000000007</v>
      </c>
      <c r="AY39" s="1">
        <v>0</v>
      </c>
      <c r="AZ39" s="1">
        <v>5.0553314864393881</v>
      </c>
      <c r="BA39" s="1">
        <v>5.0553314864393881</v>
      </c>
      <c r="BB39" s="1">
        <v>5.0553314864393881</v>
      </c>
      <c r="BC39" s="1">
        <v>5.0553314864393881</v>
      </c>
      <c r="BD39" s="1">
        <v>5.0553314864393881</v>
      </c>
      <c r="BE39" s="1">
        <v>5.0553314864393881</v>
      </c>
      <c r="BF39" s="1">
        <v>5.0553314864393881</v>
      </c>
      <c r="BG39" s="1">
        <v>5.0553314864393881</v>
      </c>
      <c r="BH39" s="1">
        <v>5.0553314864393881</v>
      </c>
      <c r="BI39" s="1">
        <v>5.0553314864393881</v>
      </c>
      <c r="BJ39" s="1">
        <v>5.0553314864393881</v>
      </c>
      <c r="BK39" s="1">
        <v>5.0553314864393881</v>
      </c>
      <c r="BL39" s="1">
        <v>5.0553314864393881</v>
      </c>
      <c r="BM39" s="1">
        <v>5.0553314864393881</v>
      </c>
      <c r="BN39" s="1">
        <v>5.0553314864393881</v>
      </c>
      <c r="BO39" s="1">
        <v>2.3493586447281847</v>
      </c>
      <c r="BP39" s="1">
        <v>0</v>
      </c>
      <c r="BQ39" s="1">
        <v>0</v>
      </c>
      <c r="BR39" s="1">
        <v>0</v>
      </c>
      <c r="BS39" s="1">
        <v>0</v>
      </c>
      <c r="BT39" s="1">
        <v>0</v>
      </c>
      <c r="BU39" s="1">
        <v>0</v>
      </c>
      <c r="BV39" s="1">
        <v>0</v>
      </c>
      <c r="BW39" s="1">
        <v>0</v>
      </c>
      <c r="BX39" s="1">
        <v>0</v>
      </c>
      <c r="BY39" s="1">
        <v>0</v>
      </c>
      <c r="BZ39" s="1">
        <v>0</v>
      </c>
      <c r="CC39" s="1">
        <v>0</v>
      </c>
      <c r="CD39" s="1">
        <v>13473.050380002396</v>
      </c>
      <c r="CE39" s="1">
        <v>13473.050380002396</v>
      </c>
      <c r="CF39" s="1">
        <v>13473.050380002396</v>
      </c>
      <c r="CG39" s="1">
        <v>13473.050380002396</v>
      </c>
      <c r="CH39" s="1">
        <v>13473.050380002396</v>
      </c>
      <c r="CI39" s="1">
        <v>13473.050380002396</v>
      </c>
      <c r="CJ39" s="1">
        <v>13473.050380002396</v>
      </c>
      <c r="CK39" s="1">
        <v>13473.050380002396</v>
      </c>
      <c r="CL39" s="1">
        <v>13473.050380002396</v>
      </c>
      <c r="CM39" s="1">
        <v>13473.050380002396</v>
      </c>
      <c r="CN39" s="1">
        <v>13473.050380002396</v>
      </c>
      <c r="CO39" s="1">
        <v>13473.050380002396</v>
      </c>
      <c r="CP39" s="1">
        <v>13473.050380002396</v>
      </c>
      <c r="CQ39" s="1">
        <v>13473.050380002396</v>
      </c>
      <c r="CR39" s="1">
        <v>13473.050380002396</v>
      </c>
      <c r="CS39" s="1">
        <v>6261.3158931366333</v>
      </c>
      <c r="CT39" s="1">
        <v>0</v>
      </c>
      <c r="CU39" s="1">
        <v>0</v>
      </c>
      <c r="CV39" s="1">
        <v>0</v>
      </c>
      <c r="CW39" s="1">
        <v>0</v>
      </c>
      <c r="CX39" s="1">
        <v>0</v>
      </c>
      <c r="CY39" s="1">
        <v>0</v>
      </c>
      <c r="CZ39" s="1">
        <v>0</v>
      </c>
      <c r="DA39" s="1">
        <v>0</v>
      </c>
      <c r="DB39" s="1">
        <v>0</v>
      </c>
      <c r="DC39" s="1">
        <v>0</v>
      </c>
      <c r="DD39" s="1">
        <v>0</v>
      </c>
      <c r="DE39" t="s">
        <v>0</v>
      </c>
    </row>
    <row r="40" spans="1:109">
      <c r="B40">
        <v>128445</v>
      </c>
      <c r="C40" t="s">
        <v>0</v>
      </c>
      <c r="D40" s="6">
        <v>41792</v>
      </c>
      <c r="E40">
        <v>2014</v>
      </c>
      <c r="F40" t="s">
        <v>132</v>
      </c>
      <c r="G40" t="s">
        <v>8</v>
      </c>
      <c r="H40" t="s">
        <v>131</v>
      </c>
      <c r="I40" t="s">
        <v>6</v>
      </c>
      <c r="J40" t="s">
        <v>136</v>
      </c>
      <c r="K40" t="s">
        <v>135</v>
      </c>
      <c r="L40" t="s">
        <v>4</v>
      </c>
      <c r="M40" t="s">
        <v>14</v>
      </c>
      <c r="O40" t="s">
        <v>128</v>
      </c>
      <c r="P40" t="s">
        <v>3</v>
      </c>
      <c r="Q40" t="s">
        <v>144</v>
      </c>
      <c r="R40" s="5">
        <v>9.4946198835018958</v>
      </c>
      <c r="S40" s="5">
        <v>6.0000000000000009</v>
      </c>
      <c r="T40" s="4">
        <v>0.89342167347094836</v>
      </c>
      <c r="Y40" s="3">
        <v>4.5999999999999996</v>
      </c>
      <c r="Z40" s="3">
        <v>40690</v>
      </c>
      <c r="AA40" s="3">
        <v>2.3601966239658485</v>
      </c>
      <c r="AB40" s="3">
        <v>27396.798100495726</v>
      </c>
      <c r="AC40" s="3">
        <v>249918.22628942778</v>
      </c>
      <c r="AD40" s="3">
        <v>163592.49449123873</v>
      </c>
      <c r="AE40" s="3">
        <v>17933.508127344307</v>
      </c>
      <c r="AF40" s="3">
        <v>1.5180015179259931</v>
      </c>
      <c r="AG40" s="3">
        <v>0.67330543377969343</v>
      </c>
      <c r="AH40" s="3">
        <v>0.51308622260127146</v>
      </c>
      <c r="AL40" s="3">
        <v>0.65458408904432563</v>
      </c>
      <c r="AP40" s="3">
        <v>0.64316739652617949</v>
      </c>
      <c r="AT40" s="2">
        <v>4318.25</v>
      </c>
      <c r="AU40" s="2">
        <v>4318.25</v>
      </c>
      <c r="AY40" s="1">
        <v>0</v>
      </c>
      <c r="AZ40" s="1">
        <v>1.5180015179259931</v>
      </c>
      <c r="BA40" s="1">
        <v>1.5180015179259931</v>
      </c>
      <c r="BB40" s="1">
        <v>1.5180015179259931</v>
      </c>
      <c r="BC40" s="1">
        <v>1.5180015179259931</v>
      </c>
      <c r="BD40" s="1">
        <v>1.5180015179259931</v>
      </c>
      <c r="BE40" s="1">
        <v>1.5180015179259931</v>
      </c>
      <c r="BF40" s="1">
        <v>1.3562154564768807</v>
      </c>
      <c r="BG40" s="1">
        <v>1.3562154564768807</v>
      </c>
      <c r="BH40" s="1">
        <v>1.3562154564768807</v>
      </c>
      <c r="BI40" s="1">
        <v>0.67081113108606505</v>
      </c>
      <c r="BJ40" s="1">
        <v>0</v>
      </c>
      <c r="BK40" s="1">
        <v>0</v>
      </c>
      <c r="BL40" s="1">
        <v>0</v>
      </c>
      <c r="BM40" s="1">
        <v>0</v>
      </c>
      <c r="BN40" s="1">
        <v>0</v>
      </c>
      <c r="BO40" s="1">
        <v>0</v>
      </c>
      <c r="BP40" s="1">
        <v>0</v>
      </c>
      <c r="BQ40" s="1">
        <v>0</v>
      </c>
      <c r="BR40" s="1">
        <v>0</v>
      </c>
      <c r="BS40" s="1">
        <v>0</v>
      </c>
      <c r="BT40" s="1">
        <v>0</v>
      </c>
      <c r="BU40" s="1">
        <v>0</v>
      </c>
      <c r="BV40" s="1">
        <v>0</v>
      </c>
      <c r="BW40" s="1">
        <v>0</v>
      </c>
      <c r="BX40" s="1">
        <v>0</v>
      </c>
      <c r="BY40" s="1">
        <v>0</v>
      </c>
      <c r="BZ40" s="1">
        <v>0</v>
      </c>
      <c r="CC40" s="1">
        <v>0</v>
      </c>
      <c r="CD40" s="1">
        <v>17933.508127344307</v>
      </c>
      <c r="CE40" s="1">
        <v>17933.508127344307</v>
      </c>
      <c r="CF40" s="1">
        <v>17933.508127344307</v>
      </c>
      <c r="CG40" s="1">
        <v>17933.508127344307</v>
      </c>
      <c r="CH40" s="1">
        <v>17933.508127344307</v>
      </c>
      <c r="CI40" s="1">
        <v>17933.508127344307</v>
      </c>
      <c r="CJ40" s="1">
        <v>16022.184842336803</v>
      </c>
      <c r="CK40" s="1">
        <v>16022.184842336803</v>
      </c>
      <c r="CL40" s="1">
        <v>16022.184842336803</v>
      </c>
      <c r="CM40" s="1">
        <v>7924.8912001624703</v>
      </c>
      <c r="CN40" s="1">
        <v>0</v>
      </c>
      <c r="CO40" s="1">
        <v>0</v>
      </c>
      <c r="CP40" s="1">
        <v>0</v>
      </c>
      <c r="CQ40" s="1">
        <v>0</v>
      </c>
      <c r="CR40" s="1">
        <v>0</v>
      </c>
      <c r="CS40" s="1">
        <v>0</v>
      </c>
      <c r="CT40" s="1">
        <v>0</v>
      </c>
      <c r="CU40" s="1">
        <v>0</v>
      </c>
      <c r="CV40" s="1">
        <v>0</v>
      </c>
      <c r="CW40" s="1">
        <v>0</v>
      </c>
      <c r="CX40" s="1">
        <v>0</v>
      </c>
      <c r="CY40" s="1">
        <v>0</v>
      </c>
      <c r="CZ40" s="1">
        <v>0</v>
      </c>
      <c r="DA40" s="1">
        <v>0</v>
      </c>
      <c r="DB40" s="1">
        <v>0</v>
      </c>
      <c r="DC40" s="1">
        <v>0</v>
      </c>
      <c r="DD40" s="1">
        <v>0</v>
      </c>
      <c r="DE40" t="s">
        <v>0</v>
      </c>
    </row>
    <row r="41" spans="1:109">
      <c r="B41">
        <v>128445</v>
      </c>
      <c r="C41" t="s">
        <v>0</v>
      </c>
      <c r="D41" s="6">
        <v>41792</v>
      </c>
      <c r="E41">
        <v>2014</v>
      </c>
      <c r="F41" t="s">
        <v>132</v>
      </c>
      <c r="G41" t="s">
        <v>8</v>
      </c>
      <c r="H41" t="s">
        <v>131</v>
      </c>
      <c r="I41" t="s">
        <v>6</v>
      </c>
      <c r="J41" t="s">
        <v>130</v>
      </c>
      <c r="K41" t="s">
        <v>135</v>
      </c>
      <c r="L41" t="s">
        <v>4</v>
      </c>
      <c r="M41" t="s">
        <v>14</v>
      </c>
      <c r="O41" t="s">
        <v>128</v>
      </c>
      <c r="P41" t="s">
        <v>3</v>
      </c>
      <c r="Q41" t="s">
        <v>144</v>
      </c>
      <c r="R41" s="5">
        <v>12</v>
      </c>
      <c r="S41" s="5" t="s">
        <v>28</v>
      </c>
      <c r="T41" s="4" t="s">
        <v>28</v>
      </c>
      <c r="Y41" s="3">
        <v>0.41399999999999998</v>
      </c>
      <c r="Z41" s="3">
        <v>1987.2</v>
      </c>
      <c r="AA41" s="3">
        <v>0.37824492738025439</v>
      </c>
      <c r="AB41" s="3">
        <v>2402.7827743516759</v>
      </c>
      <c r="AC41" s="3">
        <v>28833.393292220113</v>
      </c>
      <c r="AD41" s="3">
        <v>21157.015065187505</v>
      </c>
      <c r="AE41" s="3">
        <v>1763.0845887656253</v>
      </c>
      <c r="AF41" s="3">
        <v>0.27351899934880342</v>
      </c>
      <c r="AG41" s="3">
        <v>1.209129818011109</v>
      </c>
      <c r="AH41" s="3">
        <v>0.91363509029046963</v>
      </c>
      <c r="AL41" s="3">
        <v>0.7337677827498762</v>
      </c>
      <c r="AP41" s="3">
        <v>0.7231266820766411</v>
      </c>
      <c r="AT41" s="2">
        <v>320.52111111111111</v>
      </c>
      <c r="AU41" s="2">
        <v>2884.69</v>
      </c>
      <c r="AY41" s="1">
        <v>0</v>
      </c>
      <c r="AZ41" s="1">
        <v>0.27351899934880342</v>
      </c>
      <c r="BA41" s="1">
        <v>0.27351899934880342</v>
      </c>
      <c r="BB41" s="1">
        <v>0.27351899934880342</v>
      </c>
      <c r="BC41" s="1">
        <v>0.27351899934880342</v>
      </c>
      <c r="BD41" s="1">
        <v>0.27351899934880342</v>
      </c>
      <c r="BE41" s="1">
        <v>0.27351899934880342</v>
      </c>
      <c r="BF41" s="1">
        <v>0.27351899934880342</v>
      </c>
      <c r="BG41" s="1">
        <v>0.27351899934880342</v>
      </c>
      <c r="BH41" s="1">
        <v>0.27351899934880342</v>
      </c>
      <c r="BI41" s="1">
        <v>0.27351899934880342</v>
      </c>
      <c r="BJ41" s="1">
        <v>0.27351899934880342</v>
      </c>
      <c r="BK41" s="1">
        <v>0.27351899934880342</v>
      </c>
      <c r="BL41" s="1">
        <v>0</v>
      </c>
      <c r="BM41" s="1">
        <v>0</v>
      </c>
      <c r="BN41" s="1">
        <v>0</v>
      </c>
      <c r="BO41" s="1">
        <v>0</v>
      </c>
      <c r="BP41" s="1">
        <v>0</v>
      </c>
      <c r="BQ41" s="1">
        <v>0</v>
      </c>
      <c r="BR41" s="1">
        <v>0</v>
      </c>
      <c r="BS41" s="1">
        <v>0</v>
      </c>
      <c r="BT41" s="1">
        <v>0</v>
      </c>
      <c r="BU41" s="1">
        <v>0</v>
      </c>
      <c r="BV41" s="1">
        <v>0</v>
      </c>
      <c r="BW41" s="1">
        <v>0</v>
      </c>
      <c r="BX41" s="1">
        <v>0</v>
      </c>
      <c r="BY41" s="1">
        <v>0</v>
      </c>
      <c r="BZ41" s="1">
        <v>0</v>
      </c>
      <c r="CC41" s="1">
        <v>0</v>
      </c>
      <c r="CD41" s="1">
        <v>1763.0845887656253</v>
      </c>
      <c r="CE41" s="1">
        <v>1763.0845887656253</v>
      </c>
      <c r="CF41" s="1">
        <v>1763.0845887656253</v>
      </c>
      <c r="CG41" s="1">
        <v>1763.0845887656253</v>
      </c>
      <c r="CH41" s="1">
        <v>1763.0845887656253</v>
      </c>
      <c r="CI41" s="1">
        <v>1763.0845887656253</v>
      </c>
      <c r="CJ41" s="1">
        <v>1763.0845887656253</v>
      </c>
      <c r="CK41" s="1">
        <v>1763.0845887656253</v>
      </c>
      <c r="CL41" s="1">
        <v>1763.0845887656253</v>
      </c>
      <c r="CM41" s="1">
        <v>1763.0845887656253</v>
      </c>
      <c r="CN41" s="1">
        <v>1763.0845887656253</v>
      </c>
      <c r="CO41" s="1">
        <v>1763.0845887656253</v>
      </c>
      <c r="CP41" s="1">
        <v>0</v>
      </c>
      <c r="CQ41" s="1">
        <v>0</v>
      </c>
      <c r="CR41" s="1">
        <v>0</v>
      </c>
      <c r="CS41" s="1">
        <v>0</v>
      </c>
      <c r="CT41" s="1">
        <v>0</v>
      </c>
      <c r="CU41" s="1">
        <v>0</v>
      </c>
      <c r="CV41" s="1">
        <v>0</v>
      </c>
      <c r="CW41" s="1">
        <v>0</v>
      </c>
      <c r="CX41" s="1">
        <v>0</v>
      </c>
      <c r="CY41" s="1">
        <v>0</v>
      </c>
      <c r="CZ41" s="1">
        <v>0</v>
      </c>
      <c r="DA41" s="1">
        <v>0</v>
      </c>
      <c r="DB41" s="1">
        <v>0</v>
      </c>
      <c r="DC41" s="1">
        <v>0</v>
      </c>
      <c r="DD41" s="1">
        <v>0</v>
      </c>
      <c r="DE41" t="s">
        <v>0</v>
      </c>
    </row>
    <row r="43" spans="1:109">
      <c r="A43">
        <v>16</v>
      </c>
      <c r="B43">
        <v>129014</v>
      </c>
      <c r="C43" t="s">
        <v>0</v>
      </c>
      <c r="D43" s="6">
        <v>41871</v>
      </c>
      <c r="E43">
        <v>2014</v>
      </c>
      <c r="F43" t="s">
        <v>132</v>
      </c>
      <c r="G43" t="s">
        <v>8</v>
      </c>
      <c r="H43" t="s">
        <v>131</v>
      </c>
      <c r="I43" t="s">
        <v>6</v>
      </c>
      <c r="J43" t="s">
        <v>136</v>
      </c>
      <c r="K43" t="s">
        <v>135</v>
      </c>
      <c r="L43" t="s">
        <v>4</v>
      </c>
      <c r="M43" t="s">
        <v>14</v>
      </c>
      <c r="O43" t="s">
        <v>128</v>
      </c>
      <c r="P43" t="s">
        <v>3</v>
      </c>
      <c r="Q43" t="s">
        <v>143</v>
      </c>
      <c r="R43" s="5">
        <v>9.4946198835018958</v>
      </c>
      <c r="S43" s="5">
        <v>6.0000000000000009</v>
      </c>
      <c r="T43" s="4">
        <v>0.89342167347094836</v>
      </c>
      <c r="Y43" s="3">
        <v>9.6</v>
      </c>
      <c r="Z43" s="3">
        <v>30972</v>
      </c>
      <c r="AA43" s="3">
        <v>4.9256277369722055</v>
      </c>
      <c r="AB43" s="3">
        <v>20853.615895024661</v>
      </c>
      <c r="AC43" s="3">
        <v>190230.21146807951</v>
      </c>
      <c r="AD43" s="3">
        <v>124521.66968254226</v>
      </c>
      <c r="AE43" s="3">
        <v>13650.445163924987</v>
      </c>
      <c r="AF43" s="3">
        <v>3.1680031678455505</v>
      </c>
      <c r="AG43" s="3">
        <v>0.67330543377969332</v>
      </c>
      <c r="AH43" s="3">
        <v>0.51308622260127146</v>
      </c>
      <c r="AL43" s="3">
        <v>0.65458408904432563</v>
      </c>
      <c r="AP43" s="3">
        <v>0.64316739652617949</v>
      </c>
      <c r="AT43" s="2">
        <v>13107</v>
      </c>
      <c r="AU43" s="2">
        <v>13107</v>
      </c>
      <c r="AY43" s="1">
        <v>0</v>
      </c>
      <c r="AZ43" s="1">
        <v>3.1680031678455505</v>
      </c>
      <c r="BA43" s="1">
        <v>3.1680031678455505</v>
      </c>
      <c r="BB43" s="1">
        <v>3.1680031678455505</v>
      </c>
      <c r="BC43" s="1">
        <v>3.1680031678455505</v>
      </c>
      <c r="BD43" s="1">
        <v>3.1680031678455505</v>
      </c>
      <c r="BE43" s="1">
        <v>3.1680031678455505</v>
      </c>
      <c r="BF43" s="1">
        <v>2.8303626917778373</v>
      </c>
      <c r="BG43" s="1">
        <v>2.8303626917778373</v>
      </c>
      <c r="BH43" s="1">
        <v>2.8303626917778373</v>
      </c>
      <c r="BI43" s="1">
        <v>1.399953664875266</v>
      </c>
      <c r="BJ43" s="1">
        <v>0</v>
      </c>
      <c r="BK43" s="1">
        <v>0</v>
      </c>
      <c r="BL43" s="1">
        <v>0</v>
      </c>
      <c r="BM43" s="1">
        <v>0</v>
      </c>
      <c r="BN43" s="1">
        <v>0</v>
      </c>
      <c r="BO43" s="1">
        <v>0</v>
      </c>
      <c r="BP43" s="1">
        <v>0</v>
      </c>
      <c r="BQ43" s="1">
        <v>0</v>
      </c>
      <c r="BR43" s="1">
        <v>0</v>
      </c>
      <c r="BS43" s="1">
        <v>0</v>
      </c>
      <c r="BT43" s="1">
        <v>0</v>
      </c>
      <c r="BU43" s="1">
        <v>0</v>
      </c>
      <c r="BV43" s="1">
        <v>0</v>
      </c>
      <c r="BW43" s="1">
        <v>0</v>
      </c>
      <c r="BX43" s="1">
        <v>0</v>
      </c>
      <c r="BY43" s="1">
        <v>0</v>
      </c>
      <c r="BZ43" s="1">
        <v>0</v>
      </c>
      <c r="CC43" s="1">
        <v>0</v>
      </c>
      <c r="CD43" s="1">
        <v>13650.445163924987</v>
      </c>
      <c r="CE43" s="1">
        <v>13650.445163924987</v>
      </c>
      <c r="CF43" s="1">
        <v>13650.445163924987</v>
      </c>
      <c r="CG43" s="1">
        <v>13650.445163924987</v>
      </c>
      <c r="CH43" s="1">
        <v>13650.445163924987</v>
      </c>
      <c r="CI43" s="1">
        <v>13650.445163924987</v>
      </c>
      <c r="CJ43" s="1">
        <v>12195.603561977276</v>
      </c>
      <c r="CK43" s="1">
        <v>12195.603561977276</v>
      </c>
      <c r="CL43" s="1">
        <v>12195.603561977276</v>
      </c>
      <c r="CM43" s="1">
        <v>6032.1880130605059</v>
      </c>
      <c r="CN43" s="1">
        <v>0</v>
      </c>
      <c r="CO43" s="1">
        <v>0</v>
      </c>
      <c r="CP43" s="1">
        <v>0</v>
      </c>
      <c r="CQ43" s="1">
        <v>0</v>
      </c>
      <c r="CR43" s="1">
        <v>0</v>
      </c>
      <c r="CS43" s="1">
        <v>0</v>
      </c>
      <c r="CT43" s="1">
        <v>0</v>
      </c>
      <c r="CU43" s="1">
        <v>0</v>
      </c>
      <c r="CV43" s="1">
        <v>0</v>
      </c>
      <c r="CW43" s="1">
        <v>0</v>
      </c>
      <c r="CX43" s="1">
        <v>0</v>
      </c>
      <c r="CY43" s="1">
        <v>0</v>
      </c>
      <c r="CZ43" s="1">
        <v>0</v>
      </c>
      <c r="DA43" s="1">
        <v>0</v>
      </c>
      <c r="DB43" s="1">
        <v>0</v>
      </c>
      <c r="DC43" s="1">
        <v>0</v>
      </c>
      <c r="DD43" s="1">
        <v>0</v>
      </c>
      <c r="DE43" t="s">
        <v>0</v>
      </c>
    </row>
    <row r="44" spans="1:109">
      <c r="B44">
        <v>129014</v>
      </c>
      <c r="C44" t="s">
        <v>0</v>
      </c>
      <c r="D44" s="6">
        <v>41871</v>
      </c>
      <c r="E44">
        <v>2014</v>
      </c>
      <c r="F44" t="s">
        <v>132</v>
      </c>
      <c r="G44" t="s">
        <v>8</v>
      </c>
      <c r="H44" t="s">
        <v>131</v>
      </c>
      <c r="I44" t="s">
        <v>6</v>
      </c>
      <c r="J44" t="s">
        <v>130</v>
      </c>
      <c r="K44" t="s">
        <v>135</v>
      </c>
      <c r="L44" t="s">
        <v>4</v>
      </c>
      <c r="M44" t="s">
        <v>14</v>
      </c>
      <c r="O44" t="s">
        <v>128</v>
      </c>
      <c r="P44" t="s">
        <v>3</v>
      </c>
      <c r="Q44" t="s">
        <v>143</v>
      </c>
      <c r="R44" s="5">
        <v>12</v>
      </c>
      <c r="S44" s="5">
        <v>3</v>
      </c>
      <c r="T44" s="4">
        <v>0.14999999999999997</v>
      </c>
      <c r="Y44" s="3">
        <v>0.04</v>
      </c>
      <c r="Z44" s="3">
        <v>103.76</v>
      </c>
      <c r="AA44" s="3">
        <v>3.7442147416184554E-2</v>
      </c>
      <c r="AB44" s="3">
        <v>133.40749550425056</v>
      </c>
      <c r="AC44" s="3">
        <v>580.32260544348992</v>
      </c>
      <c r="AD44" s="3">
        <v>459.61416139983203</v>
      </c>
      <c r="AE44" s="3">
        <v>105.65842790800738</v>
      </c>
      <c r="AF44" s="3">
        <v>3.0084475652901885E-2</v>
      </c>
      <c r="AG44" s="3">
        <v>1.2857314524310963</v>
      </c>
      <c r="AH44" s="3">
        <v>0.93605368540461387</v>
      </c>
      <c r="AL44" s="3">
        <v>0.79199768730116782</v>
      </c>
      <c r="AP44" s="3">
        <v>0.80349226016608544</v>
      </c>
      <c r="AT44" s="2">
        <v>13.587415200109055</v>
      </c>
      <c r="AU44" s="2">
        <v>27.174830400218109</v>
      </c>
      <c r="AY44" s="1">
        <v>0</v>
      </c>
      <c r="AZ44" s="1">
        <v>3.0084475652901885E-2</v>
      </c>
      <c r="BA44" s="1">
        <v>3.0084475652901885E-2</v>
      </c>
      <c r="BB44" s="1">
        <v>3.0084475652901885E-2</v>
      </c>
      <c r="BC44" s="1">
        <v>4.5126713479352815E-3</v>
      </c>
      <c r="BD44" s="1">
        <v>4.5126713479352815E-3</v>
      </c>
      <c r="BE44" s="1">
        <v>4.5126713479352815E-3</v>
      </c>
      <c r="BF44" s="1">
        <v>4.5126713479352815E-3</v>
      </c>
      <c r="BG44" s="1">
        <v>4.5126713479352815E-3</v>
      </c>
      <c r="BH44" s="1">
        <v>4.5126713479352815E-3</v>
      </c>
      <c r="BI44" s="1">
        <v>4.5126713479352815E-3</v>
      </c>
      <c r="BJ44" s="1">
        <v>4.5126713479352815E-3</v>
      </c>
      <c r="BK44" s="1">
        <v>4.5126713479352815E-3</v>
      </c>
      <c r="BL44" s="1">
        <v>0</v>
      </c>
      <c r="BM44" s="1">
        <v>0</v>
      </c>
      <c r="BN44" s="1">
        <v>0</v>
      </c>
      <c r="BO44" s="1">
        <v>0</v>
      </c>
      <c r="BP44" s="1">
        <v>0</v>
      </c>
      <c r="BQ44" s="1">
        <v>0</v>
      </c>
      <c r="BR44" s="1">
        <v>0</v>
      </c>
      <c r="BS44" s="1">
        <v>0</v>
      </c>
      <c r="BT44" s="1">
        <v>0</v>
      </c>
      <c r="BU44" s="1">
        <v>0</v>
      </c>
      <c r="BV44" s="1">
        <v>0</v>
      </c>
      <c r="BW44" s="1">
        <v>0</v>
      </c>
      <c r="BX44" s="1">
        <v>0</v>
      </c>
      <c r="BY44" s="1">
        <v>0</v>
      </c>
      <c r="BZ44" s="1">
        <v>0</v>
      </c>
      <c r="CC44" s="1">
        <v>0</v>
      </c>
      <c r="CD44" s="1">
        <v>105.65842790800738</v>
      </c>
      <c r="CE44" s="1">
        <v>105.65842790800738</v>
      </c>
      <c r="CF44" s="1">
        <v>105.65842790800738</v>
      </c>
      <c r="CG44" s="1">
        <v>15.848764186201103</v>
      </c>
      <c r="CH44" s="1">
        <v>15.848764186201103</v>
      </c>
      <c r="CI44" s="1">
        <v>15.848764186201103</v>
      </c>
      <c r="CJ44" s="1">
        <v>15.848764186201103</v>
      </c>
      <c r="CK44" s="1">
        <v>15.848764186201103</v>
      </c>
      <c r="CL44" s="1">
        <v>15.848764186201103</v>
      </c>
      <c r="CM44" s="1">
        <v>15.848764186201103</v>
      </c>
      <c r="CN44" s="1">
        <v>15.848764186201103</v>
      </c>
      <c r="CO44" s="1">
        <v>15.848764186201103</v>
      </c>
      <c r="CP44" s="1">
        <v>0</v>
      </c>
      <c r="CQ44" s="1">
        <v>0</v>
      </c>
      <c r="CR44" s="1">
        <v>0</v>
      </c>
      <c r="CS44" s="1">
        <v>0</v>
      </c>
      <c r="CT44" s="1">
        <v>0</v>
      </c>
      <c r="CU44" s="1">
        <v>0</v>
      </c>
      <c r="CV44" s="1">
        <v>0</v>
      </c>
      <c r="CW44" s="1">
        <v>0</v>
      </c>
      <c r="CX44" s="1">
        <v>0</v>
      </c>
      <c r="CY44" s="1">
        <v>0</v>
      </c>
      <c r="CZ44" s="1">
        <v>0</v>
      </c>
      <c r="DA44" s="1">
        <v>0</v>
      </c>
      <c r="DB44" s="1">
        <v>0</v>
      </c>
      <c r="DC44" s="1">
        <v>0</v>
      </c>
      <c r="DD44" s="1">
        <v>0</v>
      </c>
      <c r="DE44" t="s">
        <v>0</v>
      </c>
    </row>
    <row r="45" spans="1:109">
      <c r="B45">
        <v>129014</v>
      </c>
      <c r="C45" t="s">
        <v>0</v>
      </c>
      <c r="D45" s="6">
        <v>41871</v>
      </c>
      <c r="E45">
        <v>2014</v>
      </c>
      <c r="F45" t="s">
        <v>132</v>
      </c>
      <c r="G45" t="s">
        <v>8</v>
      </c>
      <c r="H45" t="s">
        <v>131</v>
      </c>
      <c r="I45" t="s">
        <v>6</v>
      </c>
      <c r="J45" t="s">
        <v>130</v>
      </c>
      <c r="K45" t="s">
        <v>135</v>
      </c>
      <c r="L45" t="s">
        <v>4</v>
      </c>
      <c r="M45" t="s">
        <v>14</v>
      </c>
      <c r="O45" t="s">
        <v>128</v>
      </c>
      <c r="P45" t="s">
        <v>3</v>
      </c>
      <c r="Q45" t="s">
        <v>143</v>
      </c>
      <c r="R45" s="5">
        <v>12</v>
      </c>
      <c r="S45" s="5" t="s">
        <v>28</v>
      </c>
      <c r="T45" s="4" t="s">
        <v>28</v>
      </c>
      <c r="Y45" s="3">
        <v>0.62375000000000003</v>
      </c>
      <c r="Z45" s="3">
        <v>2989.01</v>
      </c>
      <c r="AA45" s="3">
        <v>0.58386348627112794</v>
      </c>
      <c r="AB45" s="3">
        <v>3843.0641686310714</v>
      </c>
      <c r="AC45" s="3">
        <v>46116.770023572855</v>
      </c>
      <c r="AD45" s="3">
        <v>36524.375204469528</v>
      </c>
      <c r="AE45" s="3">
        <v>3043.6979337057937</v>
      </c>
      <c r="AF45" s="3">
        <v>0.46912979221243878</v>
      </c>
      <c r="AG45" s="3">
        <v>1.2857314524310963</v>
      </c>
      <c r="AH45" s="3">
        <v>0.93605368540461387</v>
      </c>
      <c r="AL45" s="3">
        <v>0.79199768730116782</v>
      </c>
      <c r="AP45" s="3">
        <v>0.80349226016608544</v>
      </c>
      <c r="AT45" s="2">
        <v>156.56484158549716</v>
      </c>
      <c r="AU45" s="2">
        <v>782.82420792748587</v>
      </c>
      <c r="AY45" s="1">
        <v>0</v>
      </c>
      <c r="AZ45" s="1">
        <v>0.46912979221243878</v>
      </c>
      <c r="BA45" s="1">
        <v>0.46912979221243878</v>
      </c>
      <c r="BB45" s="1">
        <v>0.46912979221243878</v>
      </c>
      <c r="BC45" s="1">
        <v>0.46912979221243878</v>
      </c>
      <c r="BD45" s="1">
        <v>0.46912979221243878</v>
      </c>
      <c r="BE45" s="1">
        <v>0.46912979221243878</v>
      </c>
      <c r="BF45" s="1">
        <v>0.46912979221243878</v>
      </c>
      <c r="BG45" s="1">
        <v>0.46912979221243878</v>
      </c>
      <c r="BH45" s="1">
        <v>0.46912979221243878</v>
      </c>
      <c r="BI45" s="1">
        <v>0.46912979221243878</v>
      </c>
      <c r="BJ45" s="1">
        <v>0.46912979221243878</v>
      </c>
      <c r="BK45" s="1">
        <v>0.46912979221243878</v>
      </c>
      <c r="BL45" s="1">
        <v>0</v>
      </c>
      <c r="BM45" s="1">
        <v>0</v>
      </c>
      <c r="BN45" s="1">
        <v>0</v>
      </c>
      <c r="BO45" s="1">
        <v>0</v>
      </c>
      <c r="BP45" s="1">
        <v>0</v>
      </c>
      <c r="BQ45" s="1">
        <v>0</v>
      </c>
      <c r="BR45" s="1">
        <v>0</v>
      </c>
      <c r="BS45" s="1">
        <v>0</v>
      </c>
      <c r="BT45" s="1">
        <v>0</v>
      </c>
      <c r="BU45" s="1">
        <v>0</v>
      </c>
      <c r="BV45" s="1">
        <v>0</v>
      </c>
      <c r="BW45" s="1">
        <v>0</v>
      </c>
      <c r="BX45" s="1">
        <v>0</v>
      </c>
      <c r="BY45" s="1">
        <v>0</v>
      </c>
      <c r="BZ45" s="1">
        <v>0</v>
      </c>
      <c r="CC45" s="1">
        <v>0</v>
      </c>
      <c r="CD45" s="1">
        <v>3043.6979337057937</v>
      </c>
      <c r="CE45" s="1">
        <v>3043.6979337057937</v>
      </c>
      <c r="CF45" s="1">
        <v>3043.6979337057937</v>
      </c>
      <c r="CG45" s="1">
        <v>3043.6979337057937</v>
      </c>
      <c r="CH45" s="1">
        <v>3043.6979337057937</v>
      </c>
      <c r="CI45" s="1">
        <v>3043.6979337057937</v>
      </c>
      <c r="CJ45" s="1">
        <v>3043.6979337057937</v>
      </c>
      <c r="CK45" s="1">
        <v>3043.6979337057937</v>
      </c>
      <c r="CL45" s="1">
        <v>3043.6979337057937</v>
      </c>
      <c r="CM45" s="1">
        <v>3043.6979337057937</v>
      </c>
      <c r="CN45" s="1">
        <v>3043.6979337057937</v>
      </c>
      <c r="CO45" s="1">
        <v>3043.6979337057937</v>
      </c>
      <c r="CP45" s="1">
        <v>0</v>
      </c>
      <c r="CQ45" s="1">
        <v>0</v>
      </c>
      <c r="CR45" s="1">
        <v>0</v>
      </c>
      <c r="CS45" s="1">
        <v>0</v>
      </c>
      <c r="CT45" s="1">
        <v>0</v>
      </c>
      <c r="CU45" s="1">
        <v>0</v>
      </c>
      <c r="CV45" s="1">
        <v>0</v>
      </c>
      <c r="CW45" s="1">
        <v>0</v>
      </c>
      <c r="CX45" s="1">
        <v>0</v>
      </c>
      <c r="CY45" s="1">
        <v>0</v>
      </c>
      <c r="CZ45" s="1">
        <v>0</v>
      </c>
      <c r="DA45" s="1">
        <v>0</v>
      </c>
      <c r="DB45" s="1">
        <v>0</v>
      </c>
      <c r="DC45" s="1">
        <v>0</v>
      </c>
      <c r="DD45" s="1">
        <v>0</v>
      </c>
      <c r="DE45" t="s">
        <v>0</v>
      </c>
    </row>
    <row r="46" spans="1:109">
      <c r="B46">
        <v>129014</v>
      </c>
      <c r="C46" t="s">
        <v>0</v>
      </c>
      <c r="D46" s="6">
        <v>41871</v>
      </c>
      <c r="E46">
        <v>2014</v>
      </c>
      <c r="F46" t="s">
        <v>132</v>
      </c>
      <c r="G46" t="s">
        <v>8</v>
      </c>
      <c r="H46" t="s">
        <v>131</v>
      </c>
      <c r="I46" t="s">
        <v>6</v>
      </c>
      <c r="J46" t="s">
        <v>130</v>
      </c>
      <c r="K46" t="s">
        <v>135</v>
      </c>
      <c r="L46" t="s">
        <v>4</v>
      </c>
      <c r="M46" t="s">
        <v>14</v>
      </c>
      <c r="O46" t="s">
        <v>128</v>
      </c>
      <c r="P46" t="s">
        <v>3</v>
      </c>
      <c r="Q46" t="s">
        <v>143</v>
      </c>
      <c r="R46" s="5">
        <v>12</v>
      </c>
      <c r="S46" s="5">
        <v>3</v>
      </c>
      <c r="T46" s="4">
        <v>0.20689655172413807</v>
      </c>
      <c r="Y46" s="3">
        <v>1.8560000000000001</v>
      </c>
      <c r="Z46" s="3">
        <v>4814.4639999999999</v>
      </c>
      <c r="AA46" s="3">
        <v>1.7373156401109633</v>
      </c>
      <c r="AB46" s="3">
        <v>6190.1077913972249</v>
      </c>
      <c r="AC46" s="3">
        <v>30096.730985758928</v>
      </c>
      <c r="AD46" s="3">
        <v>23836.54133604647</v>
      </c>
      <c r="AE46" s="3">
        <v>4902.5510549315422</v>
      </c>
      <c r="AF46" s="3">
        <v>1.3959196702946475</v>
      </c>
      <c r="AG46" s="3">
        <v>1.2857314524310961</v>
      </c>
      <c r="AH46" s="3">
        <v>0.93605368540461376</v>
      </c>
      <c r="AL46" s="3">
        <v>0.79199768730116782</v>
      </c>
      <c r="AP46" s="3">
        <v>0.80349226016608544</v>
      </c>
      <c r="AT46" s="2">
        <v>19.70175204015813</v>
      </c>
      <c r="AU46" s="2">
        <v>1260.9121305701203</v>
      </c>
      <c r="AY46" s="1">
        <v>0</v>
      </c>
      <c r="AZ46" s="1">
        <v>1.3959196702946475</v>
      </c>
      <c r="BA46" s="1">
        <v>1.3959196702946475</v>
      </c>
      <c r="BB46" s="1">
        <v>1.3959196702946475</v>
      </c>
      <c r="BC46" s="1">
        <v>0.28881096626785829</v>
      </c>
      <c r="BD46" s="1">
        <v>0.28881096626785829</v>
      </c>
      <c r="BE46" s="1">
        <v>0.28881096626785829</v>
      </c>
      <c r="BF46" s="1">
        <v>0.28881096626785829</v>
      </c>
      <c r="BG46" s="1">
        <v>0.28881096626785829</v>
      </c>
      <c r="BH46" s="1">
        <v>0.28881096626785829</v>
      </c>
      <c r="BI46" s="1">
        <v>0.28881096626785829</v>
      </c>
      <c r="BJ46" s="1">
        <v>0.28881096626785829</v>
      </c>
      <c r="BK46" s="1">
        <v>0.28881096626785829</v>
      </c>
      <c r="BL46" s="1">
        <v>0</v>
      </c>
      <c r="BM46" s="1">
        <v>0</v>
      </c>
      <c r="BN46" s="1">
        <v>0</v>
      </c>
      <c r="BO46" s="1">
        <v>0</v>
      </c>
      <c r="BP46" s="1">
        <v>0</v>
      </c>
      <c r="BQ46" s="1">
        <v>0</v>
      </c>
      <c r="BR46" s="1">
        <v>0</v>
      </c>
      <c r="BS46" s="1">
        <v>0</v>
      </c>
      <c r="BT46" s="1">
        <v>0</v>
      </c>
      <c r="BU46" s="1">
        <v>0</v>
      </c>
      <c r="BV46" s="1">
        <v>0</v>
      </c>
      <c r="BW46" s="1">
        <v>0</v>
      </c>
      <c r="BX46" s="1">
        <v>0</v>
      </c>
      <c r="BY46" s="1">
        <v>0</v>
      </c>
      <c r="BZ46" s="1">
        <v>0</v>
      </c>
      <c r="CC46" s="1">
        <v>0</v>
      </c>
      <c r="CD46" s="1">
        <v>4902.5510549315422</v>
      </c>
      <c r="CE46" s="1">
        <v>4902.5510549315422</v>
      </c>
      <c r="CF46" s="1">
        <v>4902.5510549315422</v>
      </c>
      <c r="CG46" s="1">
        <v>1014.3209079168714</v>
      </c>
      <c r="CH46" s="1">
        <v>1014.3209079168714</v>
      </c>
      <c r="CI46" s="1">
        <v>1014.3209079168714</v>
      </c>
      <c r="CJ46" s="1">
        <v>1014.3209079168714</v>
      </c>
      <c r="CK46" s="1">
        <v>1014.3209079168714</v>
      </c>
      <c r="CL46" s="1">
        <v>1014.3209079168714</v>
      </c>
      <c r="CM46" s="1">
        <v>1014.3209079168714</v>
      </c>
      <c r="CN46" s="1">
        <v>1014.3209079168714</v>
      </c>
      <c r="CO46" s="1">
        <v>1014.3209079168714</v>
      </c>
      <c r="CP46" s="1">
        <v>0</v>
      </c>
      <c r="CQ46" s="1">
        <v>0</v>
      </c>
      <c r="CR46" s="1">
        <v>0</v>
      </c>
      <c r="CS46" s="1">
        <v>0</v>
      </c>
      <c r="CT46" s="1">
        <v>0</v>
      </c>
      <c r="CU46" s="1">
        <v>0</v>
      </c>
      <c r="CV46" s="1">
        <v>0</v>
      </c>
      <c r="CW46" s="1">
        <v>0</v>
      </c>
      <c r="CX46" s="1">
        <v>0</v>
      </c>
      <c r="CY46" s="1">
        <v>0</v>
      </c>
      <c r="CZ46" s="1">
        <v>0</v>
      </c>
      <c r="DA46" s="1">
        <v>0</v>
      </c>
      <c r="DB46" s="1">
        <v>0</v>
      </c>
      <c r="DC46" s="1">
        <v>0</v>
      </c>
      <c r="DD46" s="1">
        <v>0</v>
      </c>
      <c r="DE46" t="s">
        <v>0</v>
      </c>
    </row>
    <row r="47" spans="1:109">
      <c r="B47">
        <v>129014</v>
      </c>
      <c r="C47" t="s">
        <v>0</v>
      </c>
      <c r="D47" s="6">
        <v>41871</v>
      </c>
      <c r="E47">
        <v>2014</v>
      </c>
      <c r="F47" t="s">
        <v>132</v>
      </c>
      <c r="G47" t="s">
        <v>8</v>
      </c>
      <c r="H47" t="s">
        <v>131</v>
      </c>
      <c r="I47" t="s">
        <v>6</v>
      </c>
      <c r="J47" t="s">
        <v>130</v>
      </c>
      <c r="K47" t="s">
        <v>135</v>
      </c>
      <c r="L47" t="s">
        <v>4</v>
      </c>
      <c r="M47" t="s">
        <v>14</v>
      </c>
      <c r="O47" t="s">
        <v>128</v>
      </c>
      <c r="P47" t="s">
        <v>3</v>
      </c>
      <c r="Q47" t="s">
        <v>143</v>
      </c>
      <c r="R47" s="5">
        <v>8</v>
      </c>
      <c r="S47" s="5" t="s">
        <v>28</v>
      </c>
      <c r="T47" s="4" t="s">
        <v>28</v>
      </c>
      <c r="Y47" s="3">
        <v>7.47</v>
      </c>
      <c r="Z47" s="3">
        <v>19377.18</v>
      </c>
      <c r="AA47" s="3">
        <v>6.992321029972465</v>
      </c>
      <c r="AB47" s="3">
        <v>24913.849785418788</v>
      </c>
      <c r="AC47" s="3">
        <v>199310.7982833503</v>
      </c>
      <c r="AD47" s="3">
        <v>157853.691294563</v>
      </c>
      <c r="AE47" s="3">
        <v>19731.711411820375</v>
      </c>
      <c r="AF47" s="3">
        <v>5.6182758281794261</v>
      </c>
      <c r="AG47" s="3">
        <v>1.2857314524310961</v>
      </c>
      <c r="AH47" s="3">
        <v>0.93605368540461387</v>
      </c>
      <c r="AL47" s="3">
        <v>0.79199768730116782</v>
      </c>
      <c r="AP47" s="3">
        <v>0.80349226016608544</v>
      </c>
      <c r="AT47" s="2">
        <v>61.143368400490751</v>
      </c>
      <c r="AU47" s="2">
        <v>5074.8995772407325</v>
      </c>
      <c r="AY47" s="1">
        <v>0</v>
      </c>
      <c r="AZ47" s="1">
        <v>5.6182758281794261</v>
      </c>
      <c r="BA47" s="1">
        <v>5.6182758281794261</v>
      </c>
      <c r="BB47" s="1">
        <v>5.6182758281794261</v>
      </c>
      <c r="BC47" s="1">
        <v>5.6182758281794261</v>
      </c>
      <c r="BD47" s="1">
        <v>5.6182758281794261</v>
      </c>
      <c r="BE47" s="1">
        <v>5.6182758281794261</v>
      </c>
      <c r="BF47" s="1">
        <v>5.6182758281794261</v>
      </c>
      <c r="BG47" s="1">
        <v>5.6182758281794261</v>
      </c>
      <c r="BH47" s="1">
        <v>0</v>
      </c>
      <c r="BI47" s="1">
        <v>0</v>
      </c>
      <c r="BJ47" s="1">
        <v>0</v>
      </c>
      <c r="BK47" s="1">
        <v>0</v>
      </c>
      <c r="BL47" s="1">
        <v>0</v>
      </c>
      <c r="BM47" s="1">
        <v>0</v>
      </c>
      <c r="BN47" s="1">
        <v>0</v>
      </c>
      <c r="BO47" s="1">
        <v>0</v>
      </c>
      <c r="BP47" s="1">
        <v>0</v>
      </c>
      <c r="BQ47" s="1">
        <v>0</v>
      </c>
      <c r="BR47" s="1">
        <v>0</v>
      </c>
      <c r="BS47" s="1">
        <v>0</v>
      </c>
      <c r="BT47" s="1">
        <v>0</v>
      </c>
      <c r="BU47" s="1">
        <v>0</v>
      </c>
      <c r="BV47" s="1">
        <v>0</v>
      </c>
      <c r="BW47" s="1">
        <v>0</v>
      </c>
      <c r="BX47" s="1">
        <v>0</v>
      </c>
      <c r="BY47" s="1">
        <v>0</v>
      </c>
      <c r="BZ47" s="1">
        <v>0</v>
      </c>
      <c r="CC47" s="1">
        <v>0</v>
      </c>
      <c r="CD47" s="1">
        <v>19731.711411820375</v>
      </c>
      <c r="CE47" s="1">
        <v>19731.711411820375</v>
      </c>
      <c r="CF47" s="1">
        <v>19731.711411820375</v>
      </c>
      <c r="CG47" s="1">
        <v>19731.711411820375</v>
      </c>
      <c r="CH47" s="1">
        <v>19731.711411820375</v>
      </c>
      <c r="CI47" s="1">
        <v>19731.711411820375</v>
      </c>
      <c r="CJ47" s="1">
        <v>19731.711411820375</v>
      </c>
      <c r="CK47" s="1">
        <v>19731.711411820375</v>
      </c>
      <c r="CL47" s="1">
        <v>0</v>
      </c>
      <c r="CM47" s="1">
        <v>0</v>
      </c>
      <c r="CN47" s="1">
        <v>0</v>
      </c>
      <c r="CO47" s="1">
        <v>0</v>
      </c>
      <c r="CP47" s="1">
        <v>0</v>
      </c>
      <c r="CQ47" s="1">
        <v>0</v>
      </c>
      <c r="CR47" s="1">
        <v>0</v>
      </c>
      <c r="CS47" s="1">
        <v>0</v>
      </c>
      <c r="CT47" s="1">
        <v>0</v>
      </c>
      <c r="CU47" s="1">
        <v>0</v>
      </c>
      <c r="CV47" s="1">
        <v>0</v>
      </c>
      <c r="CW47" s="1">
        <v>0</v>
      </c>
      <c r="CX47" s="1">
        <v>0</v>
      </c>
      <c r="CY47" s="1">
        <v>0</v>
      </c>
      <c r="CZ47" s="1">
        <v>0</v>
      </c>
      <c r="DA47" s="1">
        <v>0</v>
      </c>
      <c r="DB47" s="1">
        <v>0</v>
      </c>
      <c r="DC47" s="1">
        <v>0</v>
      </c>
      <c r="DD47" s="1">
        <v>0</v>
      </c>
      <c r="DE47" t="s">
        <v>0</v>
      </c>
    </row>
    <row r="48" spans="1:109">
      <c r="B48">
        <v>129014</v>
      </c>
      <c r="C48" t="s">
        <v>0</v>
      </c>
      <c r="D48" s="6">
        <v>41871</v>
      </c>
      <c r="E48">
        <v>2014</v>
      </c>
      <c r="F48" t="s">
        <v>132</v>
      </c>
      <c r="G48" t="s">
        <v>8</v>
      </c>
      <c r="H48" t="s">
        <v>131</v>
      </c>
      <c r="I48" t="s">
        <v>6</v>
      </c>
      <c r="J48" t="s">
        <v>130</v>
      </c>
      <c r="K48" t="s">
        <v>135</v>
      </c>
      <c r="L48" t="s">
        <v>4</v>
      </c>
      <c r="M48" t="s">
        <v>14</v>
      </c>
      <c r="O48" t="s">
        <v>128</v>
      </c>
      <c r="P48" t="s">
        <v>3</v>
      </c>
      <c r="Q48" t="s">
        <v>143</v>
      </c>
      <c r="R48" s="5">
        <v>12</v>
      </c>
      <c r="S48" s="5" t="s">
        <v>28</v>
      </c>
      <c r="T48" s="4" t="s">
        <v>28</v>
      </c>
      <c r="Y48" s="3">
        <v>10.063000000000001</v>
      </c>
      <c r="Z48" s="3">
        <v>48221.896000000001</v>
      </c>
      <c r="AA48" s="3">
        <v>9.4195082362266298</v>
      </c>
      <c r="AB48" s="3">
        <v>62000.408383061265</v>
      </c>
      <c r="AC48" s="3">
        <v>744004.90059673518</v>
      </c>
      <c r="AD48" s="3">
        <v>589250.16061334952</v>
      </c>
      <c r="AE48" s="3">
        <v>49104.18005111246</v>
      </c>
      <c r="AF48" s="3">
        <v>7.5685019623787921</v>
      </c>
      <c r="AG48" s="3">
        <v>1.2857314524310961</v>
      </c>
      <c r="AH48" s="3">
        <v>0.93605368540461387</v>
      </c>
      <c r="AL48" s="3">
        <v>0.79199768730116782</v>
      </c>
      <c r="AP48" s="3">
        <v>0.80349226016608544</v>
      </c>
      <c r="AT48" s="2">
        <v>217.74749511089183</v>
      </c>
      <c r="AU48" s="2">
        <v>12629.354716431726</v>
      </c>
      <c r="AY48" s="1">
        <v>0</v>
      </c>
      <c r="AZ48" s="1">
        <v>7.5685019623787921</v>
      </c>
      <c r="BA48" s="1">
        <v>7.5685019623787921</v>
      </c>
      <c r="BB48" s="1">
        <v>7.5685019623787921</v>
      </c>
      <c r="BC48" s="1">
        <v>7.5685019623787921</v>
      </c>
      <c r="BD48" s="1">
        <v>7.5685019623787921</v>
      </c>
      <c r="BE48" s="1">
        <v>7.5685019623787921</v>
      </c>
      <c r="BF48" s="1">
        <v>7.5685019623787921</v>
      </c>
      <c r="BG48" s="1">
        <v>7.5685019623787921</v>
      </c>
      <c r="BH48" s="1">
        <v>7.5685019623787921</v>
      </c>
      <c r="BI48" s="1">
        <v>7.5685019623787921</v>
      </c>
      <c r="BJ48" s="1">
        <v>7.5685019623787921</v>
      </c>
      <c r="BK48" s="1">
        <v>7.5685019623787921</v>
      </c>
      <c r="BL48" s="1">
        <v>0</v>
      </c>
      <c r="BM48" s="1">
        <v>0</v>
      </c>
      <c r="BN48" s="1">
        <v>0</v>
      </c>
      <c r="BO48" s="1">
        <v>0</v>
      </c>
      <c r="BP48" s="1">
        <v>0</v>
      </c>
      <c r="BQ48" s="1">
        <v>0</v>
      </c>
      <c r="BR48" s="1">
        <v>0</v>
      </c>
      <c r="BS48" s="1">
        <v>0</v>
      </c>
      <c r="BT48" s="1">
        <v>0</v>
      </c>
      <c r="BU48" s="1">
        <v>0</v>
      </c>
      <c r="BV48" s="1">
        <v>0</v>
      </c>
      <c r="BW48" s="1">
        <v>0</v>
      </c>
      <c r="BX48" s="1">
        <v>0</v>
      </c>
      <c r="BY48" s="1">
        <v>0</v>
      </c>
      <c r="BZ48" s="1">
        <v>0</v>
      </c>
      <c r="CC48" s="1">
        <v>0</v>
      </c>
      <c r="CD48" s="1">
        <v>49104.18005111246</v>
      </c>
      <c r="CE48" s="1">
        <v>49104.18005111246</v>
      </c>
      <c r="CF48" s="1">
        <v>49104.18005111246</v>
      </c>
      <c r="CG48" s="1">
        <v>49104.18005111246</v>
      </c>
      <c r="CH48" s="1">
        <v>49104.18005111246</v>
      </c>
      <c r="CI48" s="1">
        <v>49104.18005111246</v>
      </c>
      <c r="CJ48" s="1">
        <v>49104.18005111246</v>
      </c>
      <c r="CK48" s="1">
        <v>49104.18005111246</v>
      </c>
      <c r="CL48" s="1">
        <v>49104.18005111246</v>
      </c>
      <c r="CM48" s="1">
        <v>49104.18005111246</v>
      </c>
      <c r="CN48" s="1">
        <v>49104.18005111246</v>
      </c>
      <c r="CO48" s="1">
        <v>49104.18005111246</v>
      </c>
      <c r="CP48" s="1">
        <v>0</v>
      </c>
      <c r="CQ48" s="1">
        <v>0</v>
      </c>
      <c r="CR48" s="1">
        <v>0</v>
      </c>
      <c r="CS48" s="1">
        <v>0</v>
      </c>
      <c r="CT48" s="1">
        <v>0</v>
      </c>
      <c r="CU48" s="1">
        <v>0</v>
      </c>
      <c r="CV48" s="1">
        <v>0</v>
      </c>
      <c r="CW48" s="1">
        <v>0</v>
      </c>
      <c r="CX48" s="1">
        <v>0</v>
      </c>
      <c r="CY48" s="1">
        <v>0</v>
      </c>
      <c r="CZ48" s="1">
        <v>0</v>
      </c>
      <c r="DA48" s="1">
        <v>0</v>
      </c>
      <c r="DB48" s="1">
        <v>0</v>
      </c>
      <c r="DC48" s="1">
        <v>0</v>
      </c>
      <c r="DD48" s="1">
        <v>0</v>
      </c>
      <c r="DE48" t="s">
        <v>0</v>
      </c>
    </row>
    <row r="49" spans="1:109">
      <c r="B49">
        <v>129014</v>
      </c>
      <c r="C49" t="s">
        <v>0</v>
      </c>
      <c r="D49" s="6">
        <v>41871</v>
      </c>
      <c r="E49">
        <v>2014</v>
      </c>
      <c r="F49" t="s">
        <v>132</v>
      </c>
      <c r="G49" t="s">
        <v>8</v>
      </c>
      <c r="H49" t="s">
        <v>131</v>
      </c>
      <c r="I49" t="s">
        <v>6</v>
      </c>
      <c r="J49" t="s">
        <v>130</v>
      </c>
      <c r="K49" t="s">
        <v>135</v>
      </c>
      <c r="L49" t="s">
        <v>4</v>
      </c>
      <c r="M49" t="s">
        <v>14</v>
      </c>
      <c r="O49" t="s">
        <v>128</v>
      </c>
      <c r="P49" t="s">
        <v>3</v>
      </c>
      <c r="Q49" t="s">
        <v>143</v>
      </c>
      <c r="R49" s="5">
        <v>12</v>
      </c>
      <c r="S49" s="5" t="s">
        <v>28</v>
      </c>
      <c r="T49" s="4" t="s">
        <v>28</v>
      </c>
      <c r="Y49" s="3">
        <v>22.04</v>
      </c>
      <c r="Z49" s="3">
        <v>105615.67999999999</v>
      </c>
      <c r="AA49" s="3">
        <v>20.630623226317688</v>
      </c>
      <c r="AB49" s="3">
        <v>135793.40164589786</v>
      </c>
      <c r="AC49" s="3">
        <v>1629520.8197507742</v>
      </c>
      <c r="AD49" s="3">
        <v>1290576.7206517165</v>
      </c>
      <c r="AE49" s="3">
        <v>107548.0600543097</v>
      </c>
      <c r="AF49" s="3">
        <v>16.576546084748937</v>
      </c>
      <c r="AG49" s="3">
        <v>1.2857314524310961</v>
      </c>
      <c r="AH49" s="3">
        <v>0.93605368540461387</v>
      </c>
      <c r="AL49" s="3">
        <v>0.79199768730116782</v>
      </c>
      <c r="AP49" s="3">
        <v>0.80349226016608544</v>
      </c>
      <c r="AT49" s="2">
        <v>291.16667934136547</v>
      </c>
      <c r="AU49" s="2">
        <v>27660.834537429717</v>
      </c>
      <c r="AY49" s="1">
        <v>0</v>
      </c>
      <c r="AZ49" s="1">
        <v>16.576546084748937</v>
      </c>
      <c r="BA49" s="1">
        <v>16.576546084748937</v>
      </c>
      <c r="BB49" s="1">
        <v>16.576546084748937</v>
      </c>
      <c r="BC49" s="1">
        <v>16.576546084748937</v>
      </c>
      <c r="BD49" s="1">
        <v>16.576546084748937</v>
      </c>
      <c r="BE49" s="1">
        <v>16.576546084748937</v>
      </c>
      <c r="BF49" s="1">
        <v>16.576546084748937</v>
      </c>
      <c r="BG49" s="1">
        <v>16.576546084748937</v>
      </c>
      <c r="BH49" s="1">
        <v>16.576546084748937</v>
      </c>
      <c r="BI49" s="1">
        <v>16.576546084748937</v>
      </c>
      <c r="BJ49" s="1">
        <v>16.576546084748937</v>
      </c>
      <c r="BK49" s="1">
        <v>16.576546084748937</v>
      </c>
      <c r="BL49" s="1">
        <v>0</v>
      </c>
      <c r="BM49" s="1">
        <v>0</v>
      </c>
      <c r="BN49" s="1">
        <v>0</v>
      </c>
      <c r="BO49" s="1">
        <v>0</v>
      </c>
      <c r="BP49" s="1">
        <v>0</v>
      </c>
      <c r="BQ49" s="1">
        <v>0</v>
      </c>
      <c r="BR49" s="1">
        <v>0</v>
      </c>
      <c r="BS49" s="1">
        <v>0</v>
      </c>
      <c r="BT49" s="1">
        <v>0</v>
      </c>
      <c r="BU49" s="1">
        <v>0</v>
      </c>
      <c r="BV49" s="1">
        <v>0</v>
      </c>
      <c r="BW49" s="1">
        <v>0</v>
      </c>
      <c r="BX49" s="1">
        <v>0</v>
      </c>
      <c r="BY49" s="1">
        <v>0</v>
      </c>
      <c r="BZ49" s="1">
        <v>0</v>
      </c>
      <c r="CC49" s="1">
        <v>0</v>
      </c>
      <c r="CD49" s="1">
        <v>107548.0600543097</v>
      </c>
      <c r="CE49" s="1">
        <v>107548.0600543097</v>
      </c>
      <c r="CF49" s="1">
        <v>107548.0600543097</v>
      </c>
      <c r="CG49" s="1">
        <v>107548.0600543097</v>
      </c>
      <c r="CH49" s="1">
        <v>107548.0600543097</v>
      </c>
      <c r="CI49" s="1">
        <v>107548.0600543097</v>
      </c>
      <c r="CJ49" s="1">
        <v>107548.0600543097</v>
      </c>
      <c r="CK49" s="1">
        <v>107548.0600543097</v>
      </c>
      <c r="CL49" s="1">
        <v>107548.0600543097</v>
      </c>
      <c r="CM49" s="1">
        <v>107548.0600543097</v>
      </c>
      <c r="CN49" s="1">
        <v>107548.0600543097</v>
      </c>
      <c r="CO49" s="1">
        <v>107548.0600543097</v>
      </c>
      <c r="CP49" s="1">
        <v>0</v>
      </c>
      <c r="CQ49" s="1">
        <v>0</v>
      </c>
      <c r="CR49" s="1">
        <v>0</v>
      </c>
      <c r="CS49" s="1">
        <v>0</v>
      </c>
      <c r="CT49" s="1">
        <v>0</v>
      </c>
      <c r="CU49" s="1">
        <v>0</v>
      </c>
      <c r="CV49" s="1">
        <v>0</v>
      </c>
      <c r="CW49" s="1">
        <v>0</v>
      </c>
      <c r="CX49" s="1">
        <v>0</v>
      </c>
      <c r="CY49" s="1">
        <v>0</v>
      </c>
      <c r="CZ49" s="1">
        <v>0</v>
      </c>
      <c r="DA49" s="1">
        <v>0</v>
      </c>
      <c r="DB49" s="1">
        <v>0</v>
      </c>
      <c r="DC49" s="1">
        <v>0</v>
      </c>
      <c r="DD49" s="1">
        <v>0</v>
      </c>
      <c r="DE49" t="s">
        <v>0</v>
      </c>
    </row>
    <row r="51" spans="1:109">
      <c r="A51">
        <v>17</v>
      </c>
      <c r="B51">
        <v>129075</v>
      </c>
      <c r="C51" t="s">
        <v>0</v>
      </c>
      <c r="D51" s="6">
        <v>41880</v>
      </c>
      <c r="E51">
        <v>2014</v>
      </c>
      <c r="F51" t="s">
        <v>132</v>
      </c>
      <c r="G51" t="s">
        <v>8</v>
      </c>
      <c r="H51" t="s">
        <v>131</v>
      </c>
      <c r="I51" t="s">
        <v>6</v>
      </c>
      <c r="J51" t="s">
        <v>5</v>
      </c>
      <c r="K51" t="s">
        <v>141</v>
      </c>
      <c r="L51" t="s">
        <v>4</v>
      </c>
      <c r="M51" t="s">
        <v>14</v>
      </c>
      <c r="O51" t="s">
        <v>128</v>
      </c>
      <c r="P51" t="s">
        <v>21</v>
      </c>
      <c r="Q51" t="s">
        <v>142</v>
      </c>
      <c r="R51" s="5">
        <v>10.57110211909384</v>
      </c>
      <c r="S51" s="5">
        <v>8.2157863414037848</v>
      </c>
      <c r="T51" s="4">
        <v>0.57011826371785979</v>
      </c>
      <c r="Y51" s="3">
        <v>0</v>
      </c>
      <c r="Z51" s="3">
        <v>5655.8879999999999</v>
      </c>
      <c r="AA51" s="3">
        <v>0</v>
      </c>
      <c r="AB51" s="3">
        <v>7362.025791556749</v>
      </c>
      <c r="AC51" s="3">
        <v>70370.622060334164</v>
      </c>
      <c r="AD51" s="3">
        <v>50984.279032284569</v>
      </c>
      <c r="AE51" s="3">
        <v>5333.8675460022296</v>
      </c>
      <c r="AF51" s="3">
        <v>0</v>
      </c>
      <c r="AG51" s="3">
        <v>1.3016569266500237</v>
      </c>
      <c r="AH51" s="3">
        <v>0</v>
      </c>
      <c r="AL51" s="3">
        <v>0.72451084756038975</v>
      </c>
      <c r="AP51" s="3">
        <v>0.69347675508305828</v>
      </c>
      <c r="AT51" s="2">
        <v>66.053458382345639</v>
      </c>
      <c r="AU51" s="2">
        <v>66.053458382345639</v>
      </c>
      <c r="AY51" s="1">
        <v>0</v>
      </c>
      <c r="AZ51" s="1">
        <v>0</v>
      </c>
      <c r="BA51" s="1">
        <v>0</v>
      </c>
      <c r="BB51" s="1">
        <v>0</v>
      </c>
      <c r="BC51" s="1">
        <v>0</v>
      </c>
      <c r="BD51" s="1">
        <v>0</v>
      </c>
      <c r="BE51" s="1">
        <v>0</v>
      </c>
      <c r="BF51" s="1">
        <v>0</v>
      </c>
      <c r="BG51" s="1">
        <v>0</v>
      </c>
      <c r="BH51" s="1">
        <v>0</v>
      </c>
      <c r="BI51" s="1">
        <v>0</v>
      </c>
      <c r="BJ51" s="1">
        <v>0</v>
      </c>
      <c r="BK51" s="1">
        <v>0</v>
      </c>
      <c r="BL51" s="1">
        <v>0</v>
      </c>
      <c r="BM51" s="1">
        <v>0</v>
      </c>
      <c r="BN51" s="1">
        <v>0</v>
      </c>
      <c r="BO51" s="1">
        <v>0</v>
      </c>
      <c r="BP51" s="1">
        <v>0</v>
      </c>
      <c r="BQ51" s="1">
        <v>0</v>
      </c>
      <c r="BR51" s="1">
        <v>0</v>
      </c>
      <c r="BS51" s="1">
        <v>0</v>
      </c>
      <c r="BT51" s="1">
        <v>0</v>
      </c>
      <c r="BU51" s="1">
        <v>0</v>
      </c>
      <c r="BV51" s="1">
        <v>0</v>
      </c>
      <c r="BW51" s="1">
        <v>0</v>
      </c>
      <c r="BX51" s="1">
        <v>0</v>
      </c>
      <c r="BY51" s="1">
        <v>0</v>
      </c>
      <c r="BZ51" s="1">
        <v>0</v>
      </c>
      <c r="CC51" s="1">
        <v>0</v>
      </c>
      <c r="CD51" s="1">
        <v>5333.8675460022296</v>
      </c>
      <c r="CE51" s="1">
        <v>5333.8675460022296</v>
      </c>
      <c r="CF51" s="1">
        <v>5333.8675460022296</v>
      </c>
      <c r="CG51" s="1">
        <v>5333.8675460022296</v>
      </c>
      <c r="CH51" s="1">
        <v>5333.8675460022296</v>
      </c>
      <c r="CI51" s="1">
        <v>5333.8675460022296</v>
      </c>
      <c r="CJ51" s="1">
        <v>5333.8675460022296</v>
      </c>
      <c r="CK51" s="1">
        <v>5333.8675460022296</v>
      </c>
      <c r="CL51" s="1">
        <v>3535.7187637671086</v>
      </c>
      <c r="CM51" s="1">
        <v>3040.9353042278326</v>
      </c>
      <c r="CN51" s="1">
        <v>1736.6845962717873</v>
      </c>
      <c r="CO51" s="1">
        <v>0</v>
      </c>
      <c r="CP51" s="1">
        <v>0</v>
      </c>
      <c r="CQ51" s="1">
        <v>0</v>
      </c>
      <c r="CR51" s="1">
        <v>0</v>
      </c>
      <c r="CS51" s="1">
        <v>0</v>
      </c>
      <c r="CT51" s="1">
        <v>0</v>
      </c>
      <c r="CU51" s="1">
        <v>0</v>
      </c>
      <c r="CV51" s="1">
        <v>0</v>
      </c>
      <c r="CW51" s="1">
        <v>0</v>
      </c>
      <c r="CX51" s="1">
        <v>0</v>
      </c>
      <c r="CY51" s="1">
        <v>0</v>
      </c>
      <c r="CZ51" s="1">
        <v>0</v>
      </c>
      <c r="DA51" s="1">
        <v>0</v>
      </c>
      <c r="DB51" s="1">
        <v>0</v>
      </c>
      <c r="DC51" s="1">
        <v>0</v>
      </c>
      <c r="DD51" s="1">
        <v>0</v>
      </c>
      <c r="DE51" t="s">
        <v>0</v>
      </c>
    </row>
    <row r="52" spans="1:109">
      <c r="B52">
        <v>129075</v>
      </c>
      <c r="C52" t="s">
        <v>0</v>
      </c>
      <c r="D52" s="6">
        <v>41880</v>
      </c>
      <c r="E52">
        <v>2014</v>
      </c>
      <c r="F52" t="s">
        <v>132</v>
      </c>
      <c r="G52" t="s">
        <v>8</v>
      </c>
      <c r="H52" t="s">
        <v>131</v>
      </c>
      <c r="I52" t="s">
        <v>6</v>
      </c>
      <c r="J52" t="s">
        <v>5</v>
      </c>
      <c r="K52" t="s">
        <v>141</v>
      </c>
      <c r="L52" t="s">
        <v>4</v>
      </c>
      <c r="M52" t="s">
        <v>14</v>
      </c>
      <c r="O52" t="s">
        <v>128</v>
      </c>
      <c r="P52" t="s">
        <v>21</v>
      </c>
      <c r="Q52" t="s">
        <v>140</v>
      </c>
      <c r="R52" s="5">
        <v>10.57110211909384</v>
      </c>
      <c r="S52" s="5">
        <v>8.2157863414037848</v>
      </c>
      <c r="T52" s="4">
        <v>0.57011826371785979</v>
      </c>
      <c r="Y52" s="3">
        <v>0</v>
      </c>
      <c r="Z52" s="3">
        <v>2397.0931</v>
      </c>
      <c r="AA52" s="3">
        <v>0</v>
      </c>
      <c r="AB52" s="3">
        <v>3120.1928374399781</v>
      </c>
      <c r="AC52" s="3">
        <v>29824.659290200729</v>
      </c>
      <c r="AD52" s="3">
        <v>21608.289180543183</v>
      </c>
      <c r="AE52" s="3">
        <v>2260.6135572054959</v>
      </c>
      <c r="AF52" s="3">
        <v>0</v>
      </c>
      <c r="AG52" s="3">
        <v>1.3016569266500237</v>
      </c>
      <c r="AH52" s="3">
        <v>0</v>
      </c>
      <c r="AL52" s="3">
        <v>0.72451084756038975</v>
      </c>
      <c r="AP52" s="3">
        <v>0.69347675508305828</v>
      </c>
      <c r="AT52" s="2">
        <v>73.671302366647794</v>
      </c>
      <c r="AU52" s="2">
        <v>73.671302366647794</v>
      </c>
      <c r="AY52" s="1">
        <v>0</v>
      </c>
      <c r="AZ52" s="1">
        <v>0</v>
      </c>
      <c r="BA52" s="1">
        <v>0</v>
      </c>
      <c r="BB52" s="1">
        <v>0</v>
      </c>
      <c r="BC52" s="1">
        <v>0</v>
      </c>
      <c r="BD52" s="1">
        <v>0</v>
      </c>
      <c r="BE52" s="1">
        <v>0</v>
      </c>
      <c r="BF52" s="1">
        <v>0</v>
      </c>
      <c r="BG52" s="1">
        <v>0</v>
      </c>
      <c r="BH52" s="1">
        <v>0</v>
      </c>
      <c r="BI52" s="1">
        <v>0</v>
      </c>
      <c r="BJ52" s="1">
        <v>0</v>
      </c>
      <c r="BK52" s="1">
        <v>0</v>
      </c>
      <c r="BL52" s="1">
        <v>0</v>
      </c>
      <c r="BM52" s="1">
        <v>0</v>
      </c>
      <c r="BN52" s="1">
        <v>0</v>
      </c>
      <c r="BO52" s="1">
        <v>0</v>
      </c>
      <c r="BP52" s="1">
        <v>0</v>
      </c>
      <c r="BQ52" s="1">
        <v>0</v>
      </c>
      <c r="BR52" s="1">
        <v>0</v>
      </c>
      <c r="BS52" s="1">
        <v>0</v>
      </c>
      <c r="BT52" s="1">
        <v>0</v>
      </c>
      <c r="BU52" s="1">
        <v>0</v>
      </c>
      <c r="BV52" s="1">
        <v>0</v>
      </c>
      <c r="BW52" s="1">
        <v>0</v>
      </c>
      <c r="BX52" s="1">
        <v>0</v>
      </c>
      <c r="BY52" s="1">
        <v>0</v>
      </c>
      <c r="BZ52" s="1">
        <v>0</v>
      </c>
      <c r="CC52" s="1">
        <v>0</v>
      </c>
      <c r="CD52" s="1">
        <v>2260.6135572054959</v>
      </c>
      <c r="CE52" s="1">
        <v>2260.6135572054959</v>
      </c>
      <c r="CF52" s="1">
        <v>2260.6135572054959</v>
      </c>
      <c r="CG52" s="1">
        <v>2260.6135572054959</v>
      </c>
      <c r="CH52" s="1">
        <v>2260.6135572054959</v>
      </c>
      <c r="CI52" s="1">
        <v>2260.6135572054959</v>
      </c>
      <c r="CJ52" s="1">
        <v>2260.6135572054959</v>
      </c>
      <c r="CK52" s="1">
        <v>2260.6135572054959</v>
      </c>
      <c r="CL52" s="1">
        <v>1498.5174834025474</v>
      </c>
      <c r="CM52" s="1">
        <v>1288.8170761710521</v>
      </c>
      <c r="CN52" s="1">
        <v>736.04616332561523</v>
      </c>
      <c r="CO52" s="1">
        <v>0</v>
      </c>
      <c r="CP52" s="1">
        <v>0</v>
      </c>
      <c r="CQ52" s="1">
        <v>0</v>
      </c>
      <c r="CR52" s="1">
        <v>0</v>
      </c>
      <c r="CS52" s="1">
        <v>0</v>
      </c>
      <c r="CT52" s="1">
        <v>0</v>
      </c>
      <c r="CU52" s="1">
        <v>0</v>
      </c>
      <c r="CV52" s="1">
        <v>0</v>
      </c>
      <c r="CW52" s="1">
        <v>0</v>
      </c>
      <c r="CX52" s="1">
        <v>0</v>
      </c>
      <c r="CY52" s="1">
        <v>0</v>
      </c>
      <c r="CZ52" s="1">
        <v>0</v>
      </c>
      <c r="DA52" s="1">
        <v>0</v>
      </c>
      <c r="DB52" s="1">
        <v>0</v>
      </c>
      <c r="DC52" s="1">
        <v>0</v>
      </c>
      <c r="DD52" s="1">
        <v>0</v>
      </c>
      <c r="DE52" t="s">
        <v>0</v>
      </c>
    </row>
    <row r="53" spans="1:109">
      <c r="B53">
        <v>129075</v>
      </c>
      <c r="C53" t="s">
        <v>0</v>
      </c>
      <c r="D53" s="6">
        <v>41880</v>
      </c>
      <c r="E53">
        <v>2014</v>
      </c>
      <c r="F53" t="s">
        <v>132</v>
      </c>
      <c r="G53" t="s">
        <v>8</v>
      </c>
      <c r="H53" t="s">
        <v>131</v>
      </c>
      <c r="I53" t="s">
        <v>6</v>
      </c>
      <c r="J53" t="s">
        <v>5</v>
      </c>
      <c r="K53" t="s">
        <v>141</v>
      </c>
      <c r="L53" t="s">
        <v>4</v>
      </c>
      <c r="M53" t="s">
        <v>14</v>
      </c>
      <c r="O53" t="s">
        <v>128</v>
      </c>
      <c r="P53" t="s">
        <v>21</v>
      </c>
      <c r="Q53" t="s">
        <v>140</v>
      </c>
      <c r="R53" s="5">
        <v>10.57110211909384</v>
      </c>
      <c r="S53" s="5">
        <v>8.2157863414037848</v>
      </c>
      <c r="T53" s="4">
        <v>0.57011826371785979</v>
      </c>
      <c r="Y53" s="3">
        <v>0</v>
      </c>
      <c r="Z53" s="3">
        <v>8679.67</v>
      </c>
      <c r="AA53" s="3">
        <v>0</v>
      </c>
      <c r="AB53" s="3">
        <v>11297.952576536412</v>
      </c>
      <c r="AC53" s="3">
        <v>107992.55168744868</v>
      </c>
      <c r="AD53" s="3">
        <v>78241.775153282637</v>
      </c>
      <c r="AE53" s="3">
        <v>8185.489196923485</v>
      </c>
      <c r="AF53" s="3">
        <v>0</v>
      </c>
      <c r="AG53" s="3">
        <v>1.3016569266500237</v>
      </c>
      <c r="AH53" s="3">
        <v>0</v>
      </c>
      <c r="AL53" s="3">
        <v>0.72451084756038975</v>
      </c>
      <c r="AP53" s="3">
        <v>0.69347675508305828</v>
      </c>
      <c r="AT53" s="2">
        <v>266.75751267763525</v>
      </c>
      <c r="AU53" s="2">
        <v>266.75751267763525</v>
      </c>
      <c r="AY53" s="1">
        <v>0</v>
      </c>
      <c r="AZ53" s="1">
        <v>0</v>
      </c>
      <c r="BA53" s="1">
        <v>0</v>
      </c>
      <c r="BB53" s="1">
        <v>0</v>
      </c>
      <c r="BC53" s="1">
        <v>0</v>
      </c>
      <c r="BD53" s="1">
        <v>0</v>
      </c>
      <c r="BE53" s="1">
        <v>0</v>
      </c>
      <c r="BF53" s="1">
        <v>0</v>
      </c>
      <c r="BG53" s="1">
        <v>0</v>
      </c>
      <c r="BH53" s="1">
        <v>0</v>
      </c>
      <c r="BI53" s="1">
        <v>0</v>
      </c>
      <c r="BJ53" s="1">
        <v>0</v>
      </c>
      <c r="BK53" s="1">
        <v>0</v>
      </c>
      <c r="BL53" s="1">
        <v>0</v>
      </c>
      <c r="BM53" s="1">
        <v>0</v>
      </c>
      <c r="BN53" s="1">
        <v>0</v>
      </c>
      <c r="BO53" s="1">
        <v>0</v>
      </c>
      <c r="BP53" s="1">
        <v>0</v>
      </c>
      <c r="BQ53" s="1">
        <v>0</v>
      </c>
      <c r="BR53" s="1">
        <v>0</v>
      </c>
      <c r="BS53" s="1">
        <v>0</v>
      </c>
      <c r="BT53" s="1">
        <v>0</v>
      </c>
      <c r="BU53" s="1">
        <v>0</v>
      </c>
      <c r="BV53" s="1">
        <v>0</v>
      </c>
      <c r="BW53" s="1">
        <v>0</v>
      </c>
      <c r="BX53" s="1">
        <v>0</v>
      </c>
      <c r="BY53" s="1">
        <v>0</v>
      </c>
      <c r="BZ53" s="1">
        <v>0</v>
      </c>
      <c r="CC53" s="1">
        <v>0</v>
      </c>
      <c r="CD53" s="1">
        <v>8185.489196923485</v>
      </c>
      <c r="CE53" s="1">
        <v>8185.489196923485</v>
      </c>
      <c r="CF53" s="1">
        <v>8185.489196923485</v>
      </c>
      <c r="CG53" s="1">
        <v>8185.489196923485</v>
      </c>
      <c r="CH53" s="1">
        <v>8185.489196923485</v>
      </c>
      <c r="CI53" s="1">
        <v>8185.489196923485</v>
      </c>
      <c r="CJ53" s="1">
        <v>8185.489196923485</v>
      </c>
      <c r="CK53" s="1">
        <v>8185.489196923485</v>
      </c>
      <c r="CL53" s="1">
        <v>5426.0042069974616</v>
      </c>
      <c r="CM53" s="1">
        <v>4666.6968886313161</v>
      </c>
      <c r="CN53" s="1">
        <v>2665.160482265976</v>
      </c>
      <c r="CO53" s="1">
        <v>0</v>
      </c>
      <c r="CP53" s="1">
        <v>0</v>
      </c>
      <c r="CQ53" s="1">
        <v>0</v>
      </c>
      <c r="CR53" s="1">
        <v>0</v>
      </c>
      <c r="CS53" s="1">
        <v>0</v>
      </c>
      <c r="CT53" s="1">
        <v>0</v>
      </c>
      <c r="CU53" s="1">
        <v>0</v>
      </c>
      <c r="CV53" s="1">
        <v>0</v>
      </c>
      <c r="CW53" s="1">
        <v>0</v>
      </c>
      <c r="CX53" s="1">
        <v>0</v>
      </c>
      <c r="CY53" s="1">
        <v>0</v>
      </c>
      <c r="CZ53" s="1">
        <v>0</v>
      </c>
      <c r="DA53" s="1">
        <v>0</v>
      </c>
      <c r="DB53" s="1">
        <v>0</v>
      </c>
      <c r="DC53" s="1">
        <v>0</v>
      </c>
      <c r="DD53" s="1">
        <v>0</v>
      </c>
      <c r="DE53" t="s">
        <v>0</v>
      </c>
    </row>
    <row r="55" spans="1:109">
      <c r="A55">
        <v>18</v>
      </c>
      <c r="B55">
        <v>129170</v>
      </c>
      <c r="C55" t="s">
        <v>0</v>
      </c>
      <c r="D55" s="6">
        <v>41809</v>
      </c>
      <c r="E55">
        <v>2014</v>
      </c>
      <c r="F55" t="s">
        <v>132</v>
      </c>
      <c r="G55" t="s">
        <v>8</v>
      </c>
      <c r="H55" t="s">
        <v>131</v>
      </c>
      <c r="I55" t="s">
        <v>6</v>
      </c>
      <c r="J55" t="s">
        <v>136</v>
      </c>
      <c r="K55" t="s">
        <v>135</v>
      </c>
      <c r="L55" t="s">
        <v>4</v>
      </c>
      <c r="M55" t="s">
        <v>14</v>
      </c>
      <c r="O55" t="s">
        <v>128</v>
      </c>
      <c r="P55" t="s">
        <v>3</v>
      </c>
      <c r="Q55" t="s">
        <v>139</v>
      </c>
      <c r="R55" s="5">
        <v>9.4946198835018958</v>
      </c>
      <c r="S55" s="5">
        <v>6.0000000000000009</v>
      </c>
      <c r="T55" s="4">
        <v>0.89342167347094836</v>
      </c>
      <c r="Y55" s="3">
        <v>10.1</v>
      </c>
      <c r="Z55" s="3">
        <v>71706</v>
      </c>
      <c r="AA55" s="3">
        <v>5.1821708482728424</v>
      </c>
      <c r="AB55" s="3">
        <v>48280.03943460669</v>
      </c>
      <c r="AC55" s="3">
        <v>440418.68602383148</v>
      </c>
      <c r="AD55" s="3">
        <v>288291.06438900868</v>
      </c>
      <c r="AE55" s="3">
        <v>31603.345632326138</v>
      </c>
      <c r="AF55" s="3">
        <v>3.333003332837507</v>
      </c>
      <c r="AG55" s="3">
        <v>0.67330543377969332</v>
      </c>
      <c r="AH55" s="3">
        <v>0.51308622260127157</v>
      </c>
      <c r="AL55" s="3">
        <v>0.65458408904432563</v>
      </c>
      <c r="AP55" s="3">
        <v>0.64316739652617949</v>
      </c>
      <c r="AT55" s="2">
        <v>22485.119999999999</v>
      </c>
      <c r="AU55" s="2">
        <v>22485.119999999999</v>
      </c>
      <c r="AY55" s="1">
        <v>0</v>
      </c>
      <c r="AZ55" s="1">
        <v>3.333003332837507</v>
      </c>
      <c r="BA55" s="1">
        <v>3.333003332837507</v>
      </c>
      <c r="BB55" s="1">
        <v>3.333003332837507</v>
      </c>
      <c r="BC55" s="1">
        <v>3.333003332837507</v>
      </c>
      <c r="BD55" s="1">
        <v>3.333003332837507</v>
      </c>
      <c r="BE55" s="1">
        <v>3.333003332837507</v>
      </c>
      <c r="BF55" s="1">
        <v>2.9777774153079339</v>
      </c>
      <c r="BG55" s="1">
        <v>2.9777774153079339</v>
      </c>
      <c r="BH55" s="1">
        <v>2.9777774153079339</v>
      </c>
      <c r="BI55" s="1">
        <v>1.4728679182541866</v>
      </c>
      <c r="BJ55" s="1">
        <v>0</v>
      </c>
      <c r="BK55" s="1">
        <v>0</v>
      </c>
      <c r="BL55" s="1">
        <v>0</v>
      </c>
      <c r="BM55" s="1">
        <v>0</v>
      </c>
      <c r="BN55" s="1">
        <v>0</v>
      </c>
      <c r="BO55" s="1">
        <v>0</v>
      </c>
      <c r="BP55" s="1">
        <v>0</v>
      </c>
      <c r="BQ55" s="1">
        <v>0</v>
      </c>
      <c r="BR55" s="1">
        <v>0</v>
      </c>
      <c r="BS55" s="1">
        <v>0</v>
      </c>
      <c r="BT55" s="1">
        <v>0</v>
      </c>
      <c r="BU55" s="1">
        <v>0</v>
      </c>
      <c r="BV55" s="1">
        <v>0</v>
      </c>
      <c r="BW55" s="1">
        <v>0</v>
      </c>
      <c r="BX55" s="1">
        <v>0</v>
      </c>
      <c r="BY55" s="1">
        <v>0</v>
      </c>
      <c r="BZ55" s="1">
        <v>0</v>
      </c>
      <c r="CC55" s="1">
        <v>0</v>
      </c>
      <c r="CD55" s="1">
        <v>31603.345632326138</v>
      </c>
      <c r="CE55" s="1">
        <v>31603.345632326138</v>
      </c>
      <c r="CF55" s="1">
        <v>31603.345632326138</v>
      </c>
      <c r="CG55" s="1">
        <v>31603.345632326138</v>
      </c>
      <c r="CH55" s="1">
        <v>31603.345632326138</v>
      </c>
      <c r="CI55" s="1">
        <v>31603.345632326138</v>
      </c>
      <c r="CJ55" s="1">
        <v>28235.113942113607</v>
      </c>
      <c r="CK55" s="1">
        <v>28235.113942113607</v>
      </c>
      <c r="CL55" s="1">
        <v>28235.113942113607</v>
      </c>
      <c r="CM55" s="1">
        <v>13965.648768710984</v>
      </c>
      <c r="CN55" s="1">
        <v>0</v>
      </c>
      <c r="CO55" s="1">
        <v>0</v>
      </c>
      <c r="CP55" s="1">
        <v>0</v>
      </c>
      <c r="CQ55" s="1">
        <v>0</v>
      </c>
      <c r="CR55" s="1">
        <v>0</v>
      </c>
      <c r="CS55" s="1">
        <v>0</v>
      </c>
      <c r="CT55" s="1">
        <v>0</v>
      </c>
      <c r="CU55" s="1">
        <v>0</v>
      </c>
      <c r="CV55" s="1">
        <v>0</v>
      </c>
      <c r="CW55" s="1">
        <v>0</v>
      </c>
      <c r="CX55" s="1">
        <v>0</v>
      </c>
      <c r="CY55" s="1">
        <v>0</v>
      </c>
      <c r="CZ55" s="1">
        <v>0</v>
      </c>
      <c r="DA55" s="1">
        <v>0</v>
      </c>
      <c r="DB55" s="1">
        <v>0</v>
      </c>
      <c r="DC55" s="1">
        <v>0</v>
      </c>
      <c r="DD55" s="1">
        <v>0</v>
      </c>
      <c r="DE55" t="s">
        <v>0</v>
      </c>
    </row>
    <row r="57" spans="1:109">
      <c r="A57">
        <v>19</v>
      </c>
      <c r="B57">
        <v>129366</v>
      </c>
      <c r="C57" t="s">
        <v>0</v>
      </c>
      <c r="D57" s="6">
        <v>41809</v>
      </c>
      <c r="E57">
        <v>2014</v>
      </c>
      <c r="F57" t="s">
        <v>132</v>
      </c>
      <c r="G57" t="s">
        <v>8</v>
      </c>
      <c r="H57" t="s">
        <v>131</v>
      </c>
      <c r="I57" t="s">
        <v>6</v>
      </c>
      <c r="J57" t="s">
        <v>130</v>
      </c>
      <c r="K57" t="s">
        <v>135</v>
      </c>
      <c r="L57" t="s">
        <v>4</v>
      </c>
      <c r="M57" t="s">
        <v>14</v>
      </c>
      <c r="O57" t="s">
        <v>128</v>
      </c>
      <c r="P57" t="s">
        <v>138</v>
      </c>
      <c r="Q57" t="s">
        <v>137</v>
      </c>
      <c r="R57" s="5">
        <v>20</v>
      </c>
      <c r="S57" s="5" t="s">
        <v>28</v>
      </c>
      <c r="T57" s="4" t="s">
        <v>28</v>
      </c>
      <c r="Y57" s="3">
        <v>0.40799999999999997</v>
      </c>
      <c r="Z57" s="3">
        <v>1058.3520000000001</v>
      </c>
      <c r="AA57" s="3">
        <v>0.3727631168385116</v>
      </c>
      <c r="AB57" s="3">
        <v>1279.6849611516934</v>
      </c>
      <c r="AC57" s="3">
        <v>25593.699223033869</v>
      </c>
      <c r="AD57" s="3">
        <v>18779.831931252789</v>
      </c>
      <c r="AE57" s="3">
        <v>938.99159656263953</v>
      </c>
      <c r="AF57" s="3">
        <v>0.26955495587998018</v>
      </c>
      <c r="AG57" s="3">
        <v>1.209129818011109</v>
      </c>
      <c r="AH57" s="3">
        <v>0.91363509029046963</v>
      </c>
      <c r="AL57" s="3">
        <v>0.7337677827498762</v>
      </c>
      <c r="AP57" s="3">
        <v>0.7231266820766411</v>
      </c>
      <c r="AT57" s="2">
        <v>29.75</v>
      </c>
      <c r="AU57" s="2">
        <v>357</v>
      </c>
      <c r="AY57" s="1">
        <v>0</v>
      </c>
      <c r="AZ57" s="1">
        <v>0.26955495587998018</v>
      </c>
      <c r="BA57" s="1">
        <v>0.26955495587998018</v>
      </c>
      <c r="BB57" s="1">
        <v>0.26955495587998018</v>
      </c>
      <c r="BC57" s="1">
        <v>0.26955495587998018</v>
      </c>
      <c r="BD57" s="1">
        <v>0.26955495587998018</v>
      </c>
      <c r="BE57" s="1">
        <v>0.26955495587998018</v>
      </c>
      <c r="BF57" s="1">
        <v>0.26955495587998018</v>
      </c>
      <c r="BG57" s="1">
        <v>0.26955495587998018</v>
      </c>
      <c r="BH57" s="1">
        <v>0.26955495587998018</v>
      </c>
      <c r="BI57" s="1">
        <v>0.26955495587998018</v>
      </c>
      <c r="BJ57" s="1">
        <v>0.26955495587998018</v>
      </c>
      <c r="BK57" s="1">
        <v>0.26955495587998018</v>
      </c>
      <c r="BL57" s="1">
        <v>0.26955495587998018</v>
      </c>
      <c r="BM57" s="1">
        <v>0.26955495587998018</v>
      </c>
      <c r="BN57" s="1">
        <v>0.26955495587998018</v>
      </c>
      <c r="BO57" s="1">
        <v>0.26955495587998018</v>
      </c>
      <c r="BP57" s="1">
        <v>0.26955495587998018</v>
      </c>
      <c r="BQ57" s="1">
        <v>0.26955495587998018</v>
      </c>
      <c r="BR57" s="1">
        <v>0.26955495587998018</v>
      </c>
      <c r="BS57" s="1">
        <v>0.26955495587998018</v>
      </c>
      <c r="BT57" s="1">
        <v>0</v>
      </c>
      <c r="BU57" s="1">
        <v>0</v>
      </c>
      <c r="BV57" s="1">
        <v>0</v>
      </c>
      <c r="BW57" s="1">
        <v>0</v>
      </c>
      <c r="BX57" s="1">
        <v>0</v>
      </c>
      <c r="BY57" s="1">
        <v>0</v>
      </c>
      <c r="BZ57" s="1">
        <v>0</v>
      </c>
      <c r="CC57" s="1">
        <v>0</v>
      </c>
      <c r="CD57" s="1">
        <v>938.99159656263953</v>
      </c>
      <c r="CE57" s="1">
        <v>938.99159656263953</v>
      </c>
      <c r="CF57" s="1">
        <v>938.99159656263953</v>
      </c>
      <c r="CG57" s="1">
        <v>938.99159656263953</v>
      </c>
      <c r="CH57" s="1">
        <v>938.99159656263953</v>
      </c>
      <c r="CI57" s="1">
        <v>938.99159656263953</v>
      </c>
      <c r="CJ57" s="1">
        <v>938.99159656263953</v>
      </c>
      <c r="CK57" s="1">
        <v>938.99159656263953</v>
      </c>
      <c r="CL57" s="1">
        <v>938.99159656263953</v>
      </c>
      <c r="CM57" s="1">
        <v>938.99159656263953</v>
      </c>
      <c r="CN57" s="1">
        <v>938.99159656263953</v>
      </c>
      <c r="CO57" s="1">
        <v>938.99159656263953</v>
      </c>
      <c r="CP57" s="1">
        <v>938.99159656263953</v>
      </c>
      <c r="CQ57" s="1">
        <v>938.99159656263953</v>
      </c>
      <c r="CR57" s="1">
        <v>938.99159656263953</v>
      </c>
      <c r="CS57" s="1">
        <v>938.99159656263953</v>
      </c>
      <c r="CT57" s="1">
        <v>938.99159656263953</v>
      </c>
      <c r="CU57" s="1">
        <v>938.99159656263953</v>
      </c>
      <c r="CV57" s="1">
        <v>938.99159656263953</v>
      </c>
      <c r="CW57" s="1">
        <v>938.99159656263953</v>
      </c>
      <c r="CX57" s="1">
        <v>0</v>
      </c>
      <c r="CY57" s="1">
        <v>0</v>
      </c>
      <c r="CZ57" s="1">
        <v>0</v>
      </c>
      <c r="DA57" s="1">
        <v>0</v>
      </c>
      <c r="DB57" s="1">
        <v>0</v>
      </c>
      <c r="DC57" s="1">
        <v>0</v>
      </c>
      <c r="DD57" s="1">
        <v>0</v>
      </c>
      <c r="DE57" t="s">
        <v>0</v>
      </c>
    </row>
    <row r="59" spans="1:109">
      <c r="A59">
        <v>20</v>
      </c>
      <c r="B59">
        <v>133103</v>
      </c>
      <c r="C59" t="s">
        <v>0</v>
      </c>
      <c r="D59" s="6">
        <v>41957</v>
      </c>
      <c r="E59">
        <v>2014</v>
      </c>
      <c r="F59" t="s">
        <v>132</v>
      </c>
      <c r="G59" t="s">
        <v>8</v>
      </c>
      <c r="H59" t="s">
        <v>131</v>
      </c>
      <c r="I59" t="s">
        <v>6</v>
      </c>
      <c r="J59" t="s">
        <v>136</v>
      </c>
      <c r="K59" t="s">
        <v>135</v>
      </c>
      <c r="L59" t="s">
        <v>4</v>
      </c>
      <c r="M59" t="s">
        <v>14</v>
      </c>
      <c r="O59" t="s">
        <v>128</v>
      </c>
      <c r="P59" t="s">
        <v>3</v>
      </c>
      <c r="Q59" t="s">
        <v>134</v>
      </c>
      <c r="R59" s="5">
        <v>9.4946198835018958</v>
      </c>
      <c r="S59" s="5">
        <v>6.0000000000000009</v>
      </c>
      <c r="T59" s="4">
        <v>0.89342167347094836</v>
      </c>
      <c r="Y59" s="3">
        <v>0</v>
      </c>
      <c r="Z59" s="3">
        <v>2891</v>
      </c>
      <c r="AA59" s="3">
        <v>0</v>
      </c>
      <c r="AB59" s="3">
        <v>1946.5260090570935</v>
      </c>
      <c r="AC59" s="3">
        <v>17756.539498715545</v>
      </c>
      <c r="AD59" s="3">
        <v>11623.148232346302</v>
      </c>
      <c r="AE59" s="3">
        <v>1274.1649544397242</v>
      </c>
      <c r="AF59" s="3">
        <v>0</v>
      </c>
      <c r="AG59" s="3">
        <v>0.67330543377969332</v>
      </c>
      <c r="AH59" s="3">
        <v>0</v>
      </c>
      <c r="AL59" s="3">
        <v>0.65458408904432563</v>
      </c>
      <c r="AP59" s="3">
        <v>0.64316739652617949</v>
      </c>
      <c r="AT59" s="2">
        <v>1469.5707970631734</v>
      </c>
      <c r="AU59" s="2">
        <v>1469.5707970631734</v>
      </c>
      <c r="AY59" s="1">
        <v>0</v>
      </c>
      <c r="AZ59" s="1">
        <v>0</v>
      </c>
      <c r="BA59" s="1">
        <v>0</v>
      </c>
      <c r="BB59" s="1">
        <v>0</v>
      </c>
      <c r="BC59" s="1">
        <v>0</v>
      </c>
      <c r="BD59" s="1">
        <v>0</v>
      </c>
      <c r="BE59" s="1">
        <v>0</v>
      </c>
      <c r="BF59" s="1">
        <v>0</v>
      </c>
      <c r="BG59" s="1">
        <v>0</v>
      </c>
      <c r="BH59" s="1">
        <v>0</v>
      </c>
      <c r="BI59" s="1">
        <v>0</v>
      </c>
      <c r="BJ59" s="1">
        <v>0</v>
      </c>
      <c r="BK59" s="1">
        <v>0</v>
      </c>
      <c r="BL59" s="1">
        <v>0</v>
      </c>
      <c r="BM59" s="1">
        <v>0</v>
      </c>
      <c r="BN59" s="1">
        <v>0</v>
      </c>
      <c r="BO59" s="1">
        <v>0</v>
      </c>
      <c r="BP59" s="1">
        <v>0</v>
      </c>
      <c r="BQ59" s="1">
        <v>0</v>
      </c>
      <c r="BR59" s="1">
        <v>0</v>
      </c>
      <c r="BS59" s="1">
        <v>0</v>
      </c>
      <c r="BT59" s="1">
        <v>0</v>
      </c>
      <c r="BU59" s="1">
        <v>0</v>
      </c>
      <c r="BV59" s="1">
        <v>0</v>
      </c>
      <c r="BW59" s="1">
        <v>0</v>
      </c>
      <c r="BX59" s="1">
        <v>0</v>
      </c>
      <c r="BY59" s="1">
        <v>0</v>
      </c>
      <c r="BZ59" s="1">
        <v>0</v>
      </c>
      <c r="CC59" s="1">
        <v>0</v>
      </c>
      <c r="CD59" s="1">
        <v>1274.1649544397242</v>
      </c>
      <c r="CE59" s="1">
        <v>1274.1649544397242</v>
      </c>
      <c r="CF59" s="1">
        <v>1274.1649544397242</v>
      </c>
      <c r="CG59" s="1">
        <v>1274.1649544397242</v>
      </c>
      <c r="CH59" s="1">
        <v>1274.1649544397242</v>
      </c>
      <c r="CI59" s="1">
        <v>1274.1649544397242</v>
      </c>
      <c r="CJ59" s="1">
        <v>1138.3665858735731</v>
      </c>
      <c r="CK59" s="1">
        <v>1138.3665858735731</v>
      </c>
      <c r="CL59" s="1">
        <v>1138.3665858735731</v>
      </c>
      <c r="CM59" s="1">
        <v>563.05874808723752</v>
      </c>
      <c r="CN59" s="1">
        <v>0</v>
      </c>
      <c r="CO59" s="1">
        <v>0</v>
      </c>
      <c r="CP59" s="1">
        <v>0</v>
      </c>
      <c r="CQ59" s="1">
        <v>0</v>
      </c>
      <c r="CR59" s="1">
        <v>0</v>
      </c>
      <c r="CS59" s="1">
        <v>0</v>
      </c>
      <c r="CT59" s="1">
        <v>0</v>
      </c>
      <c r="CU59" s="1">
        <v>0</v>
      </c>
      <c r="CV59" s="1">
        <v>0</v>
      </c>
      <c r="CW59" s="1">
        <v>0</v>
      </c>
      <c r="CX59" s="1">
        <v>0</v>
      </c>
      <c r="CY59" s="1">
        <v>0</v>
      </c>
      <c r="CZ59" s="1">
        <v>0</v>
      </c>
      <c r="DA59" s="1">
        <v>0</v>
      </c>
      <c r="DB59" s="1">
        <v>0</v>
      </c>
      <c r="DC59" s="1">
        <v>0</v>
      </c>
      <c r="DD59" s="1">
        <v>0</v>
      </c>
      <c r="DE59" t="s">
        <v>0</v>
      </c>
    </row>
    <row r="60" spans="1:109">
      <c r="B60">
        <v>133103</v>
      </c>
      <c r="C60" t="s">
        <v>0</v>
      </c>
      <c r="D60" s="6">
        <v>41957</v>
      </c>
      <c r="E60">
        <v>2014</v>
      </c>
      <c r="F60" t="s">
        <v>132</v>
      </c>
      <c r="G60" t="s">
        <v>8</v>
      </c>
      <c r="H60" t="s">
        <v>131</v>
      </c>
      <c r="I60" t="s">
        <v>6</v>
      </c>
      <c r="J60" t="s">
        <v>136</v>
      </c>
      <c r="K60" t="s">
        <v>135</v>
      </c>
      <c r="L60" t="s">
        <v>4</v>
      </c>
      <c r="M60" t="s">
        <v>14</v>
      </c>
      <c r="O60" t="s">
        <v>128</v>
      </c>
      <c r="P60" t="s">
        <v>3</v>
      </c>
      <c r="Q60" t="s">
        <v>134</v>
      </c>
      <c r="R60" s="5">
        <v>9.4946198835018958</v>
      </c>
      <c r="S60" s="5">
        <v>6.0000000000000009</v>
      </c>
      <c r="T60" s="4">
        <v>0.89342167347094836</v>
      </c>
      <c r="Y60" s="3">
        <v>5.3</v>
      </c>
      <c r="Z60" s="3">
        <v>16041</v>
      </c>
      <c r="AA60" s="3">
        <v>2.7193569797867387</v>
      </c>
      <c r="AB60" s="3">
        <v>10800.492463260061</v>
      </c>
      <c r="AC60" s="3">
        <v>98523.919093357355</v>
      </c>
      <c r="AD60" s="3">
        <v>64492.189828802162</v>
      </c>
      <c r="AE60" s="3">
        <v>7069.8305202931915</v>
      </c>
      <c r="AF60" s="3">
        <v>1.7490017489147314</v>
      </c>
      <c r="AG60" s="3">
        <v>0.67330543377969332</v>
      </c>
      <c r="AH60" s="3">
        <v>0.51308622260127146</v>
      </c>
      <c r="AL60" s="3">
        <v>0.65458408904432563</v>
      </c>
      <c r="AP60" s="3">
        <v>0.64316739652617949</v>
      </c>
      <c r="AT60" s="2">
        <v>8154.0592029368254</v>
      </c>
      <c r="AU60" s="2">
        <v>8154.0592029368254</v>
      </c>
      <c r="AY60" s="1">
        <v>0</v>
      </c>
      <c r="AZ60" s="1">
        <v>1.7490017489147314</v>
      </c>
      <c r="BA60" s="1">
        <v>1.7490017489147314</v>
      </c>
      <c r="BB60" s="1">
        <v>1.7490017489147314</v>
      </c>
      <c r="BC60" s="1">
        <v>1.7490017489147314</v>
      </c>
      <c r="BD60" s="1">
        <v>1.7490017489147314</v>
      </c>
      <c r="BE60" s="1">
        <v>1.7490017489147314</v>
      </c>
      <c r="BF60" s="1">
        <v>1.5625960694190149</v>
      </c>
      <c r="BG60" s="1">
        <v>1.5625960694190149</v>
      </c>
      <c r="BH60" s="1">
        <v>1.5625960694190149</v>
      </c>
      <c r="BI60" s="1">
        <v>0.7728910858165533</v>
      </c>
      <c r="BJ60" s="1">
        <v>0</v>
      </c>
      <c r="BK60" s="1">
        <v>0</v>
      </c>
      <c r="BL60" s="1">
        <v>0</v>
      </c>
      <c r="BM60" s="1">
        <v>0</v>
      </c>
      <c r="BN60" s="1">
        <v>0</v>
      </c>
      <c r="BO60" s="1">
        <v>0</v>
      </c>
      <c r="BP60" s="1">
        <v>0</v>
      </c>
      <c r="BQ60" s="1">
        <v>0</v>
      </c>
      <c r="BR60" s="1">
        <v>0</v>
      </c>
      <c r="BS60" s="1">
        <v>0</v>
      </c>
      <c r="BT60" s="1">
        <v>0</v>
      </c>
      <c r="BU60" s="1">
        <v>0</v>
      </c>
      <c r="BV60" s="1">
        <v>0</v>
      </c>
      <c r="BW60" s="1">
        <v>0</v>
      </c>
      <c r="BX60" s="1">
        <v>0</v>
      </c>
      <c r="BY60" s="1">
        <v>0</v>
      </c>
      <c r="BZ60" s="1">
        <v>0</v>
      </c>
      <c r="CC60" s="1">
        <v>0</v>
      </c>
      <c r="CD60" s="1">
        <v>7069.8305202931915</v>
      </c>
      <c r="CE60" s="1">
        <v>7069.8305202931915</v>
      </c>
      <c r="CF60" s="1">
        <v>7069.8305202931915</v>
      </c>
      <c r="CG60" s="1">
        <v>7069.8305202931915</v>
      </c>
      <c r="CH60" s="1">
        <v>7069.8305202931915</v>
      </c>
      <c r="CI60" s="1">
        <v>7069.8305202931915</v>
      </c>
      <c r="CJ60" s="1">
        <v>6316.3398145963283</v>
      </c>
      <c r="CK60" s="1">
        <v>6316.3398145963283</v>
      </c>
      <c r="CL60" s="1">
        <v>6316.3398145963283</v>
      </c>
      <c r="CM60" s="1">
        <v>3124.1872632540221</v>
      </c>
      <c r="CN60" s="1">
        <v>0</v>
      </c>
      <c r="CO60" s="1">
        <v>0</v>
      </c>
      <c r="CP60" s="1">
        <v>0</v>
      </c>
      <c r="CQ60" s="1">
        <v>0</v>
      </c>
      <c r="CR60" s="1">
        <v>0</v>
      </c>
      <c r="CS60" s="1">
        <v>0</v>
      </c>
      <c r="CT60" s="1">
        <v>0</v>
      </c>
      <c r="CU60" s="1">
        <v>0</v>
      </c>
      <c r="CV60" s="1">
        <v>0</v>
      </c>
      <c r="CW60" s="1">
        <v>0</v>
      </c>
      <c r="CX60" s="1">
        <v>0</v>
      </c>
      <c r="CY60" s="1">
        <v>0</v>
      </c>
      <c r="CZ60" s="1">
        <v>0</v>
      </c>
      <c r="DA60" s="1">
        <v>0</v>
      </c>
      <c r="DB60" s="1">
        <v>0</v>
      </c>
      <c r="DC60" s="1">
        <v>0</v>
      </c>
      <c r="DD60" s="1">
        <v>0</v>
      </c>
      <c r="DE60" t="s">
        <v>0</v>
      </c>
    </row>
    <row r="62" spans="1:109">
      <c r="A62">
        <v>21</v>
      </c>
      <c r="B62">
        <v>138257</v>
      </c>
      <c r="C62" t="s">
        <v>0</v>
      </c>
      <c r="D62" s="6">
        <v>41950</v>
      </c>
      <c r="E62">
        <v>2014</v>
      </c>
      <c r="F62" t="s">
        <v>132</v>
      </c>
      <c r="G62" t="s">
        <v>8</v>
      </c>
      <c r="H62" t="s">
        <v>131</v>
      </c>
      <c r="I62" t="s">
        <v>6</v>
      </c>
      <c r="J62" t="s">
        <v>130</v>
      </c>
      <c r="K62" t="s">
        <v>129</v>
      </c>
      <c r="L62" t="s">
        <v>4</v>
      </c>
      <c r="M62" t="s">
        <v>14</v>
      </c>
      <c r="O62" t="s">
        <v>128</v>
      </c>
      <c r="P62" t="s">
        <v>44</v>
      </c>
      <c r="Q62" t="s">
        <v>133</v>
      </c>
      <c r="R62" s="5">
        <v>15.464728900771432</v>
      </c>
      <c r="S62" s="5" t="s">
        <v>28</v>
      </c>
      <c r="T62" s="4" t="s">
        <v>28</v>
      </c>
      <c r="Y62" s="3">
        <v>1.3428</v>
      </c>
      <c r="Z62" s="3">
        <v>5371</v>
      </c>
      <c r="AA62" s="3">
        <v>1.4606135399406786</v>
      </c>
      <c r="AB62" s="3">
        <v>3953.6715122410005</v>
      </c>
      <c r="AC62" s="3">
        <v>61142.458099510091</v>
      </c>
      <c r="AD62" s="3">
        <v>41669.862657392383</v>
      </c>
      <c r="AE62" s="3">
        <v>2694.5097405046495</v>
      </c>
      <c r="AF62" s="3">
        <v>1.0110662972878774</v>
      </c>
      <c r="AG62" s="3">
        <v>0.73611459918841937</v>
      </c>
      <c r="AH62" s="3">
        <v>1.0877372206886198</v>
      </c>
      <c r="AL62" s="3">
        <v>0.68152089321587594</v>
      </c>
      <c r="AP62" s="3">
        <v>0.69222026883917631</v>
      </c>
      <c r="AT62" s="2">
        <v>3988.22</v>
      </c>
      <c r="AU62" s="2">
        <v>3988.22</v>
      </c>
      <c r="AY62" s="1">
        <v>0</v>
      </c>
      <c r="AZ62" s="1">
        <v>1.0110662972878774</v>
      </c>
      <c r="BA62" s="1">
        <v>1.0110662972878774</v>
      </c>
      <c r="BB62" s="1">
        <v>1.0110662972878774</v>
      </c>
      <c r="BC62" s="1">
        <v>1.0110662972878774</v>
      </c>
      <c r="BD62" s="1">
        <v>1.0110662972878774</v>
      </c>
      <c r="BE62" s="1">
        <v>1.0110662972878774</v>
      </c>
      <c r="BF62" s="1">
        <v>1.0110662972878774</v>
      </c>
      <c r="BG62" s="1">
        <v>1.0110662972878774</v>
      </c>
      <c r="BH62" s="1">
        <v>1.0110662972878774</v>
      </c>
      <c r="BI62" s="1">
        <v>1.0110662972878774</v>
      </c>
      <c r="BJ62" s="1">
        <v>1.0110662972878774</v>
      </c>
      <c r="BK62" s="1">
        <v>1.0110662972878774</v>
      </c>
      <c r="BL62" s="1">
        <v>1.0110662972878774</v>
      </c>
      <c r="BM62" s="1">
        <v>1.0110662972878774</v>
      </c>
      <c r="BN62" s="1">
        <v>1.0110662972878774</v>
      </c>
      <c r="BO62" s="1">
        <v>0.46987172894563684</v>
      </c>
      <c r="BP62" s="1">
        <v>0</v>
      </c>
      <c r="BQ62" s="1">
        <v>0</v>
      </c>
      <c r="BR62" s="1">
        <v>0</v>
      </c>
      <c r="BS62" s="1">
        <v>0</v>
      </c>
      <c r="BT62" s="1">
        <v>0</v>
      </c>
      <c r="BU62" s="1">
        <v>0</v>
      </c>
      <c r="BV62" s="1">
        <v>0</v>
      </c>
      <c r="BW62" s="1">
        <v>0</v>
      </c>
      <c r="BX62" s="1">
        <v>0</v>
      </c>
      <c r="BY62" s="1">
        <v>0</v>
      </c>
      <c r="BZ62" s="1">
        <v>0</v>
      </c>
      <c r="CC62" s="1">
        <v>0</v>
      </c>
      <c r="CD62" s="1">
        <v>2694.5097405046495</v>
      </c>
      <c r="CE62" s="1">
        <v>2694.5097405046495</v>
      </c>
      <c r="CF62" s="1">
        <v>2694.5097405046495</v>
      </c>
      <c r="CG62" s="1">
        <v>2694.5097405046495</v>
      </c>
      <c r="CH62" s="1">
        <v>2694.5097405046495</v>
      </c>
      <c r="CI62" s="1">
        <v>2694.5097405046495</v>
      </c>
      <c r="CJ62" s="1">
        <v>2694.5097405046495</v>
      </c>
      <c r="CK62" s="1">
        <v>2694.5097405046495</v>
      </c>
      <c r="CL62" s="1">
        <v>2694.5097405046495</v>
      </c>
      <c r="CM62" s="1">
        <v>2694.5097405046495</v>
      </c>
      <c r="CN62" s="1">
        <v>2694.5097405046495</v>
      </c>
      <c r="CO62" s="1">
        <v>2694.5097405046495</v>
      </c>
      <c r="CP62" s="1">
        <v>2694.5097405046495</v>
      </c>
      <c r="CQ62" s="1">
        <v>2694.5097405046495</v>
      </c>
      <c r="CR62" s="1">
        <v>2694.5097405046495</v>
      </c>
      <c r="CS62" s="1">
        <v>1252.2165498226414</v>
      </c>
      <c r="CT62" s="1">
        <v>0</v>
      </c>
      <c r="CU62" s="1">
        <v>0</v>
      </c>
      <c r="CV62" s="1">
        <v>0</v>
      </c>
      <c r="CW62" s="1">
        <v>0</v>
      </c>
      <c r="CX62" s="1">
        <v>0</v>
      </c>
      <c r="CY62" s="1">
        <v>0</v>
      </c>
      <c r="CZ62" s="1">
        <v>0</v>
      </c>
      <c r="DA62" s="1">
        <v>0</v>
      </c>
      <c r="DB62" s="1">
        <v>0</v>
      </c>
      <c r="DC62" s="1">
        <v>0</v>
      </c>
      <c r="DD62" s="1">
        <v>0</v>
      </c>
      <c r="DE62" t="s">
        <v>0</v>
      </c>
    </row>
    <row r="64" spans="1:109">
      <c r="A64">
        <v>22</v>
      </c>
      <c r="B64">
        <v>133123</v>
      </c>
      <c r="C64" t="s">
        <v>0</v>
      </c>
      <c r="D64" s="6">
        <v>41908</v>
      </c>
      <c r="E64">
        <v>2014</v>
      </c>
      <c r="F64" t="s">
        <v>132</v>
      </c>
      <c r="G64" t="s">
        <v>8</v>
      </c>
      <c r="H64" t="s">
        <v>131</v>
      </c>
      <c r="I64" t="s">
        <v>6</v>
      </c>
      <c r="J64" t="s">
        <v>130</v>
      </c>
      <c r="K64" t="s">
        <v>129</v>
      </c>
      <c r="L64" t="s">
        <v>4</v>
      </c>
      <c r="M64" t="s">
        <v>14</v>
      </c>
      <c r="O64" t="s">
        <v>128</v>
      </c>
      <c r="P64" t="s">
        <v>3</v>
      </c>
      <c r="Q64" t="s">
        <v>127</v>
      </c>
      <c r="R64" s="5">
        <v>15.464728900771432</v>
      </c>
      <c r="S64" s="5" t="s">
        <v>28</v>
      </c>
      <c r="T64" s="4" t="s">
        <v>28</v>
      </c>
      <c r="Y64" s="3">
        <v>0.308</v>
      </c>
      <c r="Z64" s="3">
        <v>308.8</v>
      </c>
      <c r="AA64" s="3">
        <v>0.33502306397209491</v>
      </c>
      <c r="AB64" s="3">
        <v>227.31218822938391</v>
      </c>
      <c r="AC64" s="3">
        <v>3515.3213668085491</v>
      </c>
      <c r="AD64" s="3">
        <v>2395.764957848216</v>
      </c>
      <c r="AE64" s="3">
        <v>154.91800556094503</v>
      </c>
      <c r="AF64" s="3">
        <v>0.2319097554100881</v>
      </c>
      <c r="AG64" s="3">
        <v>0.73611459918841937</v>
      </c>
      <c r="AH64" s="3">
        <v>1.0877372206886198</v>
      </c>
      <c r="AL64" s="3">
        <v>0.68152089321587594</v>
      </c>
      <c r="AP64" s="3">
        <v>0.69222026883917631</v>
      </c>
      <c r="AT64" s="2">
        <v>5262.9624641476494</v>
      </c>
      <c r="AU64" s="2">
        <v>5262.9624641476494</v>
      </c>
      <c r="AY64" s="1">
        <v>0</v>
      </c>
      <c r="AZ64" s="1">
        <v>0.2319097554100881</v>
      </c>
      <c r="BA64" s="1">
        <v>0.2319097554100881</v>
      </c>
      <c r="BB64" s="1">
        <v>0.2319097554100881</v>
      </c>
      <c r="BC64" s="1">
        <v>0.2319097554100881</v>
      </c>
      <c r="BD64" s="1">
        <v>0.2319097554100881</v>
      </c>
      <c r="BE64" s="1">
        <v>0.2319097554100881</v>
      </c>
      <c r="BF64" s="1">
        <v>0.2319097554100881</v>
      </c>
      <c r="BG64" s="1">
        <v>0.2319097554100881</v>
      </c>
      <c r="BH64" s="1">
        <v>0.2319097554100881</v>
      </c>
      <c r="BI64" s="1">
        <v>0.2319097554100881</v>
      </c>
      <c r="BJ64" s="1">
        <v>0.2319097554100881</v>
      </c>
      <c r="BK64" s="1">
        <v>0.2319097554100881</v>
      </c>
      <c r="BL64" s="1">
        <v>0.2319097554100881</v>
      </c>
      <c r="BM64" s="1">
        <v>0.2319097554100881</v>
      </c>
      <c r="BN64" s="1">
        <v>0.2319097554100881</v>
      </c>
      <c r="BO64" s="1">
        <v>0.10777516570990182</v>
      </c>
      <c r="BP64" s="1">
        <v>0</v>
      </c>
      <c r="BQ64" s="1">
        <v>0</v>
      </c>
      <c r="BR64" s="1">
        <v>0</v>
      </c>
      <c r="BS64" s="1">
        <v>0</v>
      </c>
      <c r="BT64" s="1">
        <v>0</v>
      </c>
      <c r="BU64" s="1">
        <v>0</v>
      </c>
      <c r="BV64" s="1">
        <v>0</v>
      </c>
      <c r="BW64" s="1">
        <v>0</v>
      </c>
      <c r="BX64" s="1">
        <v>0</v>
      </c>
      <c r="BY64" s="1">
        <v>0</v>
      </c>
      <c r="BZ64" s="1">
        <v>0</v>
      </c>
      <c r="CC64" s="1">
        <v>0</v>
      </c>
      <c r="CD64" s="1">
        <v>154.91800556094503</v>
      </c>
      <c r="CE64" s="1">
        <v>154.91800556094503</v>
      </c>
      <c r="CF64" s="1">
        <v>154.91800556094503</v>
      </c>
      <c r="CG64" s="1">
        <v>154.91800556094503</v>
      </c>
      <c r="CH64" s="1">
        <v>154.91800556094503</v>
      </c>
      <c r="CI64" s="1">
        <v>154.91800556094503</v>
      </c>
      <c r="CJ64" s="1">
        <v>154.91800556094503</v>
      </c>
      <c r="CK64" s="1">
        <v>154.91800556094503</v>
      </c>
      <c r="CL64" s="1">
        <v>154.91800556094503</v>
      </c>
      <c r="CM64" s="1">
        <v>154.91800556094503</v>
      </c>
      <c r="CN64" s="1">
        <v>154.91800556094503</v>
      </c>
      <c r="CO64" s="1">
        <v>154.91800556094503</v>
      </c>
      <c r="CP64" s="1">
        <v>154.91800556094503</v>
      </c>
      <c r="CQ64" s="1">
        <v>154.91800556094503</v>
      </c>
      <c r="CR64" s="1">
        <v>154.91800556094503</v>
      </c>
      <c r="CS64" s="1">
        <v>71.994874434040526</v>
      </c>
      <c r="CT64" s="1">
        <v>0</v>
      </c>
      <c r="CU64" s="1">
        <v>0</v>
      </c>
      <c r="CV64" s="1">
        <v>0</v>
      </c>
      <c r="CW64" s="1">
        <v>0</v>
      </c>
      <c r="CX64" s="1">
        <v>0</v>
      </c>
      <c r="CY64" s="1">
        <v>0</v>
      </c>
      <c r="CZ64" s="1">
        <v>0</v>
      </c>
      <c r="DA64" s="1">
        <v>0</v>
      </c>
      <c r="DB64" s="1">
        <v>0</v>
      </c>
      <c r="DC64" s="1">
        <v>0</v>
      </c>
      <c r="DD64" s="1">
        <v>0</v>
      </c>
      <c r="DE64" t="s">
        <v>0</v>
      </c>
    </row>
    <row r="65" spans="2:109">
      <c r="B65">
        <v>133123</v>
      </c>
      <c r="C65" t="s">
        <v>0</v>
      </c>
      <c r="D65" s="6">
        <v>41908</v>
      </c>
      <c r="E65">
        <v>2014</v>
      </c>
      <c r="F65" t="s">
        <v>132</v>
      </c>
      <c r="G65" t="s">
        <v>8</v>
      </c>
      <c r="H65" t="s">
        <v>131</v>
      </c>
      <c r="I65" t="s">
        <v>6</v>
      </c>
      <c r="J65" t="s">
        <v>130</v>
      </c>
      <c r="K65" t="s">
        <v>129</v>
      </c>
      <c r="L65" t="s">
        <v>4</v>
      </c>
      <c r="M65" t="s">
        <v>14</v>
      </c>
      <c r="O65" t="s">
        <v>128</v>
      </c>
      <c r="P65" t="s">
        <v>3</v>
      </c>
      <c r="Q65" t="s">
        <v>127</v>
      </c>
      <c r="R65" s="5">
        <v>15.464728900771432</v>
      </c>
      <c r="S65" s="5" t="s">
        <v>28</v>
      </c>
      <c r="T65" s="4" t="s">
        <v>28</v>
      </c>
      <c r="Y65" s="3">
        <v>0.38500000000000001</v>
      </c>
      <c r="Z65" s="3">
        <v>386</v>
      </c>
      <c r="AA65" s="3">
        <v>0.41877882996511862</v>
      </c>
      <c r="AB65" s="3">
        <v>284.14023528672988</v>
      </c>
      <c r="AC65" s="3">
        <v>4394.1517085106861</v>
      </c>
      <c r="AD65" s="3">
        <v>2994.70619731027</v>
      </c>
      <c r="AE65" s="3">
        <v>193.6475069511813</v>
      </c>
      <c r="AF65" s="3">
        <v>0.28988719426261012</v>
      </c>
      <c r="AG65" s="3">
        <v>0.73611459918841937</v>
      </c>
      <c r="AH65" s="3">
        <v>1.0877372206886198</v>
      </c>
      <c r="AL65" s="3">
        <v>0.68152089321587594</v>
      </c>
      <c r="AP65" s="3">
        <v>0.69222026883917631</v>
      </c>
      <c r="AT65" s="2">
        <v>6578.7030801845613</v>
      </c>
      <c r="AU65" s="2">
        <v>6578.7030801845613</v>
      </c>
      <c r="AY65" s="1">
        <v>0</v>
      </c>
      <c r="AZ65" s="1">
        <v>0.28988719426261012</v>
      </c>
      <c r="BA65" s="1">
        <v>0.28988719426261012</v>
      </c>
      <c r="BB65" s="1">
        <v>0.28988719426261012</v>
      </c>
      <c r="BC65" s="1">
        <v>0.28988719426261012</v>
      </c>
      <c r="BD65" s="1">
        <v>0.28988719426261012</v>
      </c>
      <c r="BE65" s="1">
        <v>0.28988719426261012</v>
      </c>
      <c r="BF65" s="1">
        <v>0.28988719426261012</v>
      </c>
      <c r="BG65" s="1">
        <v>0.28988719426261012</v>
      </c>
      <c r="BH65" s="1">
        <v>0.28988719426261012</v>
      </c>
      <c r="BI65" s="1">
        <v>0.28988719426261012</v>
      </c>
      <c r="BJ65" s="1">
        <v>0.28988719426261012</v>
      </c>
      <c r="BK65" s="1">
        <v>0.28988719426261012</v>
      </c>
      <c r="BL65" s="1">
        <v>0.28988719426261012</v>
      </c>
      <c r="BM65" s="1">
        <v>0.28988719426261012</v>
      </c>
      <c r="BN65" s="1">
        <v>0.28988719426261012</v>
      </c>
      <c r="BO65" s="1">
        <v>0.13471895713737728</v>
      </c>
      <c r="BP65" s="1">
        <v>0</v>
      </c>
      <c r="BQ65" s="1">
        <v>0</v>
      </c>
      <c r="BR65" s="1">
        <v>0</v>
      </c>
      <c r="BS65" s="1">
        <v>0</v>
      </c>
      <c r="BT65" s="1">
        <v>0</v>
      </c>
      <c r="BU65" s="1">
        <v>0</v>
      </c>
      <c r="BV65" s="1">
        <v>0</v>
      </c>
      <c r="BW65" s="1">
        <v>0</v>
      </c>
      <c r="BX65" s="1">
        <v>0</v>
      </c>
      <c r="BY65" s="1">
        <v>0</v>
      </c>
      <c r="BZ65" s="1">
        <v>0</v>
      </c>
      <c r="CC65" s="1">
        <v>0</v>
      </c>
      <c r="CD65" s="1">
        <v>193.6475069511813</v>
      </c>
      <c r="CE65" s="1">
        <v>193.6475069511813</v>
      </c>
      <c r="CF65" s="1">
        <v>193.6475069511813</v>
      </c>
      <c r="CG65" s="1">
        <v>193.6475069511813</v>
      </c>
      <c r="CH65" s="1">
        <v>193.6475069511813</v>
      </c>
      <c r="CI65" s="1">
        <v>193.6475069511813</v>
      </c>
      <c r="CJ65" s="1">
        <v>193.6475069511813</v>
      </c>
      <c r="CK65" s="1">
        <v>193.6475069511813</v>
      </c>
      <c r="CL65" s="1">
        <v>193.6475069511813</v>
      </c>
      <c r="CM65" s="1">
        <v>193.6475069511813</v>
      </c>
      <c r="CN65" s="1">
        <v>193.6475069511813</v>
      </c>
      <c r="CO65" s="1">
        <v>193.6475069511813</v>
      </c>
      <c r="CP65" s="1">
        <v>193.6475069511813</v>
      </c>
      <c r="CQ65" s="1">
        <v>193.6475069511813</v>
      </c>
      <c r="CR65" s="1">
        <v>193.6475069511813</v>
      </c>
      <c r="CS65" s="1">
        <v>89.993593042550657</v>
      </c>
      <c r="CT65" s="1">
        <v>0</v>
      </c>
      <c r="CU65" s="1">
        <v>0</v>
      </c>
      <c r="CV65" s="1">
        <v>0</v>
      </c>
      <c r="CW65" s="1">
        <v>0</v>
      </c>
      <c r="CX65" s="1">
        <v>0</v>
      </c>
      <c r="CY65" s="1">
        <v>0</v>
      </c>
      <c r="CZ65" s="1">
        <v>0</v>
      </c>
      <c r="DA65" s="1">
        <v>0</v>
      </c>
      <c r="DB65" s="1">
        <v>0</v>
      </c>
      <c r="DC65" s="1">
        <v>0</v>
      </c>
      <c r="DD65" s="1">
        <v>0</v>
      </c>
      <c r="DE65" t="s">
        <v>0</v>
      </c>
    </row>
    <row r="66" spans="2:109">
      <c r="B66">
        <v>133123</v>
      </c>
      <c r="C66" t="s">
        <v>0</v>
      </c>
      <c r="D66" s="6">
        <v>41908</v>
      </c>
      <c r="E66">
        <v>2014</v>
      </c>
      <c r="F66" t="s">
        <v>132</v>
      </c>
      <c r="G66" t="s">
        <v>8</v>
      </c>
      <c r="H66" t="s">
        <v>131</v>
      </c>
      <c r="I66" t="s">
        <v>6</v>
      </c>
      <c r="J66" t="s">
        <v>130</v>
      </c>
      <c r="K66" t="s">
        <v>129</v>
      </c>
      <c r="L66" t="s">
        <v>4</v>
      </c>
      <c r="M66" t="s">
        <v>14</v>
      </c>
      <c r="O66" t="s">
        <v>128</v>
      </c>
      <c r="P66" t="s">
        <v>3</v>
      </c>
      <c r="Q66" t="s">
        <v>127</v>
      </c>
      <c r="R66" s="5">
        <v>15.464728900771432</v>
      </c>
      <c r="S66" s="5" t="s">
        <v>28</v>
      </c>
      <c r="T66" s="4" t="s">
        <v>28</v>
      </c>
      <c r="Y66" s="3">
        <v>0.91</v>
      </c>
      <c r="Z66" s="3">
        <v>909</v>
      </c>
      <c r="AA66" s="3">
        <v>0.98984087082664407</v>
      </c>
      <c r="AB66" s="3">
        <v>669.12817066227319</v>
      </c>
      <c r="AC66" s="3">
        <v>10347.885759161176</v>
      </c>
      <c r="AD66" s="3">
        <v>7052.3003454793661</v>
      </c>
      <c r="AE66" s="3">
        <v>456.0248285456575</v>
      </c>
      <c r="AF66" s="3">
        <v>0.68518791371162391</v>
      </c>
      <c r="AG66" s="3">
        <v>0.73611459918841937</v>
      </c>
      <c r="AH66" s="3">
        <v>1.0877372206886198</v>
      </c>
      <c r="AL66" s="3">
        <v>0.68152089321587594</v>
      </c>
      <c r="AP66" s="3">
        <v>0.69222026883917631</v>
      </c>
      <c r="AT66" s="2">
        <v>15492.334455667788</v>
      </c>
      <c r="AU66" s="2">
        <v>15492.334455667788</v>
      </c>
      <c r="AY66" s="1">
        <v>0</v>
      </c>
      <c r="AZ66" s="1">
        <v>0.68518791371162391</v>
      </c>
      <c r="BA66" s="1">
        <v>0.68518791371162391</v>
      </c>
      <c r="BB66" s="1">
        <v>0.68518791371162391</v>
      </c>
      <c r="BC66" s="1">
        <v>0.68518791371162391</v>
      </c>
      <c r="BD66" s="1">
        <v>0.68518791371162391</v>
      </c>
      <c r="BE66" s="1">
        <v>0.68518791371162391</v>
      </c>
      <c r="BF66" s="1">
        <v>0.68518791371162391</v>
      </c>
      <c r="BG66" s="1">
        <v>0.68518791371162391</v>
      </c>
      <c r="BH66" s="1">
        <v>0.68518791371162391</v>
      </c>
      <c r="BI66" s="1">
        <v>0.68518791371162391</v>
      </c>
      <c r="BJ66" s="1">
        <v>0.68518791371162391</v>
      </c>
      <c r="BK66" s="1">
        <v>0.68518791371162391</v>
      </c>
      <c r="BL66" s="1">
        <v>0.68518791371162391</v>
      </c>
      <c r="BM66" s="1">
        <v>0.68518791371162391</v>
      </c>
      <c r="BN66" s="1">
        <v>0.68518791371162391</v>
      </c>
      <c r="BO66" s="1">
        <v>0.31842662596107357</v>
      </c>
      <c r="BP66" s="1">
        <v>0</v>
      </c>
      <c r="BQ66" s="1">
        <v>0</v>
      </c>
      <c r="BR66" s="1">
        <v>0</v>
      </c>
      <c r="BS66" s="1">
        <v>0</v>
      </c>
      <c r="BT66" s="1">
        <v>0</v>
      </c>
      <c r="BU66" s="1">
        <v>0</v>
      </c>
      <c r="BV66" s="1">
        <v>0</v>
      </c>
      <c r="BW66" s="1">
        <v>0</v>
      </c>
      <c r="BX66" s="1">
        <v>0</v>
      </c>
      <c r="BY66" s="1">
        <v>0</v>
      </c>
      <c r="BZ66" s="1">
        <v>0</v>
      </c>
      <c r="CC66" s="1">
        <v>0</v>
      </c>
      <c r="CD66" s="1">
        <v>456.0248285456575</v>
      </c>
      <c r="CE66" s="1">
        <v>456.0248285456575</v>
      </c>
      <c r="CF66" s="1">
        <v>456.0248285456575</v>
      </c>
      <c r="CG66" s="1">
        <v>456.0248285456575</v>
      </c>
      <c r="CH66" s="1">
        <v>456.0248285456575</v>
      </c>
      <c r="CI66" s="1">
        <v>456.0248285456575</v>
      </c>
      <c r="CJ66" s="1">
        <v>456.0248285456575</v>
      </c>
      <c r="CK66" s="1">
        <v>456.0248285456575</v>
      </c>
      <c r="CL66" s="1">
        <v>456.0248285456575</v>
      </c>
      <c r="CM66" s="1">
        <v>456.0248285456575</v>
      </c>
      <c r="CN66" s="1">
        <v>456.0248285456575</v>
      </c>
      <c r="CO66" s="1">
        <v>456.0248285456575</v>
      </c>
      <c r="CP66" s="1">
        <v>456.0248285456575</v>
      </c>
      <c r="CQ66" s="1">
        <v>456.0248285456575</v>
      </c>
      <c r="CR66" s="1">
        <v>456.0248285456575</v>
      </c>
      <c r="CS66" s="1">
        <v>211.92791729450403</v>
      </c>
      <c r="CT66" s="1">
        <v>0</v>
      </c>
      <c r="CU66" s="1">
        <v>0</v>
      </c>
      <c r="CV66" s="1">
        <v>0</v>
      </c>
      <c r="CW66" s="1">
        <v>0</v>
      </c>
      <c r="CX66" s="1">
        <v>0</v>
      </c>
      <c r="CY66" s="1">
        <v>0</v>
      </c>
      <c r="CZ66" s="1">
        <v>0</v>
      </c>
      <c r="DA66" s="1">
        <v>0</v>
      </c>
      <c r="DB66" s="1">
        <v>0</v>
      </c>
      <c r="DC66" s="1">
        <v>0</v>
      </c>
      <c r="DD66" s="1">
        <v>0</v>
      </c>
      <c r="DE66" t="s">
        <v>0</v>
      </c>
    </row>
    <row r="67" spans="2:109" ht="15.75" thickBot="1">
      <c r="Y67" s="28">
        <f>SUM(Y2:Y66)</f>
        <v>251.83344999999994</v>
      </c>
      <c r="Z67" s="28">
        <f t="shared" ref="Z67:CK67" si="0">SUM(Z2:Z66)</f>
        <v>1489483.3920999996</v>
      </c>
      <c r="AA67" s="28">
        <f t="shared" si="0"/>
        <v>217.95844896212861</v>
      </c>
      <c r="AB67" s="28">
        <f t="shared" si="0"/>
        <v>1449629.5239795782</v>
      </c>
      <c r="AC67" s="28">
        <f t="shared" si="0"/>
        <v>17565788.491674386</v>
      </c>
      <c r="AD67" s="28">
        <f t="shared" si="0"/>
        <v>12476522.036333563</v>
      </c>
      <c r="AE67" s="28">
        <f t="shared" si="0"/>
        <v>1173856.9570331986</v>
      </c>
      <c r="AF67" s="28">
        <f t="shared" si="0"/>
        <v>154.25095313241465</v>
      </c>
      <c r="AG67" s="28">
        <f t="shared" si="0"/>
        <v>41.575043494232567</v>
      </c>
      <c r="AH67" s="28">
        <f t="shared" si="0"/>
        <v>31.013843240498836</v>
      </c>
      <c r="AI67" s="28">
        <f t="shared" si="0"/>
        <v>0</v>
      </c>
      <c r="AJ67" s="28">
        <f t="shared" si="0"/>
        <v>0</v>
      </c>
      <c r="AK67" s="28">
        <f t="shared" si="0"/>
        <v>0</v>
      </c>
      <c r="AL67" s="28">
        <f t="shared" si="0"/>
        <v>31.553620964767255</v>
      </c>
      <c r="AM67" s="28">
        <f t="shared" si="0"/>
        <v>0</v>
      </c>
      <c r="AN67" s="28">
        <f t="shared" si="0"/>
        <v>0</v>
      </c>
      <c r="AO67" s="28">
        <f t="shared" si="0"/>
        <v>0</v>
      </c>
      <c r="AP67" s="28">
        <f t="shared" si="0"/>
        <v>31.271145397603526</v>
      </c>
      <c r="AQ67" s="28">
        <f t="shared" si="0"/>
        <v>0</v>
      </c>
      <c r="AR67" s="28">
        <f t="shared" si="0"/>
        <v>0</v>
      </c>
      <c r="AS67" s="28">
        <f t="shared" si="0"/>
        <v>0</v>
      </c>
      <c r="AT67" s="28">
        <f t="shared" si="0"/>
        <v>687658.17100670573</v>
      </c>
      <c r="AU67" s="28">
        <f t="shared" si="0"/>
        <v>767622.91326843225</v>
      </c>
      <c r="AV67" s="28">
        <f t="shared" si="0"/>
        <v>0</v>
      </c>
      <c r="AW67" s="28">
        <f t="shared" si="0"/>
        <v>0</v>
      </c>
      <c r="AX67" s="28">
        <f t="shared" si="0"/>
        <v>0</v>
      </c>
      <c r="AY67" s="28">
        <f t="shared" si="0"/>
        <v>21.360016216992175</v>
      </c>
      <c r="AZ67" s="28">
        <f t="shared" si="0"/>
        <v>154.25095313241465</v>
      </c>
      <c r="BA67" s="28">
        <f t="shared" si="0"/>
        <v>154.25095313241465</v>
      </c>
      <c r="BB67" s="28">
        <f t="shared" si="0"/>
        <v>154.25095313241465</v>
      </c>
      <c r="BC67" s="28">
        <f t="shared" si="0"/>
        <v>153.11827262408292</v>
      </c>
      <c r="BD67" s="28">
        <f t="shared" si="0"/>
        <v>153.07665427653012</v>
      </c>
      <c r="BE67" s="28">
        <f t="shared" si="0"/>
        <v>153.07665427653012</v>
      </c>
      <c r="BF67" s="28">
        <f t="shared" si="0"/>
        <v>147.7516544448473</v>
      </c>
      <c r="BG67" s="28">
        <f t="shared" si="0"/>
        <v>147.03812662045914</v>
      </c>
      <c r="BH67" s="28">
        <f t="shared" si="0"/>
        <v>140.73888806171587</v>
      </c>
      <c r="BI67" s="28">
        <f t="shared" si="0"/>
        <v>117.83160800926152</v>
      </c>
      <c r="BJ67" s="28">
        <f t="shared" si="0"/>
        <v>95.752640710537889</v>
      </c>
      <c r="BK67" s="28">
        <f t="shared" si="0"/>
        <v>81.356646949230708</v>
      </c>
      <c r="BL67" s="28">
        <f t="shared" si="0"/>
        <v>54.352166477267247</v>
      </c>
      <c r="BM67" s="28">
        <f t="shared" si="0"/>
        <v>54.352166477267247</v>
      </c>
      <c r="BN67" s="28">
        <f t="shared" si="0"/>
        <v>54.352166477267247</v>
      </c>
      <c r="BO67" s="28">
        <f t="shared" si="0"/>
        <v>41.699585518272677</v>
      </c>
      <c r="BP67" s="28">
        <f t="shared" si="0"/>
        <v>7.0400461956705049</v>
      </c>
      <c r="BQ67" s="28">
        <f t="shared" si="0"/>
        <v>7.0400461956705049</v>
      </c>
      <c r="BR67" s="28">
        <f t="shared" si="0"/>
        <v>7.0400461956705049</v>
      </c>
      <c r="BS67" s="28">
        <f t="shared" si="0"/>
        <v>1.4825522573398913</v>
      </c>
      <c r="BT67" s="28">
        <f t="shared" si="0"/>
        <v>0</v>
      </c>
      <c r="BU67" s="28">
        <f t="shared" si="0"/>
        <v>0</v>
      </c>
      <c r="BV67" s="28">
        <f t="shared" si="0"/>
        <v>0</v>
      </c>
      <c r="BW67" s="28">
        <f t="shared" si="0"/>
        <v>0</v>
      </c>
      <c r="BX67" s="28">
        <f t="shared" si="0"/>
        <v>0</v>
      </c>
      <c r="BY67" s="28">
        <f t="shared" si="0"/>
        <v>0</v>
      </c>
      <c r="BZ67" s="28">
        <f t="shared" si="0"/>
        <v>0</v>
      </c>
      <c r="CA67" s="28">
        <f t="shared" si="0"/>
        <v>0</v>
      </c>
      <c r="CB67" s="28">
        <f t="shared" si="0"/>
        <v>0</v>
      </c>
      <c r="CC67" s="28">
        <f t="shared" si="0"/>
        <v>129903.17665262651</v>
      </c>
      <c r="CD67" s="28">
        <f t="shared" si="0"/>
        <v>1043953.7803805721</v>
      </c>
      <c r="CE67" s="28">
        <f t="shared" si="0"/>
        <v>1043953.7803805721</v>
      </c>
      <c r="CF67" s="28">
        <f t="shared" si="0"/>
        <v>1043953.7803805721</v>
      </c>
      <c r="CG67" s="28">
        <f t="shared" si="0"/>
        <v>1039975.7405698355</v>
      </c>
      <c r="CH67" s="28">
        <f t="shared" si="0"/>
        <v>1039506.9046794111</v>
      </c>
      <c r="CI67" s="28">
        <f t="shared" si="0"/>
        <v>1039506.9046794111</v>
      </c>
      <c r="CJ67" s="28">
        <f t="shared" si="0"/>
        <v>997472.24656815932</v>
      </c>
      <c r="CK67" s="28">
        <f t="shared" si="0"/>
        <v>994986.68057725823</v>
      </c>
      <c r="CL67" s="28">
        <f t="shared" ref="CL67:DD67" si="1">SUM(CL2:CL66)</f>
        <v>965202.26150120876</v>
      </c>
      <c r="CM67" s="28">
        <f t="shared" si="1"/>
        <v>781739.04058289982</v>
      </c>
      <c r="CN67" s="28">
        <f t="shared" si="1"/>
        <v>603592.80721545708</v>
      </c>
      <c r="CO67" s="28">
        <f t="shared" si="1"/>
        <v>491973.78734824638</v>
      </c>
      <c r="CP67" s="28">
        <f t="shared" si="1"/>
        <v>317730.69778981223</v>
      </c>
      <c r="CQ67" s="28">
        <f t="shared" si="1"/>
        <v>317730.69778981223</v>
      </c>
      <c r="CR67" s="28">
        <f t="shared" si="1"/>
        <v>317730.69778981223</v>
      </c>
      <c r="CS67" s="28">
        <f t="shared" si="1"/>
        <v>247562.00865574577</v>
      </c>
      <c r="CT67" s="28">
        <f t="shared" si="1"/>
        <v>18294.196337019457</v>
      </c>
      <c r="CU67" s="28">
        <f t="shared" si="1"/>
        <v>18294.196337019457</v>
      </c>
      <c r="CV67" s="28">
        <f t="shared" si="1"/>
        <v>18294.196337019457</v>
      </c>
      <c r="CW67" s="28">
        <f t="shared" si="1"/>
        <v>5164.4537810945167</v>
      </c>
      <c r="CX67" s="28">
        <f t="shared" si="1"/>
        <v>0</v>
      </c>
      <c r="CY67" s="28">
        <f t="shared" si="1"/>
        <v>0</v>
      </c>
      <c r="CZ67" s="28">
        <f t="shared" si="1"/>
        <v>0</v>
      </c>
      <c r="DA67" s="28">
        <f t="shared" si="1"/>
        <v>0</v>
      </c>
      <c r="DB67" s="28">
        <f t="shared" si="1"/>
        <v>0</v>
      </c>
      <c r="DC67" s="28">
        <f t="shared" si="1"/>
        <v>0</v>
      </c>
      <c r="DD67" s="28">
        <f t="shared" si="1"/>
        <v>0</v>
      </c>
    </row>
    <row r="68" spans="2:109" ht="15.75" thickTop="1"/>
    <row r="69" spans="2:109">
      <c r="D69" t="s">
        <v>212</v>
      </c>
    </row>
    <row r="70" spans="2:109" ht="15.75" thickBot="1">
      <c r="D70" t="s">
        <v>213</v>
      </c>
    </row>
    <row r="71" spans="2:109" ht="90">
      <c r="D71" s="14" t="s">
        <v>202</v>
      </c>
      <c r="E71" s="14" t="s">
        <v>203</v>
      </c>
      <c r="F71" s="15" t="s">
        <v>204</v>
      </c>
      <c r="G71" s="14"/>
      <c r="H71" s="15" t="s">
        <v>205</v>
      </c>
      <c r="I71" s="8" t="s">
        <v>175</v>
      </c>
      <c r="J71" s="14" t="s">
        <v>206</v>
      </c>
      <c r="K71" s="16" t="s">
        <v>207</v>
      </c>
      <c r="L71" s="17" t="s">
        <v>175</v>
      </c>
      <c r="M71" s="18" t="s">
        <v>208</v>
      </c>
    </row>
    <row r="72" spans="2:109">
      <c r="F72" t="s">
        <v>210</v>
      </c>
      <c r="G72">
        <v>1</v>
      </c>
      <c r="I72" s="27">
        <f>AB2</f>
        <v>2908.0155691297073</v>
      </c>
      <c r="K72" s="19" t="s">
        <v>209</v>
      </c>
      <c r="L72" s="20">
        <f>SUMIF($F$72:$F$93,K72,$I$72:$I$93)</f>
        <v>257072.60889140467</v>
      </c>
      <c r="M72" s="21">
        <f>+L72/$I$94</f>
        <v>0.1773367640758855</v>
      </c>
    </row>
    <row r="73" spans="2:109">
      <c r="F73" t="s">
        <v>209</v>
      </c>
      <c r="G73">
        <v>2</v>
      </c>
      <c r="I73" s="27">
        <f>AB4+AB5</f>
        <v>107124.02596399892</v>
      </c>
      <c r="K73" s="19" t="s">
        <v>210</v>
      </c>
      <c r="L73" s="20">
        <f>SUMIF($F$72:$F$93,K73,$I$72:$I$93)</f>
        <v>1192556.9150881735</v>
      </c>
      <c r="M73" s="21">
        <f>+L73/$I$94</f>
        <v>0.8226632359241145</v>
      </c>
    </row>
    <row r="74" spans="2:109">
      <c r="F74" t="s">
        <v>210</v>
      </c>
      <c r="G74">
        <v>3</v>
      </c>
      <c r="I74" s="27">
        <f>AB7+AB8+AB9</f>
        <v>47558.105755509081</v>
      </c>
      <c r="K74" s="19"/>
      <c r="L74" s="20">
        <f>SUMIF($E$53:$E$71,K74,$H$53:$H$71)</f>
        <v>0</v>
      </c>
      <c r="M74" s="22"/>
    </row>
    <row r="75" spans="2:109">
      <c r="F75" t="s">
        <v>210</v>
      </c>
      <c r="G75">
        <v>4</v>
      </c>
      <c r="I75" s="27">
        <f>AB11</f>
        <v>18918.957343800445</v>
      </c>
      <c r="K75" s="19"/>
      <c r="L75" s="20">
        <f>SUM(L72:L74)</f>
        <v>1449629.5239795782</v>
      </c>
      <c r="M75" s="23">
        <f>SUM(M72:M74)</f>
        <v>1</v>
      </c>
    </row>
    <row r="76" spans="2:109" ht="15.75" thickBot="1">
      <c r="F76" t="s">
        <v>210</v>
      </c>
      <c r="G76">
        <v>5</v>
      </c>
      <c r="I76" s="27">
        <f>AB13+AB14+AB15+AB16</f>
        <v>330672.55677329394</v>
      </c>
      <c r="K76" s="24"/>
      <c r="L76" s="25"/>
      <c r="M76" s="26"/>
    </row>
    <row r="77" spans="2:109">
      <c r="F77" t="s">
        <v>209</v>
      </c>
      <c r="G77">
        <v>6</v>
      </c>
      <c r="I77" s="27">
        <f>AB18</f>
        <v>1977.2038134200943</v>
      </c>
    </row>
    <row r="78" spans="2:109">
      <c r="F78" t="s">
        <v>210</v>
      </c>
      <c r="G78">
        <v>7</v>
      </c>
      <c r="I78" s="27">
        <f>AB20</f>
        <v>358705.99848987063</v>
      </c>
    </row>
    <row r="79" spans="2:109">
      <c r="F79" t="s">
        <v>209</v>
      </c>
      <c r="G79">
        <v>8</v>
      </c>
      <c r="I79" s="27">
        <f>AB22</f>
        <v>1667.7775594723005</v>
      </c>
    </row>
    <row r="80" spans="2:109">
      <c r="F80" t="s">
        <v>209</v>
      </c>
      <c r="G80">
        <v>9</v>
      </c>
      <c r="I80" s="27">
        <f>AB24</f>
        <v>69216.655585430693</v>
      </c>
    </row>
    <row r="81" spans="6:9">
      <c r="F81" t="s">
        <v>209</v>
      </c>
      <c r="G81">
        <v>10</v>
      </c>
      <c r="I81" s="27">
        <f>AB26</f>
        <v>57780.785010818814</v>
      </c>
    </row>
    <row r="82" spans="6:9">
      <c r="F82" t="s">
        <v>210</v>
      </c>
      <c r="G82">
        <v>11</v>
      </c>
      <c r="I82" s="27">
        <f>AB28</f>
        <v>25257.033431943855</v>
      </c>
    </row>
    <row r="83" spans="6:9">
      <c r="F83" t="s">
        <v>209</v>
      </c>
      <c r="G83">
        <v>12</v>
      </c>
      <c r="I83" s="27">
        <f>AB30</f>
        <v>5758.5823251826196</v>
      </c>
    </row>
    <row r="84" spans="6:9">
      <c r="F84" t="s">
        <v>209</v>
      </c>
      <c r="G84">
        <v>13</v>
      </c>
      <c r="I84" s="27">
        <f>AB32+AB33</f>
        <v>13547.57863308121</v>
      </c>
    </row>
    <row r="85" spans="6:9">
      <c r="F85" t="s">
        <v>210</v>
      </c>
      <c r="G85">
        <v>14</v>
      </c>
      <c r="I85" s="27">
        <f>AB35</f>
        <v>16018.551829011172</v>
      </c>
    </row>
    <row r="86" spans="6:9">
      <c r="F86" t="s">
        <v>210</v>
      </c>
      <c r="G86">
        <v>15</v>
      </c>
      <c r="I86" s="27">
        <f>AB37+AB38+AB39+AB40+AB41</f>
        <v>49568.674550651594</v>
      </c>
    </row>
    <row r="87" spans="6:9">
      <c r="F87" t="s">
        <v>210</v>
      </c>
      <c r="G87">
        <v>16</v>
      </c>
      <c r="I87" s="27">
        <f>AB43+AB44+AB45+AB46+AB47+AB48+AB49</f>
        <v>253727.85516493511</v>
      </c>
    </row>
    <row r="88" spans="6:9">
      <c r="F88" t="s">
        <v>210</v>
      </c>
      <c r="G88">
        <v>17</v>
      </c>
      <c r="I88" s="27">
        <f>AB51+AB52+AB53</f>
        <v>21780.171205533137</v>
      </c>
    </row>
    <row r="89" spans="6:9">
      <c r="F89" t="s">
        <v>210</v>
      </c>
      <c r="G89">
        <v>18</v>
      </c>
      <c r="I89" s="27">
        <f>AB55</f>
        <v>48280.03943460669</v>
      </c>
    </row>
    <row r="90" spans="6:9">
      <c r="F90" t="s">
        <v>210</v>
      </c>
      <c r="G90">
        <v>19</v>
      </c>
      <c r="I90" s="27">
        <f>AB57</f>
        <v>1279.6849611516934</v>
      </c>
    </row>
    <row r="91" spans="6:9">
      <c r="F91" t="s">
        <v>210</v>
      </c>
      <c r="G91">
        <v>20</v>
      </c>
      <c r="I91" s="27">
        <f>AB59+AB60</f>
        <v>12747.018472317155</v>
      </c>
    </row>
    <row r="92" spans="6:9">
      <c r="F92" t="s">
        <v>210</v>
      </c>
      <c r="G92">
        <v>21</v>
      </c>
      <c r="I92" s="27">
        <f>AB62</f>
        <v>3953.6715122410005</v>
      </c>
    </row>
    <row r="93" spans="6:9">
      <c r="F93" t="s">
        <v>210</v>
      </c>
      <c r="G93">
        <v>22</v>
      </c>
      <c r="I93" s="27">
        <f>AB64+AB65+AB66</f>
        <v>1180.5805941783869</v>
      </c>
    </row>
    <row r="94" spans="6:9">
      <c r="I94" s="27">
        <f>SUM(I72:I93)</f>
        <v>1449629.5239795782</v>
      </c>
    </row>
    <row r="95" spans="6:9">
      <c r="I95" s="27"/>
    </row>
    <row r="96" spans="6:9">
      <c r="G96" t="s">
        <v>211</v>
      </c>
      <c r="I96" s="27">
        <f>+AB67</f>
        <v>1449629.5239795782</v>
      </c>
    </row>
  </sheetData>
  <autoFilter ref="B1:DE1"/>
  <pageMargins left="0.7" right="0.7" top="0.75" bottom="0.75" header="0.3" footer="0.3"/>
  <pageSetup scale="73" orientation="landscape" verticalDpi="0" r:id="rId1"/>
  <headerFooter>
    <oddHeader>&amp;C&amp;A</oddHeader>
    <oddFooter>&amp;L&amp;Z&amp;F&amp;R&amp;D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DD5"/>
  <sheetViews>
    <sheetView workbookViewId="0">
      <pane ySplit="1" topLeftCell="A2" activePane="bottomLeft" state="frozenSplit"/>
      <selection pane="bottomLeft" activeCell="A2" sqref="A2"/>
    </sheetView>
  </sheetViews>
  <sheetFormatPr defaultRowHeight="15"/>
  <cols>
    <col min="1" max="1" width="20.85546875" customWidth="1"/>
    <col min="2" max="2" width="22.28515625" bestFit="1" customWidth="1"/>
    <col min="3" max="3" width="19.140625" style="6" customWidth="1"/>
    <col min="4" max="4" width="16.42578125" customWidth="1"/>
    <col min="5" max="5" width="8.28515625" bestFit="1" customWidth="1"/>
    <col min="6" max="6" width="7.85546875" bestFit="1" customWidth="1"/>
    <col min="7" max="7" width="15.7109375" bestFit="1" customWidth="1"/>
    <col min="8" max="8" width="11.28515625" bestFit="1" customWidth="1"/>
    <col min="9" max="9" width="10.42578125" bestFit="1" customWidth="1"/>
    <col min="10" max="10" width="28.85546875" customWidth="1"/>
    <col min="11" max="11" width="13.7109375" customWidth="1"/>
    <col min="12" max="12" width="20.28515625" customWidth="1"/>
    <col min="13" max="13" width="17.7109375" customWidth="1"/>
    <col min="14" max="14" width="15.42578125" customWidth="1"/>
    <col min="15" max="15" width="19.140625" customWidth="1"/>
    <col min="16" max="16" width="10.7109375" bestFit="1" customWidth="1"/>
    <col min="17" max="17" width="12" style="5" bestFit="1" customWidth="1"/>
    <col min="18" max="18" width="15.42578125" style="5" bestFit="1" customWidth="1"/>
    <col min="19" max="19" width="14.28515625" style="4" bestFit="1" customWidth="1"/>
    <col min="20" max="20" width="15" style="5" bestFit="1" customWidth="1"/>
    <col min="21" max="21" width="14.28515625" style="4" bestFit="1" customWidth="1"/>
    <col min="22" max="22" width="15" style="5" bestFit="1" customWidth="1"/>
    <col min="23" max="23" width="14.28515625" style="4" bestFit="1" customWidth="1"/>
    <col min="24" max="24" width="25.7109375" style="3" customWidth="1"/>
    <col min="25" max="25" width="21.85546875" style="3" customWidth="1"/>
    <col min="26" max="26" width="25.140625" style="3" customWidth="1"/>
    <col min="27" max="27" width="23.42578125" style="3" customWidth="1"/>
    <col min="28" max="28" width="24.140625" style="3" customWidth="1"/>
    <col min="29" max="29" width="19.42578125" style="3" customWidth="1"/>
    <col min="30" max="30" width="22.85546875" style="3" customWidth="1"/>
    <col min="31" max="31" width="24.42578125" style="3" customWidth="1"/>
    <col min="32" max="32" width="16.42578125" style="3" customWidth="1"/>
    <col min="33" max="33" width="21.42578125" style="3" customWidth="1"/>
    <col min="34" max="34" width="14.28515625" style="3" customWidth="1"/>
    <col min="35" max="35" width="12.42578125" style="3" customWidth="1"/>
    <col min="36" max="36" width="10.28515625" style="3" bestFit="1" customWidth="1"/>
    <col min="37" max="37" width="18.85546875" style="3" customWidth="1"/>
    <col min="38" max="38" width="14.28515625" style="3" customWidth="1"/>
    <col min="39" max="39" width="12.42578125" style="3" bestFit="1" customWidth="1"/>
    <col min="40" max="40" width="10.28515625" style="3" bestFit="1" customWidth="1"/>
    <col min="41" max="41" width="14.140625" style="3" customWidth="1"/>
    <col min="42" max="42" width="17.7109375" style="3" customWidth="1"/>
    <col min="43" max="43" width="16.85546875" style="3" customWidth="1"/>
    <col min="44" max="44" width="17.42578125" style="1" customWidth="1"/>
    <col min="45" max="45" width="20.7109375" style="2" customWidth="1"/>
    <col min="46" max="46" width="18.7109375" style="2" customWidth="1"/>
    <col min="47" max="47" width="25.85546875" customWidth="1"/>
    <col min="48" max="49" width="6.5703125" style="1" bestFit="1" customWidth="1"/>
    <col min="50" max="70" width="12.140625" style="1" bestFit="1" customWidth="1"/>
    <col min="71" max="79" width="6.5703125" style="1" bestFit="1" customWidth="1"/>
    <col min="80" max="100" width="12.140625" style="1" bestFit="1" customWidth="1"/>
    <col min="101" max="107" width="6.5703125" style="1" bestFit="1" customWidth="1"/>
    <col min="108" max="108" width="22.28515625" bestFit="1" customWidth="1"/>
  </cols>
  <sheetData>
    <row r="1" spans="1:108" s="7" customFormat="1" ht="60">
      <c r="A1" s="7" t="s">
        <v>201</v>
      </c>
      <c r="B1" s="7" t="s">
        <v>200</v>
      </c>
      <c r="C1" s="13" t="s">
        <v>199</v>
      </c>
      <c r="D1" s="7" t="s">
        <v>198</v>
      </c>
      <c r="E1" s="7" t="s">
        <v>197</v>
      </c>
      <c r="F1" s="7" t="s">
        <v>196</v>
      </c>
      <c r="G1" s="7" t="s">
        <v>195</v>
      </c>
      <c r="H1" s="7" t="s">
        <v>194</v>
      </c>
      <c r="I1" s="7" t="s">
        <v>193</v>
      </c>
      <c r="J1" s="7" t="s">
        <v>192</v>
      </c>
      <c r="K1" s="7" t="s">
        <v>191</v>
      </c>
      <c r="L1" s="7" t="s">
        <v>190</v>
      </c>
      <c r="M1" s="7" t="s">
        <v>189</v>
      </c>
      <c r="N1" s="7" t="s">
        <v>188</v>
      </c>
      <c r="O1" s="7" t="s">
        <v>187</v>
      </c>
      <c r="P1" s="7" t="s">
        <v>186</v>
      </c>
      <c r="Q1" s="12" t="s">
        <v>185</v>
      </c>
      <c r="R1" s="12" t="s">
        <v>184</v>
      </c>
      <c r="S1" s="11" t="s">
        <v>183</v>
      </c>
      <c r="T1" s="12" t="s">
        <v>182</v>
      </c>
      <c r="U1" s="11" t="s">
        <v>181</v>
      </c>
      <c r="V1" s="12" t="s">
        <v>180</v>
      </c>
      <c r="W1" s="11" t="s">
        <v>179</v>
      </c>
      <c r="X1" s="10" t="s">
        <v>178</v>
      </c>
      <c r="Y1" s="10" t="s">
        <v>177</v>
      </c>
      <c r="Z1" s="10" t="s">
        <v>176</v>
      </c>
      <c r="AA1" s="10" t="s">
        <v>175</v>
      </c>
      <c r="AB1" s="10" t="s">
        <v>174</v>
      </c>
      <c r="AC1" s="10" t="s">
        <v>173</v>
      </c>
      <c r="AD1" s="10" t="s">
        <v>172</v>
      </c>
      <c r="AE1" s="10" t="s">
        <v>171</v>
      </c>
      <c r="AF1" s="10" t="s">
        <v>170</v>
      </c>
      <c r="AG1" s="10" t="s">
        <v>169</v>
      </c>
      <c r="AH1" s="10" t="s">
        <v>167</v>
      </c>
      <c r="AI1" s="10" t="s">
        <v>166</v>
      </c>
      <c r="AJ1" s="10" t="s">
        <v>165</v>
      </c>
      <c r="AK1" s="10" t="s">
        <v>168</v>
      </c>
      <c r="AL1" s="10" t="s">
        <v>167</v>
      </c>
      <c r="AM1" s="10" t="s">
        <v>166</v>
      </c>
      <c r="AN1" s="10" t="s">
        <v>165</v>
      </c>
      <c r="AO1" s="10" t="s">
        <v>164</v>
      </c>
      <c r="AP1" s="10" t="s">
        <v>163</v>
      </c>
      <c r="AQ1" s="10" t="s">
        <v>162</v>
      </c>
      <c r="AR1" s="8" t="s">
        <v>161</v>
      </c>
      <c r="AS1" s="9" t="s">
        <v>160</v>
      </c>
      <c r="AT1" s="9" t="s">
        <v>159</v>
      </c>
      <c r="AU1" s="7" t="s">
        <v>158</v>
      </c>
      <c r="AV1" s="8">
        <v>2011</v>
      </c>
      <c r="AW1" s="8">
        <v>2012</v>
      </c>
      <c r="AX1" s="8">
        <v>2013</v>
      </c>
      <c r="AY1" s="8">
        <v>2014</v>
      </c>
      <c r="AZ1" s="8">
        <v>2015</v>
      </c>
      <c r="BA1" s="8">
        <v>2016</v>
      </c>
      <c r="BB1" s="8">
        <v>2017</v>
      </c>
      <c r="BC1" s="8">
        <v>2018</v>
      </c>
      <c r="BD1" s="8">
        <v>2019</v>
      </c>
      <c r="BE1" s="8">
        <v>2020</v>
      </c>
      <c r="BF1" s="8">
        <v>2021</v>
      </c>
      <c r="BG1" s="8">
        <v>2022</v>
      </c>
      <c r="BH1" s="8">
        <v>2023</v>
      </c>
      <c r="BI1" s="8">
        <v>2024</v>
      </c>
      <c r="BJ1" s="8">
        <v>2025</v>
      </c>
      <c r="BK1" s="8">
        <v>2026</v>
      </c>
      <c r="BL1" s="8">
        <v>2027</v>
      </c>
      <c r="BM1" s="8">
        <v>2028</v>
      </c>
      <c r="BN1" s="8">
        <v>2029</v>
      </c>
      <c r="BO1" s="8">
        <v>2030</v>
      </c>
      <c r="BP1" s="8">
        <v>2031</v>
      </c>
      <c r="BQ1" s="8">
        <v>2032</v>
      </c>
      <c r="BR1" s="8">
        <v>2033</v>
      </c>
      <c r="BS1" s="8">
        <v>2034</v>
      </c>
      <c r="BT1" s="8">
        <v>2035</v>
      </c>
      <c r="BU1" s="8">
        <v>2036</v>
      </c>
      <c r="BV1" s="8">
        <v>2037</v>
      </c>
      <c r="BW1" s="8">
        <v>2038</v>
      </c>
      <c r="BX1" s="8">
        <v>2039</v>
      </c>
      <c r="BY1" s="8">
        <v>2040</v>
      </c>
      <c r="BZ1" s="8">
        <v>2011</v>
      </c>
      <c r="CA1" s="8">
        <v>2012</v>
      </c>
      <c r="CB1" s="8">
        <v>2013</v>
      </c>
      <c r="CC1" s="8">
        <v>2014</v>
      </c>
      <c r="CD1" s="8">
        <v>2015</v>
      </c>
      <c r="CE1" s="8">
        <v>2016</v>
      </c>
      <c r="CF1" s="8">
        <v>2017</v>
      </c>
      <c r="CG1" s="8">
        <v>2018</v>
      </c>
      <c r="CH1" s="8">
        <v>2019</v>
      </c>
      <c r="CI1" s="8">
        <v>2020</v>
      </c>
      <c r="CJ1" s="8">
        <v>2021</v>
      </c>
      <c r="CK1" s="8">
        <v>2022</v>
      </c>
      <c r="CL1" s="8">
        <v>2023</v>
      </c>
      <c r="CM1" s="8">
        <v>2024</v>
      </c>
      <c r="CN1" s="8">
        <v>2025</v>
      </c>
      <c r="CO1" s="8">
        <v>2026</v>
      </c>
      <c r="CP1" s="8">
        <v>2027</v>
      </c>
      <c r="CQ1" s="8">
        <v>2028</v>
      </c>
      <c r="CR1" s="8">
        <v>2029</v>
      </c>
      <c r="CS1" s="8">
        <v>2030</v>
      </c>
      <c r="CT1" s="8">
        <v>2031</v>
      </c>
      <c r="CU1" s="8">
        <v>2032</v>
      </c>
      <c r="CV1" s="8">
        <v>2033</v>
      </c>
      <c r="CW1" s="8">
        <v>2034</v>
      </c>
      <c r="CX1" s="8">
        <v>2035</v>
      </c>
      <c r="CY1" s="8">
        <v>2036</v>
      </c>
      <c r="CZ1" s="8">
        <v>2037</v>
      </c>
      <c r="DA1" s="8">
        <v>2038</v>
      </c>
      <c r="DB1" s="8">
        <v>2039</v>
      </c>
      <c r="DC1" s="8">
        <v>2040</v>
      </c>
      <c r="DD1" s="7" t="s">
        <v>157</v>
      </c>
    </row>
    <row r="2" spans="1:108">
      <c r="B2" t="s">
        <v>0</v>
      </c>
      <c r="C2" s="6">
        <v>41820</v>
      </c>
      <c r="D2">
        <v>2014</v>
      </c>
      <c r="E2" t="s">
        <v>9</v>
      </c>
      <c r="F2" t="s">
        <v>8</v>
      </c>
      <c r="G2" t="s">
        <v>7</v>
      </c>
      <c r="H2" t="s">
        <v>6</v>
      </c>
      <c r="I2" t="s">
        <v>5</v>
      </c>
      <c r="K2" t="s">
        <v>4</v>
      </c>
      <c r="M2">
        <v>1</v>
      </c>
      <c r="O2" t="s">
        <v>3</v>
      </c>
      <c r="P2" t="s">
        <v>2</v>
      </c>
      <c r="Q2" s="5">
        <v>15</v>
      </c>
      <c r="X2" s="3">
        <v>33.1</v>
      </c>
      <c r="Y2" s="3">
        <v>119009</v>
      </c>
      <c r="Z2" s="3">
        <v>28.247291878308292</v>
      </c>
      <c r="AA2" s="3">
        <v>99891.029423348853</v>
      </c>
      <c r="AB2" s="3">
        <v>1498365.4413502328</v>
      </c>
      <c r="AC2" s="3">
        <v>809117.33832912578</v>
      </c>
      <c r="AD2" s="3">
        <v>53941.155888608388</v>
      </c>
      <c r="AE2" s="3">
        <v>15.253537614286479</v>
      </c>
      <c r="AF2" s="3">
        <v>0.83935693454569704</v>
      </c>
      <c r="AG2" s="3">
        <v>0.85339250387638343</v>
      </c>
      <c r="AH2" s="3">
        <v>0.46</v>
      </c>
      <c r="AI2" s="3">
        <v>0</v>
      </c>
      <c r="AJ2" s="3">
        <v>0</v>
      </c>
      <c r="AK2" s="3">
        <v>0.54</v>
      </c>
      <c r="AL2" s="3">
        <v>0.46</v>
      </c>
      <c r="AM2" s="3">
        <v>0</v>
      </c>
      <c r="AN2" s="3">
        <v>0</v>
      </c>
      <c r="AO2" s="3">
        <v>0.54</v>
      </c>
      <c r="AS2" s="2" t="s">
        <v>1</v>
      </c>
      <c r="AT2" s="2">
        <v>57500</v>
      </c>
      <c r="AY2" s="1">
        <v>15.253537614286479</v>
      </c>
      <c r="AZ2" s="1">
        <v>15.253537614286479</v>
      </c>
      <c r="BA2" s="1">
        <v>15.253537614286479</v>
      </c>
      <c r="BB2" s="1">
        <v>15.253537614286479</v>
      </c>
      <c r="BC2" s="1">
        <v>15.253537614286479</v>
      </c>
      <c r="BD2" s="1">
        <v>15.253537614286479</v>
      </c>
      <c r="BE2" s="1">
        <v>15.253537614286479</v>
      </c>
      <c r="BF2" s="1">
        <v>15.253537614286479</v>
      </c>
      <c r="BG2" s="1">
        <v>15.253537614286479</v>
      </c>
      <c r="BH2" s="1">
        <v>15.253537614286479</v>
      </c>
      <c r="BI2" s="1">
        <v>15.253537614286479</v>
      </c>
      <c r="BJ2" s="1">
        <v>15.253537614286479</v>
      </c>
      <c r="BK2" s="1">
        <v>15.253537614286479</v>
      </c>
      <c r="BL2" s="1">
        <v>15.253537614286479</v>
      </c>
      <c r="BM2" s="1">
        <v>15.253537614286479</v>
      </c>
      <c r="BN2" s="1">
        <v>0</v>
      </c>
      <c r="BO2" s="1">
        <v>0</v>
      </c>
      <c r="BP2" s="1">
        <v>0</v>
      </c>
      <c r="BQ2" s="1">
        <v>0</v>
      </c>
      <c r="BR2" s="1">
        <v>0</v>
      </c>
      <c r="CC2" s="1">
        <v>53941.155888608388</v>
      </c>
      <c r="CD2" s="1">
        <v>53941.155888608388</v>
      </c>
      <c r="CE2" s="1">
        <v>53941.155888608388</v>
      </c>
      <c r="CF2" s="1">
        <v>53941.155888608388</v>
      </c>
      <c r="CG2" s="1">
        <v>53941.155888608388</v>
      </c>
      <c r="CH2" s="1">
        <v>53941.155888608388</v>
      </c>
      <c r="CI2" s="1">
        <v>53941.155888608388</v>
      </c>
      <c r="CJ2" s="1">
        <v>53941.155888608388</v>
      </c>
      <c r="CK2" s="1">
        <v>53941.155888608388</v>
      </c>
      <c r="CL2" s="1">
        <v>53941.155888608388</v>
      </c>
      <c r="CM2" s="1">
        <v>53941.155888608388</v>
      </c>
      <c r="CN2" s="1">
        <v>53941.155888608388</v>
      </c>
      <c r="CO2" s="1">
        <v>53941.155888608388</v>
      </c>
      <c r="CP2" s="1">
        <v>53941.155888608388</v>
      </c>
      <c r="CQ2" s="1">
        <v>53941.155888608388</v>
      </c>
      <c r="CR2" s="1">
        <v>0</v>
      </c>
      <c r="CS2" s="1">
        <v>0</v>
      </c>
      <c r="CT2" s="1">
        <v>0</v>
      </c>
      <c r="CU2" s="1">
        <v>0</v>
      </c>
      <c r="CV2" s="1">
        <v>0</v>
      </c>
      <c r="CW2" s="1">
        <v>0</v>
      </c>
      <c r="CX2" s="1">
        <v>0</v>
      </c>
      <c r="CY2" s="1">
        <v>0</v>
      </c>
      <c r="CZ2" s="1">
        <v>0</v>
      </c>
      <c r="DA2" s="1">
        <v>0</v>
      </c>
      <c r="DB2" s="1">
        <v>0</v>
      </c>
      <c r="DC2" s="1">
        <v>0</v>
      </c>
      <c r="DD2" t="s">
        <v>0</v>
      </c>
    </row>
    <row r="5" spans="1:108">
      <c r="A5" t="s">
        <v>210</v>
      </c>
    </row>
  </sheetData>
  <autoFilter ref="A1:DD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DD526"/>
  <sheetViews>
    <sheetView tabSelected="1" workbookViewId="0">
      <pane ySplit="1" topLeftCell="A474" activePane="bottomLeft" state="frozenSplit"/>
      <selection pane="bottomLeft" activeCell="J507" sqref="A310:J507"/>
    </sheetView>
  </sheetViews>
  <sheetFormatPr defaultRowHeight="15"/>
  <cols>
    <col min="1" max="1" width="20.85546875" customWidth="1"/>
    <col min="2" max="2" width="22.28515625" bestFit="1" customWidth="1"/>
    <col min="3" max="3" width="19.140625" style="6" customWidth="1"/>
    <col min="4" max="4" width="16.42578125" customWidth="1"/>
    <col min="5" max="5" width="8.28515625" bestFit="1" customWidth="1"/>
    <col min="6" max="6" width="7.85546875" bestFit="1" customWidth="1"/>
    <col min="7" max="7" width="15.7109375" bestFit="1" customWidth="1"/>
    <col min="8" max="8" width="11.28515625" bestFit="1" customWidth="1"/>
    <col min="9" max="9" width="10.42578125" bestFit="1" customWidth="1"/>
    <col min="10" max="10" width="28.85546875" customWidth="1"/>
    <col min="11" max="11" width="13.7109375" customWidth="1"/>
    <col min="12" max="12" width="20.28515625" customWidth="1"/>
    <col min="13" max="13" width="17.7109375" customWidth="1"/>
    <col min="14" max="14" width="15.42578125" customWidth="1"/>
    <col min="15" max="15" width="19.140625" customWidth="1"/>
    <col min="16" max="16" width="10.7109375" bestFit="1" customWidth="1"/>
    <col min="17" max="17" width="12" style="5" bestFit="1" customWidth="1"/>
    <col min="18" max="18" width="15.42578125" style="5" bestFit="1" customWidth="1"/>
    <col min="19" max="19" width="14.28515625" style="4" bestFit="1" customWidth="1"/>
    <col min="20" max="20" width="15" style="5" bestFit="1" customWidth="1"/>
    <col min="21" max="21" width="14.28515625" style="4" bestFit="1" customWidth="1"/>
    <col min="22" max="22" width="15" style="5" bestFit="1" customWidth="1"/>
    <col min="23" max="23" width="14.28515625" style="4" bestFit="1" customWidth="1"/>
    <col min="24" max="24" width="25.7109375" style="3" customWidth="1"/>
    <col min="25" max="25" width="21.85546875" style="3" customWidth="1"/>
    <col min="26" max="26" width="25.140625" style="3" customWidth="1"/>
    <col min="27" max="27" width="23.42578125" style="3" customWidth="1"/>
    <col min="28" max="28" width="24.140625" style="3" customWidth="1"/>
    <col min="29" max="29" width="19.42578125" style="3" customWidth="1"/>
    <col min="30" max="30" width="22.85546875" style="3" customWidth="1"/>
    <col min="31" max="31" width="24.42578125" style="3" customWidth="1"/>
    <col min="32" max="32" width="16.42578125" style="3" customWidth="1"/>
    <col min="33" max="33" width="21.42578125" style="3" customWidth="1"/>
    <col min="34" max="34" width="14.28515625" style="3" customWidth="1"/>
    <col min="35" max="35" width="12.42578125" style="3" customWidth="1"/>
    <col min="36" max="36" width="10.28515625" style="3" bestFit="1" customWidth="1"/>
    <col min="37" max="37" width="18.85546875" style="3" customWidth="1"/>
    <col min="38" max="38" width="14.28515625" style="3" customWidth="1"/>
    <col min="39" max="39" width="12.42578125" style="3" bestFit="1" customWidth="1"/>
    <col min="40" max="40" width="10.28515625" style="3" bestFit="1" customWidth="1"/>
    <col min="41" max="41" width="14.140625" style="3" customWidth="1"/>
    <col min="42" max="42" width="17.7109375" style="3" customWidth="1"/>
    <col min="43" max="43" width="16.85546875" style="3" customWidth="1"/>
    <col min="44" max="44" width="17.42578125" style="1" customWidth="1"/>
    <col min="45" max="45" width="20.7109375" style="2" customWidth="1"/>
    <col min="46" max="46" width="18.7109375" style="2" customWidth="1"/>
    <col min="47" max="47" width="25.85546875" customWidth="1"/>
    <col min="48" max="49" width="6.5703125" style="1" bestFit="1" customWidth="1"/>
    <col min="50" max="70" width="12.140625" style="1" bestFit="1" customWidth="1"/>
    <col min="71" max="79" width="6.5703125" style="1" bestFit="1" customWidth="1"/>
    <col min="80" max="100" width="12.140625" style="1" bestFit="1" customWidth="1"/>
    <col min="101" max="107" width="6.5703125" style="1" bestFit="1" customWidth="1"/>
    <col min="108" max="108" width="22.28515625" bestFit="1" customWidth="1"/>
  </cols>
  <sheetData>
    <row r="1" spans="1:108" s="7" customFormat="1" ht="60">
      <c r="A1" s="7" t="s">
        <v>201</v>
      </c>
      <c r="B1" s="7" t="s">
        <v>200</v>
      </c>
      <c r="C1" s="13" t="s">
        <v>199</v>
      </c>
      <c r="D1" s="7" t="s">
        <v>198</v>
      </c>
      <c r="E1" s="7" t="s">
        <v>197</v>
      </c>
      <c r="F1" s="7" t="s">
        <v>196</v>
      </c>
      <c r="G1" s="7" t="s">
        <v>195</v>
      </c>
      <c r="H1" s="7" t="s">
        <v>194</v>
      </c>
      <c r="I1" s="7" t="s">
        <v>193</v>
      </c>
      <c r="J1" s="7" t="s">
        <v>192</v>
      </c>
      <c r="K1" s="7" t="s">
        <v>191</v>
      </c>
      <c r="L1" s="7" t="s">
        <v>190</v>
      </c>
      <c r="M1" s="7" t="s">
        <v>189</v>
      </c>
      <c r="N1" s="7" t="s">
        <v>188</v>
      </c>
      <c r="O1" s="7" t="s">
        <v>187</v>
      </c>
      <c r="P1" s="7" t="s">
        <v>186</v>
      </c>
      <c r="Q1" s="12" t="s">
        <v>185</v>
      </c>
      <c r="R1" s="12" t="s">
        <v>184</v>
      </c>
      <c r="S1" s="11" t="s">
        <v>183</v>
      </c>
      <c r="T1" s="12" t="s">
        <v>182</v>
      </c>
      <c r="U1" s="11" t="s">
        <v>181</v>
      </c>
      <c r="V1" s="12" t="s">
        <v>180</v>
      </c>
      <c r="W1" s="11" t="s">
        <v>179</v>
      </c>
      <c r="X1" s="10" t="s">
        <v>178</v>
      </c>
      <c r="Y1" s="10" t="s">
        <v>177</v>
      </c>
      <c r="Z1" s="10" t="s">
        <v>176</v>
      </c>
      <c r="AA1" s="10" t="s">
        <v>175</v>
      </c>
      <c r="AB1" s="10" t="s">
        <v>174</v>
      </c>
      <c r="AC1" s="10" t="s">
        <v>173</v>
      </c>
      <c r="AD1" s="10" t="s">
        <v>172</v>
      </c>
      <c r="AE1" s="10" t="s">
        <v>171</v>
      </c>
      <c r="AF1" s="10" t="s">
        <v>170</v>
      </c>
      <c r="AG1" s="10" t="s">
        <v>169</v>
      </c>
      <c r="AH1" s="10" t="s">
        <v>167</v>
      </c>
      <c r="AI1" s="10" t="s">
        <v>166</v>
      </c>
      <c r="AJ1" s="10" t="s">
        <v>165</v>
      </c>
      <c r="AK1" s="10" t="s">
        <v>168</v>
      </c>
      <c r="AL1" s="10" t="s">
        <v>167</v>
      </c>
      <c r="AM1" s="10" t="s">
        <v>166</v>
      </c>
      <c r="AN1" s="10" t="s">
        <v>165</v>
      </c>
      <c r="AO1" s="10" t="s">
        <v>164</v>
      </c>
      <c r="AP1" s="10" t="s">
        <v>163</v>
      </c>
      <c r="AQ1" s="10" t="s">
        <v>162</v>
      </c>
      <c r="AR1" s="8" t="s">
        <v>161</v>
      </c>
      <c r="AS1" s="9" t="s">
        <v>160</v>
      </c>
      <c r="AT1" s="9" t="s">
        <v>159</v>
      </c>
      <c r="AU1" s="7" t="s">
        <v>158</v>
      </c>
      <c r="AV1" s="8">
        <v>2011</v>
      </c>
      <c r="AW1" s="8">
        <v>2012</v>
      </c>
      <c r="AX1" s="8">
        <v>2013</v>
      </c>
      <c r="AY1" s="8">
        <v>2014</v>
      </c>
      <c r="AZ1" s="8">
        <v>2015</v>
      </c>
      <c r="BA1" s="8">
        <v>2016</v>
      </c>
      <c r="BB1" s="8">
        <v>2017</v>
      </c>
      <c r="BC1" s="8">
        <v>2018</v>
      </c>
      <c r="BD1" s="8">
        <v>2019</v>
      </c>
      <c r="BE1" s="8">
        <v>2020</v>
      </c>
      <c r="BF1" s="8">
        <v>2021</v>
      </c>
      <c r="BG1" s="8">
        <v>2022</v>
      </c>
      <c r="BH1" s="8">
        <v>2023</v>
      </c>
      <c r="BI1" s="8">
        <v>2024</v>
      </c>
      <c r="BJ1" s="8">
        <v>2025</v>
      </c>
      <c r="BK1" s="8">
        <v>2026</v>
      </c>
      <c r="BL1" s="8">
        <v>2027</v>
      </c>
      <c r="BM1" s="8">
        <v>2028</v>
      </c>
      <c r="BN1" s="8">
        <v>2029</v>
      </c>
      <c r="BO1" s="8">
        <v>2030</v>
      </c>
      <c r="BP1" s="8">
        <v>2031</v>
      </c>
      <c r="BQ1" s="8">
        <v>2032</v>
      </c>
      <c r="BR1" s="8">
        <v>2033</v>
      </c>
      <c r="BS1" s="8">
        <v>2034</v>
      </c>
      <c r="BT1" s="8">
        <v>2035</v>
      </c>
      <c r="BU1" s="8">
        <v>2036</v>
      </c>
      <c r="BV1" s="8">
        <v>2037</v>
      </c>
      <c r="BW1" s="8">
        <v>2038</v>
      </c>
      <c r="BX1" s="8">
        <v>2039</v>
      </c>
      <c r="BY1" s="8">
        <v>2040</v>
      </c>
      <c r="BZ1" s="8">
        <v>2011</v>
      </c>
      <c r="CA1" s="8">
        <v>2012</v>
      </c>
      <c r="CB1" s="8">
        <v>2013</v>
      </c>
      <c r="CC1" s="8">
        <v>2014</v>
      </c>
      <c r="CD1" s="8">
        <v>2015</v>
      </c>
      <c r="CE1" s="8">
        <v>2016</v>
      </c>
      <c r="CF1" s="8">
        <v>2017</v>
      </c>
      <c r="CG1" s="8">
        <v>2018</v>
      </c>
      <c r="CH1" s="8">
        <v>2019</v>
      </c>
      <c r="CI1" s="8">
        <v>2020</v>
      </c>
      <c r="CJ1" s="8">
        <v>2021</v>
      </c>
      <c r="CK1" s="8">
        <v>2022</v>
      </c>
      <c r="CL1" s="8">
        <v>2023</v>
      </c>
      <c r="CM1" s="8">
        <v>2024</v>
      </c>
      <c r="CN1" s="8">
        <v>2025</v>
      </c>
      <c r="CO1" s="8">
        <v>2026</v>
      </c>
      <c r="CP1" s="8">
        <v>2027</v>
      </c>
      <c r="CQ1" s="8">
        <v>2028</v>
      </c>
      <c r="CR1" s="8">
        <v>2029</v>
      </c>
      <c r="CS1" s="8">
        <v>2030</v>
      </c>
      <c r="CT1" s="8">
        <v>2031</v>
      </c>
      <c r="CU1" s="8">
        <v>2032</v>
      </c>
      <c r="CV1" s="8">
        <v>2033</v>
      </c>
      <c r="CW1" s="8">
        <v>2034</v>
      </c>
      <c r="CX1" s="8">
        <v>2035</v>
      </c>
      <c r="CY1" s="8">
        <v>2036</v>
      </c>
      <c r="CZ1" s="8">
        <v>2037</v>
      </c>
      <c r="DA1" s="8">
        <v>2038</v>
      </c>
      <c r="DB1" s="8">
        <v>2039</v>
      </c>
      <c r="DC1" s="8">
        <v>2040</v>
      </c>
      <c r="DD1" s="7" t="s">
        <v>157</v>
      </c>
    </row>
    <row r="2" spans="1:108">
      <c r="A2">
        <v>352551</v>
      </c>
      <c r="B2" t="s">
        <v>0</v>
      </c>
      <c r="C2" s="6">
        <v>41745</v>
      </c>
      <c r="D2">
        <v>2014</v>
      </c>
      <c r="F2" t="s">
        <v>8</v>
      </c>
      <c r="G2" t="s">
        <v>17</v>
      </c>
      <c r="H2" t="s">
        <v>23</v>
      </c>
      <c r="I2" t="s">
        <v>10</v>
      </c>
      <c r="J2" t="s">
        <v>73</v>
      </c>
      <c r="K2" t="s">
        <v>4</v>
      </c>
      <c r="L2" t="s">
        <v>14</v>
      </c>
      <c r="M2">
        <v>12</v>
      </c>
      <c r="N2" t="s">
        <v>13</v>
      </c>
      <c r="O2" t="s">
        <v>21</v>
      </c>
      <c r="P2" t="s">
        <v>85</v>
      </c>
      <c r="Q2" s="5">
        <v>11</v>
      </c>
      <c r="R2" s="5" t="s">
        <v>28</v>
      </c>
      <c r="S2" s="4">
        <v>1</v>
      </c>
      <c r="T2" s="5" t="s">
        <v>10</v>
      </c>
      <c r="U2" s="4" t="s">
        <v>10</v>
      </c>
      <c r="V2" s="5" t="s">
        <v>10</v>
      </c>
      <c r="W2" s="4" t="s">
        <v>10</v>
      </c>
      <c r="X2" s="3">
        <v>0.40799999999999997</v>
      </c>
      <c r="Y2" s="3">
        <v>1257.4559999999999</v>
      </c>
      <c r="Z2" s="3">
        <v>0.31999869185621083</v>
      </c>
      <c r="AA2" s="3">
        <v>1038.881209143382</v>
      </c>
      <c r="AB2" s="3">
        <v>11427.693300577201</v>
      </c>
      <c r="AC2" s="3">
        <v>10786.260457737093</v>
      </c>
      <c r="AD2" s="3">
        <v>980.56913252155402</v>
      </c>
      <c r="AE2" s="3">
        <v>0.30225266964283665</v>
      </c>
      <c r="AF2" s="3">
        <v>0.82617698682369967</v>
      </c>
      <c r="AG2" s="3">
        <v>0.7843105192554185</v>
      </c>
      <c r="AH2" s="3" t="s">
        <v>10</v>
      </c>
      <c r="AI2" s="3" t="s">
        <v>10</v>
      </c>
      <c r="AJ2" s="3" t="s">
        <v>10</v>
      </c>
      <c r="AK2" s="3">
        <v>0.94387031345969796</v>
      </c>
      <c r="AL2" s="3" t="s">
        <v>10</v>
      </c>
      <c r="AM2" s="3" t="s">
        <v>10</v>
      </c>
      <c r="AN2" s="3" t="s">
        <v>10</v>
      </c>
      <c r="AO2" s="3">
        <v>0.94454345387965444</v>
      </c>
      <c r="AP2" s="3" t="s">
        <v>10</v>
      </c>
      <c r="AQ2" s="3" t="s">
        <v>10</v>
      </c>
      <c r="AR2" s="1" t="s">
        <v>10</v>
      </c>
      <c r="AS2" s="2">
        <v>47</v>
      </c>
      <c r="AT2" s="2">
        <v>564</v>
      </c>
      <c r="AV2" s="1">
        <v>0</v>
      </c>
      <c r="AW2" s="1">
        <v>0</v>
      </c>
      <c r="AX2" s="1">
        <v>0</v>
      </c>
      <c r="AY2" s="1">
        <v>0.30225266964283665</v>
      </c>
      <c r="AZ2" s="1">
        <v>0.30225266964283665</v>
      </c>
      <c r="BA2" s="1">
        <v>0.30225266964283665</v>
      </c>
      <c r="BB2" s="1">
        <v>0.30225266964283665</v>
      </c>
      <c r="BC2" s="1">
        <v>0.30225266964283665</v>
      </c>
      <c r="BD2" s="1">
        <v>0.30225266964283665</v>
      </c>
      <c r="BE2" s="1">
        <v>0.30225266964283665</v>
      </c>
      <c r="BF2" s="1">
        <v>0.30225266964283665</v>
      </c>
      <c r="BG2" s="1">
        <v>0.30225266964283665</v>
      </c>
      <c r="BH2" s="1">
        <v>0.30225266964283665</v>
      </c>
      <c r="BI2" s="1">
        <v>0.30225266964283665</v>
      </c>
      <c r="BJ2" s="1">
        <v>0</v>
      </c>
      <c r="BK2" s="1">
        <v>0</v>
      </c>
      <c r="BL2" s="1">
        <v>0</v>
      </c>
      <c r="BM2" s="1">
        <v>0</v>
      </c>
      <c r="BN2" s="1">
        <v>0</v>
      </c>
      <c r="BO2" s="1">
        <v>0</v>
      </c>
      <c r="BP2" s="1">
        <v>0</v>
      </c>
      <c r="BQ2" s="1">
        <v>0</v>
      </c>
      <c r="BR2" s="1">
        <v>0</v>
      </c>
      <c r="BS2" s="1">
        <v>0</v>
      </c>
      <c r="BT2" s="1">
        <v>0</v>
      </c>
      <c r="BU2" s="1">
        <v>0</v>
      </c>
      <c r="BV2" s="1">
        <v>0</v>
      </c>
      <c r="BW2" s="1">
        <v>0</v>
      </c>
      <c r="BX2" s="1">
        <v>0</v>
      </c>
      <c r="BY2" s="1">
        <v>0</v>
      </c>
      <c r="BZ2" s="1">
        <v>0</v>
      </c>
      <c r="CA2" s="1">
        <v>0</v>
      </c>
      <c r="CB2" s="1">
        <v>0</v>
      </c>
      <c r="CC2" s="1">
        <v>980.56913252155402</v>
      </c>
      <c r="CD2" s="1">
        <v>980.56913252155402</v>
      </c>
      <c r="CE2" s="1">
        <v>980.56913252155402</v>
      </c>
      <c r="CF2" s="1">
        <v>980.56913252155402</v>
      </c>
      <c r="CG2" s="1">
        <v>980.56913252155402</v>
      </c>
      <c r="CH2" s="1">
        <v>980.56913252155402</v>
      </c>
      <c r="CI2" s="1">
        <v>980.56913252155402</v>
      </c>
      <c r="CJ2" s="1">
        <v>980.56913252155402</v>
      </c>
      <c r="CK2" s="1">
        <v>980.56913252155402</v>
      </c>
      <c r="CL2" s="1">
        <v>980.56913252155402</v>
      </c>
      <c r="CM2" s="1">
        <v>980.56913252155402</v>
      </c>
      <c r="CN2" s="1">
        <v>0</v>
      </c>
      <c r="CO2" s="1">
        <v>0</v>
      </c>
      <c r="CP2" s="1">
        <v>0</v>
      </c>
      <c r="CQ2" s="1">
        <v>0</v>
      </c>
      <c r="CR2" s="1">
        <v>0</v>
      </c>
      <c r="CS2" s="1">
        <v>0</v>
      </c>
      <c r="CT2" s="1">
        <v>0</v>
      </c>
      <c r="CU2" s="1">
        <v>0</v>
      </c>
      <c r="CV2" s="1">
        <v>0</v>
      </c>
      <c r="CW2" s="1">
        <v>0</v>
      </c>
      <c r="CX2" s="1">
        <v>0</v>
      </c>
      <c r="CY2" s="1">
        <v>0</v>
      </c>
      <c r="CZ2" s="1">
        <v>0</v>
      </c>
      <c r="DA2" s="1">
        <v>0</v>
      </c>
      <c r="DB2" s="1">
        <v>0</v>
      </c>
      <c r="DC2" s="1">
        <v>0</v>
      </c>
      <c r="DD2" t="s">
        <v>0</v>
      </c>
    </row>
    <row r="3" spans="1:108">
      <c r="A3">
        <v>352551</v>
      </c>
      <c r="B3" t="s">
        <v>0</v>
      </c>
      <c r="C3" s="6">
        <v>41745</v>
      </c>
      <c r="D3">
        <v>2014</v>
      </c>
      <c r="F3" t="s">
        <v>8</v>
      </c>
      <c r="G3" t="s">
        <v>17</v>
      </c>
      <c r="H3" t="s">
        <v>23</v>
      </c>
      <c r="I3" t="s">
        <v>10</v>
      </c>
      <c r="J3" t="s">
        <v>36</v>
      </c>
      <c r="K3" t="s">
        <v>4</v>
      </c>
      <c r="L3" t="s">
        <v>14</v>
      </c>
      <c r="M3">
        <v>6</v>
      </c>
      <c r="N3" t="s">
        <v>13</v>
      </c>
      <c r="O3" t="s">
        <v>21</v>
      </c>
      <c r="P3" t="s">
        <v>85</v>
      </c>
      <c r="Q3" s="5">
        <v>11</v>
      </c>
      <c r="R3" s="5" t="s">
        <v>28</v>
      </c>
      <c r="S3" s="4">
        <v>1</v>
      </c>
      <c r="T3" s="5" t="s">
        <v>10</v>
      </c>
      <c r="U3" s="4" t="s">
        <v>10</v>
      </c>
      <c r="V3" s="5" t="s">
        <v>10</v>
      </c>
      <c r="W3" s="4" t="s">
        <v>10</v>
      </c>
      <c r="X3" s="3">
        <v>0.39300000000000002</v>
      </c>
      <c r="Y3" s="3">
        <v>1211.2260000000001</v>
      </c>
      <c r="Z3" s="3">
        <v>0.30823403406737954</v>
      </c>
      <c r="AA3" s="3">
        <v>1000.6870470425225</v>
      </c>
      <c r="AB3" s="3">
        <v>11007.557517467747</v>
      </c>
      <c r="AC3" s="3">
        <v>10389.706764437937</v>
      </c>
      <c r="AD3" s="3">
        <v>944.51879676708529</v>
      </c>
      <c r="AE3" s="3">
        <v>0.29114043914126175</v>
      </c>
      <c r="AF3" s="3">
        <v>0.82617698682369967</v>
      </c>
      <c r="AG3" s="3">
        <v>0.7843105192554185</v>
      </c>
      <c r="AH3" s="3" t="s">
        <v>10</v>
      </c>
      <c r="AI3" s="3" t="s">
        <v>10</v>
      </c>
      <c r="AJ3" s="3" t="s">
        <v>10</v>
      </c>
      <c r="AK3" s="3">
        <v>0.94387031345969796</v>
      </c>
      <c r="AL3" s="3" t="s">
        <v>10</v>
      </c>
      <c r="AM3" s="3" t="s">
        <v>10</v>
      </c>
      <c r="AN3" s="3" t="s">
        <v>10</v>
      </c>
      <c r="AO3" s="3">
        <v>0.94454345387965444</v>
      </c>
      <c r="AP3" s="3" t="s">
        <v>10</v>
      </c>
      <c r="AQ3" s="3" t="s">
        <v>10</v>
      </c>
      <c r="AR3" s="1" t="s">
        <v>10</v>
      </c>
      <c r="AS3" s="2">
        <v>57</v>
      </c>
      <c r="AT3" s="2">
        <v>342</v>
      </c>
      <c r="AV3" s="1">
        <v>0</v>
      </c>
      <c r="AW3" s="1">
        <v>0</v>
      </c>
      <c r="AX3" s="1">
        <v>0</v>
      </c>
      <c r="AY3" s="1">
        <v>0.29114043914126175</v>
      </c>
      <c r="AZ3" s="1">
        <v>0.29114043914126175</v>
      </c>
      <c r="BA3" s="1">
        <v>0.29114043914126175</v>
      </c>
      <c r="BB3" s="1">
        <v>0.29114043914126175</v>
      </c>
      <c r="BC3" s="1">
        <v>0.29114043914126175</v>
      </c>
      <c r="BD3" s="1">
        <v>0.29114043914126175</v>
      </c>
      <c r="BE3" s="1">
        <v>0.29114043914126175</v>
      </c>
      <c r="BF3" s="1">
        <v>0.29114043914126175</v>
      </c>
      <c r="BG3" s="1">
        <v>0.29114043914126175</v>
      </c>
      <c r="BH3" s="1">
        <v>0.29114043914126175</v>
      </c>
      <c r="BI3" s="1">
        <v>0.29114043914126175</v>
      </c>
      <c r="BJ3" s="1">
        <v>0</v>
      </c>
      <c r="BK3" s="1">
        <v>0</v>
      </c>
      <c r="BL3" s="1">
        <v>0</v>
      </c>
      <c r="BM3" s="1">
        <v>0</v>
      </c>
      <c r="BN3" s="1">
        <v>0</v>
      </c>
      <c r="BO3" s="1">
        <v>0</v>
      </c>
      <c r="BP3" s="1">
        <v>0</v>
      </c>
      <c r="BQ3" s="1">
        <v>0</v>
      </c>
      <c r="BR3" s="1">
        <v>0</v>
      </c>
      <c r="BS3" s="1">
        <v>0</v>
      </c>
      <c r="BT3" s="1">
        <v>0</v>
      </c>
      <c r="BU3" s="1">
        <v>0</v>
      </c>
      <c r="BV3" s="1">
        <v>0</v>
      </c>
      <c r="BW3" s="1">
        <v>0</v>
      </c>
      <c r="BX3" s="1">
        <v>0</v>
      </c>
      <c r="BY3" s="1">
        <v>0</v>
      </c>
      <c r="BZ3" s="1">
        <v>0</v>
      </c>
      <c r="CA3" s="1">
        <v>0</v>
      </c>
      <c r="CB3" s="1">
        <v>0</v>
      </c>
      <c r="CC3" s="1">
        <v>944.51879676708529</v>
      </c>
      <c r="CD3" s="1">
        <v>944.51879676708529</v>
      </c>
      <c r="CE3" s="1">
        <v>944.51879676708529</v>
      </c>
      <c r="CF3" s="1">
        <v>944.51879676708529</v>
      </c>
      <c r="CG3" s="1">
        <v>944.51879676708529</v>
      </c>
      <c r="CH3" s="1">
        <v>944.51879676708529</v>
      </c>
      <c r="CI3" s="1">
        <v>944.51879676708529</v>
      </c>
      <c r="CJ3" s="1">
        <v>944.51879676708529</v>
      </c>
      <c r="CK3" s="1">
        <v>944.51879676708529</v>
      </c>
      <c r="CL3" s="1">
        <v>944.51879676708529</v>
      </c>
      <c r="CM3" s="1">
        <v>944.51879676708529</v>
      </c>
      <c r="CN3" s="1">
        <v>0</v>
      </c>
      <c r="CO3" s="1">
        <v>0</v>
      </c>
      <c r="CP3" s="1">
        <v>0</v>
      </c>
      <c r="CQ3" s="1">
        <v>0</v>
      </c>
      <c r="CR3" s="1">
        <v>0</v>
      </c>
      <c r="CS3" s="1">
        <v>0</v>
      </c>
      <c r="CT3" s="1">
        <v>0</v>
      </c>
      <c r="CU3" s="1">
        <v>0</v>
      </c>
      <c r="CV3" s="1">
        <v>0</v>
      </c>
      <c r="CW3" s="1">
        <v>0</v>
      </c>
      <c r="CX3" s="1">
        <v>0</v>
      </c>
      <c r="CY3" s="1">
        <v>0</v>
      </c>
      <c r="CZ3" s="1">
        <v>0</v>
      </c>
      <c r="DA3" s="1">
        <v>0</v>
      </c>
      <c r="DB3" s="1">
        <v>0</v>
      </c>
      <c r="DC3" s="1">
        <v>0</v>
      </c>
      <c r="DD3" t="s">
        <v>0</v>
      </c>
    </row>
    <row r="4" spans="1:108">
      <c r="A4">
        <v>352551</v>
      </c>
      <c r="B4" t="s">
        <v>0</v>
      </c>
      <c r="C4" s="6">
        <v>41745</v>
      </c>
      <c r="D4">
        <v>2014</v>
      </c>
      <c r="F4" t="s">
        <v>8</v>
      </c>
      <c r="G4" t="s">
        <v>17</v>
      </c>
      <c r="H4" t="s">
        <v>23</v>
      </c>
      <c r="I4" t="s">
        <v>10</v>
      </c>
      <c r="J4" t="s">
        <v>37</v>
      </c>
      <c r="K4" t="s">
        <v>4</v>
      </c>
      <c r="L4" t="s">
        <v>14</v>
      </c>
      <c r="M4">
        <v>1</v>
      </c>
      <c r="N4" t="s">
        <v>13</v>
      </c>
      <c r="O4" t="s">
        <v>21</v>
      </c>
      <c r="P4" t="s">
        <v>85</v>
      </c>
      <c r="Q4" s="5">
        <v>11</v>
      </c>
      <c r="R4" s="5">
        <v>2</v>
      </c>
      <c r="S4" s="4">
        <v>0.43976996379393668</v>
      </c>
      <c r="T4" s="5" t="s">
        <v>10</v>
      </c>
      <c r="U4" s="4" t="s">
        <v>10</v>
      </c>
      <c r="V4" s="5" t="s">
        <v>10</v>
      </c>
      <c r="W4" s="4" t="s">
        <v>10</v>
      </c>
      <c r="X4" s="3">
        <v>6.8000000000000005E-2</v>
      </c>
      <c r="Y4" s="3">
        <v>209.57599999999999</v>
      </c>
      <c r="Z4" s="3">
        <v>5.3333115309368469E-2</v>
      </c>
      <c r="AA4" s="3">
        <v>173.14686819056365</v>
      </c>
      <c r="AB4" s="3">
        <v>1031.5968639779067</v>
      </c>
      <c r="AC4" s="3">
        <v>973.69365536686814</v>
      </c>
      <c r="AD4" s="3">
        <v>163.42818875359231</v>
      </c>
      <c r="AE4" s="3">
        <v>5.0375444940472767E-2</v>
      </c>
      <c r="AF4" s="3">
        <v>0.82617698682369967</v>
      </c>
      <c r="AG4" s="3">
        <v>0.7843105192554185</v>
      </c>
      <c r="AH4" s="3" t="s">
        <v>10</v>
      </c>
      <c r="AI4" s="3" t="s">
        <v>10</v>
      </c>
      <c r="AJ4" s="3" t="s">
        <v>10</v>
      </c>
      <c r="AK4" s="3">
        <v>0.94387031345969796</v>
      </c>
      <c r="AL4" s="3" t="s">
        <v>10</v>
      </c>
      <c r="AM4" s="3" t="s">
        <v>10</v>
      </c>
      <c r="AN4" s="3" t="s">
        <v>10</v>
      </c>
      <c r="AO4" s="3">
        <v>0.94454345387965444</v>
      </c>
      <c r="AP4" s="3" t="s">
        <v>10</v>
      </c>
      <c r="AQ4" s="3" t="s">
        <v>10</v>
      </c>
      <c r="AR4" s="1" t="s">
        <v>10</v>
      </c>
      <c r="AS4" s="2">
        <v>48</v>
      </c>
      <c r="AT4" s="2">
        <v>48</v>
      </c>
      <c r="AV4" s="1">
        <v>0</v>
      </c>
      <c r="AW4" s="1">
        <v>0</v>
      </c>
      <c r="AX4" s="1">
        <v>0</v>
      </c>
      <c r="AY4" s="1">
        <v>5.0375444940472767E-2</v>
      </c>
      <c r="AZ4" s="1">
        <v>5.0375444940472767E-2</v>
      </c>
      <c r="BA4" s="1">
        <v>2.2153607597575158E-2</v>
      </c>
      <c r="BB4" s="1">
        <v>2.2153607597575158E-2</v>
      </c>
      <c r="BC4" s="1">
        <v>2.2153607597575158E-2</v>
      </c>
      <c r="BD4" s="1">
        <v>2.2153607597575158E-2</v>
      </c>
      <c r="BE4" s="1">
        <v>2.2153607597575158E-2</v>
      </c>
      <c r="BF4" s="1">
        <v>2.2153607597575158E-2</v>
      </c>
      <c r="BG4" s="1">
        <v>2.2153607597575158E-2</v>
      </c>
      <c r="BH4" s="1">
        <v>2.2153607597575158E-2</v>
      </c>
      <c r="BI4" s="1">
        <v>2.2153607597575158E-2</v>
      </c>
      <c r="BJ4" s="1">
        <v>0</v>
      </c>
      <c r="BK4" s="1">
        <v>0</v>
      </c>
      <c r="BL4" s="1">
        <v>0</v>
      </c>
      <c r="BM4" s="1">
        <v>0</v>
      </c>
      <c r="BN4" s="1">
        <v>0</v>
      </c>
      <c r="BO4" s="1">
        <v>0</v>
      </c>
      <c r="BP4" s="1">
        <v>0</v>
      </c>
      <c r="BQ4" s="1">
        <v>0</v>
      </c>
      <c r="BR4" s="1">
        <v>0</v>
      </c>
      <c r="BS4" s="1">
        <v>0</v>
      </c>
      <c r="BT4" s="1">
        <v>0</v>
      </c>
      <c r="BU4" s="1">
        <v>0</v>
      </c>
      <c r="BV4" s="1">
        <v>0</v>
      </c>
      <c r="BW4" s="1">
        <v>0</v>
      </c>
      <c r="BX4" s="1">
        <v>0</v>
      </c>
      <c r="BY4" s="1">
        <v>0</v>
      </c>
      <c r="BZ4" s="1">
        <v>0</v>
      </c>
      <c r="CA4" s="1">
        <v>0</v>
      </c>
      <c r="CB4" s="1">
        <v>0</v>
      </c>
      <c r="CC4" s="1">
        <v>163.42818875359231</v>
      </c>
      <c r="CD4" s="1">
        <v>163.42818875359231</v>
      </c>
      <c r="CE4" s="1">
        <v>71.870808651075933</v>
      </c>
      <c r="CF4" s="1">
        <v>71.870808651075933</v>
      </c>
      <c r="CG4" s="1">
        <v>71.870808651075933</v>
      </c>
      <c r="CH4" s="1">
        <v>71.870808651075933</v>
      </c>
      <c r="CI4" s="1">
        <v>71.870808651075933</v>
      </c>
      <c r="CJ4" s="1">
        <v>71.870808651075933</v>
      </c>
      <c r="CK4" s="1">
        <v>71.870808651075933</v>
      </c>
      <c r="CL4" s="1">
        <v>71.870808651075933</v>
      </c>
      <c r="CM4" s="1">
        <v>71.870808651075933</v>
      </c>
      <c r="CN4" s="1">
        <v>0</v>
      </c>
      <c r="CO4" s="1">
        <v>0</v>
      </c>
      <c r="CP4" s="1">
        <v>0</v>
      </c>
      <c r="CQ4" s="1">
        <v>0</v>
      </c>
      <c r="CR4" s="1">
        <v>0</v>
      </c>
      <c r="CS4" s="1">
        <v>0</v>
      </c>
      <c r="CT4" s="1">
        <v>0</v>
      </c>
      <c r="CU4" s="1">
        <v>0</v>
      </c>
      <c r="CV4" s="1">
        <v>0</v>
      </c>
      <c r="CW4" s="1">
        <v>0</v>
      </c>
      <c r="CX4" s="1">
        <v>0</v>
      </c>
      <c r="CY4" s="1">
        <v>0</v>
      </c>
      <c r="CZ4" s="1">
        <v>0</v>
      </c>
      <c r="DA4" s="1">
        <v>0</v>
      </c>
      <c r="DB4" s="1">
        <v>0</v>
      </c>
      <c r="DC4" s="1">
        <v>0</v>
      </c>
      <c r="DD4" t="s">
        <v>0</v>
      </c>
    </row>
    <row r="5" spans="1:108">
      <c r="A5">
        <v>357624</v>
      </c>
      <c r="B5" t="s">
        <v>0</v>
      </c>
      <c r="C5" s="6">
        <v>41825</v>
      </c>
      <c r="D5">
        <v>2014</v>
      </c>
      <c r="F5" t="s">
        <v>8</v>
      </c>
      <c r="G5" t="s">
        <v>17</v>
      </c>
      <c r="H5" t="s">
        <v>42</v>
      </c>
      <c r="I5" t="s">
        <v>10</v>
      </c>
      <c r="J5" t="s">
        <v>33</v>
      </c>
      <c r="K5" t="s">
        <v>4</v>
      </c>
      <c r="L5" t="s">
        <v>14</v>
      </c>
      <c r="M5">
        <v>2</v>
      </c>
      <c r="N5" t="s">
        <v>13</v>
      </c>
      <c r="O5" t="s">
        <v>21</v>
      </c>
      <c r="P5" t="s">
        <v>126</v>
      </c>
      <c r="Q5" s="5">
        <v>12</v>
      </c>
      <c r="R5" s="5">
        <v>3</v>
      </c>
      <c r="S5" s="4">
        <v>0.21052631578947367</v>
      </c>
      <c r="T5" s="5" t="s">
        <v>10</v>
      </c>
      <c r="U5" s="4" t="s">
        <v>10</v>
      </c>
      <c r="V5" s="5" t="s">
        <v>10</v>
      </c>
      <c r="W5" s="4" t="s">
        <v>10</v>
      </c>
      <c r="X5" s="3">
        <v>7.5999999999999998E-2</v>
      </c>
      <c r="Y5" s="3">
        <v>247.22800000000001</v>
      </c>
      <c r="Z5" s="3">
        <v>5.9607599463411813E-2</v>
      </c>
      <c r="AA5" s="3">
        <v>204.25408409844962</v>
      </c>
      <c r="AB5" s="3">
        <v>999.76999058714819</v>
      </c>
      <c r="AC5" s="3">
        <v>943.65321440309083</v>
      </c>
      <c r="AD5" s="3">
        <v>192.78936638342716</v>
      </c>
      <c r="AE5" s="3">
        <v>5.6301967874646031E-2</v>
      </c>
      <c r="AF5" s="3">
        <v>0.82617698682369967</v>
      </c>
      <c r="AG5" s="3">
        <v>0.7843105192554185</v>
      </c>
      <c r="AH5" s="3" t="s">
        <v>10</v>
      </c>
      <c r="AI5" s="3" t="s">
        <v>10</v>
      </c>
      <c r="AJ5" s="3" t="s">
        <v>10</v>
      </c>
      <c r="AK5" s="3">
        <v>0.94387031345969796</v>
      </c>
      <c r="AL5" s="3" t="s">
        <v>10</v>
      </c>
      <c r="AM5" s="3" t="s">
        <v>10</v>
      </c>
      <c r="AN5" s="3" t="s">
        <v>10</v>
      </c>
      <c r="AO5" s="3">
        <v>0.94454345387965444</v>
      </c>
      <c r="AP5" s="3" t="s">
        <v>10</v>
      </c>
      <c r="AQ5" s="3" t="s">
        <v>10</v>
      </c>
      <c r="AR5" s="1" t="s">
        <v>10</v>
      </c>
      <c r="AS5" s="2">
        <v>57</v>
      </c>
      <c r="AT5" s="2">
        <v>114</v>
      </c>
      <c r="AV5" s="1">
        <v>0</v>
      </c>
      <c r="AW5" s="1">
        <v>0</v>
      </c>
      <c r="AX5" s="1">
        <v>0</v>
      </c>
      <c r="AY5" s="1">
        <v>5.6301967874646031E-2</v>
      </c>
      <c r="AZ5" s="1">
        <v>5.6301967874646031E-2</v>
      </c>
      <c r="BA5" s="1">
        <v>5.6301967874646031E-2</v>
      </c>
      <c r="BB5" s="1">
        <v>1.1853045868346531E-2</v>
      </c>
      <c r="BC5" s="1">
        <v>1.1853045868346531E-2</v>
      </c>
      <c r="BD5" s="1">
        <v>1.1853045868346531E-2</v>
      </c>
      <c r="BE5" s="1">
        <v>1.1853045868346531E-2</v>
      </c>
      <c r="BF5" s="1">
        <v>1.1853045868346531E-2</v>
      </c>
      <c r="BG5" s="1">
        <v>1.1853045868346531E-2</v>
      </c>
      <c r="BH5" s="1">
        <v>1.1853045868346531E-2</v>
      </c>
      <c r="BI5" s="1">
        <v>1.1853045868346531E-2</v>
      </c>
      <c r="BJ5" s="1">
        <v>1.1853045868346531E-2</v>
      </c>
      <c r="BK5" s="1">
        <v>0</v>
      </c>
      <c r="BL5" s="1">
        <v>0</v>
      </c>
      <c r="BM5" s="1">
        <v>0</v>
      </c>
      <c r="BN5" s="1">
        <v>0</v>
      </c>
      <c r="BO5" s="1">
        <v>0</v>
      </c>
      <c r="BP5" s="1">
        <v>0</v>
      </c>
      <c r="BQ5" s="1">
        <v>0</v>
      </c>
      <c r="BR5" s="1">
        <v>0</v>
      </c>
      <c r="BS5" s="1">
        <v>0</v>
      </c>
      <c r="BT5" s="1">
        <v>0</v>
      </c>
      <c r="BU5" s="1">
        <v>0</v>
      </c>
      <c r="BV5" s="1">
        <v>0</v>
      </c>
      <c r="BW5" s="1">
        <v>0</v>
      </c>
      <c r="BX5" s="1">
        <v>0</v>
      </c>
      <c r="BY5" s="1">
        <v>0</v>
      </c>
      <c r="BZ5" s="1">
        <v>0</v>
      </c>
      <c r="CA5" s="1">
        <v>0</v>
      </c>
      <c r="CB5" s="1">
        <v>0</v>
      </c>
      <c r="CC5" s="1">
        <v>192.78936638342716</v>
      </c>
      <c r="CD5" s="1">
        <v>192.78936638342716</v>
      </c>
      <c r="CE5" s="1">
        <v>192.78936638342716</v>
      </c>
      <c r="CF5" s="1">
        <v>40.587235028089928</v>
      </c>
      <c r="CG5" s="1">
        <v>40.587235028089928</v>
      </c>
      <c r="CH5" s="1">
        <v>40.587235028089928</v>
      </c>
      <c r="CI5" s="1">
        <v>40.587235028089928</v>
      </c>
      <c r="CJ5" s="1">
        <v>40.587235028089928</v>
      </c>
      <c r="CK5" s="1">
        <v>40.587235028089928</v>
      </c>
      <c r="CL5" s="1">
        <v>40.587235028089928</v>
      </c>
      <c r="CM5" s="1">
        <v>40.587235028089928</v>
      </c>
      <c r="CN5" s="1">
        <v>40.587235028089928</v>
      </c>
      <c r="CO5" s="1">
        <v>0</v>
      </c>
      <c r="CP5" s="1">
        <v>0</v>
      </c>
      <c r="CQ5" s="1">
        <v>0</v>
      </c>
      <c r="CR5" s="1">
        <v>0</v>
      </c>
      <c r="CS5" s="1">
        <v>0</v>
      </c>
      <c r="CT5" s="1">
        <v>0</v>
      </c>
      <c r="CU5" s="1">
        <v>0</v>
      </c>
      <c r="CV5" s="1">
        <v>0</v>
      </c>
      <c r="CW5" s="1">
        <v>0</v>
      </c>
      <c r="CX5" s="1">
        <v>0</v>
      </c>
      <c r="CY5" s="1">
        <v>0</v>
      </c>
      <c r="CZ5" s="1">
        <v>0</v>
      </c>
      <c r="DA5" s="1">
        <v>0</v>
      </c>
      <c r="DB5" s="1">
        <v>0</v>
      </c>
      <c r="DC5" s="1">
        <v>0</v>
      </c>
      <c r="DD5" t="s">
        <v>0</v>
      </c>
    </row>
    <row r="6" spans="1:108">
      <c r="A6">
        <v>357624</v>
      </c>
      <c r="B6" t="s">
        <v>0</v>
      </c>
      <c r="C6" s="6">
        <v>41825</v>
      </c>
      <c r="D6">
        <v>2014</v>
      </c>
      <c r="F6" t="s">
        <v>8</v>
      </c>
      <c r="G6" t="s">
        <v>17</v>
      </c>
      <c r="H6" t="s">
        <v>42</v>
      </c>
      <c r="I6" t="s">
        <v>10</v>
      </c>
      <c r="J6" t="s">
        <v>67</v>
      </c>
      <c r="K6" t="s">
        <v>4</v>
      </c>
      <c r="L6" t="s">
        <v>14</v>
      </c>
      <c r="M6">
        <v>16</v>
      </c>
      <c r="N6" t="s">
        <v>13</v>
      </c>
      <c r="O6" t="s">
        <v>21</v>
      </c>
      <c r="P6" t="s">
        <v>126</v>
      </c>
      <c r="Q6" s="5">
        <v>12</v>
      </c>
      <c r="R6" s="5">
        <v>3</v>
      </c>
      <c r="S6" s="4">
        <v>0.15789473684210525</v>
      </c>
      <c r="T6" s="5" t="s">
        <v>10</v>
      </c>
      <c r="U6" s="4" t="s">
        <v>10</v>
      </c>
      <c r="V6" s="5" t="s">
        <v>10</v>
      </c>
      <c r="W6" s="4" t="s">
        <v>10</v>
      </c>
      <c r="X6" s="3">
        <v>1.216</v>
      </c>
      <c r="Y6" s="3">
        <v>3955.6480000000001</v>
      </c>
      <c r="Z6" s="3">
        <v>0.95372159141458901</v>
      </c>
      <c r="AA6" s="3">
        <v>3268.065345575194</v>
      </c>
      <c r="AB6" s="3">
        <v>14448.288896227172</v>
      </c>
      <c r="AC6" s="3">
        <v>13637.310969438215</v>
      </c>
      <c r="AD6" s="3">
        <v>3084.6298621348346</v>
      </c>
      <c r="AE6" s="3">
        <v>0.90083148599433649</v>
      </c>
      <c r="AF6" s="3">
        <v>0.82617698682369967</v>
      </c>
      <c r="AG6" s="3">
        <v>0.7843105192554185</v>
      </c>
      <c r="AH6" s="3" t="s">
        <v>10</v>
      </c>
      <c r="AI6" s="3" t="s">
        <v>10</v>
      </c>
      <c r="AJ6" s="3" t="s">
        <v>10</v>
      </c>
      <c r="AK6" s="3">
        <v>0.94387031345969796</v>
      </c>
      <c r="AL6" s="3" t="s">
        <v>10</v>
      </c>
      <c r="AM6" s="3" t="s">
        <v>10</v>
      </c>
      <c r="AN6" s="3" t="s">
        <v>10</v>
      </c>
      <c r="AO6" s="3">
        <v>0.94454345387965444</v>
      </c>
      <c r="AP6" s="3" t="s">
        <v>10</v>
      </c>
      <c r="AQ6" s="3" t="s">
        <v>10</v>
      </c>
      <c r="AR6" s="1" t="s">
        <v>10</v>
      </c>
      <c r="AS6" s="2">
        <v>74</v>
      </c>
      <c r="AT6" s="2">
        <v>1184</v>
      </c>
      <c r="AV6" s="1">
        <v>0</v>
      </c>
      <c r="AW6" s="1">
        <v>0</v>
      </c>
      <c r="AX6" s="1">
        <v>0</v>
      </c>
      <c r="AY6" s="1">
        <v>0.90083148599433649</v>
      </c>
      <c r="AZ6" s="1">
        <v>0.90083148599433649</v>
      </c>
      <c r="BA6" s="1">
        <v>0.90083148599433649</v>
      </c>
      <c r="BB6" s="1">
        <v>0.1422365504201584</v>
      </c>
      <c r="BC6" s="1">
        <v>0.1422365504201584</v>
      </c>
      <c r="BD6" s="1">
        <v>0.1422365504201584</v>
      </c>
      <c r="BE6" s="1">
        <v>0.1422365504201584</v>
      </c>
      <c r="BF6" s="1">
        <v>0.1422365504201584</v>
      </c>
      <c r="BG6" s="1">
        <v>0.1422365504201584</v>
      </c>
      <c r="BH6" s="1">
        <v>0.1422365504201584</v>
      </c>
      <c r="BI6" s="1">
        <v>0.1422365504201584</v>
      </c>
      <c r="BJ6" s="1">
        <v>0.1422365504201584</v>
      </c>
      <c r="BK6" s="1">
        <v>0</v>
      </c>
      <c r="BL6" s="1">
        <v>0</v>
      </c>
      <c r="BM6" s="1">
        <v>0</v>
      </c>
      <c r="BN6" s="1">
        <v>0</v>
      </c>
      <c r="BO6" s="1">
        <v>0</v>
      </c>
      <c r="BP6" s="1">
        <v>0</v>
      </c>
      <c r="BQ6" s="1">
        <v>0</v>
      </c>
      <c r="BR6" s="1">
        <v>0</v>
      </c>
      <c r="BS6" s="1">
        <v>0</v>
      </c>
      <c r="BT6" s="1">
        <v>0</v>
      </c>
      <c r="BU6" s="1">
        <v>0</v>
      </c>
      <c r="BV6" s="1">
        <v>0</v>
      </c>
      <c r="BW6" s="1">
        <v>0</v>
      </c>
      <c r="BX6" s="1">
        <v>0</v>
      </c>
      <c r="BY6" s="1">
        <v>0</v>
      </c>
      <c r="BZ6" s="1">
        <v>0</v>
      </c>
      <c r="CA6" s="1">
        <v>0</v>
      </c>
      <c r="CB6" s="1">
        <v>0</v>
      </c>
      <c r="CC6" s="1">
        <v>3084.6298621348346</v>
      </c>
      <c r="CD6" s="1">
        <v>3084.6298621348346</v>
      </c>
      <c r="CE6" s="1">
        <v>3084.6298621348346</v>
      </c>
      <c r="CF6" s="1">
        <v>487.04682033707911</v>
      </c>
      <c r="CG6" s="1">
        <v>487.04682033707911</v>
      </c>
      <c r="CH6" s="1">
        <v>487.04682033707911</v>
      </c>
      <c r="CI6" s="1">
        <v>487.04682033707911</v>
      </c>
      <c r="CJ6" s="1">
        <v>487.04682033707911</v>
      </c>
      <c r="CK6" s="1">
        <v>487.04682033707911</v>
      </c>
      <c r="CL6" s="1">
        <v>487.04682033707911</v>
      </c>
      <c r="CM6" s="1">
        <v>487.04682033707911</v>
      </c>
      <c r="CN6" s="1">
        <v>487.04682033707911</v>
      </c>
      <c r="CO6" s="1">
        <v>0</v>
      </c>
      <c r="CP6" s="1">
        <v>0</v>
      </c>
      <c r="CQ6" s="1">
        <v>0</v>
      </c>
      <c r="CR6" s="1">
        <v>0</v>
      </c>
      <c r="CS6" s="1">
        <v>0</v>
      </c>
      <c r="CT6" s="1">
        <v>0</v>
      </c>
      <c r="CU6" s="1">
        <v>0</v>
      </c>
      <c r="CV6" s="1">
        <v>0</v>
      </c>
      <c r="CW6" s="1">
        <v>0</v>
      </c>
      <c r="CX6" s="1">
        <v>0</v>
      </c>
      <c r="CY6" s="1">
        <v>0</v>
      </c>
      <c r="CZ6" s="1">
        <v>0</v>
      </c>
      <c r="DA6" s="1">
        <v>0</v>
      </c>
      <c r="DB6" s="1">
        <v>0</v>
      </c>
      <c r="DC6" s="1">
        <v>0</v>
      </c>
      <c r="DD6" t="s">
        <v>0</v>
      </c>
    </row>
    <row r="7" spans="1:108">
      <c r="A7">
        <v>357624</v>
      </c>
      <c r="B7" t="s">
        <v>0</v>
      </c>
      <c r="C7" s="6">
        <v>41825</v>
      </c>
      <c r="D7">
        <v>2014</v>
      </c>
      <c r="F7" t="s">
        <v>8</v>
      </c>
      <c r="G7" t="s">
        <v>17</v>
      </c>
      <c r="H7" t="s">
        <v>42</v>
      </c>
      <c r="I7" t="s">
        <v>10</v>
      </c>
      <c r="J7" t="s">
        <v>38</v>
      </c>
      <c r="K7" t="s">
        <v>4</v>
      </c>
      <c r="L7" t="s">
        <v>14</v>
      </c>
      <c r="M7">
        <v>3</v>
      </c>
      <c r="N7" t="s">
        <v>13</v>
      </c>
      <c r="O7" t="s">
        <v>21</v>
      </c>
      <c r="P7" t="s">
        <v>126</v>
      </c>
      <c r="Q7" s="5">
        <v>10</v>
      </c>
      <c r="R7" s="5" t="s">
        <v>28</v>
      </c>
      <c r="S7" s="4">
        <v>1</v>
      </c>
      <c r="T7" s="5" t="s">
        <v>10</v>
      </c>
      <c r="U7" s="4" t="s">
        <v>10</v>
      </c>
      <c r="V7" s="5" t="s">
        <v>10</v>
      </c>
      <c r="W7" s="4" t="s">
        <v>10</v>
      </c>
      <c r="X7" s="3">
        <v>8.1000000000000003E-2</v>
      </c>
      <c r="Y7" s="3">
        <v>709.56</v>
      </c>
      <c r="Z7" s="3">
        <v>6.3529152059688912E-2</v>
      </c>
      <c r="AA7" s="3">
        <v>586.22214277062426</v>
      </c>
      <c r="AB7" s="3">
        <v>5862.221427706243</v>
      </c>
      <c r="AC7" s="3">
        <v>5533.1767765392497</v>
      </c>
      <c r="AD7" s="3">
        <v>553.31767765392487</v>
      </c>
      <c r="AE7" s="3">
        <v>6.0006044708504326E-2</v>
      </c>
      <c r="AF7" s="3">
        <v>0.82617698682369967</v>
      </c>
      <c r="AG7" s="3">
        <v>0.7843105192554185</v>
      </c>
      <c r="AH7" s="3" t="s">
        <v>10</v>
      </c>
      <c r="AI7" s="3" t="s">
        <v>10</v>
      </c>
      <c r="AJ7" s="3" t="s">
        <v>10</v>
      </c>
      <c r="AK7" s="3">
        <v>0.94387031345969796</v>
      </c>
      <c r="AL7" s="3" t="s">
        <v>10</v>
      </c>
      <c r="AM7" s="3" t="s">
        <v>10</v>
      </c>
      <c r="AN7" s="3" t="s">
        <v>10</v>
      </c>
      <c r="AO7" s="3">
        <v>0.94454345387965444</v>
      </c>
      <c r="AP7" s="3" t="s">
        <v>10</v>
      </c>
      <c r="AQ7" s="3" t="s">
        <v>10</v>
      </c>
      <c r="AR7" s="1" t="s">
        <v>10</v>
      </c>
      <c r="AS7" s="2">
        <v>29</v>
      </c>
      <c r="AT7" s="2">
        <v>87</v>
      </c>
      <c r="AV7" s="1">
        <v>0</v>
      </c>
      <c r="AW7" s="1">
        <v>0</v>
      </c>
      <c r="AX7" s="1">
        <v>0</v>
      </c>
      <c r="AY7" s="1">
        <v>6.0006044708504326E-2</v>
      </c>
      <c r="AZ7" s="1">
        <v>6.0006044708504326E-2</v>
      </c>
      <c r="BA7" s="1">
        <v>6.0006044708504326E-2</v>
      </c>
      <c r="BB7" s="1">
        <v>6.0006044708504326E-2</v>
      </c>
      <c r="BC7" s="1">
        <v>6.0006044708504326E-2</v>
      </c>
      <c r="BD7" s="1">
        <v>6.0006044708504326E-2</v>
      </c>
      <c r="BE7" s="1">
        <v>6.0006044708504326E-2</v>
      </c>
      <c r="BF7" s="1">
        <v>6.0006044708504326E-2</v>
      </c>
      <c r="BG7" s="1">
        <v>6.0006044708504326E-2</v>
      </c>
      <c r="BH7" s="1">
        <v>6.0006044708504326E-2</v>
      </c>
      <c r="BI7" s="1">
        <v>0</v>
      </c>
      <c r="BJ7" s="1">
        <v>0</v>
      </c>
      <c r="BK7" s="1">
        <v>0</v>
      </c>
      <c r="BL7" s="1">
        <v>0</v>
      </c>
      <c r="BM7" s="1">
        <v>0</v>
      </c>
      <c r="BN7" s="1">
        <v>0</v>
      </c>
      <c r="BO7" s="1">
        <v>0</v>
      </c>
      <c r="BP7" s="1">
        <v>0</v>
      </c>
      <c r="BQ7" s="1">
        <v>0</v>
      </c>
      <c r="BR7" s="1">
        <v>0</v>
      </c>
      <c r="BS7" s="1">
        <v>0</v>
      </c>
      <c r="BT7" s="1">
        <v>0</v>
      </c>
      <c r="BU7" s="1">
        <v>0</v>
      </c>
      <c r="BV7" s="1">
        <v>0</v>
      </c>
      <c r="BW7" s="1">
        <v>0</v>
      </c>
      <c r="BX7" s="1">
        <v>0</v>
      </c>
      <c r="BY7" s="1">
        <v>0</v>
      </c>
      <c r="BZ7" s="1">
        <v>0</v>
      </c>
      <c r="CA7" s="1">
        <v>0</v>
      </c>
      <c r="CB7" s="1">
        <v>0</v>
      </c>
      <c r="CC7" s="1">
        <v>553.31767765392487</v>
      </c>
      <c r="CD7" s="1">
        <v>553.31767765392487</v>
      </c>
      <c r="CE7" s="1">
        <v>553.31767765392487</v>
      </c>
      <c r="CF7" s="1">
        <v>553.31767765392487</v>
      </c>
      <c r="CG7" s="1">
        <v>553.31767765392487</v>
      </c>
      <c r="CH7" s="1">
        <v>553.31767765392487</v>
      </c>
      <c r="CI7" s="1">
        <v>553.31767765392487</v>
      </c>
      <c r="CJ7" s="1">
        <v>553.31767765392487</v>
      </c>
      <c r="CK7" s="1">
        <v>553.31767765392487</v>
      </c>
      <c r="CL7" s="1">
        <v>553.31767765392487</v>
      </c>
      <c r="CM7" s="1">
        <v>0</v>
      </c>
      <c r="CN7" s="1">
        <v>0</v>
      </c>
      <c r="CO7" s="1">
        <v>0</v>
      </c>
      <c r="CP7" s="1">
        <v>0</v>
      </c>
      <c r="CQ7" s="1">
        <v>0</v>
      </c>
      <c r="CR7" s="1">
        <v>0</v>
      </c>
      <c r="CS7" s="1">
        <v>0</v>
      </c>
      <c r="CT7" s="1">
        <v>0</v>
      </c>
      <c r="CU7" s="1">
        <v>0</v>
      </c>
      <c r="CV7" s="1">
        <v>0</v>
      </c>
      <c r="CW7" s="1">
        <v>0</v>
      </c>
      <c r="CX7" s="1">
        <v>0</v>
      </c>
      <c r="CY7" s="1">
        <v>0</v>
      </c>
      <c r="CZ7" s="1">
        <v>0</v>
      </c>
      <c r="DA7" s="1">
        <v>0</v>
      </c>
      <c r="DB7" s="1">
        <v>0</v>
      </c>
      <c r="DC7" s="1">
        <v>0</v>
      </c>
      <c r="DD7" t="s">
        <v>0</v>
      </c>
    </row>
    <row r="8" spans="1:108">
      <c r="A8">
        <v>357624</v>
      </c>
      <c r="B8" t="s">
        <v>0</v>
      </c>
      <c r="C8" s="6">
        <v>41825</v>
      </c>
      <c r="D8">
        <v>2014</v>
      </c>
      <c r="F8" t="s">
        <v>8</v>
      </c>
      <c r="G8" t="s">
        <v>17</v>
      </c>
      <c r="H8" t="s">
        <v>42</v>
      </c>
      <c r="I8" t="s">
        <v>10</v>
      </c>
      <c r="J8" t="s">
        <v>124</v>
      </c>
      <c r="K8" t="s">
        <v>4</v>
      </c>
      <c r="L8" t="s">
        <v>14</v>
      </c>
      <c r="M8">
        <v>2</v>
      </c>
      <c r="N8" t="s">
        <v>13</v>
      </c>
      <c r="O8" t="s">
        <v>21</v>
      </c>
      <c r="P8" t="s">
        <v>126</v>
      </c>
      <c r="Q8" s="5">
        <v>3</v>
      </c>
      <c r="R8" s="5" t="s">
        <v>28</v>
      </c>
      <c r="S8" s="4">
        <v>1</v>
      </c>
      <c r="T8" s="5" t="s">
        <v>10</v>
      </c>
      <c r="U8" s="4" t="s">
        <v>10</v>
      </c>
      <c r="V8" s="5" t="s">
        <v>10</v>
      </c>
      <c r="W8" s="4" t="s">
        <v>10</v>
      </c>
      <c r="X8" s="3">
        <v>0.11700000000000001</v>
      </c>
      <c r="Y8" s="3">
        <v>435.35700000000003</v>
      </c>
      <c r="Z8" s="3">
        <v>9.1764330752883982E-2</v>
      </c>
      <c r="AA8" s="3">
        <v>359.68193445260545</v>
      </c>
      <c r="AB8" s="3">
        <v>1079.0458033578163</v>
      </c>
      <c r="AC8" s="3">
        <v>1018.4793006527137</v>
      </c>
      <c r="AD8" s="3">
        <v>339.49310021757123</v>
      </c>
      <c r="AE8" s="3">
        <v>8.6675397912284027E-2</v>
      </c>
      <c r="AF8" s="3">
        <v>0.82617698682369967</v>
      </c>
      <c r="AG8" s="3">
        <v>0.7843105192554185</v>
      </c>
      <c r="AH8" s="3" t="s">
        <v>10</v>
      </c>
      <c r="AI8" s="3" t="s">
        <v>10</v>
      </c>
      <c r="AJ8" s="3" t="s">
        <v>10</v>
      </c>
      <c r="AK8" s="3">
        <v>0.94387031345969796</v>
      </c>
      <c r="AL8" s="3" t="s">
        <v>10</v>
      </c>
      <c r="AM8" s="3" t="s">
        <v>10</v>
      </c>
      <c r="AN8" s="3" t="s">
        <v>10</v>
      </c>
      <c r="AO8" s="3">
        <v>0.94454345387965444</v>
      </c>
      <c r="AP8" s="3" t="s">
        <v>10</v>
      </c>
      <c r="AQ8" s="3" t="s">
        <v>10</v>
      </c>
      <c r="AR8" s="1" t="s">
        <v>10</v>
      </c>
      <c r="AS8" s="2">
        <v>17</v>
      </c>
      <c r="AT8" s="2">
        <v>34</v>
      </c>
      <c r="AV8" s="1">
        <v>0</v>
      </c>
      <c r="AW8" s="1">
        <v>0</v>
      </c>
      <c r="AX8" s="1">
        <v>0</v>
      </c>
      <c r="AY8" s="1">
        <v>8.6675397912284027E-2</v>
      </c>
      <c r="AZ8" s="1">
        <v>8.6675397912284027E-2</v>
      </c>
      <c r="BA8" s="1">
        <v>8.6675397912284027E-2</v>
      </c>
      <c r="BB8" s="1">
        <v>0</v>
      </c>
      <c r="BC8" s="1">
        <v>0</v>
      </c>
      <c r="BD8" s="1">
        <v>0</v>
      </c>
      <c r="BE8" s="1">
        <v>0</v>
      </c>
      <c r="BF8" s="1">
        <v>0</v>
      </c>
      <c r="BG8" s="1">
        <v>0</v>
      </c>
      <c r="BH8" s="1">
        <v>0</v>
      </c>
      <c r="BI8" s="1">
        <v>0</v>
      </c>
      <c r="BJ8" s="1">
        <v>0</v>
      </c>
      <c r="BK8" s="1">
        <v>0</v>
      </c>
      <c r="BL8" s="1">
        <v>0</v>
      </c>
      <c r="BM8" s="1">
        <v>0</v>
      </c>
      <c r="BN8" s="1">
        <v>0</v>
      </c>
      <c r="BO8" s="1">
        <v>0</v>
      </c>
      <c r="BP8" s="1">
        <v>0</v>
      </c>
      <c r="BQ8" s="1">
        <v>0</v>
      </c>
      <c r="BR8" s="1">
        <v>0</v>
      </c>
      <c r="BS8" s="1">
        <v>0</v>
      </c>
      <c r="BT8" s="1">
        <v>0</v>
      </c>
      <c r="BU8" s="1">
        <v>0</v>
      </c>
      <c r="BV8" s="1">
        <v>0</v>
      </c>
      <c r="BW8" s="1">
        <v>0</v>
      </c>
      <c r="BX8" s="1">
        <v>0</v>
      </c>
      <c r="BY8" s="1">
        <v>0</v>
      </c>
      <c r="BZ8" s="1">
        <v>0</v>
      </c>
      <c r="CA8" s="1">
        <v>0</v>
      </c>
      <c r="CB8" s="1">
        <v>0</v>
      </c>
      <c r="CC8" s="1">
        <v>339.49310021757123</v>
      </c>
      <c r="CD8" s="1">
        <v>339.49310021757123</v>
      </c>
      <c r="CE8" s="1">
        <v>339.49310021757123</v>
      </c>
      <c r="CF8" s="1">
        <v>0</v>
      </c>
      <c r="CG8" s="1">
        <v>0</v>
      </c>
      <c r="CH8" s="1">
        <v>0</v>
      </c>
      <c r="CI8" s="1">
        <v>0</v>
      </c>
      <c r="CJ8" s="1">
        <v>0</v>
      </c>
      <c r="CK8" s="1">
        <v>0</v>
      </c>
      <c r="CL8" s="1">
        <v>0</v>
      </c>
      <c r="CM8" s="1">
        <v>0</v>
      </c>
      <c r="CN8" s="1">
        <v>0</v>
      </c>
      <c r="CO8" s="1">
        <v>0</v>
      </c>
      <c r="CP8" s="1">
        <v>0</v>
      </c>
      <c r="CQ8" s="1">
        <v>0</v>
      </c>
      <c r="CR8" s="1">
        <v>0</v>
      </c>
      <c r="CS8" s="1">
        <v>0</v>
      </c>
      <c r="CT8" s="1">
        <v>0</v>
      </c>
      <c r="CU8" s="1">
        <v>0</v>
      </c>
      <c r="CV8" s="1">
        <v>0</v>
      </c>
      <c r="CW8" s="1">
        <v>0</v>
      </c>
      <c r="CX8" s="1">
        <v>0</v>
      </c>
      <c r="CY8" s="1">
        <v>0</v>
      </c>
      <c r="CZ8" s="1">
        <v>0</v>
      </c>
      <c r="DA8" s="1">
        <v>0</v>
      </c>
      <c r="DB8" s="1">
        <v>0</v>
      </c>
      <c r="DC8" s="1">
        <v>0</v>
      </c>
      <c r="DD8" t="s">
        <v>0</v>
      </c>
    </row>
    <row r="9" spans="1:108">
      <c r="A9">
        <v>357624</v>
      </c>
      <c r="B9" t="s">
        <v>0</v>
      </c>
      <c r="C9" s="6">
        <v>41825</v>
      </c>
      <c r="D9">
        <v>2014</v>
      </c>
      <c r="F9" t="s">
        <v>8</v>
      </c>
      <c r="G9" t="s">
        <v>17</v>
      </c>
      <c r="H9" t="s">
        <v>42</v>
      </c>
      <c r="I9" t="s">
        <v>10</v>
      </c>
      <c r="J9" t="s">
        <v>39</v>
      </c>
      <c r="K9" t="s">
        <v>4</v>
      </c>
      <c r="L9" t="s">
        <v>14</v>
      </c>
      <c r="M9">
        <v>1</v>
      </c>
      <c r="N9" t="s">
        <v>13</v>
      </c>
      <c r="O9" t="s">
        <v>21</v>
      </c>
      <c r="P9" t="s">
        <v>126</v>
      </c>
      <c r="Q9" s="5">
        <v>0</v>
      </c>
      <c r="R9" s="5">
        <v>0</v>
      </c>
      <c r="S9" s="4">
        <v>0</v>
      </c>
      <c r="T9" s="5" t="s">
        <v>10</v>
      </c>
      <c r="U9" s="4" t="s">
        <v>10</v>
      </c>
      <c r="V9" s="5" t="s">
        <v>10</v>
      </c>
      <c r="W9" s="4" t="s">
        <v>10</v>
      </c>
      <c r="X9" s="3">
        <v>0</v>
      </c>
      <c r="Y9" s="3">
        <v>0</v>
      </c>
      <c r="Z9" s="3">
        <v>0</v>
      </c>
      <c r="AA9" s="3">
        <v>0</v>
      </c>
      <c r="AB9" s="3">
        <v>0</v>
      </c>
      <c r="AC9" s="3">
        <v>0</v>
      </c>
      <c r="AD9" s="3">
        <v>0</v>
      </c>
      <c r="AE9" s="3">
        <v>0</v>
      </c>
      <c r="AF9" s="3">
        <v>0.82617698682369967</v>
      </c>
      <c r="AG9" s="3">
        <v>0.7843105192554185</v>
      </c>
      <c r="AH9" s="3" t="s">
        <v>10</v>
      </c>
      <c r="AI9" s="3" t="s">
        <v>10</v>
      </c>
      <c r="AJ9" s="3" t="s">
        <v>10</v>
      </c>
      <c r="AK9" s="3">
        <v>0.94387031345969796</v>
      </c>
      <c r="AL9" s="3" t="s">
        <v>10</v>
      </c>
      <c r="AM9" s="3" t="s">
        <v>10</v>
      </c>
      <c r="AN9" s="3" t="s">
        <v>10</v>
      </c>
      <c r="AO9" s="3">
        <v>0.94454345387965444</v>
      </c>
      <c r="AP9" s="3" t="s">
        <v>10</v>
      </c>
      <c r="AQ9" s="3" t="s">
        <v>10</v>
      </c>
      <c r="AR9" s="1" t="s">
        <v>10</v>
      </c>
      <c r="AS9" s="2">
        <v>51</v>
      </c>
      <c r="AT9" s="2">
        <v>51</v>
      </c>
      <c r="AV9" s="1">
        <v>0</v>
      </c>
      <c r="AW9" s="1">
        <v>0</v>
      </c>
      <c r="AX9" s="1">
        <v>0</v>
      </c>
      <c r="AY9" s="1">
        <v>0</v>
      </c>
      <c r="AZ9" s="1">
        <v>0</v>
      </c>
      <c r="BA9" s="1">
        <v>0</v>
      </c>
      <c r="BB9" s="1">
        <v>0</v>
      </c>
      <c r="BC9" s="1">
        <v>0</v>
      </c>
      <c r="BD9" s="1">
        <v>0</v>
      </c>
      <c r="BE9" s="1">
        <v>0</v>
      </c>
      <c r="BF9" s="1">
        <v>0</v>
      </c>
      <c r="BG9" s="1">
        <v>0</v>
      </c>
      <c r="BH9" s="1">
        <v>0</v>
      </c>
      <c r="BI9" s="1">
        <v>0</v>
      </c>
      <c r="BJ9" s="1">
        <v>0</v>
      </c>
      <c r="BK9" s="1">
        <v>0</v>
      </c>
      <c r="BL9" s="1">
        <v>0</v>
      </c>
      <c r="BM9" s="1">
        <v>0</v>
      </c>
      <c r="BN9" s="1">
        <v>0</v>
      </c>
      <c r="BO9" s="1">
        <v>0</v>
      </c>
      <c r="BP9" s="1">
        <v>0</v>
      </c>
      <c r="BQ9" s="1">
        <v>0</v>
      </c>
      <c r="BR9" s="1">
        <v>0</v>
      </c>
      <c r="BS9" s="1">
        <v>0</v>
      </c>
      <c r="BT9" s="1">
        <v>0</v>
      </c>
      <c r="BU9" s="1">
        <v>0</v>
      </c>
      <c r="BV9" s="1">
        <v>0</v>
      </c>
      <c r="BW9" s="1">
        <v>0</v>
      </c>
      <c r="BX9" s="1">
        <v>0</v>
      </c>
      <c r="BY9" s="1">
        <v>0</v>
      </c>
      <c r="BZ9" s="1">
        <v>0</v>
      </c>
      <c r="CA9" s="1">
        <v>0</v>
      </c>
      <c r="CB9" s="1">
        <v>0</v>
      </c>
      <c r="CC9" s="1">
        <v>0</v>
      </c>
      <c r="CD9" s="1">
        <v>0</v>
      </c>
      <c r="CE9" s="1">
        <v>0</v>
      </c>
      <c r="CF9" s="1">
        <v>0</v>
      </c>
      <c r="CG9" s="1">
        <v>0</v>
      </c>
      <c r="CH9" s="1">
        <v>0</v>
      </c>
      <c r="CI9" s="1">
        <v>0</v>
      </c>
      <c r="CJ9" s="1">
        <v>0</v>
      </c>
      <c r="CK9" s="1">
        <v>0</v>
      </c>
      <c r="CL9" s="1">
        <v>0</v>
      </c>
      <c r="CM9" s="1">
        <v>0</v>
      </c>
      <c r="CN9" s="1">
        <v>0</v>
      </c>
      <c r="CO9" s="1">
        <v>0</v>
      </c>
      <c r="CP9" s="1">
        <v>0</v>
      </c>
      <c r="CQ9" s="1">
        <v>0</v>
      </c>
      <c r="CR9" s="1">
        <v>0</v>
      </c>
      <c r="CS9" s="1">
        <v>0</v>
      </c>
      <c r="CT9" s="1">
        <v>0</v>
      </c>
      <c r="CU9" s="1">
        <v>0</v>
      </c>
      <c r="CV9" s="1">
        <v>0</v>
      </c>
      <c r="CW9" s="1">
        <v>0</v>
      </c>
      <c r="CX9" s="1">
        <v>0</v>
      </c>
      <c r="CY9" s="1">
        <v>0</v>
      </c>
      <c r="CZ9" s="1">
        <v>0</v>
      </c>
      <c r="DA9" s="1">
        <v>0</v>
      </c>
      <c r="DB9" s="1">
        <v>0</v>
      </c>
      <c r="DC9" s="1">
        <v>0</v>
      </c>
      <c r="DD9" t="s">
        <v>0</v>
      </c>
    </row>
    <row r="10" spans="1:108">
      <c r="A10">
        <v>360106</v>
      </c>
      <c r="B10" t="s">
        <v>0</v>
      </c>
      <c r="C10" s="6">
        <v>41778</v>
      </c>
      <c r="D10">
        <v>2014</v>
      </c>
      <c r="F10" t="s">
        <v>8</v>
      </c>
      <c r="G10" t="s">
        <v>17</v>
      </c>
      <c r="H10" t="s">
        <v>23</v>
      </c>
      <c r="I10" t="s">
        <v>10</v>
      </c>
      <c r="J10" t="s">
        <v>33</v>
      </c>
      <c r="K10" t="s">
        <v>4</v>
      </c>
      <c r="L10" t="s">
        <v>14</v>
      </c>
      <c r="M10">
        <v>15</v>
      </c>
      <c r="N10" t="s">
        <v>13</v>
      </c>
      <c r="O10" t="s">
        <v>21</v>
      </c>
      <c r="P10" t="s">
        <v>125</v>
      </c>
      <c r="Q10" s="5">
        <v>12</v>
      </c>
      <c r="R10" s="5">
        <v>3</v>
      </c>
      <c r="S10" s="4">
        <v>0.21052631578947367</v>
      </c>
      <c r="T10" s="5" t="s">
        <v>10</v>
      </c>
      <c r="U10" s="4" t="s">
        <v>10</v>
      </c>
      <c r="V10" s="5" t="s">
        <v>10</v>
      </c>
      <c r="W10" s="4" t="s">
        <v>10</v>
      </c>
      <c r="X10" s="3">
        <v>0.56999999999999995</v>
      </c>
      <c r="Y10" s="3">
        <v>1478.58</v>
      </c>
      <c r="Z10" s="3">
        <v>0.44705699597558857</v>
      </c>
      <c r="AA10" s="3">
        <v>1221.5687691777857</v>
      </c>
      <c r="AB10" s="3">
        <v>5979.2576596596882</v>
      </c>
      <c r="AC10" s="3">
        <v>5643.6438014792902</v>
      </c>
      <c r="AD10" s="3">
        <v>1153.0024970764141</v>
      </c>
      <c r="AE10" s="3">
        <v>0.42226475905984517</v>
      </c>
      <c r="AF10" s="3">
        <v>0.82617698682369967</v>
      </c>
      <c r="AG10" s="3">
        <v>0.7843105192554185</v>
      </c>
      <c r="AH10" s="3" t="s">
        <v>10</v>
      </c>
      <c r="AI10" s="3" t="s">
        <v>10</v>
      </c>
      <c r="AJ10" s="3" t="s">
        <v>10</v>
      </c>
      <c r="AK10" s="3">
        <v>0.94387031345969796</v>
      </c>
      <c r="AL10" s="3" t="s">
        <v>10</v>
      </c>
      <c r="AM10" s="3" t="s">
        <v>10</v>
      </c>
      <c r="AN10" s="3" t="s">
        <v>10</v>
      </c>
      <c r="AO10" s="3">
        <v>0.94454345387965444</v>
      </c>
      <c r="AP10" s="3" t="s">
        <v>10</v>
      </c>
      <c r="AQ10" s="3" t="s">
        <v>10</v>
      </c>
      <c r="AR10" s="1" t="s">
        <v>10</v>
      </c>
      <c r="AS10" s="2">
        <v>57</v>
      </c>
      <c r="AT10" s="2">
        <v>855</v>
      </c>
      <c r="AV10" s="1">
        <v>0</v>
      </c>
      <c r="AW10" s="1">
        <v>0</v>
      </c>
      <c r="AX10" s="1">
        <v>0</v>
      </c>
      <c r="AY10" s="1">
        <v>0.42226475905984517</v>
      </c>
      <c r="AZ10" s="1">
        <v>0.42226475905984517</v>
      </c>
      <c r="BA10" s="1">
        <v>0.42226475905984517</v>
      </c>
      <c r="BB10" s="1">
        <v>8.8897844012598981E-2</v>
      </c>
      <c r="BC10" s="1">
        <v>8.8897844012598981E-2</v>
      </c>
      <c r="BD10" s="1">
        <v>8.8897844012598981E-2</v>
      </c>
      <c r="BE10" s="1">
        <v>8.8897844012598981E-2</v>
      </c>
      <c r="BF10" s="1">
        <v>8.8897844012598981E-2</v>
      </c>
      <c r="BG10" s="1">
        <v>8.8897844012598981E-2</v>
      </c>
      <c r="BH10" s="1">
        <v>8.8897844012598981E-2</v>
      </c>
      <c r="BI10" s="1">
        <v>8.8897844012598981E-2</v>
      </c>
      <c r="BJ10" s="1">
        <v>8.8897844012598981E-2</v>
      </c>
      <c r="BK10" s="1">
        <v>0</v>
      </c>
      <c r="BL10" s="1">
        <v>0</v>
      </c>
      <c r="BM10" s="1">
        <v>0</v>
      </c>
      <c r="BN10" s="1">
        <v>0</v>
      </c>
      <c r="BO10" s="1">
        <v>0</v>
      </c>
      <c r="BP10" s="1">
        <v>0</v>
      </c>
      <c r="BQ10" s="1">
        <v>0</v>
      </c>
      <c r="BR10" s="1">
        <v>0</v>
      </c>
      <c r="BS10" s="1">
        <v>0</v>
      </c>
      <c r="BT10" s="1">
        <v>0</v>
      </c>
      <c r="BU10" s="1">
        <v>0</v>
      </c>
      <c r="BV10" s="1">
        <v>0</v>
      </c>
      <c r="BW10" s="1">
        <v>0</v>
      </c>
      <c r="BX10" s="1">
        <v>0</v>
      </c>
      <c r="BY10" s="1">
        <v>0</v>
      </c>
      <c r="BZ10" s="1">
        <v>0</v>
      </c>
      <c r="CA10" s="1">
        <v>0</v>
      </c>
      <c r="CB10" s="1">
        <v>0</v>
      </c>
      <c r="CC10" s="1">
        <v>1153.0024970764141</v>
      </c>
      <c r="CD10" s="1">
        <v>1153.0024970764141</v>
      </c>
      <c r="CE10" s="1">
        <v>1153.0024970764141</v>
      </c>
      <c r="CF10" s="1">
        <v>242.73736780556084</v>
      </c>
      <c r="CG10" s="1">
        <v>242.73736780556084</v>
      </c>
      <c r="CH10" s="1">
        <v>242.73736780556084</v>
      </c>
      <c r="CI10" s="1">
        <v>242.73736780556084</v>
      </c>
      <c r="CJ10" s="1">
        <v>242.73736780556084</v>
      </c>
      <c r="CK10" s="1">
        <v>242.73736780556084</v>
      </c>
      <c r="CL10" s="1">
        <v>242.73736780556084</v>
      </c>
      <c r="CM10" s="1">
        <v>242.73736780556084</v>
      </c>
      <c r="CN10" s="1">
        <v>242.73736780556084</v>
      </c>
      <c r="CO10" s="1">
        <v>0</v>
      </c>
      <c r="CP10" s="1">
        <v>0</v>
      </c>
      <c r="CQ10" s="1">
        <v>0</v>
      </c>
      <c r="CR10" s="1">
        <v>0</v>
      </c>
      <c r="CS10" s="1">
        <v>0</v>
      </c>
      <c r="CT10" s="1">
        <v>0</v>
      </c>
      <c r="CU10" s="1">
        <v>0</v>
      </c>
      <c r="CV10" s="1">
        <v>0</v>
      </c>
      <c r="CW10" s="1">
        <v>0</v>
      </c>
      <c r="CX10" s="1">
        <v>0</v>
      </c>
      <c r="CY10" s="1">
        <v>0</v>
      </c>
      <c r="CZ10" s="1">
        <v>0</v>
      </c>
      <c r="DA10" s="1">
        <v>0</v>
      </c>
      <c r="DB10" s="1">
        <v>0</v>
      </c>
      <c r="DC10" s="1">
        <v>0</v>
      </c>
      <c r="DD10" t="s">
        <v>0</v>
      </c>
    </row>
    <row r="11" spans="1:108">
      <c r="A11">
        <v>360106</v>
      </c>
      <c r="B11" t="s">
        <v>0</v>
      </c>
      <c r="C11" s="6">
        <v>41778</v>
      </c>
      <c r="D11">
        <v>2014</v>
      </c>
      <c r="F11" t="s">
        <v>8</v>
      </c>
      <c r="G11" t="s">
        <v>17</v>
      </c>
      <c r="H11" t="s">
        <v>23</v>
      </c>
      <c r="I11" t="s">
        <v>10</v>
      </c>
      <c r="J11" t="s">
        <v>67</v>
      </c>
      <c r="K11" t="s">
        <v>4</v>
      </c>
      <c r="L11" t="s">
        <v>14</v>
      </c>
      <c r="M11">
        <v>7</v>
      </c>
      <c r="N11" t="s">
        <v>13</v>
      </c>
      <c r="O11" t="s">
        <v>21</v>
      </c>
      <c r="P11" t="s">
        <v>125</v>
      </c>
      <c r="Q11" s="5">
        <v>12</v>
      </c>
      <c r="R11" s="5">
        <v>3</v>
      </c>
      <c r="S11" s="4">
        <v>0.15789473684210525</v>
      </c>
      <c r="T11" s="5" t="s">
        <v>10</v>
      </c>
      <c r="U11" s="4" t="s">
        <v>10</v>
      </c>
      <c r="V11" s="5" t="s">
        <v>10</v>
      </c>
      <c r="W11" s="4" t="s">
        <v>10</v>
      </c>
      <c r="X11" s="3">
        <v>0.53200000000000003</v>
      </c>
      <c r="Y11" s="3">
        <v>1380.008</v>
      </c>
      <c r="Z11" s="3">
        <v>0.41725319624388274</v>
      </c>
      <c r="AA11" s="3">
        <v>1140.1308512326002</v>
      </c>
      <c r="AB11" s="3">
        <v>5040.5785001862323</v>
      </c>
      <c r="AC11" s="3">
        <v>4757.6524089889936</v>
      </c>
      <c r="AD11" s="3">
        <v>1076.1356639379867</v>
      </c>
      <c r="AE11" s="3">
        <v>0.39411377512252227</v>
      </c>
      <c r="AF11" s="3">
        <v>0.82617698682369967</v>
      </c>
      <c r="AG11" s="3">
        <v>0.7843105192554185</v>
      </c>
      <c r="AH11" s="3" t="s">
        <v>10</v>
      </c>
      <c r="AI11" s="3" t="s">
        <v>10</v>
      </c>
      <c r="AJ11" s="3" t="s">
        <v>10</v>
      </c>
      <c r="AK11" s="3">
        <v>0.94387031345969796</v>
      </c>
      <c r="AL11" s="3" t="s">
        <v>10</v>
      </c>
      <c r="AM11" s="3" t="s">
        <v>10</v>
      </c>
      <c r="AN11" s="3" t="s">
        <v>10</v>
      </c>
      <c r="AO11" s="3">
        <v>0.94454345387965444</v>
      </c>
      <c r="AP11" s="3" t="s">
        <v>10</v>
      </c>
      <c r="AQ11" s="3" t="s">
        <v>10</v>
      </c>
      <c r="AR11" s="1" t="s">
        <v>10</v>
      </c>
      <c r="AS11" s="2">
        <v>74</v>
      </c>
      <c r="AT11" s="2">
        <v>518</v>
      </c>
      <c r="AV11" s="1">
        <v>0</v>
      </c>
      <c r="AW11" s="1">
        <v>0</v>
      </c>
      <c r="AX11" s="1">
        <v>0</v>
      </c>
      <c r="AY11" s="1">
        <v>0.39411377512252227</v>
      </c>
      <c r="AZ11" s="1">
        <v>0.39411377512252227</v>
      </c>
      <c r="BA11" s="1">
        <v>0.39411377512252227</v>
      </c>
      <c r="BB11" s="1">
        <v>6.2228490808819301E-2</v>
      </c>
      <c r="BC11" s="1">
        <v>6.2228490808819301E-2</v>
      </c>
      <c r="BD11" s="1">
        <v>6.2228490808819301E-2</v>
      </c>
      <c r="BE11" s="1">
        <v>6.2228490808819301E-2</v>
      </c>
      <c r="BF11" s="1">
        <v>6.2228490808819301E-2</v>
      </c>
      <c r="BG11" s="1">
        <v>6.2228490808819301E-2</v>
      </c>
      <c r="BH11" s="1">
        <v>6.2228490808819301E-2</v>
      </c>
      <c r="BI11" s="1">
        <v>6.2228490808819301E-2</v>
      </c>
      <c r="BJ11" s="1">
        <v>6.2228490808819301E-2</v>
      </c>
      <c r="BK11" s="1">
        <v>0</v>
      </c>
      <c r="BL11" s="1">
        <v>0</v>
      </c>
      <c r="BM11" s="1">
        <v>0</v>
      </c>
      <c r="BN11" s="1">
        <v>0</v>
      </c>
      <c r="BO11" s="1">
        <v>0</v>
      </c>
      <c r="BP11" s="1">
        <v>0</v>
      </c>
      <c r="BQ11" s="1">
        <v>0</v>
      </c>
      <c r="BR11" s="1">
        <v>0</v>
      </c>
      <c r="BS11" s="1">
        <v>0</v>
      </c>
      <c r="BT11" s="1">
        <v>0</v>
      </c>
      <c r="BU11" s="1">
        <v>0</v>
      </c>
      <c r="BV11" s="1">
        <v>0</v>
      </c>
      <c r="BW11" s="1">
        <v>0</v>
      </c>
      <c r="BX11" s="1">
        <v>0</v>
      </c>
      <c r="BY11" s="1">
        <v>0</v>
      </c>
      <c r="BZ11" s="1">
        <v>0</v>
      </c>
      <c r="CA11" s="1">
        <v>0</v>
      </c>
      <c r="CB11" s="1">
        <v>0</v>
      </c>
      <c r="CC11" s="1">
        <v>1076.1356639379867</v>
      </c>
      <c r="CD11" s="1">
        <v>1076.1356639379867</v>
      </c>
      <c r="CE11" s="1">
        <v>1076.1356639379867</v>
      </c>
      <c r="CF11" s="1">
        <v>169.91615746389263</v>
      </c>
      <c r="CG11" s="1">
        <v>169.91615746389263</v>
      </c>
      <c r="CH11" s="1">
        <v>169.91615746389263</v>
      </c>
      <c r="CI11" s="1">
        <v>169.91615746389263</v>
      </c>
      <c r="CJ11" s="1">
        <v>169.91615746389263</v>
      </c>
      <c r="CK11" s="1">
        <v>169.91615746389263</v>
      </c>
      <c r="CL11" s="1">
        <v>169.91615746389263</v>
      </c>
      <c r="CM11" s="1">
        <v>169.91615746389263</v>
      </c>
      <c r="CN11" s="1">
        <v>169.91615746389263</v>
      </c>
      <c r="CO11" s="1">
        <v>0</v>
      </c>
      <c r="CP11" s="1">
        <v>0</v>
      </c>
      <c r="CQ11" s="1">
        <v>0</v>
      </c>
      <c r="CR11" s="1">
        <v>0</v>
      </c>
      <c r="CS11" s="1">
        <v>0</v>
      </c>
      <c r="CT11" s="1">
        <v>0</v>
      </c>
      <c r="CU11" s="1">
        <v>0</v>
      </c>
      <c r="CV11" s="1">
        <v>0</v>
      </c>
      <c r="CW11" s="1">
        <v>0</v>
      </c>
      <c r="CX11" s="1">
        <v>0</v>
      </c>
      <c r="CY11" s="1">
        <v>0</v>
      </c>
      <c r="CZ11" s="1">
        <v>0</v>
      </c>
      <c r="DA11" s="1">
        <v>0</v>
      </c>
      <c r="DB11" s="1">
        <v>0</v>
      </c>
      <c r="DC11" s="1">
        <v>0</v>
      </c>
      <c r="DD11" t="s">
        <v>0</v>
      </c>
    </row>
    <row r="12" spans="1:108">
      <c r="A12">
        <v>360106</v>
      </c>
      <c r="B12" t="s">
        <v>0</v>
      </c>
      <c r="C12" s="6">
        <v>41778</v>
      </c>
      <c r="D12">
        <v>2014</v>
      </c>
      <c r="F12" t="s">
        <v>8</v>
      </c>
      <c r="G12" t="s">
        <v>17</v>
      </c>
      <c r="H12" t="s">
        <v>23</v>
      </c>
      <c r="I12" t="s">
        <v>10</v>
      </c>
      <c r="J12" t="s">
        <v>39</v>
      </c>
      <c r="K12" t="s">
        <v>4</v>
      </c>
      <c r="L12" t="s">
        <v>14</v>
      </c>
      <c r="M12">
        <v>1</v>
      </c>
      <c r="N12" t="s">
        <v>13</v>
      </c>
      <c r="O12" t="s">
        <v>21</v>
      </c>
      <c r="P12" t="s">
        <v>125</v>
      </c>
      <c r="Q12" s="5">
        <v>0</v>
      </c>
      <c r="R12" s="5">
        <v>0</v>
      </c>
      <c r="S12" s="4">
        <v>0</v>
      </c>
      <c r="T12" s="5" t="s">
        <v>10</v>
      </c>
      <c r="U12" s="4" t="s">
        <v>10</v>
      </c>
      <c r="V12" s="5" t="s">
        <v>10</v>
      </c>
      <c r="W12" s="4" t="s">
        <v>10</v>
      </c>
      <c r="X12" s="3">
        <v>0</v>
      </c>
      <c r="Y12" s="3">
        <v>0</v>
      </c>
      <c r="Z12" s="3">
        <v>0</v>
      </c>
      <c r="AA12" s="3">
        <v>0</v>
      </c>
      <c r="AB12" s="3">
        <v>0</v>
      </c>
      <c r="AC12" s="3">
        <v>0</v>
      </c>
      <c r="AD12" s="3">
        <v>0</v>
      </c>
      <c r="AE12" s="3">
        <v>0</v>
      </c>
      <c r="AF12" s="3">
        <v>0.82617698682369967</v>
      </c>
      <c r="AG12" s="3">
        <v>0.7843105192554185</v>
      </c>
      <c r="AH12" s="3" t="s">
        <v>10</v>
      </c>
      <c r="AI12" s="3" t="s">
        <v>10</v>
      </c>
      <c r="AJ12" s="3" t="s">
        <v>10</v>
      </c>
      <c r="AK12" s="3">
        <v>0.94387031345969796</v>
      </c>
      <c r="AL12" s="3" t="s">
        <v>10</v>
      </c>
      <c r="AM12" s="3" t="s">
        <v>10</v>
      </c>
      <c r="AN12" s="3" t="s">
        <v>10</v>
      </c>
      <c r="AO12" s="3">
        <v>0.94454345387965444</v>
      </c>
      <c r="AP12" s="3" t="s">
        <v>10</v>
      </c>
      <c r="AQ12" s="3" t="s">
        <v>10</v>
      </c>
      <c r="AR12" s="1" t="s">
        <v>10</v>
      </c>
      <c r="AS12" s="2">
        <v>51</v>
      </c>
      <c r="AT12" s="2">
        <v>51</v>
      </c>
      <c r="AV12" s="1">
        <v>0</v>
      </c>
      <c r="AW12" s="1">
        <v>0</v>
      </c>
      <c r="AX12" s="1">
        <v>0</v>
      </c>
      <c r="AY12" s="1">
        <v>0</v>
      </c>
      <c r="AZ12" s="1">
        <v>0</v>
      </c>
      <c r="BA12" s="1">
        <v>0</v>
      </c>
      <c r="BB12" s="1">
        <v>0</v>
      </c>
      <c r="BC12" s="1">
        <v>0</v>
      </c>
      <c r="BD12" s="1">
        <v>0</v>
      </c>
      <c r="BE12" s="1">
        <v>0</v>
      </c>
      <c r="BF12" s="1">
        <v>0</v>
      </c>
      <c r="BG12" s="1">
        <v>0</v>
      </c>
      <c r="BH12" s="1">
        <v>0</v>
      </c>
      <c r="BI12" s="1">
        <v>0</v>
      </c>
      <c r="BJ12" s="1">
        <v>0</v>
      </c>
      <c r="BK12" s="1">
        <v>0</v>
      </c>
      <c r="BL12" s="1">
        <v>0</v>
      </c>
      <c r="BM12" s="1">
        <v>0</v>
      </c>
      <c r="BN12" s="1">
        <v>0</v>
      </c>
      <c r="BO12" s="1">
        <v>0</v>
      </c>
      <c r="BP12" s="1">
        <v>0</v>
      </c>
      <c r="BQ12" s="1">
        <v>0</v>
      </c>
      <c r="BR12" s="1">
        <v>0</v>
      </c>
      <c r="BS12" s="1">
        <v>0</v>
      </c>
      <c r="BT12" s="1">
        <v>0</v>
      </c>
      <c r="BU12" s="1">
        <v>0</v>
      </c>
      <c r="BV12" s="1">
        <v>0</v>
      </c>
      <c r="BW12" s="1">
        <v>0</v>
      </c>
      <c r="BX12" s="1">
        <v>0</v>
      </c>
      <c r="BY12" s="1">
        <v>0</v>
      </c>
      <c r="BZ12" s="1">
        <v>0</v>
      </c>
      <c r="CA12" s="1">
        <v>0</v>
      </c>
      <c r="CB12" s="1">
        <v>0</v>
      </c>
      <c r="CC12" s="1">
        <v>0</v>
      </c>
      <c r="CD12" s="1">
        <v>0</v>
      </c>
      <c r="CE12" s="1">
        <v>0</v>
      </c>
      <c r="CF12" s="1">
        <v>0</v>
      </c>
      <c r="CG12" s="1">
        <v>0</v>
      </c>
      <c r="CH12" s="1">
        <v>0</v>
      </c>
      <c r="CI12" s="1">
        <v>0</v>
      </c>
      <c r="CJ12" s="1">
        <v>0</v>
      </c>
      <c r="CK12" s="1">
        <v>0</v>
      </c>
      <c r="CL12" s="1">
        <v>0</v>
      </c>
      <c r="CM12" s="1">
        <v>0</v>
      </c>
      <c r="CN12" s="1">
        <v>0</v>
      </c>
      <c r="CO12" s="1">
        <v>0</v>
      </c>
      <c r="CP12" s="1">
        <v>0</v>
      </c>
      <c r="CQ12" s="1">
        <v>0</v>
      </c>
      <c r="CR12" s="1">
        <v>0</v>
      </c>
      <c r="CS12" s="1">
        <v>0</v>
      </c>
      <c r="CT12" s="1">
        <v>0</v>
      </c>
      <c r="CU12" s="1">
        <v>0</v>
      </c>
      <c r="CV12" s="1">
        <v>0</v>
      </c>
      <c r="CW12" s="1">
        <v>0</v>
      </c>
      <c r="CX12" s="1">
        <v>0</v>
      </c>
      <c r="CY12" s="1">
        <v>0</v>
      </c>
      <c r="CZ12" s="1">
        <v>0</v>
      </c>
      <c r="DA12" s="1">
        <v>0</v>
      </c>
      <c r="DB12" s="1">
        <v>0</v>
      </c>
      <c r="DC12" s="1">
        <v>0</v>
      </c>
      <c r="DD12" t="s">
        <v>0</v>
      </c>
    </row>
    <row r="13" spans="1:108">
      <c r="A13">
        <v>360106</v>
      </c>
      <c r="B13" t="s">
        <v>0</v>
      </c>
      <c r="C13" s="6">
        <v>41778</v>
      </c>
      <c r="D13">
        <v>2014</v>
      </c>
      <c r="F13" t="s">
        <v>8</v>
      </c>
      <c r="G13" t="s">
        <v>17</v>
      </c>
      <c r="H13" t="s">
        <v>23</v>
      </c>
      <c r="I13" t="s">
        <v>10</v>
      </c>
      <c r="J13" t="s">
        <v>67</v>
      </c>
      <c r="K13" t="s">
        <v>4</v>
      </c>
      <c r="L13" t="s">
        <v>14</v>
      </c>
      <c r="M13">
        <v>4</v>
      </c>
      <c r="N13" t="s">
        <v>13</v>
      </c>
      <c r="O13" t="s">
        <v>21</v>
      </c>
      <c r="P13" t="s">
        <v>125</v>
      </c>
      <c r="Q13" s="5">
        <v>12</v>
      </c>
      <c r="R13" s="5">
        <v>3</v>
      </c>
      <c r="S13" s="4">
        <v>0.15789473684210525</v>
      </c>
      <c r="T13" s="5" t="s">
        <v>10</v>
      </c>
      <c r="U13" s="4" t="s">
        <v>10</v>
      </c>
      <c r="V13" s="5" t="s">
        <v>10</v>
      </c>
      <c r="W13" s="4" t="s">
        <v>10</v>
      </c>
      <c r="X13" s="3">
        <v>0.30399999999999999</v>
      </c>
      <c r="Y13" s="3">
        <v>788.57600000000002</v>
      </c>
      <c r="Z13" s="3">
        <v>0.23843039785364725</v>
      </c>
      <c r="AA13" s="3">
        <v>651.50334356148574</v>
      </c>
      <c r="AB13" s="3">
        <v>2880.3305715349898</v>
      </c>
      <c r="AC13" s="3">
        <v>2718.6585194222816</v>
      </c>
      <c r="AD13" s="3">
        <v>614.93466510742087</v>
      </c>
      <c r="AE13" s="3">
        <v>0.22520787149858412</v>
      </c>
      <c r="AF13" s="3">
        <v>0.82617698682369967</v>
      </c>
      <c r="AG13" s="3">
        <v>0.7843105192554185</v>
      </c>
      <c r="AH13" s="3" t="s">
        <v>10</v>
      </c>
      <c r="AI13" s="3" t="s">
        <v>10</v>
      </c>
      <c r="AJ13" s="3" t="s">
        <v>10</v>
      </c>
      <c r="AK13" s="3">
        <v>0.94387031345969796</v>
      </c>
      <c r="AL13" s="3" t="s">
        <v>10</v>
      </c>
      <c r="AM13" s="3" t="s">
        <v>10</v>
      </c>
      <c r="AN13" s="3" t="s">
        <v>10</v>
      </c>
      <c r="AO13" s="3">
        <v>0.94454345387965444</v>
      </c>
      <c r="AP13" s="3" t="s">
        <v>10</v>
      </c>
      <c r="AQ13" s="3" t="s">
        <v>10</v>
      </c>
      <c r="AR13" s="1" t="s">
        <v>10</v>
      </c>
      <c r="AS13" s="2">
        <v>17</v>
      </c>
      <c r="AT13" s="2">
        <v>68</v>
      </c>
      <c r="AV13" s="1">
        <v>0</v>
      </c>
      <c r="AW13" s="1">
        <v>0</v>
      </c>
      <c r="AX13" s="1">
        <v>0</v>
      </c>
      <c r="AY13" s="1">
        <v>0.22520787149858412</v>
      </c>
      <c r="AZ13" s="1">
        <v>0.22520787149858412</v>
      </c>
      <c r="BA13" s="1">
        <v>0.22520787149858412</v>
      </c>
      <c r="BB13" s="1">
        <v>3.5559137605039599E-2</v>
      </c>
      <c r="BC13" s="1">
        <v>3.5559137605039599E-2</v>
      </c>
      <c r="BD13" s="1">
        <v>3.5559137605039599E-2</v>
      </c>
      <c r="BE13" s="1">
        <v>3.5559137605039599E-2</v>
      </c>
      <c r="BF13" s="1">
        <v>3.5559137605039599E-2</v>
      </c>
      <c r="BG13" s="1">
        <v>3.5559137605039599E-2</v>
      </c>
      <c r="BH13" s="1">
        <v>3.5559137605039599E-2</v>
      </c>
      <c r="BI13" s="1">
        <v>3.5559137605039599E-2</v>
      </c>
      <c r="BJ13" s="1">
        <v>3.5559137605039599E-2</v>
      </c>
      <c r="BK13" s="1">
        <v>0</v>
      </c>
      <c r="BL13" s="1">
        <v>0</v>
      </c>
      <c r="BM13" s="1">
        <v>0</v>
      </c>
      <c r="BN13" s="1">
        <v>0</v>
      </c>
      <c r="BO13" s="1">
        <v>0</v>
      </c>
      <c r="BP13" s="1">
        <v>0</v>
      </c>
      <c r="BQ13" s="1">
        <v>0</v>
      </c>
      <c r="BR13" s="1">
        <v>0</v>
      </c>
      <c r="BS13" s="1">
        <v>0</v>
      </c>
      <c r="BT13" s="1">
        <v>0</v>
      </c>
      <c r="BU13" s="1">
        <v>0</v>
      </c>
      <c r="BV13" s="1">
        <v>0</v>
      </c>
      <c r="BW13" s="1">
        <v>0</v>
      </c>
      <c r="BX13" s="1">
        <v>0</v>
      </c>
      <c r="BY13" s="1">
        <v>0</v>
      </c>
      <c r="BZ13" s="1">
        <v>0</v>
      </c>
      <c r="CA13" s="1">
        <v>0</v>
      </c>
      <c r="CB13" s="1">
        <v>0</v>
      </c>
      <c r="CC13" s="1">
        <v>614.93466510742087</v>
      </c>
      <c r="CD13" s="1">
        <v>614.93466510742087</v>
      </c>
      <c r="CE13" s="1">
        <v>614.93466510742087</v>
      </c>
      <c r="CF13" s="1">
        <v>97.09494712222434</v>
      </c>
      <c r="CG13" s="1">
        <v>97.09494712222434</v>
      </c>
      <c r="CH13" s="1">
        <v>97.09494712222434</v>
      </c>
      <c r="CI13" s="1">
        <v>97.09494712222434</v>
      </c>
      <c r="CJ13" s="1">
        <v>97.09494712222434</v>
      </c>
      <c r="CK13" s="1">
        <v>97.09494712222434</v>
      </c>
      <c r="CL13" s="1">
        <v>97.09494712222434</v>
      </c>
      <c r="CM13" s="1">
        <v>97.09494712222434</v>
      </c>
      <c r="CN13" s="1">
        <v>97.09494712222434</v>
      </c>
      <c r="CO13" s="1">
        <v>0</v>
      </c>
      <c r="CP13" s="1">
        <v>0</v>
      </c>
      <c r="CQ13" s="1">
        <v>0</v>
      </c>
      <c r="CR13" s="1">
        <v>0</v>
      </c>
      <c r="CS13" s="1">
        <v>0</v>
      </c>
      <c r="CT13" s="1">
        <v>0</v>
      </c>
      <c r="CU13" s="1">
        <v>0</v>
      </c>
      <c r="CV13" s="1">
        <v>0</v>
      </c>
      <c r="CW13" s="1">
        <v>0</v>
      </c>
      <c r="CX13" s="1">
        <v>0</v>
      </c>
      <c r="CY13" s="1">
        <v>0</v>
      </c>
      <c r="CZ13" s="1">
        <v>0</v>
      </c>
      <c r="DA13" s="1">
        <v>0</v>
      </c>
      <c r="DB13" s="1">
        <v>0</v>
      </c>
      <c r="DC13" s="1">
        <v>0</v>
      </c>
      <c r="DD13" t="s">
        <v>0</v>
      </c>
    </row>
    <row r="14" spans="1:108">
      <c r="A14">
        <v>360107</v>
      </c>
      <c r="B14" t="s">
        <v>0</v>
      </c>
      <c r="C14" s="6">
        <v>41778</v>
      </c>
      <c r="D14">
        <v>2014</v>
      </c>
      <c r="F14" t="s">
        <v>8</v>
      </c>
      <c r="G14" t="s">
        <v>17</v>
      </c>
      <c r="H14" t="s">
        <v>23</v>
      </c>
      <c r="I14" t="s">
        <v>10</v>
      </c>
      <c r="J14" t="s">
        <v>33</v>
      </c>
      <c r="K14" t="s">
        <v>4</v>
      </c>
      <c r="L14" t="s">
        <v>14</v>
      </c>
      <c r="M14">
        <v>10</v>
      </c>
      <c r="N14" t="s">
        <v>13</v>
      </c>
      <c r="O14" t="s">
        <v>21</v>
      </c>
      <c r="P14" t="s">
        <v>125</v>
      </c>
      <c r="Q14" s="5">
        <v>12</v>
      </c>
      <c r="R14" s="5">
        <v>3</v>
      </c>
      <c r="S14" s="4">
        <v>0.21052631578947367</v>
      </c>
      <c r="T14" s="5" t="s">
        <v>10</v>
      </c>
      <c r="U14" s="4" t="s">
        <v>10</v>
      </c>
      <c r="V14" s="5" t="s">
        <v>10</v>
      </c>
      <c r="W14" s="4" t="s">
        <v>10</v>
      </c>
      <c r="X14" s="3">
        <v>0.38</v>
      </c>
      <c r="Y14" s="3">
        <v>985.72</v>
      </c>
      <c r="Z14" s="3">
        <v>0.2980379973170591</v>
      </c>
      <c r="AA14" s="3">
        <v>814.37917945185723</v>
      </c>
      <c r="AB14" s="3">
        <v>3986.1717731064587</v>
      </c>
      <c r="AC14" s="3">
        <v>3762.4292009861933</v>
      </c>
      <c r="AD14" s="3">
        <v>768.66833138427614</v>
      </c>
      <c r="AE14" s="3">
        <v>0.28150983937323021</v>
      </c>
      <c r="AF14" s="3">
        <v>0.82617698682369967</v>
      </c>
      <c r="AG14" s="3">
        <v>0.7843105192554185</v>
      </c>
      <c r="AH14" s="3" t="s">
        <v>10</v>
      </c>
      <c r="AI14" s="3" t="s">
        <v>10</v>
      </c>
      <c r="AJ14" s="3" t="s">
        <v>10</v>
      </c>
      <c r="AK14" s="3">
        <v>0.94387031345969796</v>
      </c>
      <c r="AL14" s="3" t="s">
        <v>10</v>
      </c>
      <c r="AM14" s="3" t="s">
        <v>10</v>
      </c>
      <c r="AN14" s="3" t="s">
        <v>10</v>
      </c>
      <c r="AO14" s="3">
        <v>0.94454345387965444</v>
      </c>
      <c r="AP14" s="3" t="s">
        <v>10</v>
      </c>
      <c r="AQ14" s="3" t="s">
        <v>10</v>
      </c>
      <c r="AR14" s="1" t="s">
        <v>10</v>
      </c>
      <c r="AS14" s="2">
        <v>57</v>
      </c>
      <c r="AT14" s="2">
        <v>570</v>
      </c>
      <c r="AV14" s="1">
        <v>0</v>
      </c>
      <c r="AW14" s="1">
        <v>0</v>
      </c>
      <c r="AX14" s="1">
        <v>0</v>
      </c>
      <c r="AY14" s="1">
        <v>0.28150983937323021</v>
      </c>
      <c r="AZ14" s="1">
        <v>0.28150983937323021</v>
      </c>
      <c r="BA14" s="1">
        <v>0.28150983937323021</v>
      </c>
      <c r="BB14" s="1">
        <v>5.9265229341732673E-2</v>
      </c>
      <c r="BC14" s="1">
        <v>5.9265229341732673E-2</v>
      </c>
      <c r="BD14" s="1">
        <v>5.9265229341732673E-2</v>
      </c>
      <c r="BE14" s="1">
        <v>5.9265229341732673E-2</v>
      </c>
      <c r="BF14" s="1">
        <v>5.9265229341732673E-2</v>
      </c>
      <c r="BG14" s="1">
        <v>5.9265229341732673E-2</v>
      </c>
      <c r="BH14" s="1">
        <v>5.9265229341732673E-2</v>
      </c>
      <c r="BI14" s="1">
        <v>5.9265229341732673E-2</v>
      </c>
      <c r="BJ14" s="1">
        <v>5.9265229341732673E-2</v>
      </c>
      <c r="BK14" s="1">
        <v>0</v>
      </c>
      <c r="BL14" s="1">
        <v>0</v>
      </c>
      <c r="BM14" s="1">
        <v>0</v>
      </c>
      <c r="BN14" s="1">
        <v>0</v>
      </c>
      <c r="BO14" s="1">
        <v>0</v>
      </c>
      <c r="BP14" s="1">
        <v>0</v>
      </c>
      <c r="BQ14" s="1">
        <v>0</v>
      </c>
      <c r="BR14" s="1">
        <v>0</v>
      </c>
      <c r="BS14" s="1">
        <v>0</v>
      </c>
      <c r="BT14" s="1">
        <v>0</v>
      </c>
      <c r="BU14" s="1">
        <v>0</v>
      </c>
      <c r="BV14" s="1">
        <v>0</v>
      </c>
      <c r="BW14" s="1">
        <v>0</v>
      </c>
      <c r="BX14" s="1">
        <v>0</v>
      </c>
      <c r="BY14" s="1">
        <v>0</v>
      </c>
      <c r="BZ14" s="1">
        <v>0</v>
      </c>
      <c r="CA14" s="1">
        <v>0</v>
      </c>
      <c r="CB14" s="1">
        <v>0</v>
      </c>
      <c r="CC14" s="1">
        <v>768.66833138427614</v>
      </c>
      <c r="CD14" s="1">
        <v>768.66833138427614</v>
      </c>
      <c r="CE14" s="1">
        <v>768.66833138427614</v>
      </c>
      <c r="CF14" s="1">
        <v>161.82491187037391</v>
      </c>
      <c r="CG14" s="1">
        <v>161.82491187037391</v>
      </c>
      <c r="CH14" s="1">
        <v>161.82491187037391</v>
      </c>
      <c r="CI14" s="1">
        <v>161.82491187037391</v>
      </c>
      <c r="CJ14" s="1">
        <v>161.82491187037391</v>
      </c>
      <c r="CK14" s="1">
        <v>161.82491187037391</v>
      </c>
      <c r="CL14" s="1">
        <v>161.82491187037391</v>
      </c>
      <c r="CM14" s="1">
        <v>161.82491187037391</v>
      </c>
      <c r="CN14" s="1">
        <v>161.82491187037391</v>
      </c>
      <c r="CO14" s="1">
        <v>0</v>
      </c>
      <c r="CP14" s="1">
        <v>0</v>
      </c>
      <c r="CQ14" s="1">
        <v>0</v>
      </c>
      <c r="CR14" s="1">
        <v>0</v>
      </c>
      <c r="CS14" s="1">
        <v>0</v>
      </c>
      <c r="CT14" s="1">
        <v>0</v>
      </c>
      <c r="CU14" s="1">
        <v>0</v>
      </c>
      <c r="CV14" s="1">
        <v>0</v>
      </c>
      <c r="CW14" s="1">
        <v>0</v>
      </c>
      <c r="CX14" s="1">
        <v>0</v>
      </c>
      <c r="CY14" s="1">
        <v>0</v>
      </c>
      <c r="CZ14" s="1">
        <v>0</v>
      </c>
      <c r="DA14" s="1">
        <v>0</v>
      </c>
      <c r="DB14" s="1">
        <v>0</v>
      </c>
      <c r="DC14" s="1">
        <v>0</v>
      </c>
      <c r="DD14" t="s">
        <v>0</v>
      </c>
    </row>
    <row r="15" spans="1:108">
      <c r="A15">
        <v>360107</v>
      </c>
      <c r="B15" t="s">
        <v>0</v>
      </c>
      <c r="C15" s="6">
        <v>41778</v>
      </c>
      <c r="D15">
        <v>2014</v>
      </c>
      <c r="F15" t="s">
        <v>8</v>
      </c>
      <c r="G15" t="s">
        <v>17</v>
      </c>
      <c r="H15" t="s">
        <v>23</v>
      </c>
      <c r="I15" t="s">
        <v>10</v>
      </c>
      <c r="J15" t="s">
        <v>67</v>
      </c>
      <c r="K15" t="s">
        <v>4</v>
      </c>
      <c r="L15" t="s">
        <v>14</v>
      </c>
      <c r="M15">
        <v>11</v>
      </c>
      <c r="N15" t="s">
        <v>13</v>
      </c>
      <c r="O15" t="s">
        <v>21</v>
      </c>
      <c r="P15" t="s">
        <v>125</v>
      </c>
      <c r="Q15" s="5">
        <v>12</v>
      </c>
      <c r="R15" s="5">
        <v>3</v>
      </c>
      <c r="S15" s="4">
        <v>0.15789473684210525</v>
      </c>
      <c r="T15" s="5" t="s">
        <v>10</v>
      </c>
      <c r="U15" s="4" t="s">
        <v>10</v>
      </c>
      <c r="V15" s="5" t="s">
        <v>10</v>
      </c>
      <c r="W15" s="4" t="s">
        <v>10</v>
      </c>
      <c r="X15" s="3">
        <v>0.83599999999999997</v>
      </c>
      <c r="Y15" s="3">
        <v>2168.5839999999998</v>
      </c>
      <c r="Z15" s="3">
        <v>0.65568359409752996</v>
      </c>
      <c r="AA15" s="3">
        <v>1791.6341947940857</v>
      </c>
      <c r="AB15" s="3">
        <v>7920.9090717212212</v>
      </c>
      <c r="AC15" s="3">
        <v>7476.3109284112743</v>
      </c>
      <c r="AD15" s="3">
        <v>1691.0703290454073</v>
      </c>
      <c r="AE15" s="3">
        <v>0.61932164662110634</v>
      </c>
      <c r="AF15" s="3">
        <v>0.82617698682369967</v>
      </c>
      <c r="AG15" s="3">
        <v>0.7843105192554185</v>
      </c>
      <c r="AH15" s="3" t="s">
        <v>10</v>
      </c>
      <c r="AI15" s="3" t="s">
        <v>10</v>
      </c>
      <c r="AJ15" s="3" t="s">
        <v>10</v>
      </c>
      <c r="AK15" s="3">
        <v>0.94387031345969796</v>
      </c>
      <c r="AL15" s="3" t="s">
        <v>10</v>
      </c>
      <c r="AM15" s="3" t="s">
        <v>10</v>
      </c>
      <c r="AN15" s="3" t="s">
        <v>10</v>
      </c>
      <c r="AO15" s="3">
        <v>0.94454345387965444</v>
      </c>
      <c r="AP15" s="3" t="s">
        <v>10</v>
      </c>
      <c r="AQ15" s="3" t="s">
        <v>10</v>
      </c>
      <c r="AR15" s="1" t="s">
        <v>10</v>
      </c>
      <c r="AS15" s="2">
        <v>74</v>
      </c>
      <c r="AT15" s="2">
        <v>814</v>
      </c>
      <c r="AV15" s="1">
        <v>0</v>
      </c>
      <c r="AW15" s="1">
        <v>0</v>
      </c>
      <c r="AX15" s="1">
        <v>0</v>
      </c>
      <c r="AY15" s="1">
        <v>0.61932164662110634</v>
      </c>
      <c r="AZ15" s="1">
        <v>0.61932164662110634</v>
      </c>
      <c r="BA15" s="1">
        <v>0.61932164662110634</v>
      </c>
      <c r="BB15" s="1">
        <v>9.7787628413858893E-2</v>
      </c>
      <c r="BC15" s="1">
        <v>9.7787628413858893E-2</v>
      </c>
      <c r="BD15" s="1">
        <v>9.7787628413858893E-2</v>
      </c>
      <c r="BE15" s="1">
        <v>9.7787628413858893E-2</v>
      </c>
      <c r="BF15" s="1">
        <v>9.7787628413858893E-2</v>
      </c>
      <c r="BG15" s="1">
        <v>9.7787628413858893E-2</v>
      </c>
      <c r="BH15" s="1">
        <v>9.7787628413858893E-2</v>
      </c>
      <c r="BI15" s="1">
        <v>9.7787628413858893E-2</v>
      </c>
      <c r="BJ15" s="1">
        <v>9.7787628413858893E-2</v>
      </c>
      <c r="BK15" s="1">
        <v>0</v>
      </c>
      <c r="BL15" s="1">
        <v>0</v>
      </c>
      <c r="BM15" s="1">
        <v>0</v>
      </c>
      <c r="BN15" s="1">
        <v>0</v>
      </c>
      <c r="BO15" s="1">
        <v>0</v>
      </c>
      <c r="BP15" s="1">
        <v>0</v>
      </c>
      <c r="BQ15" s="1">
        <v>0</v>
      </c>
      <c r="BR15" s="1">
        <v>0</v>
      </c>
      <c r="BS15" s="1">
        <v>0</v>
      </c>
      <c r="BT15" s="1">
        <v>0</v>
      </c>
      <c r="BU15" s="1">
        <v>0</v>
      </c>
      <c r="BV15" s="1">
        <v>0</v>
      </c>
      <c r="BW15" s="1">
        <v>0</v>
      </c>
      <c r="BX15" s="1">
        <v>0</v>
      </c>
      <c r="BY15" s="1">
        <v>0</v>
      </c>
      <c r="BZ15" s="1">
        <v>0</v>
      </c>
      <c r="CA15" s="1">
        <v>0</v>
      </c>
      <c r="CB15" s="1">
        <v>0</v>
      </c>
      <c r="CC15" s="1">
        <v>1691.0703290454073</v>
      </c>
      <c r="CD15" s="1">
        <v>1691.0703290454073</v>
      </c>
      <c r="CE15" s="1">
        <v>1691.0703290454073</v>
      </c>
      <c r="CF15" s="1">
        <v>267.01110458611691</v>
      </c>
      <c r="CG15" s="1">
        <v>267.01110458611691</v>
      </c>
      <c r="CH15" s="1">
        <v>267.01110458611691</v>
      </c>
      <c r="CI15" s="1">
        <v>267.01110458611691</v>
      </c>
      <c r="CJ15" s="1">
        <v>267.01110458611691</v>
      </c>
      <c r="CK15" s="1">
        <v>267.01110458611691</v>
      </c>
      <c r="CL15" s="1">
        <v>267.01110458611691</v>
      </c>
      <c r="CM15" s="1">
        <v>267.01110458611691</v>
      </c>
      <c r="CN15" s="1">
        <v>267.01110458611691</v>
      </c>
      <c r="CO15" s="1">
        <v>0</v>
      </c>
      <c r="CP15" s="1">
        <v>0</v>
      </c>
      <c r="CQ15" s="1">
        <v>0</v>
      </c>
      <c r="CR15" s="1">
        <v>0</v>
      </c>
      <c r="CS15" s="1">
        <v>0</v>
      </c>
      <c r="CT15" s="1">
        <v>0</v>
      </c>
      <c r="CU15" s="1">
        <v>0</v>
      </c>
      <c r="CV15" s="1">
        <v>0</v>
      </c>
      <c r="CW15" s="1">
        <v>0</v>
      </c>
      <c r="CX15" s="1">
        <v>0</v>
      </c>
      <c r="CY15" s="1">
        <v>0</v>
      </c>
      <c r="CZ15" s="1">
        <v>0</v>
      </c>
      <c r="DA15" s="1">
        <v>0</v>
      </c>
      <c r="DB15" s="1">
        <v>0</v>
      </c>
      <c r="DC15" s="1">
        <v>0</v>
      </c>
      <c r="DD15" t="s">
        <v>0</v>
      </c>
    </row>
    <row r="16" spans="1:108">
      <c r="A16">
        <v>360107</v>
      </c>
      <c r="B16" t="s">
        <v>0</v>
      </c>
      <c r="C16" s="6">
        <v>41778</v>
      </c>
      <c r="D16">
        <v>2014</v>
      </c>
      <c r="F16" t="s">
        <v>8</v>
      </c>
      <c r="G16" t="s">
        <v>17</v>
      </c>
      <c r="H16" t="s">
        <v>23</v>
      </c>
      <c r="I16" t="s">
        <v>10</v>
      </c>
      <c r="J16" t="s">
        <v>103</v>
      </c>
      <c r="K16" t="s">
        <v>4</v>
      </c>
      <c r="L16" t="s">
        <v>14</v>
      </c>
      <c r="M16">
        <v>2</v>
      </c>
      <c r="N16" t="s">
        <v>13</v>
      </c>
      <c r="O16" t="s">
        <v>21</v>
      </c>
      <c r="P16" t="s">
        <v>125</v>
      </c>
      <c r="Q16" s="5">
        <v>3</v>
      </c>
      <c r="R16" s="5">
        <v>1</v>
      </c>
      <c r="S16" s="4">
        <v>0.60014709718448678</v>
      </c>
      <c r="T16" s="5" t="s">
        <v>10</v>
      </c>
      <c r="U16" s="4" t="s">
        <v>10</v>
      </c>
      <c r="V16" s="5" t="s">
        <v>10</v>
      </c>
      <c r="W16" s="4" t="s">
        <v>10</v>
      </c>
      <c r="X16" s="3">
        <v>0.154</v>
      </c>
      <c r="Y16" s="3">
        <v>474.62799999999999</v>
      </c>
      <c r="Z16" s="3">
        <v>0.12078381996533447</v>
      </c>
      <c r="AA16" s="3">
        <v>392.1267309021589</v>
      </c>
      <c r="AB16" s="3">
        <v>862.79416946090498</v>
      </c>
      <c r="AC16" s="3">
        <v>814.36580318026415</v>
      </c>
      <c r="AD16" s="3">
        <v>370.11678041254737</v>
      </c>
      <c r="AE16" s="3">
        <v>0.11408556648283538</v>
      </c>
      <c r="AF16" s="3">
        <v>0.82617698682369967</v>
      </c>
      <c r="AG16" s="3">
        <v>0.7843105192554185</v>
      </c>
      <c r="AH16" s="3" t="s">
        <v>10</v>
      </c>
      <c r="AI16" s="3" t="s">
        <v>10</v>
      </c>
      <c r="AJ16" s="3" t="s">
        <v>10</v>
      </c>
      <c r="AK16" s="3">
        <v>0.94387031345969796</v>
      </c>
      <c r="AL16" s="3" t="s">
        <v>10</v>
      </c>
      <c r="AM16" s="3" t="s">
        <v>10</v>
      </c>
      <c r="AN16" s="3" t="s">
        <v>10</v>
      </c>
      <c r="AO16" s="3">
        <v>0.94454345387965444</v>
      </c>
      <c r="AP16" s="3" t="s">
        <v>10</v>
      </c>
      <c r="AQ16" s="3" t="s">
        <v>10</v>
      </c>
      <c r="AR16" s="1" t="s">
        <v>10</v>
      </c>
      <c r="AS16" s="2">
        <v>9.85</v>
      </c>
      <c r="AT16" s="2">
        <v>19.7</v>
      </c>
      <c r="AV16" s="1">
        <v>0</v>
      </c>
      <c r="AW16" s="1">
        <v>0</v>
      </c>
      <c r="AX16" s="1">
        <v>0</v>
      </c>
      <c r="AY16" s="1">
        <v>0.11408556648283538</v>
      </c>
      <c r="AZ16" s="1">
        <v>6.8468121555321435E-2</v>
      </c>
      <c r="BA16" s="1">
        <v>6.8468121555321435E-2</v>
      </c>
      <c r="BB16" s="1">
        <v>0</v>
      </c>
      <c r="BC16" s="1">
        <v>0</v>
      </c>
      <c r="BD16" s="1">
        <v>0</v>
      </c>
      <c r="BE16" s="1">
        <v>0</v>
      </c>
      <c r="BF16" s="1">
        <v>0</v>
      </c>
      <c r="BG16" s="1">
        <v>0</v>
      </c>
      <c r="BH16" s="1">
        <v>0</v>
      </c>
      <c r="BI16" s="1">
        <v>0</v>
      </c>
      <c r="BJ16" s="1">
        <v>0</v>
      </c>
      <c r="BK16" s="1">
        <v>0</v>
      </c>
      <c r="BL16" s="1">
        <v>0</v>
      </c>
      <c r="BM16" s="1">
        <v>0</v>
      </c>
      <c r="BN16" s="1">
        <v>0</v>
      </c>
      <c r="BO16" s="1">
        <v>0</v>
      </c>
      <c r="BP16" s="1">
        <v>0</v>
      </c>
      <c r="BQ16" s="1">
        <v>0</v>
      </c>
      <c r="BR16" s="1">
        <v>0</v>
      </c>
      <c r="BS16" s="1">
        <v>0</v>
      </c>
      <c r="BT16" s="1">
        <v>0</v>
      </c>
      <c r="BU16" s="1">
        <v>0</v>
      </c>
      <c r="BV16" s="1">
        <v>0</v>
      </c>
      <c r="BW16" s="1">
        <v>0</v>
      </c>
      <c r="BX16" s="1">
        <v>0</v>
      </c>
      <c r="BY16" s="1">
        <v>0</v>
      </c>
      <c r="BZ16" s="1">
        <v>0</v>
      </c>
      <c r="CA16" s="1">
        <v>0</v>
      </c>
      <c r="CB16" s="1">
        <v>0</v>
      </c>
      <c r="CC16" s="1">
        <v>370.11678041254737</v>
      </c>
      <c r="CD16" s="1">
        <v>222.12451138385842</v>
      </c>
      <c r="CE16" s="1">
        <v>222.12451138385842</v>
      </c>
      <c r="CF16" s="1">
        <v>0</v>
      </c>
      <c r="CG16" s="1">
        <v>0</v>
      </c>
      <c r="CH16" s="1">
        <v>0</v>
      </c>
      <c r="CI16" s="1">
        <v>0</v>
      </c>
      <c r="CJ16" s="1">
        <v>0</v>
      </c>
      <c r="CK16" s="1">
        <v>0</v>
      </c>
      <c r="CL16" s="1">
        <v>0</v>
      </c>
      <c r="CM16" s="1">
        <v>0</v>
      </c>
      <c r="CN16" s="1">
        <v>0</v>
      </c>
      <c r="CO16" s="1">
        <v>0</v>
      </c>
      <c r="CP16" s="1">
        <v>0</v>
      </c>
      <c r="CQ16" s="1">
        <v>0</v>
      </c>
      <c r="CR16" s="1">
        <v>0</v>
      </c>
      <c r="CS16" s="1">
        <v>0</v>
      </c>
      <c r="CT16" s="1">
        <v>0</v>
      </c>
      <c r="CU16" s="1">
        <v>0</v>
      </c>
      <c r="CV16" s="1">
        <v>0</v>
      </c>
      <c r="CW16" s="1">
        <v>0</v>
      </c>
      <c r="CX16" s="1">
        <v>0</v>
      </c>
      <c r="CY16" s="1">
        <v>0</v>
      </c>
      <c r="CZ16" s="1">
        <v>0</v>
      </c>
      <c r="DA16" s="1">
        <v>0</v>
      </c>
      <c r="DB16" s="1">
        <v>0</v>
      </c>
      <c r="DC16" s="1">
        <v>0</v>
      </c>
      <c r="DD16" t="s">
        <v>0</v>
      </c>
    </row>
    <row r="17" spans="1:108">
      <c r="A17">
        <v>360107</v>
      </c>
      <c r="B17" t="s">
        <v>0</v>
      </c>
      <c r="C17" s="6">
        <v>41778</v>
      </c>
      <c r="D17">
        <v>2014</v>
      </c>
      <c r="F17" t="s">
        <v>8</v>
      </c>
      <c r="G17" t="s">
        <v>17</v>
      </c>
      <c r="H17" t="s">
        <v>23</v>
      </c>
      <c r="I17" t="s">
        <v>10</v>
      </c>
      <c r="J17" t="s">
        <v>39</v>
      </c>
      <c r="K17" t="s">
        <v>4</v>
      </c>
      <c r="L17" t="s">
        <v>14</v>
      </c>
      <c r="M17">
        <v>1</v>
      </c>
      <c r="N17" t="s">
        <v>13</v>
      </c>
      <c r="O17" t="s">
        <v>21</v>
      </c>
      <c r="P17" t="s">
        <v>125</v>
      </c>
      <c r="Q17" s="5">
        <v>0</v>
      </c>
      <c r="R17" s="5">
        <v>0</v>
      </c>
      <c r="S17" s="4">
        <v>0</v>
      </c>
      <c r="T17" s="5" t="s">
        <v>10</v>
      </c>
      <c r="U17" s="4" t="s">
        <v>10</v>
      </c>
      <c r="V17" s="5" t="s">
        <v>10</v>
      </c>
      <c r="W17" s="4" t="s">
        <v>10</v>
      </c>
      <c r="X17" s="3">
        <v>0</v>
      </c>
      <c r="Y17" s="3">
        <v>0</v>
      </c>
      <c r="Z17" s="3">
        <v>0</v>
      </c>
      <c r="AA17" s="3">
        <v>0</v>
      </c>
      <c r="AB17" s="3">
        <v>0</v>
      </c>
      <c r="AC17" s="3">
        <v>0</v>
      </c>
      <c r="AD17" s="3">
        <v>0</v>
      </c>
      <c r="AE17" s="3">
        <v>0</v>
      </c>
      <c r="AF17" s="3">
        <v>0.82617698682369967</v>
      </c>
      <c r="AG17" s="3">
        <v>0.7843105192554185</v>
      </c>
      <c r="AH17" s="3" t="s">
        <v>10</v>
      </c>
      <c r="AI17" s="3" t="s">
        <v>10</v>
      </c>
      <c r="AJ17" s="3" t="s">
        <v>10</v>
      </c>
      <c r="AK17" s="3">
        <v>0.94387031345969796</v>
      </c>
      <c r="AL17" s="3" t="s">
        <v>10</v>
      </c>
      <c r="AM17" s="3" t="s">
        <v>10</v>
      </c>
      <c r="AN17" s="3" t="s">
        <v>10</v>
      </c>
      <c r="AO17" s="3">
        <v>0.94454345387965444</v>
      </c>
      <c r="AP17" s="3" t="s">
        <v>10</v>
      </c>
      <c r="AQ17" s="3" t="s">
        <v>10</v>
      </c>
      <c r="AR17" s="1" t="s">
        <v>10</v>
      </c>
      <c r="AS17" s="2">
        <v>51</v>
      </c>
      <c r="AT17" s="2">
        <v>51</v>
      </c>
      <c r="AV17" s="1">
        <v>0</v>
      </c>
      <c r="AW17" s="1">
        <v>0</v>
      </c>
      <c r="AX17" s="1">
        <v>0</v>
      </c>
      <c r="AY17" s="1">
        <v>0</v>
      </c>
      <c r="AZ17" s="1">
        <v>0</v>
      </c>
      <c r="BA17" s="1">
        <v>0</v>
      </c>
      <c r="BB17" s="1">
        <v>0</v>
      </c>
      <c r="BC17" s="1">
        <v>0</v>
      </c>
      <c r="BD17" s="1">
        <v>0</v>
      </c>
      <c r="BE17" s="1">
        <v>0</v>
      </c>
      <c r="BF17" s="1">
        <v>0</v>
      </c>
      <c r="BG17" s="1">
        <v>0</v>
      </c>
      <c r="BH17" s="1">
        <v>0</v>
      </c>
      <c r="BI17" s="1">
        <v>0</v>
      </c>
      <c r="BJ17" s="1">
        <v>0</v>
      </c>
      <c r="BK17" s="1">
        <v>0</v>
      </c>
      <c r="BL17" s="1">
        <v>0</v>
      </c>
      <c r="BM17" s="1">
        <v>0</v>
      </c>
      <c r="BN17" s="1">
        <v>0</v>
      </c>
      <c r="BO17" s="1">
        <v>0</v>
      </c>
      <c r="BP17" s="1">
        <v>0</v>
      </c>
      <c r="BQ17" s="1">
        <v>0</v>
      </c>
      <c r="BR17" s="1">
        <v>0</v>
      </c>
      <c r="BS17" s="1">
        <v>0</v>
      </c>
      <c r="BT17" s="1">
        <v>0</v>
      </c>
      <c r="BU17" s="1">
        <v>0</v>
      </c>
      <c r="BV17" s="1">
        <v>0</v>
      </c>
      <c r="BW17" s="1">
        <v>0</v>
      </c>
      <c r="BX17" s="1">
        <v>0</v>
      </c>
      <c r="BY17" s="1">
        <v>0</v>
      </c>
      <c r="BZ17" s="1">
        <v>0</v>
      </c>
      <c r="CA17" s="1">
        <v>0</v>
      </c>
      <c r="CB17" s="1">
        <v>0</v>
      </c>
      <c r="CC17" s="1">
        <v>0</v>
      </c>
      <c r="CD17" s="1">
        <v>0</v>
      </c>
      <c r="CE17" s="1">
        <v>0</v>
      </c>
      <c r="CF17" s="1">
        <v>0</v>
      </c>
      <c r="CG17" s="1">
        <v>0</v>
      </c>
      <c r="CH17" s="1">
        <v>0</v>
      </c>
      <c r="CI17" s="1">
        <v>0</v>
      </c>
      <c r="CJ17" s="1">
        <v>0</v>
      </c>
      <c r="CK17" s="1">
        <v>0</v>
      </c>
      <c r="CL17" s="1">
        <v>0</v>
      </c>
      <c r="CM17" s="1">
        <v>0</v>
      </c>
      <c r="CN17" s="1">
        <v>0</v>
      </c>
      <c r="CO17" s="1">
        <v>0</v>
      </c>
      <c r="CP17" s="1">
        <v>0</v>
      </c>
      <c r="CQ17" s="1">
        <v>0</v>
      </c>
      <c r="CR17" s="1">
        <v>0</v>
      </c>
      <c r="CS17" s="1">
        <v>0</v>
      </c>
      <c r="CT17" s="1">
        <v>0</v>
      </c>
      <c r="CU17" s="1">
        <v>0</v>
      </c>
      <c r="CV17" s="1">
        <v>0</v>
      </c>
      <c r="CW17" s="1">
        <v>0</v>
      </c>
      <c r="CX17" s="1">
        <v>0</v>
      </c>
      <c r="CY17" s="1">
        <v>0</v>
      </c>
      <c r="CZ17" s="1">
        <v>0</v>
      </c>
      <c r="DA17" s="1">
        <v>0</v>
      </c>
      <c r="DB17" s="1">
        <v>0</v>
      </c>
      <c r="DC17" s="1">
        <v>0</v>
      </c>
      <c r="DD17" t="s">
        <v>0</v>
      </c>
    </row>
    <row r="18" spans="1:108">
      <c r="A18">
        <v>361530</v>
      </c>
      <c r="B18" t="s">
        <v>0</v>
      </c>
      <c r="C18" s="6">
        <v>41782</v>
      </c>
      <c r="D18">
        <v>2014</v>
      </c>
      <c r="F18" t="s">
        <v>8</v>
      </c>
      <c r="G18" t="s">
        <v>17</v>
      </c>
      <c r="H18" t="s">
        <v>42</v>
      </c>
      <c r="I18" t="s">
        <v>10</v>
      </c>
      <c r="J18" t="s">
        <v>47</v>
      </c>
      <c r="K18" t="s">
        <v>4</v>
      </c>
      <c r="L18" t="s">
        <v>14</v>
      </c>
      <c r="M18">
        <v>10</v>
      </c>
      <c r="N18" t="s">
        <v>13</v>
      </c>
      <c r="O18" t="s">
        <v>21</v>
      </c>
      <c r="P18" t="s">
        <v>81</v>
      </c>
      <c r="Q18" s="5">
        <v>11</v>
      </c>
      <c r="R18" s="5" t="s">
        <v>28</v>
      </c>
      <c r="S18" s="4">
        <v>1</v>
      </c>
      <c r="T18" s="5" t="s">
        <v>10</v>
      </c>
      <c r="U18" s="4" t="s">
        <v>10</v>
      </c>
      <c r="V18" s="5" t="s">
        <v>10</v>
      </c>
      <c r="W18" s="4" t="s">
        <v>10</v>
      </c>
      <c r="X18" s="3">
        <v>0.52500000000000002</v>
      </c>
      <c r="Y18" s="3">
        <v>1953.5250000000001</v>
      </c>
      <c r="Z18" s="3">
        <v>0.41176302260909475</v>
      </c>
      <c r="AA18" s="3">
        <v>1613.957398184768</v>
      </c>
      <c r="AB18" s="3">
        <v>17753.531380032447</v>
      </c>
      <c r="AC18" s="3">
        <v>16757.031228687811</v>
      </c>
      <c r="AD18" s="3">
        <v>1523.3664753352555</v>
      </c>
      <c r="AE18" s="3">
        <v>0.3889280675551206</v>
      </c>
      <c r="AF18" s="3">
        <v>0.82617698682369967</v>
      </c>
      <c r="AG18" s="3">
        <v>0.7843105192554185</v>
      </c>
      <c r="AH18" s="3" t="s">
        <v>10</v>
      </c>
      <c r="AI18" s="3" t="s">
        <v>10</v>
      </c>
      <c r="AJ18" s="3" t="s">
        <v>10</v>
      </c>
      <c r="AK18" s="3">
        <v>0.94387031345969796</v>
      </c>
      <c r="AL18" s="3" t="s">
        <v>10</v>
      </c>
      <c r="AM18" s="3" t="s">
        <v>10</v>
      </c>
      <c r="AN18" s="3" t="s">
        <v>10</v>
      </c>
      <c r="AO18" s="3">
        <v>0.94454345387965444</v>
      </c>
      <c r="AP18" s="3" t="s">
        <v>10</v>
      </c>
      <c r="AQ18" s="3" t="s">
        <v>10</v>
      </c>
      <c r="AR18" s="1" t="s">
        <v>10</v>
      </c>
      <c r="AS18" s="2">
        <v>47</v>
      </c>
      <c r="AT18" s="2">
        <v>470</v>
      </c>
      <c r="AV18" s="1">
        <v>0</v>
      </c>
      <c r="AW18" s="1">
        <v>0</v>
      </c>
      <c r="AX18" s="1">
        <v>0</v>
      </c>
      <c r="AY18" s="1">
        <v>0.3889280675551206</v>
      </c>
      <c r="AZ18" s="1">
        <v>0.3889280675551206</v>
      </c>
      <c r="BA18" s="1">
        <v>0.3889280675551206</v>
      </c>
      <c r="BB18" s="1">
        <v>0.3889280675551206</v>
      </c>
      <c r="BC18" s="1">
        <v>0.3889280675551206</v>
      </c>
      <c r="BD18" s="1">
        <v>0.3889280675551206</v>
      </c>
      <c r="BE18" s="1">
        <v>0.3889280675551206</v>
      </c>
      <c r="BF18" s="1">
        <v>0.3889280675551206</v>
      </c>
      <c r="BG18" s="1">
        <v>0.3889280675551206</v>
      </c>
      <c r="BH18" s="1">
        <v>0.3889280675551206</v>
      </c>
      <c r="BI18" s="1">
        <v>0.3889280675551206</v>
      </c>
      <c r="BJ18" s="1">
        <v>0</v>
      </c>
      <c r="BK18" s="1">
        <v>0</v>
      </c>
      <c r="BL18" s="1">
        <v>0</v>
      </c>
      <c r="BM18" s="1">
        <v>0</v>
      </c>
      <c r="BN18" s="1">
        <v>0</v>
      </c>
      <c r="BO18" s="1">
        <v>0</v>
      </c>
      <c r="BP18" s="1">
        <v>0</v>
      </c>
      <c r="BQ18" s="1">
        <v>0</v>
      </c>
      <c r="BR18" s="1">
        <v>0</v>
      </c>
      <c r="BS18" s="1">
        <v>0</v>
      </c>
      <c r="BT18" s="1">
        <v>0</v>
      </c>
      <c r="BU18" s="1">
        <v>0</v>
      </c>
      <c r="BV18" s="1">
        <v>0</v>
      </c>
      <c r="BW18" s="1">
        <v>0</v>
      </c>
      <c r="BX18" s="1">
        <v>0</v>
      </c>
      <c r="BY18" s="1">
        <v>0</v>
      </c>
      <c r="BZ18" s="1">
        <v>0</v>
      </c>
      <c r="CA18" s="1">
        <v>0</v>
      </c>
      <c r="CB18" s="1">
        <v>0</v>
      </c>
      <c r="CC18" s="1">
        <v>1523.3664753352555</v>
      </c>
      <c r="CD18" s="1">
        <v>1523.3664753352555</v>
      </c>
      <c r="CE18" s="1">
        <v>1523.3664753352555</v>
      </c>
      <c r="CF18" s="1">
        <v>1523.3664753352555</v>
      </c>
      <c r="CG18" s="1">
        <v>1523.3664753352555</v>
      </c>
      <c r="CH18" s="1">
        <v>1523.3664753352555</v>
      </c>
      <c r="CI18" s="1">
        <v>1523.3664753352555</v>
      </c>
      <c r="CJ18" s="1">
        <v>1523.3664753352555</v>
      </c>
      <c r="CK18" s="1">
        <v>1523.3664753352555</v>
      </c>
      <c r="CL18" s="1">
        <v>1523.3664753352555</v>
      </c>
      <c r="CM18" s="1">
        <v>1523.3664753352555</v>
      </c>
      <c r="CN18" s="1">
        <v>0</v>
      </c>
      <c r="CO18" s="1">
        <v>0</v>
      </c>
      <c r="CP18" s="1">
        <v>0</v>
      </c>
      <c r="CQ18" s="1">
        <v>0</v>
      </c>
      <c r="CR18" s="1">
        <v>0</v>
      </c>
      <c r="CS18" s="1">
        <v>0</v>
      </c>
      <c r="CT18" s="1">
        <v>0</v>
      </c>
      <c r="CU18" s="1">
        <v>0</v>
      </c>
      <c r="CV18" s="1">
        <v>0</v>
      </c>
      <c r="CW18" s="1">
        <v>0</v>
      </c>
      <c r="CX18" s="1">
        <v>0</v>
      </c>
      <c r="CY18" s="1">
        <v>0</v>
      </c>
      <c r="CZ18" s="1">
        <v>0</v>
      </c>
      <c r="DA18" s="1">
        <v>0</v>
      </c>
      <c r="DB18" s="1">
        <v>0</v>
      </c>
      <c r="DC18" s="1">
        <v>0</v>
      </c>
      <c r="DD18" t="s">
        <v>0</v>
      </c>
    </row>
    <row r="19" spans="1:108">
      <c r="A19">
        <v>361530</v>
      </c>
      <c r="B19" t="s">
        <v>0</v>
      </c>
      <c r="C19" s="6">
        <v>41782</v>
      </c>
      <c r="D19">
        <v>2014</v>
      </c>
      <c r="F19" t="s">
        <v>8</v>
      </c>
      <c r="G19" t="s">
        <v>17</v>
      </c>
      <c r="H19" t="s">
        <v>42</v>
      </c>
      <c r="I19" t="s">
        <v>10</v>
      </c>
      <c r="J19" t="s">
        <v>29</v>
      </c>
      <c r="K19" t="s">
        <v>4</v>
      </c>
      <c r="L19" t="s">
        <v>14</v>
      </c>
      <c r="M19">
        <v>19</v>
      </c>
      <c r="N19" t="s">
        <v>13</v>
      </c>
      <c r="O19" t="s">
        <v>21</v>
      </c>
      <c r="P19" t="s">
        <v>81</v>
      </c>
      <c r="Q19" s="5">
        <v>11</v>
      </c>
      <c r="R19" s="5" t="s">
        <v>28</v>
      </c>
      <c r="S19" s="4">
        <v>1</v>
      </c>
      <c r="T19" s="5" t="s">
        <v>10</v>
      </c>
      <c r="U19" s="4" t="s">
        <v>10</v>
      </c>
      <c r="V19" s="5" t="s">
        <v>10</v>
      </c>
      <c r="W19" s="4" t="s">
        <v>10</v>
      </c>
      <c r="X19" s="3">
        <v>1.3585</v>
      </c>
      <c r="Y19" s="3">
        <v>5054.9785000000002</v>
      </c>
      <c r="Z19" s="3">
        <v>1.0654858404084862</v>
      </c>
      <c r="AA19" s="3">
        <v>4176.3069055885853</v>
      </c>
      <c r="AB19" s="3">
        <v>45939.375961474441</v>
      </c>
      <c r="AC19" s="3">
        <v>43360.813188899796</v>
      </c>
      <c r="AD19" s="3">
        <v>3941.8921080817991</v>
      </c>
      <c r="AE19" s="3">
        <v>1.0063976757592978</v>
      </c>
      <c r="AF19" s="3">
        <v>0.82617698682369967</v>
      </c>
      <c r="AG19" s="3">
        <v>0.7843105192554185</v>
      </c>
      <c r="AH19" s="3" t="s">
        <v>10</v>
      </c>
      <c r="AI19" s="3" t="s">
        <v>10</v>
      </c>
      <c r="AJ19" s="3" t="s">
        <v>10</v>
      </c>
      <c r="AK19" s="3">
        <v>0.94387031345969796</v>
      </c>
      <c r="AL19" s="3" t="s">
        <v>10</v>
      </c>
      <c r="AM19" s="3" t="s">
        <v>10</v>
      </c>
      <c r="AN19" s="3" t="s">
        <v>10</v>
      </c>
      <c r="AO19" s="3">
        <v>0.94454345387965444</v>
      </c>
      <c r="AP19" s="3" t="s">
        <v>10</v>
      </c>
      <c r="AQ19" s="3" t="s">
        <v>10</v>
      </c>
      <c r="AR19" s="1" t="s">
        <v>10</v>
      </c>
      <c r="AS19" s="2">
        <v>52</v>
      </c>
      <c r="AT19" s="2">
        <v>988</v>
      </c>
      <c r="AV19" s="1">
        <v>0</v>
      </c>
      <c r="AW19" s="1">
        <v>0</v>
      </c>
      <c r="AX19" s="1">
        <v>0</v>
      </c>
      <c r="AY19" s="1">
        <v>1.0063976757592978</v>
      </c>
      <c r="AZ19" s="1">
        <v>1.0063976757592978</v>
      </c>
      <c r="BA19" s="1">
        <v>1.0063976757592978</v>
      </c>
      <c r="BB19" s="1">
        <v>1.0063976757592978</v>
      </c>
      <c r="BC19" s="1">
        <v>1.0063976757592978</v>
      </c>
      <c r="BD19" s="1">
        <v>1.0063976757592978</v>
      </c>
      <c r="BE19" s="1">
        <v>1.0063976757592978</v>
      </c>
      <c r="BF19" s="1">
        <v>1.0063976757592978</v>
      </c>
      <c r="BG19" s="1">
        <v>1.0063976757592978</v>
      </c>
      <c r="BH19" s="1">
        <v>1.0063976757592978</v>
      </c>
      <c r="BI19" s="1">
        <v>1.0063976757592978</v>
      </c>
      <c r="BJ19" s="1">
        <v>0</v>
      </c>
      <c r="BK19" s="1">
        <v>0</v>
      </c>
      <c r="BL19" s="1">
        <v>0</v>
      </c>
      <c r="BM19" s="1">
        <v>0</v>
      </c>
      <c r="BN19" s="1">
        <v>0</v>
      </c>
      <c r="BO19" s="1">
        <v>0</v>
      </c>
      <c r="BP19" s="1">
        <v>0</v>
      </c>
      <c r="BQ19" s="1">
        <v>0</v>
      </c>
      <c r="BR19" s="1">
        <v>0</v>
      </c>
      <c r="BS19" s="1">
        <v>0</v>
      </c>
      <c r="BT19" s="1">
        <v>0</v>
      </c>
      <c r="BU19" s="1">
        <v>0</v>
      </c>
      <c r="BV19" s="1">
        <v>0</v>
      </c>
      <c r="BW19" s="1">
        <v>0</v>
      </c>
      <c r="BX19" s="1">
        <v>0</v>
      </c>
      <c r="BY19" s="1">
        <v>0</v>
      </c>
      <c r="BZ19" s="1">
        <v>0</v>
      </c>
      <c r="CA19" s="1">
        <v>0</v>
      </c>
      <c r="CB19" s="1">
        <v>0</v>
      </c>
      <c r="CC19" s="1">
        <v>3941.8921080817991</v>
      </c>
      <c r="CD19" s="1">
        <v>3941.8921080817991</v>
      </c>
      <c r="CE19" s="1">
        <v>3941.8921080817991</v>
      </c>
      <c r="CF19" s="1">
        <v>3941.8921080817991</v>
      </c>
      <c r="CG19" s="1">
        <v>3941.8921080817991</v>
      </c>
      <c r="CH19" s="1">
        <v>3941.8921080817991</v>
      </c>
      <c r="CI19" s="1">
        <v>3941.8921080817991</v>
      </c>
      <c r="CJ19" s="1">
        <v>3941.8921080817991</v>
      </c>
      <c r="CK19" s="1">
        <v>3941.8921080817991</v>
      </c>
      <c r="CL19" s="1">
        <v>3941.8921080817991</v>
      </c>
      <c r="CM19" s="1">
        <v>3941.8921080817991</v>
      </c>
      <c r="CN19" s="1">
        <v>0</v>
      </c>
      <c r="CO19" s="1">
        <v>0</v>
      </c>
      <c r="CP19" s="1">
        <v>0</v>
      </c>
      <c r="CQ19" s="1">
        <v>0</v>
      </c>
      <c r="CR19" s="1">
        <v>0</v>
      </c>
      <c r="CS19" s="1">
        <v>0</v>
      </c>
      <c r="CT19" s="1">
        <v>0</v>
      </c>
      <c r="CU19" s="1">
        <v>0</v>
      </c>
      <c r="CV19" s="1">
        <v>0</v>
      </c>
      <c r="CW19" s="1">
        <v>0</v>
      </c>
      <c r="CX19" s="1">
        <v>0</v>
      </c>
      <c r="CY19" s="1">
        <v>0</v>
      </c>
      <c r="CZ19" s="1">
        <v>0</v>
      </c>
      <c r="DA19" s="1">
        <v>0</v>
      </c>
      <c r="DB19" s="1">
        <v>0</v>
      </c>
      <c r="DC19" s="1">
        <v>0</v>
      </c>
      <c r="DD19" t="s">
        <v>0</v>
      </c>
    </row>
    <row r="20" spans="1:108">
      <c r="A20">
        <v>361530</v>
      </c>
      <c r="B20" t="s">
        <v>0</v>
      </c>
      <c r="C20" s="6">
        <v>41782</v>
      </c>
      <c r="D20">
        <v>2014</v>
      </c>
      <c r="F20" t="s">
        <v>8</v>
      </c>
      <c r="G20" t="s">
        <v>17</v>
      </c>
      <c r="H20" t="s">
        <v>42</v>
      </c>
      <c r="I20" t="s">
        <v>10</v>
      </c>
      <c r="J20" t="s">
        <v>29</v>
      </c>
      <c r="K20" t="s">
        <v>4</v>
      </c>
      <c r="L20" t="s">
        <v>14</v>
      </c>
      <c r="M20">
        <v>8</v>
      </c>
      <c r="N20" t="s">
        <v>13</v>
      </c>
      <c r="O20" t="s">
        <v>21</v>
      </c>
      <c r="P20" t="s">
        <v>81</v>
      </c>
      <c r="Q20" s="5">
        <v>11</v>
      </c>
      <c r="R20" s="5" t="s">
        <v>28</v>
      </c>
      <c r="S20" s="4">
        <v>1</v>
      </c>
      <c r="T20" s="5" t="s">
        <v>10</v>
      </c>
      <c r="U20" s="4" t="s">
        <v>10</v>
      </c>
      <c r="V20" s="5" t="s">
        <v>10</v>
      </c>
      <c r="W20" s="4" t="s">
        <v>10</v>
      </c>
      <c r="X20" s="3">
        <v>0.57199999999999995</v>
      </c>
      <c r="Y20" s="3">
        <v>2128.4119999999998</v>
      </c>
      <c r="Z20" s="3">
        <v>0.44862561701409942</v>
      </c>
      <c r="AA20" s="3">
        <v>1758.445012879404</v>
      </c>
      <c r="AB20" s="3">
        <v>19342.895141673445</v>
      </c>
      <c r="AC20" s="3">
        <v>18257.184500589385</v>
      </c>
      <c r="AD20" s="3">
        <v>1659.7440455081257</v>
      </c>
      <c r="AE20" s="3">
        <v>0.42374638979338852</v>
      </c>
      <c r="AF20" s="3">
        <v>0.82617698682369967</v>
      </c>
      <c r="AG20" s="3">
        <v>0.7843105192554185</v>
      </c>
      <c r="AH20" s="3" t="s">
        <v>10</v>
      </c>
      <c r="AI20" s="3" t="s">
        <v>10</v>
      </c>
      <c r="AJ20" s="3" t="s">
        <v>10</v>
      </c>
      <c r="AK20" s="3">
        <v>0.94387031345969796</v>
      </c>
      <c r="AL20" s="3" t="s">
        <v>10</v>
      </c>
      <c r="AM20" s="3" t="s">
        <v>10</v>
      </c>
      <c r="AN20" s="3" t="s">
        <v>10</v>
      </c>
      <c r="AO20" s="3">
        <v>0.94454345387965444</v>
      </c>
      <c r="AP20" s="3" t="s">
        <v>10</v>
      </c>
      <c r="AQ20" s="3" t="s">
        <v>10</v>
      </c>
      <c r="AR20" s="1" t="s">
        <v>10</v>
      </c>
      <c r="AS20" s="2">
        <v>20</v>
      </c>
      <c r="AT20" s="2">
        <v>160</v>
      </c>
      <c r="AV20" s="1">
        <v>0</v>
      </c>
      <c r="AW20" s="1">
        <v>0</v>
      </c>
      <c r="AX20" s="1">
        <v>0</v>
      </c>
      <c r="AY20" s="1">
        <v>0.42374638979338852</v>
      </c>
      <c r="AZ20" s="1">
        <v>0.42374638979338852</v>
      </c>
      <c r="BA20" s="1">
        <v>0.42374638979338852</v>
      </c>
      <c r="BB20" s="1">
        <v>0.42374638979338852</v>
      </c>
      <c r="BC20" s="1">
        <v>0.42374638979338852</v>
      </c>
      <c r="BD20" s="1">
        <v>0.42374638979338852</v>
      </c>
      <c r="BE20" s="1">
        <v>0.42374638979338852</v>
      </c>
      <c r="BF20" s="1">
        <v>0.42374638979338852</v>
      </c>
      <c r="BG20" s="1">
        <v>0.42374638979338852</v>
      </c>
      <c r="BH20" s="1">
        <v>0.42374638979338852</v>
      </c>
      <c r="BI20" s="1">
        <v>0.42374638979338852</v>
      </c>
      <c r="BJ20" s="1">
        <v>0</v>
      </c>
      <c r="BK20" s="1">
        <v>0</v>
      </c>
      <c r="BL20" s="1">
        <v>0</v>
      </c>
      <c r="BM20" s="1">
        <v>0</v>
      </c>
      <c r="BN20" s="1">
        <v>0</v>
      </c>
      <c r="BO20" s="1">
        <v>0</v>
      </c>
      <c r="BP20" s="1">
        <v>0</v>
      </c>
      <c r="BQ20" s="1">
        <v>0</v>
      </c>
      <c r="BR20" s="1">
        <v>0</v>
      </c>
      <c r="BS20" s="1">
        <v>0</v>
      </c>
      <c r="BT20" s="1">
        <v>0</v>
      </c>
      <c r="BU20" s="1">
        <v>0</v>
      </c>
      <c r="BV20" s="1">
        <v>0</v>
      </c>
      <c r="BW20" s="1">
        <v>0</v>
      </c>
      <c r="BX20" s="1">
        <v>0</v>
      </c>
      <c r="BY20" s="1">
        <v>0</v>
      </c>
      <c r="BZ20" s="1">
        <v>0</v>
      </c>
      <c r="CA20" s="1">
        <v>0</v>
      </c>
      <c r="CB20" s="1">
        <v>0</v>
      </c>
      <c r="CC20" s="1">
        <v>1659.7440455081257</v>
      </c>
      <c r="CD20" s="1">
        <v>1659.7440455081257</v>
      </c>
      <c r="CE20" s="1">
        <v>1659.7440455081257</v>
      </c>
      <c r="CF20" s="1">
        <v>1659.7440455081257</v>
      </c>
      <c r="CG20" s="1">
        <v>1659.7440455081257</v>
      </c>
      <c r="CH20" s="1">
        <v>1659.7440455081257</v>
      </c>
      <c r="CI20" s="1">
        <v>1659.7440455081257</v>
      </c>
      <c r="CJ20" s="1">
        <v>1659.7440455081257</v>
      </c>
      <c r="CK20" s="1">
        <v>1659.7440455081257</v>
      </c>
      <c r="CL20" s="1">
        <v>1659.7440455081257</v>
      </c>
      <c r="CM20" s="1">
        <v>1659.7440455081257</v>
      </c>
      <c r="CN20" s="1">
        <v>0</v>
      </c>
      <c r="CO20" s="1">
        <v>0</v>
      </c>
      <c r="CP20" s="1">
        <v>0</v>
      </c>
      <c r="CQ20" s="1">
        <v>0</v>
      </c>
      <c r="CR20" s="1">
        <v>0</v>
      </c>
      <c r="CS20" s="1">
        <v>0</v>
      </c>
      <c r="CT20" s="1">
        <v>0</v>
      </c>
      <c r="CU20" s="1">
        <v>0</v>
      </c>
      <c r="CV20" s="1">
        <v>0</v>
      </c>
      <c r="CW20" s="1">
        <v>0</v>
      </c>
      <c r="CX20" s="1">
        <v>0</v>
      </c>
      <c r="CY20" s="1">
        <v>0</v>
      </c>
      <c r="CZ20" s="1">
        <v>0</v>
      </c>
      <c r="DA20" s="1">
        <v>0</v>
      </c>
      <c r="DB20" s="1">
        <v>0</v>
      </c>
      <c r="DC20" s="1">
        <v>0</v>
      </c>
      <c r="DD20" t="s">
        <v>0</v>
      </c>
    </row>
    <row r="21" spans="1:108">
      <c r="A21">
        <v>361531</v>
      </c>
      <c r="B21" t="s">
        <v>0</v>
      </c>
      <c r="C21" s="6">
        <v>41782</v>
      </c>
      <c r="D21">
        <v>2014</v>
      </c>
      <c r="F21" t="s">
        <v>8</v>
      </c>
      <c r="G21" t="s">
        <v>17</v>
      </c>
      <c r="H21" t="s">
        <v>42</v>
      </c>
      <c r="I21" t="s">
        <v>10</v>
      </c>
      <c r="J21" t="s">
        <v>33</v>
      </c>
      <c r="K21" t="s">
        <v>4</v>
      </c>
      <c r="L21" t="s">
        <v>14</v>
      </c>
      <c r="M21">
        <v>13</v>
      </c>
      <c r="N21" t="s">
        <v>13</v>
      </c>
      <c r="O21" t="s">
        <v>21</v>
      </c>
      <c r="P21" t="s">
        <v>81</v>
      </c>
      <c r="Q21" s="5">
        <v>12</v>
      </c>
      <c r="R21" s="5">
        <v>3</v>
      </c>
      <c r="S21" s="4">
        <v>0.21052631578947367</v>
      </c>
      <c r="T21" s="5" t="s">
        <v>10</v>
      </c>
      <c r="U21" s="4" t="s">
        <v>10</v>
      </c>
      <c r="V21" s="5" t="s">
        <v>10</v>
      </c>
      <c r="W21" s="4" t="s">
        <v>10</v>
      </c>
      <c r="X21" s="3">
        <v>0.49399999999999999</v>
      </c>
      <c r="Y21" s="3">
        <v>1606.982</v>
      </c>
      <c r="Z21" s="3">
        <v>0.3874493965121768</v>
      </c>
      <c r="AA21" s="3">
        <v>1327.6515466399223</v>
      </c>
      <c r="AB21" s="3">
        <v>6498.5049388164616</v>
      </c>
      <c r="AC21" s="3">
        <v>6133.7458936200892</v>
      </c>
      <c r="AD21" s="3">
        <v>1253.1308814922763</v>
      </c>
      <c r="AE21" s="3">
        <v>0.3659627911851992</v>
      </c>
      <c r="AF21" s="3">
        <v>0.82617698682369967</v>
      </c>
      <c r="AG21" s="3">
        <v>0.7843105192554185</v>
      </c>
      <c r="AH21" s="3" t="s">
        <v>10</v>
      </c>
      <c r="AI21" s="3" t="s">
        <v>10</v>
      </c>
      <c r="AJ21" s="3" t="s">
        <v>10</v>
      </c>
      <c r="AK21" s="3">
        <v>0.94387031345969796</v>
      </c>
      <c r="AL21" s="3" t="s">
        <v>10</v>
      </c>
      <c r="AM21" s="3" t="s">
        <v>10</v>
      </c>
      <c r="AN21" s="3" t="s">
        <v>10</v>
      </c>
      <c r="AO21" s="3">
        <v>0.94454345387965444</v>
      </c>
      <c r="AP21" s="3" t="s">
        <v>10</v>
      </c>
      <c r="AQ21" s="3" t="s">
        <v>10</v>
      </c>
      <c r="AR21" s="1" t="s">
        <v>10</v>
      </c>
      <c r="AS21" s="2">
        <v>57</v>
      </c>
      <c r="AT21" s="2">
        <v>741</v>
      </c>
      <c r="AV21" s="1">
        <v>0</v>
      </c>
      <c r="AW21" s="1">
        <v>0</v>
      </c>
      <c r="AX21" s="1">
        <v>0</v>
      </c>
      <c r="AY21" s="1">
        <v>0.3659627911851992</v>
      </c>
      <c r="AZ21" s="1">
        <v>0.3659627911851992</v>
      </c>
      <c r="BA21" s="1">
        <v>0.3659627911851992</v>
      </c>
      <c r="BB21" s="1">
        <v>7.7044798144252455E-2</v>
      </c>
      <c r="BC21" s="1">
        <v>7.7044798144252455E-2</v>
      </c>
      <c r="BD21" s="1">
        <v>7.7044798144252455E-2</v>
      </c>
      <c r="BE21" s="1">
        <v>7.7044798144252455E-2</v>
      </c>
      <c r="BF21" s="1">
        <v>7.7044798144252455E-2</v>
      </c>
      <c r="BG21" s="1">
        <v>7.7044798144252455E-2</v>
      </c>
      <c r="BH21" s="1">
        <v>7.7044798144252455E-2</v>
      </c>
      <c r="BI21" s="1">
        <v>7.7044798144252455E-2</v>
      </c>
      <c r="BJ21" s="1">
        <v>7.7044798144252455E-2</v>
      </c>
      <c r="BK21" s="1">
        <v>0</v>
      </c>
      <c r="BL21" s="1">
        <v>0</v>
      </c>
      <c r="BM21" s="1">
        <v>0</v>
      </c>
      <c r="BN21" s="1">
        <v>0</v>
      </c>
      <c r="BO21" s="1">
        <v>0</v>
      </c>
      <c r="BP21" s="1">
        <v>0</v>
      </c>
      <c r="BQ21" s="1">
        <v>0</v>
      </c>
      <c r="BR21" s="1">
        <v>0</v>
      </c>
      <c r="BS21" s="1">
        <v>0</v>
      </c>
      <c r="BT21" s="1">
        <v>0</v>
      </c>
      <c r="BU21" s="1">
        <v>0</v>
      </c>
      <c r="BV21" s="1">
        <v>0</v>
      </c>
      <c r="BW21" s="1">
        <v>0</v>
      </c>
      <c r="BX21" s="1">
        <v>0</v>
      </c>
      <c r="BY21" s="1">
        <v>0</v>
      </c>
      <c r="BZ21" s="1">
        <v>0</v>
      </c>
      <c r="CA21" s="1">
        <v>0</v>
      </c>
      <c r="CB21" s="1">
        <v>0</v>
      </c>
      <c r="CC21" s="1">
        <v>1253.1308814922763</v>
      </c>
      <c r="CD21" s="1">
        <v>1253.1308814922763</v>
      </c>
      <c r="CE21" s="1">
        <v>1253.1308814922763</v>
      </c>
      <c r="CF21" s="1">
        <v>263.81702768258447</v>
      </c>
      <c r="CG21" s="1">
        <v>263.81702768258447</v>
      </c>
      <c r="CH21" s="1">
        <v>263.81702768258447</v>
      </c>
      <c r="CI21" s="1">
        <v>263.81702768258447</v>
      </c>
      <c r="CJ21" s="1">
        <v>263.81702768258447</v>
      </c>
      <c r="CK21" s="1">
        <v>263.81702768258447</v>
      </c>
      <c r="CL21" s="1">
        <v>263.81702768258447</v>
      </c>
      <c r="CM21" s="1">
        <v>263.81702768258447</v>
      </c>
      <c r="CN21" s="1">
        <v>263.81702768258447</v>
      </c>
      <c r="CO21" s="1">
        <v>0</v>
      </c>
      <c r="CP21" s="1">
        <v>0</v>
      </c>
      <c r="CQ21" s="1">
        <v>0</v>
      </c>
      <c r="CR21" s="1">
        <v>0</v>
      </c>
      <c r="CS21" s="1">
        <v>0</v>
      </c>
      <c r="CT21" s="1">
        <v>0</v>
      </c>
      <c r="CU21" s="1">
        <v>0</v>
      </c>
      <c r="CV21" s="1">
        <v>0</v>
      </c>
      <c r="CW21" s="1">
        <v>0</v>
      </c>
      <c r="CX21" s="1">
        <v>0</v>
      </c>
      <c r="CY21" s="1">
        <v>0</v>
      </c>
      <c r="CZ21" s="1">
        <v>0</v>
      </c>
      <c r="DA21" s="1">
        <v>0</v>
      </c>
      <c r="DB21" s="1">
        <v>0</v>
      </c>
      <c r="DC21" s="1">
        <v>0</v>
      </c>
      <c r="DD21" t="s">
        <v>0</v>
      </c>
    </row>
    <row r="22" spans="1:108">
      <c r="A22">
        <v>361531</v>
      </c>
      <c r="B22" t="s">
        <v>0</v>
      </c>
      <c r="C22" s="6">
        <v>41782</v>
      </c>
      <c r="D22">
        <v>2014</v>
      </c>
      <c r="F22" t="s">
        <v>8</v>
      </c>
      <c r="G22" t="s">
        <v>17</v>
      </c>
      <c r="H22" t="s">
        <v>42</v>
      </c>
      <c r="I22" t="s">
        <v>10</v>
      </c>
      <c r="J22" t="s">
        <v>67</v>
      </c>
      <c r="K22" t="s">
        <v>4</v>
      </c>
      <c r="L22" t="s">
        <v>14</v>
      </c>
      <c r="M22">
        <v>3</v>
      </c>
      <c r="N22" t="s">
        <v>13</v>
      </c>
      <c r="O22" t="s">
        <v>21</v>
      </c>
      <c r="P22" t="s">
        <v>81</v>
      </c>
      <c r="Q22" s="5">
        <v>12</v>
      </c>
      <c r="R22" s="5">
        <v>3</v>
      </c>
      <c r="S22" s="4">
        <v>0.15789473684210525</v>
      </c>
      <c r="T22" s="5" t="s">
        <v>10</v>
      </c>
      <c r="U22" s="4" t="s">
        <v>10</v>
      </c>
      <c r="V22" s="5" t="s">
        <v>10</v>
      </c>
      <c r="W22" s="4" t="s">
        <v>10</v>
      </c>
      <c r="X22" s="3">
        <v>0.22800000000000001</v>
      </c>
      <c r="Y22" s="3">
        <v>741.68399999999997</v>
      </c>
      <c r="Z22" s="3">
        <v>0.17882279839023546</v>
      </c>
      <c r="AA22" s="3">
        <v>612.76225229534884</v>
      </c>
      <c r="AB22" s="3">
        <v>2709.0541680425949</v>
      </c>
      <c r="AC22" s="3">
        <v>2556.9958067696653</v>
      </c>
      <c r="AD22" s="3">
        <v>578.36809915028141</v>
      </c>
      <c r="AE22" s="3">
        <v>0.16890590362393812</v>
      </c>
      <c r="AF22" s="3">
        <v>0.82617698682369967</v>
      </c>
      <c r="AG22" s="3">
        <v>0.7843105192554185</v>
      </c>
      <c r="AH22" s="3" t="s">
        <v>10</v>
      </c>
      <c r="AI22" s="3" t="s">
        <v>10</v>
      </c>
      <c r="AJ22" s="3" t="s">
        <v>10</v>
      </c>
      <c r="AK22" s="3">
        <v>0.94387031345969796</v>
      </c>
      <c r="AL22" s="3" t="s">
        <v>10</v>
      </c>
      <c r="AM22" s="3" t="s">
        <v>10</v>
      </c>
      <c r="AN22" s="3" t="s">
        <v>10</v>
      </c>
      <c r="AO22" s="3">
        <v>0.94454345387965444</v>
      </c>
      <c r="AP22" s="3" t="s">
        <v>10</v>
      </c>
      <c r="AQ22" s="3" t="s">
        <v>10</v>
      </c>
      <c r="AR22" s="1" t="s">
        <v>10</v>
      </c>
      <c r="AS22" s="2">
        <v>74</v>
      </c>
      <c r="AT22" s="2">
        <v>222</v>
      </c>
      <c r="AV22" s="1">
        <v>0</v>
      </c>
      <c r="AW22" s="1">
        <v>0</v>
      </c>
      <c r="AX22" s="1">
        <v>0</v>
      </c>
      <c r="AY22" s="1">
        <v>0.16890590362393812</v>
      </c>
      <c r="AZ22" s="1">
        <v>0.16890590362393812</v>
      </c>
      <c r="BA22" s="1">
        <v>0.16890590362393812</v>
      </c>
      <c r="BB22" s="1">
        <v>2.6669353203779701E-2</v>
      </c>
      <c r="BC22" s="1">
        <v>2.6669353203779701E-2</v>
      </c>
      <c r="BD22" s="1">
        <v>2.6669353203779701E-2</v>
      </c>
      <c r="BE22" s="1">
        <v>2.6669353203779701E-2</v>
      </c>
      <c r="BF22" s="1">
        <v>2.6669353203779701E-2</v>
      </c>
      <c r="BG22" s="1">
        <v>2.6669353203779701E-2</v>
      </c>
      <c r="BH22" s="1">
        <v>2.6669353203779701E-2</v>
      </c>
      <c r="BI22" s="1">
        <v>2.6669353203779701E-2</v>
      </c>
      <c r="BJ22" s="1">
        <v>2.6669353203779701E-2</v>
      </c>
      <c r="BK22" s="1">
        <v>0</v>
      </c>
      <c r="BL22" s="1">
        <v>0</v>
      </c>
      <c r="BM22" s="1">
        <v>0</v>
      </c>
      <c r="BN22" s="1">
        <v>0</v>
      </c>
      <c r="BO22" s="1">
        <v>0</v>
      </c>
      <c r="BP22" s="1">
        <v>0</v>
      </c>
      <c r="BQ22" s="1">
        <v>0</v>
      </c>
      <c r="BR22" s="1">
        <v>0</v>
      </c>
      <c r="BS22" s="1">
        <v>0</v>
      </c>
      <c r="BT22" s="1">
        <v>0</v>
      </c>
      <c r="BU22" s="1">
        <v>0</v>
      </c>
      <c r="BV22" s="1">
        <v>0</v>
      </c>
      <c r="BW22" s="1">
        <v>0</v>
      </c>
      <c r="BX22" s="1">
        <v>0</v>
      </c>
      <c r="BY22" s="1">
        <v>0</v>
      </c>
      <c r="BZ22" s="1">
        <v>0</v>
      </c>
      <c r="CA22" s="1">
        <v>0</v>
      </c>
      <c r="CB22" s="1">
        <v>0</v>
      </c>
      <c r="CC22" s="1">
        <v>578.36809915028141</v>
      </c>
      <c r="CD22" s="1">
        <v>578.36809915028141</v>
      </c>
      <c r="CE22" s="1">
        <v>578.36809915028141</v>
      </c>
      <c r="CF22" s="1">
        <v>91.321278813202326</v>
      </c>
      <c r="CG22" s="1">
        <v>91.321278813202326</v>
      </c>
      <c r="CH22" s="1">
        <v>91.321278813202326</v>
      </c>
      <c r="CI22" s="1">
        <v>91.321278813202326</v>
      </c>
      <c r="CJ22" s="1">
        <v>91.321278813202326</v>
      </c>
      <c r="CK22" s="1">
        <v>91.321278813202326</v>
      </c>
      <c r="CL22" s="1">
        <v>91.321278813202326</v>
      </c>
      <c r="CM22" s="1">
        <v>91.321278813202326</v>
      </c>
      <c r="CN22" s="1">
        <v>91.321278813202326</v>
      </c>
      <c r="CO22" s="1">
        <v>0</v>
      </c>
      <c r="CP22" s="1">
        <v>0</v>
      </c>
      <c r="CQ22" s="1">
        <v>0</v>
      </c>
      <c r="CR22" s="1">
        <v>0</v>
      </c>
      <c r="CS22" s="1">
        <v>0</v>
      </c>
      <c r="CT22" s="1">
        <v>0</v>
      </c>
      <c r="CU22" s="1">
        <v>0</v>
      </c>
      <c r="CV22" s="1">
        <v>0</v>
      </c>
      <c r="CW22" s="1">
        <v>0</v>
      </c>
      <c r="CX22" s="1">
        <v>0</v>
      </c>
      <c r="CY22" s="1">
        <v>0</v>
      </c>
      <c r="CZ22" s="1">
        <v>0</v>
      </c>
      <c r="DA22" s="1">
        <v>0</v>
      </c>
      <c r="DB22" s="1">
        <v>0</v>
      </c>
      <c r="DC22" s="1">
        <v>0</v>
      </c>
      <c r="DD22" t="s">
        <v>0</v>
      </c>
    </row>
    <row r="23" spans="1:108">
      <c r="A23">
        <v>361531</v>
      </c>
      <c r="B23" t="s">
        <v>0</v>
      </c>
      <c r="C23" s="6">
        <v>41782</v>
      </c>
      <c r="D23">
        <v>2014</v>
      </c>
      <c r="F23" t="s">
        <v>8</v>
      </c>
      <c r="G23" t="s">
        <v>17</v>
      </c>
      <c r="H23" t="s">
        <v>42</v>
      </c>
      <c r="I23" t="s">
        <v>10</v>
      </c>
      <c r="J23" t="s">
        <v>106</v>
      </c>
      <c r="K23" t="s">
        <v>4</v>
      </c>
      <c r="L23" t="s">
        <v>14</v>
      </c>
      <c r="M23">
        <v>22</v>
      </c>
      <c r="N23" t="s">
        <v>13</v>
      </c>
      <c r="O23" t="s">
        <v>21</v>
      </c>
      <c r="P23" t="s">
        <v>81</v>
      </c>
      <c r="Q23" s="5">
        <v>3</v>
      </c>
      <c r="R23" s="5">
        <v>2</v>
      </c>
      <c r="S23" s="4">
        <v>0.6149863305954828</v>
      </c>
      <c r="T23" s="5" t="s">
        <v>10</v>
      </c>
      <c r="U23" s="4" t="s">
        <v>10</v>
      </c>
      <c r="V23" s="5" t="s">
        <v>10</v>
      </c>
      <c r="W23" s="4" t="s">
        <v>10</v>
      </c>
      <c r="X23" s="3">
        <v>1.034</v>
      </c>
      <c r="Y23" s="3">
        <v>3847.5140000000001</v>
      </c>
      <c r="Z23" s="3">
        <v>0.8109770769101029</v>
      </c>
      <c r="AA23" s="3">
        <v>3178.7275232819998</v>
      </c>
      <c r="AB23" s="3">
        <v>8312.3290220700637</v>
      </c>
      <c r="AC23" s="3">
        <v>7845.7605996414159</v>
      </c>
      <c r="AD23" s="3">
        <v>3000.3065438031504</v>
      </c>
      <c r="AE23" s="3">
        <v>0.76600308924189475</v>
      </c>
      <c r="AF23" s="3">
        <v>0.82617698682369967</v>
      </c>
      <c r="AG23" s="3">
        <v>0.7843105192554185</v>
      </c>
      <c r="AH23" s="3" t="s">
        <v>10</v>
      </c>
      <c r="AI23" s="3" t="s">
        <v>10</v>
      </c>
      <c r="AJ23" s="3" t="s">
        <v>10</v>
      </c>
      <c r="AK23" s="3">
        <v>0.94387031345969796</v>
      </c>
      <c r="AL23" s="3" t="s">
        <v>10</v>
      </c>
      <c r="AM23" s="3" t="s">
        <v>10</v>
      </c>
      <c r="AN23" s="3" t="s">
        <v>10</v>
      </c>
      <c r="AO23" s="3">
        <v>0.94454345387965444</v>
      </c>
      <c r="AP23" s="3" t="s">
        <v>10</v>
      </c>
      <c r="AQ23" s="3" t="s">
        <v>10</v>
      </c>
      <c r="AR23" s="1" t="s">
        <v>10</v>
      </c>
      <c r="AS23" s="2">
        <v>8</v>
      </c>
      <c r="AT23" s="2">
        <v>176</v>
      </c>
      <c r="AV23" s="1">
        <v>0</v>
      </c>
      <c r="AW23" s="1">
        <v>0</v>
      </c>
      <c r="AX23" s="1">
        <v>0</v>
      </c>
      <c r="AY23" s="1">
        <v>0.76600308924189475</v>
      </c>
      <c r="AZ23" s="1">
        <v>0.76600308924189475</v>
      </c>
      <c r="BA23" s="1">
        <v>0.47108142907767703</v>
      </c>
      <c r="BB23" s="1">
        <v>0</v>
      </c>
      <c r="BC23" s="1">
        <v>0</v>
      </c>
      <c r="BD23" s="1">
        <v>0</v>
      </c>
      <c r="BE23" s="1">
        <v>0</v>
      </c>
      <c r="BF23" s="1">
        <v>0</v>
      </c>
      <c r="BG23" s="1">
        <v>0</v>
      </c>
      <c r="BH23" s="1">
        <v>0</v>
      </c>
      <c r="BI23" s="1">
        <v>0</v>
      </c>
      <c r="BJ23" s="1">
        <v>0</v>
      </c>
      <c r="BK23" s="1">
        <v>0</v>
      </c>
      <c r="BL23" s="1">
        <v>0</v>
      </c>
      <c r="BM23" s="1">
        <v>0</v>
      </c>
      <c r="BN23" s="1">
        <v>0</v>
      </c>
      <c r="BO23" s="1">
        <v>0</v>
      </c>
      <c r="BP23" s="1">
        <v>0</v>
      </c>
      <c r="BQ23" s="1">
        <v>0</v>
      </c>
      <c r="BR23" s="1">
        <v>0</v>
      </c>
      <c r="BS23" s="1">
        <v>0</v>
      </c>
      <c r="BT23" s="1">
        <v>0</v>
      </c>
      <c r="BU23" s="1">
        <v>0</v>
      </c>
      <c r="BV23" s="1">
        <v>0</v>
      </c>
      <c r="BW23" s="1">
        <v>0</v>
      </c>
      <c r="BX23" s="1">
        <v>0</v>
      </c>
      <c r="BY23" s="1">
        <v>0</v>
      </c>
      <c r="BZ23" s="1">
        <v>0</v>
      </c>
      <c r="CA23" s="1">
        <v>0</v>
      </c>
      <c r="CB23" s="1">
        <v>0</v>
      </c>
      <c r="CC23" s="1">
        <v>3000.3065438031504</v>
      </c>
      <c r="CD23" s="1">
        <v>3000.3065438031504</v>
      </c>
      <c r="CE23" s="1">
        <v>1845.1475120351147</v>
      </c>
      <c r="CF23" s="1">
        <v>0</v>
      </c>
      <c r="CG23" s="1">
        <v>0</v>
      </c>
      <c r="CH23" s="1">
        <v>0</v>
      </c>
      <c r="CI23" s="1">
        <v>0</v>
      </c>
      <c r="CJ23" s="1">
        <v>0</v>
      </c>
      <c r="CK23" s="1">
        <v>0</v>
      </c>
      <c r="CL23" s="1">
        <v>0</v>
      </c>
      <c r="CM23" s="1">
        <v>0</v>
      </c>
      <c r="CN23" s="1">
        <v>0</v>
      </c>
      <c r="CO23" s="1">
        <v>0</v>
      </c>
      <c r="CP23" s="1">
        <v>0</v>
      </c>
      <c r="CQ23" s="1">
        <v>0</v>
      </c>
      <c r="CR23" s="1">
        <v>0</v>
      </c>
      <c r="CS23" s="1">
        <v>0</v>
      </c>
      <c r="CT23" s="1">
        <v>0</v>
      </c>
      <c r="CU23" s="1">
        <v>0</v>
      </c>
      <c r="CV23" s="1">
        <v>0</v>
      </c>
      <c r="CW23" s="1">
        <v>0</v>
      </c>
      <c r="CX23" s="1">
        <v>0</v>
      </c>
      <c r="CY23" s="1">
        <v>0</v>
      </c>
      <c r="CZ23" s="1">
        <v>0</v>
      </c>
      <c r="DA23" s="1">
        <v>0</v>
      </c>
      <c r="DB23" s="1">
        <v>0</v>
      </c>
      <c r="DC23" s="1">
        <v>0</v>
      </c>
      <c r="DD23" t="s">
        <v>0</v>
      </c>
    </row>
    <row r="24" spans="1:108">
      <c r="A24">
        <v>361531</v>
      </c>
      <c r="B24" t="s">
        <v>0</v>
      </c>
      <c r="C24" s="6">
        <v>41782</v>
      </c>
      <c r="D24">
        <v>2014</v>
      </c>
      <c r="F24" t="s">
        <v>8</v>
      </c>
      <c r="G24" t="s">
        <v>17</v>
      </c>
      <c r="H24" t="s">
        <v>42</v>
      </c>
      <c r="I24" t="s">
        <v>10</v>
      </c>
      <c r="J24" t="s">
        <v>103</v>
      </c>
      <c r="K24" t="s">
        <v>4</v>
      </c>
      <c r="L24" t="s">
        <v>14</v>
      </c>
      <c r="M24">
        <v>8</v>
      </c>
      <c r="N24" t="s">
        <v>13</v>
      </c>
      <c r="O24" t="s">
        <v>21</v>
      </c>
      <c r="P24" t="s">
        <v>81</v>
      </c>
      <c r="Q24" s="5">
        <v>3</v>
      </c>
      <c r="R24" s="5">
        <v>1</v>
      </c>
      <c r="S24" s="4">
        <v>0.60014709718448678</v>
      </c>
      <c r="T24" s="5" t="s">
        <v>10</v>
      </c>
      <c r="U24" s="4" t="s">
        <v>10</v>
      </c>
      <c r="V24" s="5" t="s">
        <v>10</v>
      </c>
      <c r="W24" s="4" t="s">
        <v>10</v>
      </c>
      <c r="X24" s="3">
        <v>0.61599999999999999</v>
      </c>
      <c r="Y24" s="3">
        <v>2292.136</v>
      </c>
      <c r="Z24" s="3">
        <v>0.48313527986133786</v>
      </c>
      <c r="AA24" s="3">
        <v>1893.7100138701276</v>
      </c>
      <c r="AB24" s="3">
        <v>4166.71914933683</v>
      </c>
      <c r="AC24" s="3">
        <v>3932.8425095830798</v>
      </c>
      <c r="AD24" s="3">
        <v>1787.4166643933663</v>
      </c>
      <c r="AE24" s="3">
        <v>0.45634226593134153</v>
      </c>
      <c r="AF24" s="3">
        <v>0.82617698682369967</v>
      </c>
      <c r="AG24" s="3">
        <v>0.7843105192554185</v>
      </c>
      <c r="AH24" s="3" t="s">
        <v>10</v>
      </c>
      <c r="AI24" s="3" t="s">
        <v>10</v>
      </c>
      <c r="AJ24" s="3" t="s">
        <v>10</v>
      </c>
      <c r="AK24" s="3">
        <v>0.94387031345969796</v>
      </c>
      <c r="AL24" s="3" t="s">
        <v>10</v>
      </c>
      <c r="AM24" s="3" t="s">
        <v>10</v>
      </c>
      <c r="AN24" s="3" t="s">
        <v>10</v>
      </c>
      <c r="AO24" s="3">
        <v>0.94454345387965444</v>
      </c>
      <c r="AP24" s="3" t="s">
        <v>10</v>
      </c>
      <c r="AQ24" s="3" t="s">
        <v>10</v>
      </c>
      <c r="AR24" s="1" t="s">
        <v>10</v>
      </c>
      <c r="AS24" s="2">
        <v>9.85</v>
      </c>
      <c r="AT24" s="2">
        <v>78.8</v>
      </c>
      <c r="AV24" s="1">
        <v>0</v>
      </c>
      <c r="AW24" s="1">
        <v>0</v>
      </c>
      <c r="AX24" s="1">
        <v>0</v>
      </c>
      <c r="AY24" s="1">
        <v>0.45634226593134153</v>
      </c>
      <c r="AZ24" s="1">
        <v>0.27387248622128574</v>
      </c>
      <c r="BA24" s="1">
        <v>0.27387248622128574</v>
      </c>
      <c r="BB24" s="1">
        <v>0</v>
      </c>
      <c r="BC24" s="1">
        <v>0</v>
      </c>
      <c r="BD24" s="1">
        <v>0</v>
      </c>
      <c r="BE24" s="1">
        <v>0</v>
      </c>
      <c r="BF24" s="1">
        <v>0</v>
      </c>
      <c r="BG24" s="1">
        <v>0</v>
      </c>
      <c r="BH24" s="1">
        <v>0</v>
      </c>
      <c r="BI24" s="1">
        <v>0</v>
      </c>
      <c r="BJ24" s="1">
        <v>0</v>
      </c>
      <c r="BK24" s="1">
        <v>0</v>
      </c>
      <c r="BL24" s="1">
        <v>0</v>
      </c>
      <c r="BM24" s="1">
        <v>0</v>
      </c>
      <c r="BN24" s="1">
        <v>0</v>
      </c>
      <c r="BO24" s="1">
        <v>0</v>
      </c>
      <c r="BP24" s="1">
        <v>0</v>
      </c>
      <c r="BQ24" s="1">
        <v>0</v>
      </c>
      <c r="BR24" s="1">
        <v>0</v>
      </c>
      <c r="BS24" s="1">
        <v>0</v>
      </c>
      <c r="BT24" s="1">
        <v>0</v>
      </c>
      <c r="BU24" s="1">
        <v>0</v>
      </c>
      <c r="BV24" s="1">
        <v>0</v>
      </c>
      <c r="BW24" s="1">
        <v>0</v>
      </c>
      <c r="BX24" s="1">
        <v>0</v>
      </c>
      <c r="BY24" s="1">
        <v>0</v>
      </c>
      <c r="BZ24" s="1">
        <v>0</v>
      </c>
      <c r="CA24" s="1">
        <v>0</v>
      </c>
      <c r="CB24" s="1">
        <v>0</v>
      </c>
      <c r="CC24" s="1">
        <v>1787.4166643933663</v>
      </c>
      <c r="CD24" s="1">
        <v>1072.7129225948568</v>
      </c>
      <c r="CE24" s="1">
        <v>1072.7129225948568</v>
      </c>
      <c r="CF24" s="1">
        <v>0</v>
      </c>
      <c r="CG24" s="1">
        <v>0</v>
      </c>
      <c r="CH24" s="1">
        <v>0</v>
      </c>
      <c r="CI24" s="1">
        <v>0</v>
      </c>
      <c r="CJ24" s="1">
        <v>0</v>
      </c>
      <c r="CK24" s="1">
        <v>0</v>
      </c>
      <c r="CL24" s="1">
        <v>0</v>
      </c>
      <c r="CM24" s="1">
        <v>0</v>
      </c>
      <c r="CN24" s="1">
        <v>0</v>
      </c>
      <c r="CO24" s="1">
        <v>0</v>
      </c>
      <c r="CP24" s="1">
        <v>0</v>
      </c>
      <c r="CQ24" s="1">
        <v>0</v>
      </c>
      <c r="CR24" s="1">
        <v>0</v>
      </c>
      <c r="CS24" s="1">
        <v>0</v>
      </c>
      <c r="CT24" s="1">
        <v>0</v>
      </c>
      <c r="CU24" s="1">
        <v>0</v>
      </c>
      <c r="CV24" s="1">
        <v>0</v>
      </c>
      <c r="CW24" s="1">
        <v>0</v>
      </c>
      <c r="CX24" s="1">
        <v>0</v>
      </c>
      <c r="CY24" s="1">
        <v>0</v>
      </c>
      <c r="CZ24" s="1">
        <v>0</v>
      </c>
      <c r="DA24" s="1">
        <v>0</v>
      </c>
      <c r="DB24" s="1">
        <v>0</v>
      </c>
      <c r="DC24" s="1">
        <v>0</v>
      </c>
      <c r="DD24" t="s">
        <v>0</v>
      </c>
    </row>
    <row r="25" spans="1:108">
      <c r="A25">
        <v>361531</v>
      </c>
      <c r="B25" t="s">
        <v>0</v>
      </c>
      <c r="C25" s="6">
        <v>41782</v>
      </c>
      <c r="D25">
        <v>2014</v>
      </c>
      <c r="F25" t="s">
        <v>8</v>
      </c>
      <c r="G25" t="s">
        <v>17</v>
      </c>
      <c r="H25" t="s">
        <v>42</v>
      </c>
      <c r="I25" t="s">
        <v>10</v>
      </c>
      <c r="J25" t="s">
        <v>47</v>
      </c>
      <c r="K25" t="s">
        <v>4</v>
      </c>
      <c r="L25" t="s">
        <v>14</v>
      </c>
      <c r="M25">
        <v>4</v>
      </c>
      <c r="N25" t="s">
        <v>13</v>
      </c>
      <c r="O25" t="s">
        <v>21</v>
      </c>
      <c r="P25" t="s">
        <v>81</v>
      </c>
      <c r="Q25" s="5">
        <v>11</v>
      </c>
      <c r="R25" s="5" t="s">
        <v>28</v>
      </c>
      <c r="S25" s="4">
        <v>1</v>
      </c>
      <c r="T25" s="5" t="s">
        <v>10</v>
      </c>
      <c r="U25" s="4" t="s">
        <v>10</v>
      </c>
      <c r="V25" s="5" t="s">
        <v>10</v>
      </c>
      <c r="W25" s="4" t="s">
        <v>10</v>
      </c>
      <c r="X25" s="3">
        <v>0.21</v>
      </c>
      <c r="Y25" s="3">
        <v>781.41</v>
      </c>
      <c r="Z25" s="3">
        <v>0.16470520904363792</v>
      </c>
      <c r="AA25" s="3">
        <v>645.58295927390714</v>
      </c>
      <c r="AB25" s="3">
        <v>7101.4125520129783</v>
      </c>
      <c r="AC25" s="3">
        <v>6702.8124914751234</v>
      </c>
      <c r="AD25" s="3">
        <v>609.34659013410214</v>
      </c>
      <c r="AE25" s="3">
        <v>0.15557122702204826</v>
      </c>
      <c r="AF25" s="3">
        <v>0.82617698682369967</v>
      </c>
      <c r="AG25" s="3">
        <v>0.7843105192554185</v>
      </c>
      <c r="AH25" s="3" t="s">
        <v>10</v>
      </c>
      <c r="AI25" s="3" t="s">
        <v>10</v>
      </c>
      <c r="AJ25" s="3" t="s">
        <v>10</v>
      </c>
      <c r="AK25" s="3">
        <v>0.94387031345969796</v>
      </c>
      <c r="AL25" s="3" t="s">
        <v>10</v>
      </c>
      <c r="AM25" s="3" t="s">
        <v>10</v>
      </c>
      <c r="AN25" s="3" t="s">
        <v>10</v>
      </c>
      <c r="AO25" s="3">
        <v>0.94454345387965444</v>
      </c>
      <c r="AP25" s="3" t="s">
        <v>10</v>
      </c>
      <c r="AQ25" s="3" t="s">
        <v>10</v>
      </c>
      <c r="AR25" s="1" t="s">
        <v>10</v>
      </c>
      <c r="AS25" s="2">
        <v>47</v>
      </c>
      <c r="AT25" s="2">
        <v>188</v>
      </c>
      <c r="AV25" s="1">
        <v>0</v>
      </c>
      <c r="AW25" s="1">
        <v>0</v>
      </c>
      <c r="AX25" s="1">
        <v>0</v>
      </c>
      <c r="AY25" s="1">
        <v>0.15557122702204826</v>
      </c>
      <c r="AZ25" s="1">
        <v>0.15557122702204826</v>
      </c>
      <c r="BA25" s="1">
        <v>0.15557122702204826</v>
      </c>
      <c r="BB25" s="1">
        <v>0.15557122702204826</v>
      </c>
      <c r="BC25" s="1">
        <v>0.15557122702204826</v>
      </c>
      <c r="BD25" s="1">
        <v>0.15557122702204826</v>
      </c>
      <c r="BE25" s="1">
        <v>0.15557122702204826</v>
      </c>
      <c r="BF25" s="1">
        <v>0.15557122702204826</v>
      </c>
      <c r="BG25" s="1">
        <v>0.15557122702204826</v>
      </c>
      <c r="BH25" s="1">
        <v>0.15557122702204826</v>
      </c>
      <c r="BI25" s="1">
        <v>0.15557122702204826</v>
      </c>
      <c r="BJ25" s="1">
        <v>0</v>
      </c>
      <c r="BK25" s="1">
        <v>0</v>
      </c>
      <c r="BL25" s="1">
        <v>0</v>
      </c>
      <c r="BM25" s="1">
        <v>0</v>
      </c>
      <c r="BN25" s="1">
        <v>0</v>
      </c>
      <c r="BO25" s="1">
        <v>0</v>
      </c>
      <c r="BP25" s="1">
        <v>0</v>
      </c>
      <c r="BQ25" s="1">
        <v>0</v>
      </c>
      <c r="BR25" s="1">
        <v>0</v>
      </c>
      <c r="BS25" s="1">
        <v>0</v>
      </c>
      <c r="BT25" s="1">
        <v>0</v>
      </c>
      <c r="BU25" s="1">
        <v>0</v>
      </c>
      <c r="BV25" s="1">
        <v>0</v>
      </c>
      <c r="BW25" s="1">
        <v>0</v>
      </c>
      <c r="BX25" s="1">
        <v>0</v>
      </c>
      <c r="BY25" s="1">
        <v>0</v>
      </c>
      <c r="BZ25" s="1">
        <v>0</v>
      </c>
      <c r="CA25" s="1">
        <v>0</v>
      </c>
      <c r="CB25" s="1">
        <v>0</v>
      </c>
      <c r="CC25" s="1">
        <v>609.34659013410214</v>
      </c>
      <c r="CD25" s="1">
        <v>609.34659013410214</v>
      </c>
      <c r="CE25" s="1">
        <v>609.34659013410214</v>
      </c>
      <c r="CF25" s="1">
        <v>609.34659013410214</v>
      </c>
      <c r="CG25" s="1">
        <v>609.34659013410214</v>
      </c>
      <c r="CH25" s="1">
        <v>609.34659013410214</v>
      </c>
      <c r="CI25" s="1">
        <v>609.34659013410214</v>
      </c>
      <c r="CJ25" s="1">
        <v>609.34659013410214</v>
      </c>
      <c r="CK25" s="1">
        <v>609.34659013410214</v>
      </c>
      <c r="CL25" s="1">
        <v>609.34659013410214</v>
      </c>
      <c r="CM25" s="1">
        <v>609.34659013410214</v>
      </c>
      <c r="CN25" s="1">
        <v>0</v>
      </c>
      <c r="CO25" s="1">
        <v>0</v>
      </c>
      <c r="CP25" s="1">
        <v>0</v>
      </c>
      <c r="CQ25" s="1">
        <v>0</v>
      </c>
      <c r="CR25" s="1">
        <v>0</v>
      </c>
      <c r="CS25" s="1">
        <v>0</v>
      </c>
      <c r="CT25" s="1">
        <v>0</v>
      </c>
      <c r="CU25" s="1">
        <v>0</v>
      </c>
      <c r="CV25" s="1">
        <v>0</v>
      </c>
      <c r="CW25" s="1">
        <v>0</v>
      </c>
      <c r="CX25" s="1">
        <v>0</v>
      </c>
      <c r="CY25" s="1">
        <v>0</v>
      </c>
      <c r="CZ25" s="1">
        <v>0</v>
      </c>
      <c r="DA25" s="1">
        <v>0</v>
      </c>
      <c r="DB25" s="1">
        <v>0</v>
      </c>
      <c r="DC25" s="1">
        <v>0</v>
      </c>
      <c r="DD25" t="s">
        <v>0</v>
      </c>
    </row>
    <row r="26" spans="1:108">
      <c r="A26">
        <v>361531</v>
      </c>
      <c r="B26" t="s">
        <v>0</v>
      </c>
      <c r="C26" s="6">
        <v>41782</v>
      </c>
      <c r="D26">
        <v>2014</v>
      </c>
      <c r="F26" t="s">
        <v>8</v>
      </c>
      <c r="G26" t="s">
        <v>17</v>
      </c>
      <c r="H26" t="s">
        <v>42</v>
      </c>
      <c r="I26" t="s">
        <v>10</v>
      </c>
      <c r="J26" t="s">
        <v>39</v>
      </c>
      <c r="K26" t="s">
        <v>4</v>
      </c>
      <c r="L26" t="s">
        <v>14</v>
      </c>
      <c r="M26">
        <v>1</v>
      </c>
      <c r="N26" t="s">
        <v>13</v>
      </c>
      <c r="O26" t="s">
        <v>21</v>
      </c>
      <c r="P26" t="s">
        <v>81</v>
      </c>
      <c r="Q26" s="5">
        <v>0</v>
      </c>
      <c r="R26" s="5">
        <v>0</v>
      </c>
      <c r="S26" s="4">
        <v>0</v>
      </c>
      <c r="T26" s="5" t="s">
        <v>10</v>
      </c>
      <c r="U26" s="4" t="s">
        <v>10</v>
      </c>
      <c r="V26" s="5" t="s">
        <v>10</v>
      </c>
      <c r="W26" s="4" t="s">
        <v>10</v>
      </c>
      <c r="X26" s="3">
        <v>0</v>
      </c>
      <c r="Y26" s="3">
        <v>0</v>
      </c>
      <c r="Z26" s="3">
        <v>0</v>
      </c>
      <c r="AA26" s="3">
        <v>0</v>
      </c>
      <c r="AB26" s="3">
        <v>0</v>
      </c>
      <c r="AC26" s="3">
        <v>0</v>
      </c>
      <c r="AD26" s="3">
        <v>0</v>
      </c>
      <c r="AE26" s="3">
        <v>0</v>
      </c>
      <c r="AF26" s="3">
        <v>0.82617698682369967</v>
      </c>
      <c r="AG26" s="3">
        <v>0.7843105192554185</v>
      </c>
      <c r="AH26" s="3" t="s">
        <v>10</v>
      </c>
      <c r="AI26" s="3" t="s">
        <v>10</v>
      </c>
      <c r="AJ26" s="3" t="s">
        <v>10</v>
      </c>
      <c r="AK26" s="3">
        <v>0.94387031345969796</v>
      </c>
      <c r="AL26" s="3" t="s">
        <v>10</v>
      </c>
      <c r="AM26" s="3" t="s">
        <v>10</v>
      </c>
      <c r="AN26" s="3" t="s">
        <v>10</v>
      </c>
      <c r="AO26" s="3">
        <v>0.94454345387965444</v>
      </c>
      <c r="AP26" s="3" t="s">
        <v>10</v>
      </c>
      <c r="AQ26" s="3" t="s">
        <v>10</v>
      </c>
      <c r="AR26" s="1" t="s">
        <v>10</v>
      </c>
      <c r="AS26" s="2">
        <v>51</v>
      </c>
      <c r="AT26" s="2">
        <v>51</v>
      </c>
      <c r="AV26" s="1">
        <v>0</v>
      </c>
      <c r="AW26" s="1">
        <v>0</v>
      </c>
      <c r="AX26" s="1">
        <v>0</v>
      </c>
      <c r="AY26" s="1">
        <v>0</v>
      </c>
      <c r="AZ26" s="1">
        <v>0</v>
      </c>
      <c r="BA26" s="1">
        <v>0</v>
      </c>
      <c r="BB26" s="1">
        <v>0</v>
      </c>
      <c r="BC26" s="1">
        <v>0</v>
      </c>
      <c r="BD26" s="1">
        <v>0</v>
      </c>
      <c r="BE26" s="1">
        <v>0</v>
      </c>
      <c r="BF26" s="1">
        <v>0</v>
      </c>
      <c r="BG26" s="1">
        <v>0</v>
      </c>
      <c r="BH26" s="1">
        <v>0</v>
      </c>
      <c r="BI26" s="1">
        <v>0</v>
      </c>
      <c r="BJ26" s="1">
        <v>0</v>
      </c>
      <c r="BK26" s="1">
        <v>0</v>
      </c>
      <c r="BL26" s="1">
        <v>0</v>
      </c>
      <c r="BM26" s="1">
        <v>0</v>
      </c>
      <c r="BN26" s="1">
        <v>0</v>
      </c>
      <c r="BO26" s="1">
        <v>0</v>
      </c>
      <c r="BP26" s="1">
        <v>0</v>
      </c>
      <c r="BQ26" s="1">
        <v>0</v>
      </c>
      <c r="BR26" s="1">
        <v>0</v>
      </c>
      <c r="BS26" s="1">
        <v>0</v>
      </c>
      <c r="BT26" s="1">
        <v>0</v>
      </c>
      <c r="BU26" s="1">
        <v>0</v>
      </c>
      <c r="BV26" s="1">
        <v>0</v>
      </c>
      <c r="BW26" s="1">
        <v>0</v>
      </c>
      <c r="BX26" s="1">
        <v>0</v>
      </c>
      <c r="BY26" s="1">
        <v>0</v>
      </c>
      <c r="BZ26" s="1">
        <v>0</v>
      </c>
      <c r="CA26" s="1">
        <v>0</v>
      </c>
      <c r="CB26" s="1">
        <v>0</v>
      </c>
      <c r="CC26" s="1">
        <v>0</v>
      </c>
      <c r="CD26" s="1">
        <v>0</v>
      </c>
      <c r="CE26" s="1">
        <v>0</v>
      </c>
      <c r="CF26" s="1">
        <v>0</v>
      </c>
      <c r="CG26" s="1">
        <v>0</v>
      </c>
      <c r="CH26" s="1">
        <v>0</v>
      </c>
      <c r="CI26" s="1">
        <v>0</v>
      </c>
      <c r="CJ26" s="1">
        <v>0</v>
      </c>
      <c r="CK26" s="1">
        <v>0</v>
      </c>
      <c r="CL26" s="1">
        <v>0</v>
      </c>
      <c r="CM26" s="1">
        <v>0</v>
      </c>
      <c r="CN26" s="1">
        <v>0</v>
      </c>
      <c r="CO26" s="1">
        <v>0</v>
      </c>
      <c r="CP26" s="1">
        <v>0</v>
      </c>
      <c r="CQ26" s="1">
        <v>0</v>
      </c>
      <c r="CR26" s="1">
        <v>0</v>
      </c>
      <c r="CS26" s="1">
        <v>0</v>
      </c>
      <c r="CT26" s="1">
        <v>0</v>
      </c>
      <c r="CU26" s="1">
        <v>0</v>
      </c>
      <c r="CV26" s="1">
        <v>0</v>
      </c>
      <c r="CW26" s="1">
        <v>0</v>
      </c>
      <c r="CX26" s="1">
        <v>0</v>
      </c>
      <c r="CY26" s="1">
        <v>0</v>
      </c>
      <c r="CZ26" s="1">
        <v>0</v>
      </c>
      <c r="DA26" s="1">
        <v>0</v>
      </c>
      <c r="DB26" s="1">
        <v>0</v>
      </c>
      <c r="DC26" s="1">
        <v>0</v>
      </c>
      <c r="DD26" t="s">
        <v>0</v>
      </c>
    </row>
    <row r="27" spans="1:108">
      <c r="A27">
        <v>361533</v>
      </c>
      <c r="B27" t="s">
        <v>0</v>
      </c>
      <c r="C27" s="6">
        <v>41787</v>
      </c>
      <c r="D27">
        <v>2014</v>
      </c>
      <c r="F27" t="s">
        <v>8</v>
      </c>
      <c r="G27" t="s">
        <v>17</v>
      </c>
      <c r="H27" t="s">
        <v>42</v>
      </c>
      <c r="I27" t="s">
        <v>10</v>
      </c>
      <c r="J27" t="s">
        <v>31</v>
      </c>
      <c r="K27" t="s">
        <v>4</v>
      </c>
      <c r="L27" t="s">
        <v>14</v>
      </c>
      <c r="M27">
        <v>2</v>
      </c>
      <c r="N27" t="s">
        <v>13</v>
      </c>
      <c r="O27" t="s">
        <v>21</v>
      </c>
      <c r="P27" t="s">
        <v>88</v>
      </c>
      <c r="Q27" s="5">
        <v>11</v>
      </c>
      <c r="R27" s="5">
        <v>2</v>
      </c>
      <c r="S27" s="4">
        <v>0.62478471265038082</v>
      </c>
      <c r="T27" s="5" t="s">
        <v>10</v>
      </c>
      <c r="U27" s="4" t="s">
        <v>10</v>
      </c>
      <c r="V27" s="5" t="s">
        <v>10</v>
      </c>
      <c r="W27" s="4" t="s">
        <v>10</v>
      </c>
      <c r="X27" s="3">
        <v>8.2000000000000003E-2</v>
      </c>
      <c r="Y27" s="3">
        <v>305.12200000000001</v>
      </c>
      <c r="Z27" s="3">
        <v>6.4313462578944339E-2</v>
      </c>
      <c r="AA27" s="3">
        <v>252.0847745736209</v>
      </c>
      <c r="AB27" s="3">
        <v>1921.6579701568835</v>
      </c>
      <c r="AC27" s="3">
        <v>1813.7959106543046</v>
      </c>
      <c r="AD27" s="3">
        <v>237.93533519522086</v>
      </c>
      <c r="AE27" s="3">
        <v>6.0746860075275994E-2</v>
      </c>
      <c r="AF27" s="3">
        <v>0.82617698682369967</v>
      </c>
      <c r="AG27" s="3">
        <v>0.7843105192554185</v>
      </c>
      <c r="AH27" s="3" t="s">
        <v>10</v>
      </c>
      <c r="AI27" s="3" t="s">
        <v>10</v>
      </c>
      <c r="AJ27" s="3" t="s">
        <v>10</v>
      </c>
      <c r="AK27" s="3">
        <v>0.94387031345969796</v>
      </c>
      <c r="AL27" s="3" t="s">
        <v>10</v>
      </c>
      <c r="AM27" s="3" t="s">
        <v>10</v>
      </c>
      <c r="AN27" s="3" t="s">
        <v>10</v>
      </c>
      <c r="AO27" s="3">
        <v>0.94454345387965444</v>
      </c>
      <c r="AP27" s="3" t="s">
        <v>10</v>
      </c>
      <c r="AQ27" s="3" t="s">
        <v>10</v>
      </c>
      <c r="AR27" s="1" t="s">
        <v>10</v>
      </c>
      <c r="AS27" s="2">
        <v>41</v>
      </c>
      <c r="AT27" s="2">
        <v>82</v>
      </c>
      <c r="AV27" s="1">
        <v>0</v>
      </c>
      <c r="AW27" s="1">
        <v>0</v>
      </c>
      <c r="AX27" s="1">
        <v>0</v>
      </c>
      <c r="AY27" s="1">
        <v>6.0746860075275994E-2</v>
      </c>
      <c r="AZ27" s="1">
        <v>6.0746860075275994E-2</v>
      </c>
      <c r="BA27" s="1">
        <v>3.7953709516544205E-2</v>
      </c>
      <c r="BB27" s="1">
        <v>3.7953709516544205E-2</v>
      </c>
      <c r="BC27" s="1">
        <v>3.7953709516544205E-2</v>
      </c>
      <c r="BD27" s="1">
        <v>3.7953709516544205E-2</v>
      </c>
      <c r="BE27" s="1">
        <v>3.7953709516544205E-2</v>
      </c>
      <c r="BF27" s="1">
        <v>3.7953709516544205E-2</v>
      </c>
      <c r="BG27" s="1">
        <v>3.7953709516544205E-2</v>
      </c>
      <c r="BH27" s="1">
        <v>3.7953709516544205E-2</v>
      </c>
      <c r="BI27" s="1">
        <v>3.7953709516544205E-2</v>
      </c>
      <c r="BJ27" s="1">
        <v>0</v>
      </c>
      <c r="BK27" s="1">
        <v>0</v>
      </c>
      <c r="BL27" s="1">
        <v>0</v>
      </c>
      <c r="BM27" s="1">
        <v>0</v>
      </c>
      <c r="BN27" s="1">
        <v>0</v>
      </c>
      <c r="BO27" s="1">
        <v>0</v>
      </c>
      <c r="BP27" s="1">
        <v>0</v>
      </c>
      <c r="BQ27" s="1">
        <v>0</v>
      </c>
      <c r="BR27" s="1">
        <v>0</v>
      </c>
      <c r="BS27" s="1">
        <v>0</v>
      </c>
      <c r="BT27" s="1">
        <v>0</v>
      </c>
      <c r="BU27" s="1">
        <v>0</v>
      </c>
      <c r="BV27" s="1">
        <v>0</v>
      </c>
      <c r="BW27" s="1">
        <v>0</v>
      </c>
      <c r="BX27" s="1">
        <v>0</v>
      </c>
      <c r="BY27" s="1">
        <v>0</v>
      </c>
      <c r="BZ27" s="1">
        <v>0</v>
      </c>
      <c r="CA27" s="1">
        <v>0</v>
      </c>
      <c r="CB27" s="1">
        <v>0</v>
      </c>
      <c r="CC27" s="1">
        <v>237.93533519522086</v>
      </c>
      <c r="CD27" s="1">
        <v>237.93533519522086</v>
      </c>
      <c r="CE27" s="1">
        <v>148.65836002931812</v>
      </c>
      <c r="CF27" s="1">
        <v>148.65836002931812</v>
      </c>
      <c r="CG27" s="1">
        <v>148.65836002931812</v>
      </c>
      <c r="CH27" s="1">
        <v>148.65836002931812</v>
      </c>
      <c r="CI27" s="1">
        <v>148.65836002931812</v>
      </c>
      <c r="CJ27" s="1">
        <v>148.65836002931812</v>
      </c>
      <c r="CK27" s="1">
        <v>148.65836002931812</v>
      </c>
      <c r="CL27" s="1">
        <v>148.65836002931812</v>
      </c>
      <c r="CM27" s="1">
        <v>148.65836002931812</v>
      </c>
      <c r="CN27" s="1">
        <v>0</v>
      </c>
      <c r="CO27" s="1">
        <v>0</v>
      </c>
      <c r="CP27" s="1">
        <v>0</v>
      </c>
      <c r="CQ27" s="1">
        <v>0</v>
      </c>
      <c r="CR27" s="1">
        <v>0</v>
      </c>
      <c r="CS27" s="1">
        <v>0</v>
      </c>
      <c r="CT27" s="1">
        <v>0</v>
      </c>
      <c r="CU27" s="1">
        <v>0</v>
      </c>
      <c r="CV27" s="1">
        <v>0</v>
      </c>
      <c r="CW27" s="1">
        <v>0</v>
      </c>
      <c r="CX27" s="1">
        <v>0</v>
      </c>
      <c r="CY27" s="1">
        <v>0</v>
      </c>
      <c r="CZ27" s="1">
        <v>0</v>
      </c>
      <c r="DA27" s="1">
        <v>0</v>
      </c>
      <c r="DB27" s="1">
        <v>0</v>
      </c>
      <c r="DC27" s="1">
        <v>0</v>
      </c>
      <c r="DD27" t="s">
        <v>0</v>
      </c>
    </row>
    <row r="28" spans="1:108">
      <c r="A28">
        <v>361533</v>
      </c>
      <c r="B28" t="s">
        <v>0</v>
      </c>
      <c r="C28" s="6">
        <v>41787</v>
      </c>
      <c r="D28">
        <v>2014</v>
      </c>
      <c r="F28" t="s">
        <v>8</v>
      </c>
      <c r="G28" t="s">
        <v>17</v>
      </c>
      <c r="H28" t="s">
        <v>42</v>
      </c>
      <c r="I28" t="s">
        <v>10</v>
      </c>
      <c r="J28" t="s">
        <v>37</v>
      </c>
      <c r="K28" t="s">
        <v>4</v>
      </c>
      <c r="L28" t="s">
        <v>14</v>
      </c>
      <c r="M28">
        <v>1</v>
      </c>
      <c r="N28" t="s">
        <v>13</v>
      </c>
      <c r="O28" t="s">
        <v>21</v>
      </c>
      <c r="P28" t="s">
        <v>88</v>
      </c>
      <c r="Q28" s="5">
        <v>11</v>
      </c>
      <c r="R28" s="5">
        <v>2</v>
      </c>
      <c r="S28" s="4">
        <v>0.43976996379393668</v>
      </c>
      <c r="T28" s="5" t="s">
        <v>10</v>
      </c>
      <c r="U28" s="4" t="s">
        <v>10</v>
      </c>
      <c r="V28" s="5" t="s">
        <v>10</v>
      </c>
      <c r="W28" s="4" t="s">
        <v>10</v>
      </c>
      <c r="X28" s="3">
        <v>6.8000000000000005E-2</v>
      </c>
      <c r="Y28" s="3">
        <v>253.02799999999999</v>
      </c>
      <c r="Z28" s="3">
        <v>5.3333115309368469E-2</v>
      </c>
      <c r="AA28" s="3">
        <v>209.04591062202707</v>
      </c>
      <c r="AB28" s="3">
        <v>1245.4808341537282</v>
      </c>
      <c r="AC28" s="3">
        <v>1175.5723853407255</v>
      </c>
      <c r="AD28" s="3">
        <v>197.31222918628069</v>
      </c>
      <c r="AE28" s="3">
        <v>5.0375444940472767E-2</v>
      </c>
      <c r="AF28" s="3">
        <v>0.82617698682369967</v>
      </c>
      <c r="AG28" s="3">
        <v>0.7843105192554185</v>
      </c>
      <c r="AH28" s="3" t="s">
        <v>10</v>
      </c>
      <c r="AI28" s="3" t="s">
        <v>10</v>
      </c>
      <c r="AJ28" s="3" t="s">
        <v>10</v>
      </c>
      <c r="AK28" s="3">
        <v>0.94387031345969796</v>
      </c>
      <c r="AL28" s="3" t="s">
        <v>10</v>
      </c>
      <c r="AM28" s="3" t="s">
        <v>10</v>
      </c>
      <c r="AN28" s="3" t="s">
        <v>10</v>
      </c>
      <c r="AO28" s="3">
        <v>0.94454345387965444</v>
      </c>
      <c r="AP28" s="3" t="s">
        <v>10</v>
      </c>
      <c r="AQ28" s="3" t="s">
        <v>10</v>
      </c>
      <c r="AR28" s="1" t="s">
        <v>10</v>
      </c>
      <c r="AS28" s="2">
        <v>48</v>
      </c>
      <c r="AT28" s="2">
        <v>48</v>
      </c>
      <c r="AV28" s="1">
        <v>0</v>
      </c>
      <c r="AW28" s="1">
        <v>0</v>
      </c>
      <c r="AX28" s="1">
        <v>0</v>
      </c>
      <c r="AY28" s="1">
        <v>5.0375444940472767E-2</v>
      </c>
      <c r="AZ28" s="1">
        <v>5.0375444940472767E-2</v>
      </c>
      <c r="BA28" s="1">
        <v>2.2153607597575158E-2</v>
      </c>
      <c r="BB28" s="1">
        <v>2.2153607597575158E-2</v>
      </c>
      <c r="BC28" s="1">
        <v>2.2153607597575158E-2</v>
      </c>
      <c r="BD28" s="1">
        <v>2.2153607597575158E-2</v>
      </c>
      <c r="BE28" s="1">
        <v>2.2153607597575158E-2</v>
      </c>
      <c r="BF28" s="1">
        <v>2.2153607597575158E-2</v>
      </c>
      <c r="BG28" s="1">
        <v>2.2153607597575158E-2</v>
      </c>
      <c r="BH28" s="1">
        <v>2.2153607597575158E-2</v>
      </c>
      <c r="BI28" s="1">
        <v>2.2153607597575158E-2</v>
      </c>
      <c r="BJ28" s="1">
        <v>0</v>
      </c>
      <c r="BK28" s="1">
        <v>0</v>
      </c>
      <c r="BL28" s="1">
        <v>0</v>
      </c>
      <c r="BM28" s="1">
        <v>0</v>
      </c>
      <c r="BN28" s="1">
        <v>0</v>
      </c>
      <c r="BO28" s="1">
        <v>0</v>
      </c>
      <c r="BP28" s="1">
        <v>0</v>
      </c>
      <c r="BQ28" s="1">
        <v>0</v>
      </c>
      <c r="BR28" s="1">
        <v>0</v>
      </c>
      <c r="BS28" s="1">
        <v>0</v>
      </c>
      <c r="BT28" s="1">
        <v>0</v>
      </c>
      <c r="BU28" s="1">
        <v>0</v>
      </c>
      <c r="BV28" s="1">
        <v>0</v>
      </c>
      <c r="BW28" s="1">
        <v>0</v>
      </c>
      <c r="BX28" s="1">
        <v>0</v>
      </c>
      <c r="BY28" s="1">
        <v>0</v>
      </c>
      <c r="BZ28" s="1">
        <v>0</v>
      </c>
      <c r="CA28" s="1">
        <v>0</v>
      </c>
      <c r="CB28" s="1">
        <v>0</v>
      </c>
      <c r="CC28" s="1">
        <v>197.31222918628069</v>
      </c>
      <c r="CD28" s="1">
        <v>197.31222918628069</v>
      </c>
      <c r="CE28" s="1">
        <v>86.771991885351596</v>
      </c>
      <c r="CF28" s="1">
        <v>86.771991885351596</v>
      </c>
      <c r="CG28" s="1">
        <v>86.771991885351596</v>
      </c>
      <c r="CH28" s="1">
        <v>86.771991885351596</v>
      </c>
      <c r="CI28" s="1">
        <v>86.771991885351596</v>
      </c>
      <c r="CJ28" s="1">
        <v>86.771991885351596</v>
      </c>
      <c r="CK28" s="1">
        <v>86.771991885351596</v>
      </c>
      <c r="CL28" s="1">
        <v>86.771991885351596</v>
      </c>
      <c r="CM28" s="1">
        <v>86.771991885351596</v>
      </c>
      <c r="CN28" s="1">
        <v>0</v>
      </c>
      <c r="CO28" s="1">
        <v>0</v>
      </c>
      <c r="CP28" s="1">
        <v>0</v>
      </c>
      <c r="CQ28" s="1">
        <v>0</v>
      </c>
      <c r="CR28" s="1">
        <v>0</v>
      </c>
      <c r="CS28" s="1">
        <v>0</v>
      </c>
      <c r="CT28" s="1">
        <v>0</v>
      </c>
      <c r="CU28" s="1">
        <v>0</v>
      </c>
      <c r="CV28" s="1">
        <v>0</v>
      </c>
      <c r="CW28" s="1">
        <v>0</v>
      </c>
      <c r="CX28" s="1">
        <v>0</v>
      </c>
      <c r="CY28" s="1">
        <v>0</v>
      </c>
      <c r="CZ28" s="1">
        <v>0</v>
      </c>
      <c r="DA28" s="1">
        <v>0</v>
      </c>
      <c r="DB28" s="1">
        <v>0</v>
      </c>
      <c r="DC28" s="1">
        <v>0</v>
      </c>
      <c r="DD28" t="s">
        <v>0</v>
      </c>
    </row>
    <row r="29" spans="1:108">
      <c r="A29">
        <v>361533</v>
      </c>
      <c r="B29" t="s">
        <v>0</v>
      </c>
      <c r="C29" s="6">
        <v>41787</v>
      </c>
      <c r="D29">
        <v>2014</v>
      </c>
      <c r="F29" t="s">
        <v>8</v>
      </c>
      <c r="G29" t="s">
        <v>17</v>
      </c>
      <c r="H29" t="s">
        <v>42</v>
      </c>
      <c r="I29" t="s">
        <v>10</v>
      </c>
      <c r="J29" t="s">
        <v>69</v>
      </c>
      <c r="K29" t="s">
        <v>4</v>
      </c>
      <c r="L29" t="s">
        <v>14</v>
      </c>
      <c r="M29">
        <v>32</v>
      </c>
      <c r="N29" t="s">
        <v>13</v>
      </c>
      <c r="O29" t="s">
        <v>21</v>
      </c>
      <c r="P29" t="s">
        <v>88</v>
      </c>
      <c r="Q29" s="5">
        <v>11</v>
      </c>
      <c r="R29" s="5" t="s">
        <v>28</v>
      </c>
      <c r="S29" s="4">
        <v>1</v>
      </c>
      <c r="T29" s="5" t="s">
        <v>10</v>
      </c>
      <c r="U29" s="4" t="s">
        <v>10</v>
      </c>
      <c r="V29" s="5" t="s">
        <v>10</v>
      </c>
      <c r="W29" s="4" t="s">
        <v>10</v>
      </c>
      <c r="X29" s="3">
        <v>0.68799999999999994</v>
      </c>
      <c r="Y29" s="3">
        <v>2560.0479999999998</v>
      </c>
      <c r="Z29" s="3">
        <v>0.53960563724772792</v>
      </c>
      <c r="AA29" s="3">
        <v>2115.0527427640386</v>
      </c>
      <c r="AB29" s="3">
        <v>23265.580170404424</v>
      </c>
      <c r="AC29" s="3">
        <v>21959.690448261357</v>
      </c>
      <c r="AD29" s="3">
        <v>1996.3354952964871</v>
      </c>
      <c r="AE29" s="3">
        <v>0.50968097233890086</v>
      </c>
      <c r="AF29" s="3">
        <v>0.82617698682369967</v>
      </c>
      <c r="AG29" s="3">
        <v>0.7843105192554185</v>
      </c>
      <c r="AH29" s="3" t="s">
        <v>10</v>
      </c>
      <c r="AI29" s="3" t="s">
        <v>10</v>
      </c>
      <c r="AJ29" s="3" t="s">
        <v>10</v>
      </c>
      <c r="AK29" s="3">
        <v>0.94387031345969796</v>
      </c>
      <c r="AL29" s="3" t="s">
        <v>10</v>
      </c>
      <c r="AM29" s="3" t="s">
        <v>10</v>
      </c>
      <c r="AN29" s="3" t="s">
        <v>10</v>
      </c>
      <c r="AO29" s="3">
        <v>0.94454345387965444</v>
      </c>
      <c r="AP29" s="3" t="s">
        <v>10</v>
      </c>
      <c r="AQ29" s="3" t="s">
        <v>10</v>
      </c>
      <c r="AR29" s="1" t="s">
        <v>10</v>
      </c>
      <c r="AS29" s="2">
        <v>37</v>
      </c>
      <c r="AT29" s="2">
        <v>1184</v>
      </c>
      <c r="AV29" s="1">
        <v>0</v>
      </c>
      <c r="AW29" s="1">
        <v>0</v>
      </c>
      <c r="AX29" s="1">
        <v>0</v>
      </c>
      <c r="AY29" s="1">
        <v>0.50968097233890086</v>
      </c>
      <c r="AZ29" s="1">
        <v>0.50968097233890086</v>
      </c>
      <c r="BA29" s="1">
        <v>0.50968097233890086</v>
      </c>
      <c r="BB29" s="1">
        <v>0.50968097233890086</v>
      </c>
      <c r="BC29" s="1">
        <v>0.50968097233890086</v>
      </c>
      <c r="BD29" s="1">
        <v>0.50968097233890086</v>
      </c>
      <c r="BE29" s="1">
        <v>0.50968097233890086</v>
      </c>
      <c r="BF29" s="1">
        <v>0.50968097233890086</v>
      </c>
      <c r="BG29" s="1">
        <v>0.50968097233890086</v>
      </c>
      <c r="BH29" s="1">
        <v>0.50968097233890086</v>
      </c>
      <c r="BI29" s="1">
        <v>0.50968097233890086</v>
      </c>
      <c r="BJ29" s="1">
        <v>0</v>
      </c>
      <c r="BK29" s="1">
        <v>0</v>
      </c>
      <c r="BL29" s="1">
        <v>0</v>
      </c>
      <c r="BM29" s="1">
        <v>0</v>
      </c>
      <c r="BN29" s="1">
        <v>0</v>
      </c>
      <c r="BO29" s="1">
        <v>0</v>
      </c>
      <c r="BP29" s="1">
        <v>0</v>
      </c>
      <c r="BQ29" s="1">
        <v>0</v>
      </c>
      <c r="BR29" s="1">
        <v>0</v>
      </c>
      <c r="BS29" s="1">
        <v>0</v>
      </c>
      <c r="BT29" s="1">
        <v>0</v>
      </c>
      <c r="BU29" s="1">
        <v>0</v>
      </c>
      <c r="BV29" s="1">
        <v>0</v>
      </c>
      <c r="BW29" s="1">
        <v>0</v>
      </c>
      <c r="BX29" s="1">
        <v>0</v>
      </c>
      <c r="BY29" s="1">
        <v>0</v>
      </c>
      <c r="BZ29" s="1">
        <v>0</v>
      </c>
      <c r="CA29" s="1">
        <v>0</v>
      </c>
      <c r="CB29" s="1">
        <v>0</v>
      </c>
      <c r="CC29" s="1">
        <v>1996.3354952964871</v>
      </c>
      <c r="CD29" s="1">
        <v>1996.3354952964871</v>
      </c>
      <c r="CE29" s="1">
        <v>1996.3354952964871</v>
      </c>
      <c r="CF29" s="1">
        <v>1996.3354952964871</v>
      </c>
      <c r="CG29" s="1">
        <v>1996.3354952964871</v>
      </c>
      <c r="CH29" s="1">
        <v>1996.3354952964871</v>
      </c>
      <c r="CI29" s="1">
        <v>1996.3354952964871</v>
      </c>
      <c r="CJ29" s="1">
        <v>1996.3354952964871</v>
      </c>
      <c r="CK29" s="1">
        <v>1996.3354952964871</v>
      </c>
      <c r="CL29" s="1">
        <v>1996.3354952964871</v>
      </c>
      <c r="CM29" s="1">
        <v>1996.3354952964871</v>
      </c>
      <c r="CN29" s="1">
        <v>0</v>
      </c>
      <c r="CO29" s="1">
        <v>0</v>
      </c>
      <c r="CP29" s="1">
        <v>0</v>
      </c>
      <c r="CQ29" s="1">
        <v>0</v>
      </c>
      <c r="CR29" s="1">
        <v>0</v>
      </c>
      <c r="CS29" s="1">
        <v>0</v>
      </c>
      <c r="CT29" s="1">
        <v>0</v>
      </c>
      <c r="CU29" s="1">
        <v>0</v>
      </c>
      <c r="CV29" s="1">
        <v>0</v>
      </c>
      <c r="CW29" s="1">
        <v>0</v>
      </c>
      <c r="CX29" s="1">
        <v>0</v>
      </c>
      <c r="CY29" s="1">
        <v>0</v>
      </c>
      <c r="CZ29" s="1">
        <v>0</v>
      </c>
      <c r="DA29" s="1">
        <v>0</v>
      </c>
      <c r="DB29" s="1">
        <v>0</v>
      </c>
      <c r="DC29" s="1">
        <v>0</v>
      </c>
      <c r="DD29" t="s">
        <v>0</v>
      </c>
    </row>
    <row r="30" spans="1:108">
      <c r="A30">
        <v>361535</v>
      </c>
      <c r="B30" t="s">
        <v>0</v>
      </c>
      <c r="C30" s="6">
        <v>41787</v>
      </c>
      <c r="D30">
        <v>2014</v>
      </c>
      <c r="F30" t="s">
        <v>8</v>
      </c>
      <c r="G30" t="s">
        <v>17</v>
      </c>
      <c r="H30" t="s">
        <v>42</v>
      </c>
      <c r="I30" t="s">
        <v>10</v>
      </c>
      <c r="J30" t="s">
        <v>33</v>
      </c>
      <c r="K30" t="s">
        <v>4</v>
      </c>
      <c r="L30" t="s">
        <v>14</v>
      </c>
      <c r="M30">
        <v>1</v>
      </c>
      <c r="N30" t="s">
        <v>13</v>
      </c>
      <c r="O30" t="s">
        <v>21</v>
      </c>
      <c r="P30" t="s">
        <v>80</v>
      </c>
      <c r="Q30" s="5">
        <v>12</v>
      </c>
      <c r="R30" s="5">
        <v>3</v>
      </c>
      <c r="S30" s="4">
        <v>0.21052631578947367</v>
      </c>
      <c r="T30" s="5" t="s">
        <v>10</v>
      </c>
      <c r="U30" s="4" t="s">
        <v>10</v>
      </c>
      <c r="V30" s="5" t="s">
        <v>10</v>
      </c>
      <c r="W30" s="4" t="s">
        <v>10</v>
      </c>
      <c r="X30" s="3">
        <v>3.7999999999999999E-2</v>
      </c>
      <c r="Y30" s="3">
        <v>123.614</v>
      </c>
      <c r="Z30" s="3">
        <v>2.9803799731705907E-2</v>
      </c>
      <c r="AA30" s="3">
        <v>102.12704204922481</v>
      </c>
      <c r="AB30" s="3">
        <v>499.88499529357409</v>
      </c>
      <c r="AC30" s="3">
        <v>471.82660720154541</v>
      </c>
      <c r="AD30" s="3">
        <v>96.394683191713582</v>
      </c>
      <c r="AE30" s="3">
        <v>2.8150983937323015E-2</v>
      </c>
      <c r="AF30" s="3">
        <v>0.82617698682369967</v>
      </c>
      <c r="AG30" s="3">
        <v>0.7843105192554185</v>
      </c>
      <c r="AH30" s="3" t="s">
        <v>10</v>
      </c>
      <c r="AI30" s="3" t="s">
        <v>10</v>
      </c>
      <c r="AJ30" s="3" t="s">
        <v>10</v>
      </c>
      <c r="AK30" s="3">
        <v>0.94387031345969796</v>
      </c>
      <c r="AL30" s="3" t="s">
        <v>10</v>
      </c>
      <c r="AM30" s="3" t="s">
        <v>10</v>
      </c>
      <c r="AN30" s="3" t="s">
        <v>10</v>
      </c>
      <c r="AO30" s="3">
        <v>0.94454345387965444</v>
      </c>
      <c r="AP30" s="3" t="s">
        <v>10</v>
      </c>
      <c r="AQ30" s="3" t="s">
        <v>10</v>
      </c>
      <c r="AR30" s="1" t="s">
        <v>10</v>
      </c>
      <c r="AS30" s="2">
        <v>57</v>
      </c>
      <c r="AT30" s="2">
        <v>57</v>
      </c>
      <c r="AV30" s="1">
        <v>0</v>
      </c>
      <c r="AW30" s="1">
        <v>0</v>
      </c>
      <c r="AX30" s="1">
        <v>0</v>
      </c>
      <c r="AY30" s="1">
        <v>2.8150983937323015E-2</v>
      </c>
      <c r="AZ30" s="1">
        <v>2.8150983937323015E-2</v>
      </c>
      <c r="BA30" s="1">
        <v>2.8150983937323015E-2</v>
      </c>
      <c r="BB30" s="1">
        <v>5.9265229341732657E-3</v>
      </c>
      <c r="BC30" s="1">
        <v>5.9265229341732657E-3</v>
      </c>
      <c r="BD30" s="1">
        <v>5.9265229341732657E-3</v>
      </c>
      <c r="BE30" s="1">
        <v>5.9265229341732657E-3</v>
      </c>
      <c r="BF30" s="1">
        <v>5.9265229341732657E-3</v>
      </c>
      <c r="BG30" s="1">
        <v>5.9265229341732657E-3</v>
      </c>
      <c r="BH30" s="1">
        <v>5.9265229341732657E-3</v>
      </c>
      <c r="BI30" s="1">
        <v>5.9265229341732657E-3</v>
      </c>
      <c r="BJ30" s="1">
        <v>5.9265229341732657E-3</v>
      </c>
      <c r="BK30" s="1">
        <v>0</v>
      </c>
      <c r="BL30" s="1">
        <v>0</v>
      </c>
      <c r="BM30" s="1">
        <v>0</v>
      </c>
      <c r="BN30" s="1">
        <v>0</v>
      </c>
      <c r="BO30" s="1">
        <v>0</v>
      </c>
      <c r="BP30" s="1">
        <v>0</v>
      </c>
      <c r="BQ30" s="1">
        <v>0</v>
      </c>
      <c r="BR30" s="1">
        <v>0</v>
      </c>
      <c r="BS30" s="1">
        <v>0</v>
      </c>
      <c r="BT30" s="1">
        <v>0</v>
      </c>
      <c r="BU30" s="1">
        <v>0</v>
      </c>
      <c r="BV30" s="1">
        <v>0</v>
      </c>
      <c r="BW30" s="1">
        <v>0</v>
      </c>
      <c r="BX30" s="1">
        <v>0</v>
      </c>
      <c r="BY30" s="1">
        <v>0</v>
      </c>
      <c r="BZ30" s="1">
        <v>0</v>
      </c>
      <c r="CA30" s="1">
        <v>0</v>
      </c>
      <c r="CB30" s="1">
        <v>0</v>
      </c>
      <c r="CC30" s="1">
        <v>96.394683191713582</v>
      </c>
      <c r="CD30" s="1">
        <v>96.394683191713582</v>
      </c>
      <c r="CE30" s="1">
        <v>96.394683191713582</v>
      </c>
      <c r="CF30" s="1">
        <v>20.293617514044964</v>
      </c>
      <c r="CG30" s="1">
        <v>20.293617514044964</v>
      </c>
      <c r="CH30" s="1">
        <v>20.293617514044964</v>
      </c>
      <c r="CI30" s="1">
        <v>20.293617514044964</v>
      </c>
      <c r="CJ30" s="1">
        <v>20.293617514044964</v>
      </c>
      <c r="CK30" s="1">
        <v>20.293617514044964</v>
      </c>
      <c r="CL30" s="1">
        <v>20.293617514044964</v>
      </c>
      <c r="CM30" s="1">
        <v>20.293617514044964</v>
      </c>
      <c r="CN30" s="1">
        <v>20.293617514044964</v>
      </c>
      <c r="CO30" s="1">
        <v>0</v>
      </c>
      <c r="CP30" s="1">
        <v>0</v>
      </c>
      <c r="CQ30" s="1">
        <v>0</v>
      </c>
      <c r="CR30" s="1">
        <v>0</v>
      </c>
      <c r="CS30" s="1">
        <v>0</v>
      </c>
      <c r="CT30" s="1">
        <v>0</v>
      </c>
      <c r="CU30" s="1">
        <v>0</v>
      </c>
      <c r="CV30" s="1">
        <v>0</v>
      </c>
      <c r="CW30" s="1">
        <v>0</v>
      </c>
      <c r="CX30" s="1">
        <v>0</v>
      </c>
      <c r="CY30" s="1">
        <v>0</v>
      </c>
      <c r="CZ30" s="1">
        <v>0</v>
      </c>
      <c r="DA30" s="1">
        <v>0</v>
      </c>
      <c r="DB30" s="1">
        <v>0</v>
      </c>
      <c r="DC30" s="1">
        <v>0</v>
      </c>
      <c r="DD30" t="s">
        <v>0</v>
      </c>
    </row>
    <row r="31" spans="1:108">
      <c r="A31">
        <v>361535</v>
      </c>
      <c r="B31" t="s">
        <v>0</v>
      </c>
      <c r="C31" s="6">
        <v>41787</v>
      </c>
      <c r="D31">
        <v>2014</v>
      </c>
      <c r="F31" t="s">
        <v>8</v>
      </c>
      <c r="G31" t="s">
        <v>17</v>
      </c>
      <c r="H31" t="s">
        <v>42</v>
      </c>
      <c r="I31" t="s">
        <v>10</v>
      </c>
      <c r="J31" t="s">
        <v>67</v>
      </c>
      <c r="K31" t="s">
        <v>4</v>
      </c>
      <c r="L31" t="s">
        <v>14</v>
      </c>
      <c r="M31">
        <v>15</v>
      </c>
      <c r="N31" t="s">
        <v>13</v>
      </c>
      <c r="O31" t="s">
        <v>21</v>
      </c>
      <c r="P31" t="s">
        <v>80</v>
      </c>
      <c r="Q31" s="5">
        <v>12</v>
      </c>
      <c r="R31" s="5">
        <v>3</v>
      </c>
      <c r="S31" s="4">
        <v>0.15789473684210525</v>
      </c>
      <c r="T31" s="5" t="s">
        <v>10</v>
      </c>
      <c r="U31" s="4" t="s">
        <v>10</v>
      </c>
      <c r="V31" s="5" t="s">
        <v>10</v>
      </c>
      <c r="W31" s="4" t="s">
        <v>10</v>
      </c>
      <c r="X31" s="3">
        <v>1.1399999999999999</v>
      </c>
      <c r="Y31" s="3">
        <v>3708.42</v>
      </c>
      <c r="Z31" s="3">
        <v>0.89411399195117713</v>
      </c>
      <c r="AA31" s="3">
        <v>3063.8112614767442</v>
      </c>
      <c r="AB31" s="3">
        <v>13545.270840212974</v>
      </c>
      <c r="AC31" s="3">
        <v>12784.979033848325</v>
      </c>
      <c r="AD31" s="3">
        <v>2891.8404957514072</v>
      </c>
      <c r="AE31" s="3">
        <v>0.84452951811969035</v>
      </c>
      <c r="AF31" s="3">
        <v>0.82617698682369967</v>
      </c>
      <c r="AG31" s="3">
        <v>0.7843105192554185</v>
      </c>
      <c r="AH31" s="3" t="s">
        <v>10</v>
      </c>
      <c r="AI31" s="3" t="s">
        <v>10</v>
      </c>
      <c r="AJ31" s="3" t="s">
        <v>10</v>
      </c>
      <c r="AK31" s="3">
        <v>0.94387031345969796</v>
      </c>
      <c r="AL31" s="3" t="s">
        <v>10</v>
      </c>
      <c r="AM31" s="3" t="s">
        <v>10</v>
      </c>
      <c r="AN31" s="3" t="s">
        <v>10</v>
      </c>
      <c r="AO31" s="3">
        <v>0.94454345387965444</v>
      </c>
      <c r="AP31" s="3" t="s">
        <v>10</v>
      </c>
      <c r="AQ31" s="3" t="s">
        <v>10</v>
      </c>
      <c r="AR31" s="1" t="s">
        <v>10</v>
      </c>
      <c r="AS31" s="2">
        <v>74</v>
      </c>
      <c r="AT31" s="2">
        <v>1110</v>
      </c>
      <c r="AV31" s="1">
        <v>0</v>
      </c>
      <c r="AW31" s="1">
        <v>0</v>
      </c>
      <c r="AX31" s="1">
        <v>0</v>
      </c>
      <c r="AY31" s="1">
        <v>0.84452951811969035</v>
      </c>
      <c r="AZ31" s="1">
        <v>0.84452951811969035</v>
      </c>
      <c r="BA31" s="1">
        <v>0.84452951811969035</v>
      </c>
      <c r="BB31" s="1">
        <v>0.13334676601889847</v>
      </c>
      <c r="BC31" s="1">
        <v>0.13334676601889847</v>
      </c>
      <c r="BD31" s="1">
        <v>0.13334676601889847</v>
      </c>
      <c r="BE31" s="1">
        <v>0.13334676601889847</v>
      </c>
      <c r="BF31" s="1">
        <v>0.13334676601889847</v>
      </c>
      <c r="BG31" s="1">
        <v>0.13334676601889847</v>
      </c>
      <c r="BH31" s="1">
        <v>0.13334676601889847</v>
      </c>
      <c r="BI31" s="1">
        <v>0.13334676601889847</v>
      </c>
      <c r="BJ31" s="1">
        <v>0.13334676601889847</v>
      </c>
      <c r="BK31" s="1">
        <v>0</v>
      </c>
      <c r="BL31" s="1">
        <v>0</v>
      </c>
      <c r="BM31" s="1">
        <v>0</v>
      </c>
      <c r="BN31" s="1">
        <v>0</v>
      </c>
      <c r="BO31" s="1">
        <v>0</v>
      </c>
      <c r="BP31" s="1">
        <v>0</v>
      </c>
      <c r="BQ31" s="1">
        <v>0</v>
      </c>
      <c r="BR31" s="1">
        <v>0</v>
      </c>
      <c r="BS31" s="1">
        <v>0</v>
      </c>
      <c r="BT31" s="1">
        <v>0</v>
      </c>
      <c r="BU31" s="1">
        <v>0</v>
      </c>
      <c r="BV31" s="1">
        <v>0</v>
      </c>
      <c r="BW31" s="1">
        <v>0</v>
      </c>
      <c r="BX31" s="1">
        <v>0</v>
      </c>
      <c r="BY31" s="1">
        <v>0</v>
      </c>
      <c r="BZ31" s="1">
        <v>0</v>
      </c>
      <c r="CA31" s="1">
        <v>0</v>
      </c>
      <c r="CB31" s="1">
        <v>0</v>
      </c>
      <c r="CC31" s="1">
        <v>2891.8404957514072</v>
      </c>
      <c r="CD31" s="1">
        <v>2891.8404957514072</v>
      </c>
      <c r="CE31" s="1">
        <v>2891.8404957514072</v>
      </c>
      <c r="CF31" s="1">
        <v>456.60639406601166</v>
      </c>
      <c r="CG31" s="1">
        <v>456.60639406601166</v>
      </c>
      <c r="CH31" s="1">
        <v>456.60639406601166</v>
      </c>
      <c r="CI31" s="1">
        <v>456.60639406601166</v>
      </c>
      <c r="CJ31" s="1">
        <v>456.60639406601166</v>
      </c>
      <c r="CK31" s="1">
        <v>456.60639406601166</v>
      </c>
      <c r="CL31" s="1">
        <v>456.60639406601166</v>
      </c>
      <c r="CM31" s="1">
        <v>456.60639406601166</v>
      </c>
      <c r="CN31" s="1">
        <v>456.60639406601166</v>
      </c>
      <c r="CO31" s="1">
        <v>0</v>
      </c>
      <c r="CP31" s="1">
        <v>0</v>
      </c>
      <c r="CQ31" s="1">
        <v>0</v>
      </c>
      <c r="CR31" s="1">
        <v>0</v>
      </c>
      <c r="CS31" s="1">
        <v>0</v>
      </c>
      <c r="CT31" s="1">
        <v>0</v>
      </c>
      <c r="CU31" s="1">
        <v>0</v>
      </c>
      <c r="CV31" s="1">
        <v>0</v>
      </c>
      <c r="CW31" s="1">
        <v>0</v>
      </c>
      <c r="CX31" s="1">
        <v>0</v>
      </c>
      <c r="CY31" s="1">
        <v>0</v>
      </c>
      <c r="CZ31" s="1">
        <v>0</v>
      </c>
      <c r="DA31" s="1">
        <v>0</v>
      </c>
      <c r="DB31" s="1">
        <v>0</v>
      </c>
      <c r="DC31" s="1">
        <v>0</v>
      </c>
      <c r="DD31" t="s">
        <v>0</v>
      </c>
    </row>
    <row r="32" spans="1:108">
      <c r="A32">
        <v>361535</v>
      </c>
      <c r="B32" t="s">
        <v>0</v>
      </c>
      <c r="C32" s="6">
        <v>41787</v>
      </c>
      <c r="D32">
        <v>2014</v>
      </c>
      <c r="F32" t="s">
        <v>8</v>
      </c>
      <c r="G32" t="s">
        <v>17</v>
      </c>
      <c r="H32" t="s">
        <v>42</v>
      </c>
      <c r="I32" t="s">
        <v>10</v>
      </c>
      <c r="J32" t="s">
        <v>38</v>
      </c>
      <c r="K32" t="s">
        <v>4</v>
      </c>
      <c r="L32" t="s">
        <v>14</v>
      </c>
      <c r="M32">
        <v>1</v>
      </c>
      <c r="N32" t="s">
        <v>13</v>
      </c>
      <c r="O32" t="s">
        <v>21</v>
      </c>
      <c r="P32" t="s">
        <v>80</v>
      </c>
      <c r="Q32" s="5">
        <v>10</v>
      </c>
      <c r="R32" s="5" t="s">
        <v>28</v>
      </c>
      <c r="S32" s="4">
        <v>1</v>
      </c>
      <c r="T32" s="5" t="s">
        <v>10</v>
      </c>
      <c r="U32" s="4" t="s">
        <v>10</v>
      </c>
      <c r="V32" s="5" t="s">
        <v>10</v>
      </c>
      <c r="W32" s="4" t="s">
        <v>10</v>
      </c>
      <c r="X32" s="3">
        <v>2.7E-2</v>
      </c>
      <c r="Y32" s="3">
        <v>236.52</v>
      </c>
      <c r="Z32" s="3">
        <v>2.1176384019896303E-2</v>
      </c>
      <c r="AA32" s="3">
        <v>195.40738092354144</v>
      </c>
      <c r="AB32" s="3">
        <v>1954.0738092354145</v>
      </c>
      <c r="AC32" s="3">
        <v>1844.3922588464168</v>
      </c>
      <c r="AD32" s="3">
        <v>184.43922588464167</v>
      </c>
      <c r="AE32" s="3">
        <v>2.0002014902834774E-2</v>
      </c>
      <c r="AF32" s="3">
        <v>0.82617698682369967</v>
      </c>
      <c r="AG32" s="3">
        <v>0.7843105192554185</v>
      </c>
      <c r="AH32" s="3" t="s">
        <v>10</v>
      </c>
      <c r="AI32" s="3" t="s">
        <v>10</v>
      </c>
      <c r="AJ32" s="3" t="s">
        <v>10</v>
      </c>
      <c r="AK32" s="3">
        <v>0.94387031345969796</v>
      </c>
      <c r="AL32" s="3" t="s">
        <v>10</v>
      </c>
      <c r="AM32" s="3" t="s">
        <v>10</v>
      </c>
      <c r="AN32" s="3" t="s">
        <v>10</v>
      </c>
      <c r="AO32" s="3">
        <v>0.94454345387965444</v>
      </c>
      <c r="AP32" s="3" t="s">
        <v>10</v>
      </c>
      <c r="AQ32" s="3" t="s">
        <v>10</v>
      </c>
      <c r="AR32" s="1" t="s">
        <v>10</v>
      </c>
      <c r="AS32" s="2">
        <v>29</v>
      </c>
      <c r="AT32" s="2">
        <v>29</v>
      </c>
      <c r="AV32" s="1">
        <v>0</v>
      </c>
      <c r="AW32" s="1">
        <v>0</v>
      </c>
      <c r="AX32" s="1">
        <v>0</v>
      </c>
      <c r="AY32" s="1">
        <v>2.0002014902834774E-2</v>
      </c>
      <c r="AZ32" s="1">
        <v>2.0002014902834774E-2</v>
      </c>
      <c r="BA32" s="1">
        <v>2.0002014902834774E-2</v>
      </c>
      <c r="BB32" s="1">
        <v>2.0002014902834774E-2</v>
      </c>
      <c r="BC32" s="1">
        <v>2.0002014902834774E-2</v>
      </c>
      <c r="BD32" s="1">
        <v>2.0002014902834774E-2</v>
      </c>
      <c r="BE32" s="1">
        <v>2.0002014902834774E-2</v>
      </c>
      <c r="BF32" s="1">
        <v>2.0002014902834774E-2</v>
      </c>
      <c r="BG32" s="1">
        <v>2.0002014902834774E-2</v>
      </c>
      <c r="BH32" s="1">
        <v>2.0002014902834774E-2</v>
      </c>
      <c r="BI32" s="1">
        <v>0</v>
      </c>
      <c r="BJ32" s="1">
        <v>0</v>
      </c>
      <c r="BK32" s="1">
        <v>0</v>
      </c>
      <c r="BL32" s="1">
        <v>0</v>
      </c>
      <c r="BM32" s="1">
        <v>0</v>
      </c>
      <c r="BN32" s="1">
        <v>0</v>
      </c>
      <c r="BO32" s="1">
        <v>0</v>
      </c>
      <c r="BP32" s="1">
        <v>0</v>
      </c>
      <c r="BQ32" s="1">
        <v>0</v>
      </c>
      <c r="BR32" s="1">
        <v>0</v>
      </c>
      <c r="BS32" s="1">
        <v>0</v>
      </c>
      <c r="BT32" s="1">
        <v>0</v>
      </c>
      <c r="BU32" s="1">
        <v>0</v>
      </c>
      <c r="BV32" s="1">
        <v>0</v>
      </c>
      <c r="BW32" s="1">
        <v>0</v>
      </c>
      <c r="BX32" s="1">
        <v>0</v>
      </c>
      <c r="BY32" s="1">
        <v>0</v>
      </c>
      <c r="BZ32" s="1">
        <v>0</v>
      </c>
      <c r="CA32" s="1">
        <v>0</v>
      </c>
      <c r="CB32" s="1">
        <v>0</v>
      </c>
      <c r="CC32" s="1">
        <v>184.43922588464167</v>
      </c>
      <c r="CD32" s="1">
        <v>184.43922588464167</v>
      </c>
      <c r="CE32" s="1">
        <v>184.43922588464167</v>
      </c>
      <c r="CF32" s="1">
        <v>184.43922588464167</v>
      </c>
      <c r="CG32" s="1">
        <v>184.43922588464167</v>
      </c>
      <c r="CH32" s="1">
        <v>184.43922588464167</v>
      </c>
      <c r="CI32" s="1">
        <v>184.43922588464167</v>
      </c>
      <c r="CJ32" s="1">
        <v>184.43922588464167</v>
      </c>
      <c r="CK32" s="1">
        <v>184.43922588464167</v>
      </c>
      <c r="CL32" s="1">
        <v>184.43922588464167</v>
      </c>
      <c r="CM32" s="1">
        <v>0</v>
      </c>
      <c r="CN32" s="1">
        <v>0</v>
      </c>
      <c r="CO32" s="1">
        <v>0</v>
      </c>
      <c r="CP32" s="1">
        <v>0</v>
      </c>
      <c r="CQ32" s="1">
        <v>0</v>
      </c>
      <c r="CR32" s="1">
        <v>0</v>
      </c>
      <c r="CS32" s="1">
        <v>0</v>
      </c>
      <c r="CT32" s="1">
        <v>0</v>
      </c>
      <c r="CU32" s="1">
        <v>0</v>
      </c>
      <c r="CV32" s="1">
        <v>0</v>
      </c>
      <c r="CW32" s="1">
        <v>0</v>
      </c>
      <c r="CX32" s="1">
        <v>0</v>
      </c>
      <c r="CY32" s="1">
        <v>0</v>
      </c>
      <c r="CZ32" s="1">
        <v>0</v>
      </c>
      <c r="DA32" s="1">
        <v>0</v>
      </c>
      <c r="DB32" s="1">
        <v>0</v>
      </c>
      <c r="DC32" s="1">
        <v>0</v>
      </c>
      <c r="DD32" t="s">
        <v>0</v>
      </c>
    </row>
    <row r="33" spans="1:108">
      <c r="A33">
        <v>361535</v>
      </c>
      <c r="B33" t="s">
        <v>0</v>
      </c>
      <c r="C33" s="6">
        <v>41787</v>
      </c>
      <c r="D33">
        <v>2014</v>
      </c>
      <c r="F33" t="s">
        <v>8</v>
      </c>
      <c r="G33" t="s">
        <v>17</v>
      </c>
      <c r="H33" t="s">
        <v>42</v>
      </c>
      <c r="I33" t="s">
        <v>10</v>
      </c>
      <c r="J33" t="s">
        <v>103</v>
      </c>
      <c r="K33" t="s">
        <v>4</v>
      </c>
      <c r="L33" t="s">
        <v>14</v>
      </c>
      <c r="M33">
        <v>2</v>
      </c>
      <c r="N33" t="s">
        <v>13</v>
      </c>
      <c r="O33" t="s">
        <v>21</v>
      </c>
      <c r="P33" t="s">
        <v>80</v>
      </c>
      <c r="Q33" s="5">
        <v>3</v>
      </c>
      <c r="R33" s="5">
        <v>1</v>
      </c>
      <c r="S33" s="4">
        <v>0.60014709718448678</v>
      </c>
      <c r="T33" s="5" t="s">
        <v>10</v>
      </c>
      <c r="U33" s="4" t="s">
        <v>10</v>
      </c>
      <c r="V33" s="5" t="s">
        <v>10</v>
      </c>
      <c r="W33" s="4" t="s">
        <v>10</v>
      </c>
      <c r="X33" s="3">
        <v>0.154</v>
      </c>
      <c r="Y33" s="3">
        <v>573.03399999999999</v>
      </c>
      <c r="Z33" s="3">
        <v>0.12078381996533447</v>
      </c>
      <c r="AA33" s="3">
        <v>473.42750346753189</v>
      </c>
      <c r="AB33" s="3">
        <v>1041.6797873342075</v>
      </c>
      <c r="AC33" s="3">
        <v>983.21062739576996</v>
      </c>
      <c r="AD33" s="3">
        <v>446.85416609834158</v>
      </c>
      <c r="AE33" s="3">
        <v>0.11408556648283538</v>
      </c>
      <c r="AF33" s="3">
        <v>0.82617698682369967</v>
      </c>
      <c r="AG33" s="3">
        <v>0.7843105192554185</v>
      </c>
      <c r="AH33" s="3" t="s">
        <v>10</v>
      </c>
      <c r="AI33" s="3" t="s">
        <v>10</v>
      </c>
      <c r="AJ33" s="3" t="s">
        <v>10</v>
      </c>
      <c r="AK33" s="3">
        <v>0.94387031345969796</v>
      </c>
      <c r="AL33" s="3" t="s">
        <v>10</v>
      </c>
      <c r="AM33" s="3" t="s">
        <v>10</v>
      </c>
      <c r="AN33" s="3" t="s">
        <v>10</v>
      </c>
      <c r="AO33" s="3">
        <v>0.94454345387965444</v>
      </c>
      <c r="AP33" s="3" t="s">
        <v>10</v>
      </c>
      <c r="AQ33" s="3" t="s">
        <v>10</v>
      </c>
      <c r="AR33" s="1" t="s">
        <v>10</v>
      </c>
      <c r="AS33" s="2">
        <v>9.85</v>
      </c>
      <c r="AT33" s="2">
        <v>19.7</v>
      </c>
      <c r="AV33" s="1">
        <v>0</v>
      </c>
      <c r="AW33" s="1">
        <v>0</v>
      </c>
      <c r="AX33" s="1">
        <v>0</v>
      </c>
      <c r="AY33" s="1">
        <v>0.11408556648283538</v>
      </c>
      <c r="AZ33" s="1">
        <v>6.8468121555321435E-2</v>
      </c>
      <c r="BA33" s="1">
        <v>6.8468121555321435E-2</v>
      </c>
      <c r="BB33" s="1">
        <v>0</v>
      </c>
      <c r="BC33" s="1">
        <v>0</v>
      </c>
      <c r="BD33" s="1">
        <v>0</v>
      </c>
      <c r="BE33" s="1">
        <v>0</v>
      </c>
      <c r="BF33" s="1">
        <v>0</v>
      </c>
      <c r="BG33" s="1">
        <v>0</v>
      </c>
      <c r="BH33" s="1">
        <v>0</v>
      </c>
      <c r="BI33" s="1">
        <v>0</v>
      </c>
      <c r="BJ33" s="1">
        <v>0</v>
      </c>
      <c r="BK33" s="1">
        <v>0</v>
      </c>
      <c r="BL33" s="1">
        <v>0</v>
      </c>
      <c r="BM33" s="1">
        <v>0</v>
      </c>
      <c r="BN33" s="1">
        <v>0</v>
      </c>
      <c r="BO33" s="1">
        <v>0</v>
      </c>
      <c r="BP33" s="1">
        <v>0</v>
      </c>
      <c r="BQ33" s="1">
        <v>0</v>
      </c>
      <c r="BR33" s="1">
        <v>0</v>
      </c>
      <c r="BS33" s="1">
        <v>0</v>
      </c>
      <c r="BT33" s="1">
        <v>0</v>
      </c>
      <c r="BU33" s="1">
        <v>0</v>
      </c>
      <c r="BV33" s="1">
        <v>0</v>
      </c>
      <c r="BW33" s="1">
        <v>0</v>
      </c>
      <c r="BX33" s="1">
        <v>0</v>
      </c>
      <c r="BY33" s="1">
        <v>0</v>
      </c>
      <c r="BZ33" s="1">
        <v>0</v>
      </c>
      <c r="CA33" s="1">
        <v>0</v>
      </c>
      <c r="CB33" s="1">
        <v>0</v>
      </c>
      <c r="CC33" s="1">
        <v>446.85416609834158</v>
      </c>
      <c r="CD33" s="1">
        <v>268.17823064871419</v>
      </c>
      <c r="CE33" s="1">
        <v>268.17823064871419</v>
      </c>
      <c r="CF33" s="1">
        <v>0</v>
      </c>
      <c r="CG33" s="1">
        <v>0</v>
      </c>
      <c r="CH33" s="1">
        <v>0</v>
      </c>
      <c r="CI33" s="1">
        <v>0</v>
      </c>
      <c r="CJ33" s="1">
        <v>0</v>
      </c>
      <c r="CK33" s="1">
        <v>0</v>
      </c>
      <c r="CL33" s="1">
        <v>0</v>
      </c>
      <c r="CM33" s="1">
        <v>0</v>
      </c>
      <c r="CN33" s="1">
        <v>0</v>
      </c>
      <c r="CO33" s="1">
        <v>0</v>
      </c>
      <c r="CP33" s="1">
        <v>0</v>
      </c>
      <c r="CQ33" s="1">
        <v>0</v>
      </c>
      <c r="CR33" s="1">
        <v>0</v>
      </c>
      <c r="CS33" s="1">
        <v>0</v>
      </c>
      <c r="CT33" s="1">
        <v>0</v>
      </c>
      <c r="CU33" s="1">
        <v>0</v>
      </c>
      <c r="CV33" s="1">
        <v>0</v>
      </c>
      <c r="CW33" s="1">
        <v>0</v>
      </c>
      <c r="CX33" s="1">
        <v>0</v>
      </c>
      <c r="CY33" s="1">
        <v>0</v>
      </c>
      <c r="CZ33" s="1">
        <v>0</v>
      </c>
      <c r="DA33" s="1">
        <v>0</v>
      </c>
      <c r="DB33" s="1">
        <v>0</v>
      </c>
      <c r="DC33" s="1">
        <v>0</v>
      </c>
      <c r="DD33" t="s">
        <v>0</v>
      </c>
    </row>
    <row r="34" spans="1:108">
      <c r="A34">
        <v>361535</v>
      </c>
      <c r="B34" t="s">
        <v>0</v>
      </c>
      <c r="C34" s="6">
        <v>41787</v>
      </c>
      <c r="D34">
        <v>2014</v>
      </c>
      <c r="F34" t="s">
        <v>8</v>
      </c>
      <c r="G34" t="s">
        <v>17</v>
      </c>
      <c r="H34" t="s">
        <v>42</v>
      </c>
      <c r="I34" t="s">
        <v>10</v>
      </c>
      <c r="J34" t="s">
        <v>31</v>
      </c>
      <c r="K34" t="s">
        <v>4</v>
      </c>
      <c r="L34" t="s">
        <v>14</v>
      </c>
      <c r="M34">
        <v>5</v>
      </c>
      <c r="N34" t="s">
        <v>13</v>
      </c>
      <c r="O34" t="s">
        <v>21</v>
      </c>
      <c r="P34" t="s">
        <v>80</v>
      </c>
      <c r="Q34" s="5">
        <v>11</v>
      </c>
      <c r="R34" s="5">
        <v>2</v>
      </c>
      <c r="S34" s="4">
        <v>0.62478471265038082</v>
      </c>
      <c r="T34" s="5" t="s">
        <v>10</v>
      </c>
      <c r="U34" s="4" t="s">
        <v>10</v>
      </c>
      <c r="V34" s="5" t="s">
        <v>10</v>
      </c>
      <c r="W34" s="4" t="s">
        <v>10</v>
      </c>
      <c r="X34" s="3">
        <v>0.20499999999999999</v>
      </c>
      <c r="Y34" s="3">
        <v>762.80499999999995</v>
      </c>
      <c r="Z34" s="3">
        <v>0.16078365644736081</v>
      </c>
      <c r="AA34" s="3">
        <v>630.21193643405206</v>
      </c>
      <c r="AB34" s="3">
        <v>4804.1449253922074</v>
      </c>
      <c r="AC34" s="3">
        <v>4534.4897766357599</v>
      </c>
      <c r="AD34" s="3">
        <v>594.83833798805199</v>
      </c>
      <c r="AE34" s="3">
        <v>0.15186715018818994</v>
      </c>
      <c r="AF34" s="3">
        <v>0.82617698682369967</v>
      </c>
      <c r="AG34" s="3">
        <v>0.7843105192554185</v>
      </c>
      <c r="AH34" s="3" t="s">
        <v>10</v>
      </c>
      <c r="AI34" s="3" t="s">
        <v>10</v>
      </c>
      <c r="AJ34" s="3" t="s">
        <v>10</v>
      </c>
      <c r="AK34" s="3">
        <v>0.94387031345969796</v>
      </c>
      <c r="AL34" s="3" t="s">
        <v>10</v>
      </c>
      <c r="AM34" s="3" t="s">
        <v>10</v>
      </c>
      <c r="AN34" s="3" t="s">
        <v>10</v>
      </c>
      <c r="AO34" s="3">
        <v>0.94454345387965444</v>
      </c>
      <c r="AP34" s="3" t="s">
        <v>10</v>
      </c>
      <c r="AQ34" s="3" t="s">
        <v>10</v>
      </c>
      <c r="AR34" s="1" t="s">
        <v>10</v>
      </c>
      <c r="AS34" s="2">
        <v>41</v>
      </c>
      <c r="AT34" s="2">
        <v>205</v>
      </c>
      <c r="AV34" s="1">
        <v>0</v>
      </c>
      <c r="AW34" s="1">
        <v>0</v>
      </c>
      <c r="AX34" s="1">
        <v>0</v>
      </c>
      <c r="AY34" s="1">
        <v>0.15186715018818994</v>
      </c>
      <c r="AZ34" s="1">
        <v>0.15186715018818994</v>
      </c>
      <c r="BA34" s="1">
        <v>9.4884273791360482E-2</v>
      </c>
      <c r="BB34" s="1">
        <v>9.4884273791360482E-2</v>
      </c>
      <c r="BC34" s="1">
        <v>9.4884273791360482E-2</v>
      </c>
      <c r="BD34" s="1">
        <v>9.4884273791360482E-2</v>
      </c>
      <c r="BE34" s="1">
        <v>9.4884273791360482E-2</v>
      </c>
      <c r="BF34" s="1">
        <v>9.4884273791360482E-2</v>
      </c>
      <c r="BG34" s="1">
        <v>9.4884273791360482E-2</v>
      </c>
      <c r="BH34" s="1">
        <v>9.4884273791360482E-2</v>
      </c>
      <c r="BI34" s="1">
        <v>9.4884273791360482E-2</v>
      </c>
      <c r="BJ34" s="1">
        <v>0</v>
      </c>
      <c r="BK34" s="1">
        <v>0</v>
      </c>
      <c r="BL34" s="1">
        <v>0</v>
      </c>
      <c r="BM34" s="1">
        <v>0</v>
      </c>
      <c r="BN34" s="1">
        <v>0</v>
      </c>
      <c r="BO34" s="1">
        <v>0</v>
      </c>
      <c r="BP34" s="1">
        <v>0</v>
      </c>
      <c r="BQ34" s="1">
        <v>0</v>
      </c>
      <c r="BR34" s="1">
        <v>0</v>
      </c>
      <c r="BS34" s="1">
        <v>0</v>
      </c>
      <c r="BT34" s="1">
        <v>0</v>
      </c>
      <c r="BU34" s="1">
        <v>0</v>
      </c>
      <c r="BV34" s="1">
        <v>0</v>
      </c>
      <c r="BW34" s="1">
        <v>0</v>
      </c>
      <c r="BX34" s="1">
        <v>0</v>
      </c>
      <c r="BY34" s="1">
        <v>0</v>
      </c>
      <c r="BZ34" s="1">
        <v>0</v>
      </c>
      <c r="CA34" s="1">
        <v>0</v>
      </c>
      <c r="CB34" s="1">
        <v>0</v>
      </c>
      <c r="CC34" s="1">
        <v>594.83833798805199</v>
      </c>
      <c r="CD34" s="1">
        <v>594.83833798805199</v>
      </c>
      <c r="CE34" s="1">
        <v>371.64590007329519</v>
      </c>
      <c r="CF34" s="1">
        <v>371.64590007329519</v>
      </c>
      <c r="CG34" s="1">
        <v>371.64590007329519</v>
      </c>
      <c r="CH34" s="1">
        <v>371.64590007329519</v>
      </c>
      <c r="CI34" s="1">
        <v>371.64590007329519</v>
      </c>
      <c r="CJ34" s="1">
        <v>371.64590007329519</v>
      </c>
      <c r="CK34" s="1">
        <v>371.64590007329519</v>
      </c>
      <c r="CL34" s="1">
        <v>371.64590007329519</v>
      </c>
      <c r="CM34" s="1">
        <v>371.64590007329519</v>
      </c>
      <c r="CN34" s="1">
        <v>0</v>
      </c>
      <c r="CO34" s="1">
        <v>0</v>
      </c>
      <c r="CP34" s="1">
        <v>0</v>
      </c>
      <c r="CQ34" s="1">
        <v>0</v>
      </c>
      <c r="CR34" s="1">
        <v>0</v>
      </c>
      <c r="CS34" s="1">
        <v>0</v>
      </c>
      <c r="CT34" s="1">
        <v>0</v>
      </c>
      <c r="CU34" s="1">
        <v>0</v>
      </c>
      <c r="CV34" s="1">
        <v>0</v>
      </c>
      <c r="CW34" s="1">
        <v>0</v>
      </c>
      <c r="CX34" s="1">
        <v>0</v>
      </c>
      <c r="CY34" s="1">
        <v>0</v>
      </c>
      <c r="CZ34" s="1">
        <v>0</v>
      </c>
      <c r="DA34" s="1">
        <v>0</v>
      </c>
      <c r="DB34" s="1">
        <v>0</v>
      </c>
      <c r="DC34" s="1">
        <v>0</v>
      </c>
      <c r="DD34" t="s">
        <v>0</v>
      </c>
    </row>
    <row r="35" spans="1:108">
      <c r="A35">
        <v>361535</v>
      </c>
      <c r="B35" t="s">
        <v>0</v>
      </c>
      <c r="C35" s="6">
        <v>41787</v>
      </c>
      <c r="D35">
        <v>2014</v>
      </c>
      <c r="F35" t="s">
        <v>8</v>
      </c>
      <c r="G35" t="s">
        <v>17</v>
      </c>
      <c r="H35" t="s">
        <v>42</v>
      </c>
      <c r="I35" t="s">
        <v>10</v>
      </c>
      <c r="J35" t="s">
        <v>39</v>
      </c>
      <c r="K35" t="s">
        <v>4</v>
      </c>
      <c r="L35" t="s">
        <v>14</v>
      </c>
      <c r="M35">
        <v>1</v>
      </c>
      <c r="N35" t="s">
        <v>13</v>
      </c>
      <c r="O35" t="s">
        <v>21</v>
      </c>
      <c r="P35" t="s">
        <v>80</v>
      </c>
      <c r="Q35" s="5">
        <v>0</v>
      </c>
      <c r="R35" s="5">
        <v>0</v>
      </c>
      <c r="S35" s="4">
        <v>0</v>
      </c>
      <c r="T35" s="5" t="s">
        <v>10</v>
      </c>
      <c r="U35" s="4" t="s">
        <v>10</v>
      </c>
      <c r="V35" s="5" t="s">
        <v>10</v>
      </c>
      <c r="W35" s="4" t="s">
        <v>10</v>
      </c>
      <c r="X35" s="3">
        <v>0</v>
      </c>
      <c r="Y35" s="3">
        <v>0</v>
      </c>
      <c r="Z35" s="3">
        <v>0</v>
      </c>
      <c r="AA35" s="3">
        <v>0</v>
      </c>
      <c r="AB35" s="3">
        <v>0</v>
      </c>
      <c r="AC35" s="3">
        <v>0</v>
      </c>
      <c r="AD35" s="3">
        <v>0</v>
      </c>
      <c r="AE35" s="3">
        <v>0</v>
      </c>
      <c r="AF35" s="3">
        <v>0.82617698682369967</v>
      </c>
      <c r="AG35" s="3">
        <v>0.7843105192554185</v>
      </c>
      <c r="AH35" s="3" t="s">
        <v>10</v>
      </c>
      <c r="AI35" s="3" t="s">
        <v>10</v>
      </c>
      <c r="AJ35" s="3" t="s">
        <v>10</v>
      </c>
      <c r="AK35" s="3">
        <v>0.94387031345969796</v>
      </c>
      <c r="AL35" s="3" t="s">
        <v>10</v>
      </c>
      <c r="AM35" s="3" t="s">
        <v>10</v>
      </c>
      <c r="AN35" s="3" t="s">
        <v>10</v>
      </c>
      <c r="AO35" s="3">
        <v>0.94454345387965444</v>
      </c>
      <c r="AP35" s="3" t="s">
        <v>10</v>
      </c>
      <c r="AQ35" s="3" t="s">
        <v>10</v>
      </c>
      <c r="AR35" s="1" t="s">
        <v>10</v>
      </c>
      <c r="AS35" s="2">
        <v>51</v>
      </c>
      <c r="AT35" s="2">
        <v>51</v>
      </c>
      <c r="AV35" s="1">
        <v>0</v>
      </c>
      <c r="AW35" s="1">
        <v>0</v>
      </c>
      <c r="AX35" s="1">
        <v>0</v>
      </c>
      <c r="AY35" s="1">
        <v>0</v>
      </c>
      <c r="AZ35" s="1">
        <v>0</v>
      </c>
      <c r="BA35" s="1">
        <v>0</v>
      </c>
      <c r="BB35" s="1">
        <v>0</v>
      </c>
      <c r="BC35" s="1">
        <v>0</v>
      </c>
      <c r="BD35" s="1">
        <v>0</v>
      </c>
      <c r="BE35" s="1">
        <v>0</v>
      </c>
      <c r="BF35" s="1">
        <v>0</v>
      </c>
      <c r="BG35" s="1">
        <v>0</v>
      </c>
      <c r="BH35" s="1">
        <v>0</v>
      </c>
      <c r="BI35" s="1">
        <v>0</v>
      </c>
      <c r="BJ35" s="1">
        <v>0</v>
      </c>
      <c r="BK35" s="1">
        <v>0</v>
      </c>
      <c r="BL35" s="1">
        <v>0</v>
      </c>
      <c r="BM35" s="1">
        <v>0</v>
      </c>
      <c r="BN35" s="1">
        <v>0</v>
      </c>
      <c r="BO35" s="1">
        <v>0</v>
      </c>
      <c r="BP35" s="1">
        <v>0</v>
      </c>
      <c r="BQ35" s="1">
        <v>0</v>
      </c>
      <c r="BR35" s="1">
        <v>0</v>
      </c>
      <c r="BS35" s="1">
        <v>0</v>
      </c>
      <c r="BT35" s="1">
        <v>0</v>
      </c>
      <c r="BU35" s="1">
        <v>0</v>
      </c>
      <c r="BV35" s="1">
        <v>0</v>
      </c>
      <c r="BW35" s="1">
        <v>0</v>
      </c>
      <c r="BX35" s="1">
        <v>0</v>
      </c>
      <c r="BY35" s="1">
        <v>0</v>
      </c>
      <c r="BZ35" s="1">
        <v>0</v>
      </c>
      <c r="CA35" s="1">
        <v>0</v>
      </c>
      <c r="CB35" s="1">
        <v>0</v>
      </c>
      <c r="CC35" s="1">
        <v>0</v>
      </c>
      <c r="CD35" s="1">
        <v>0</v>
      </c>
      <c r="CE35" s="1">
        <v>0</v>
      </c>
      <c r="CF35" s="1">
        <v>0</v>
      </c>
      <c r="CG35" s="1">
        <v>0</v>
      </c>
      <c r="CH35" s="1">
        <v>0</v>
      </c>
      <c r="CI35" s="1">
        <v>0</v>
      </c>
      <c r="CJ35" s="1">
        <v>0</v>
      </c>
      <c r="CK35" s="1">
        <v>0</v>
      </c>
      <c r="CL35" s="1">
        <v>0</v>
      </c>
      <c r="CM35" s="1">
        <v>0</v>
      </c>
      <c r="CN35" s="1">
        <v>0</v>
      </c>
      <c r="CO35" s="1">
        <v>0</v>
      </c>
      <c r="CP35" s="1">
        <v>0</v>
      </c>
      <c r="CQ35" s="1">
        <v>0</v>
      </c>
      <c r="CR35" s="1">
        <v>0</v>
      </c>
      <c r="CS35" s="1">
        <v>0</v>
      </c>
      <c r="CT35" s="1">
        <v>0</v>
      </c>
      <c r="CU35" s="1">
        <v>0</v>
      </c>
      <c r="CV35" s="1">
        <v>0</v>
      </c>
      <c r="CW35" s="1">
        <v>0</v>
      </c>
      <c r="CX35" s="1">
        <v>0</v>
      </c>
      <c r="CY35" s="1">
        <v>0</v>
      </c>
      <c r="CZ35" s="1">
        <v>0</v>
      </c>
      <c r="DA35" s="1">
        <v>0</v>
      </c>
      <c r="DB35" s="1">
        <v>0</v>
      </c>
      <c r="DC35" s="1">
        <v>0</v>
      </c>
      <c r="DD35" t="s">
        <v>0</v>
      </c>
    </row>
    <row r="36" spans="1:108">
      <c r="A36">
        <v>361537</v>
      </c>
      <c r="B36" t="s">
        <v>0</v>
      </c>
      <c r="C36" s="6">
        <v>41783</v>
      </c>
      <c r="D36">
        <v>2014</v>
      </c>
      <c r="F36" t="s">
        <v>8</v>
      </c>
      <c r="G36" t="s">
        <v>17</v>
      </c>
      <c r="H36" t="s">
        <v>23</v>
      </c>
      <c r="I36" t="s">
        <v>10</v>
      </c>
      <c r="J36" t="s">
        <v>33</v>
      </c>
      <c r="K36" t="s">
        <v>4</v>
      </c>
      <c r="L36" t="s">
        <v>14</v>
      </c>
      <c r="M36">
        <v>4</v>
      </c>
      <c r="N36" t="s">
        <v>13</v>
      </c>
      <c r="O36" t="s">
        <v>21</v>
      </c>
      <c r="P36" t="s">
        <v>86</v>
      </c>
      <c r="Q36" s="5">
        <v>12</v>
      </c>
      <c r="R36" s="5">
        <v>3</v>
      </c>
      <c r="S36" s="4">
        <v>0.21052631578947367</v>
      </c>
      <c r="T36" s="5" t="s">
        <v>10</v>
      </c>
      <c r="U36" s="4" t="s">
        <v>10</v>
      </c>
      <c r="V36" s="5" t="s">
        <v>10</v>
      </c>
      <c r="W36" s="4" t="s">
        <v>10</v>
      </c>
      <c r="X36" s="3">
        <v>0.152</v>
      </c>
      <c r="Y36" s="3">
        <v>394.28800000000001</v>
      </c>
      <c r="Z36" s="3">
        <v>0.11921519892682363</v>
      </c>
      <c r="AA36" s="3">
        <v>325.75167178074287</v>
      </c>
      <c r="AB36" s="3">
        <v>1594.4687092425834</v>
      </c>
      <c r="AC36" s="3">
        <v>1504.9716803944773</v>
      </c>
      <c r="AD36" s="3">
        <v>307.46733255371043</v>
      </c>
      <c r="AE36" s="3">
        <v>0.11260393574929206</v>
      </c>
      <c r="AF36" s="3">
        <v>0.82617698682369967</v>
      </c>
      <c r="AG36" s="3">
        <v>0.7843105192554185</v>
      </c>
      <c r="AH36" s="3" t="s">
        <v>10</v>
      </c>
      <c r="AI36" s="3" t="s">
        <v>10</v>
      </c>
      <c r="AJ36" s="3" t="s">
        <v>10</v>
      </c>
      <c r="AK36" s="3">
        <v>0.94387031345969796</v>
      </c>
      <c r="AL36" s="3" t="s">
        <v>10</v>
      </c>
      <c r="AM36" s="3" t="s">
        <v>10</v>
      </c>
      <c r="AN36" s="3" t="s">
        <v>10</v>
      </c>
      <c r="AO36" s="3">
        <v>0.94454345387965444</v>
      </c>
      <c r="AP36" s="3" t="s">
        <v>10</v>
      </c>
      <c r="AQ36" s="3" t="s">
        <v>10</v>
      </c>
      <c r="AR36" s="1" t="s">
        <v>10</v>
      </c>
      <c r="AS36" s="2">
        <v>57</v>
      </c>
      <c r="AT36" s="2">
        <v>228</v>
      </c>
      <c r="AV36" s="1">
        <v>0</v>
      </c>
      <c r="AW36" s="1">
        <v>0</v>
      </c>
      <c r="AX36" s="1">
        <v>0</v>
      </c>
      <c r="AY36" s="1">
        <v>0.11260393574929206</v>
      </c>
      <c r="AZ36" s="1">
        <v>0.11260393574929206</v>
      </c>
      <c r="BA36" s="1">
        <v>0.11260393574929206</v>
      </c>
      <c r="BB36" s="1">
        <v>2.3706091736693063E-2</v>
      </c>
      <c r="BC36" s="1">
        <v>2.3706091736693063E-2</v>
      </c>
      <c r="BD36" s="1">
        <v>2.3706091736693063E-2</v>
      </c>
      <c r="BE36" s="1">
        <v>2.3706091736693063E-2</v>
      </c>
      <c r="BF36" s="1">
        <v>2.3706091736693063E-2</v>
      </c>
      <c r="BG36" s="1">
        <v>2.3706091736693063E-2</v>
      </c>
      <c r="BH36" s="1">
        <v>2.3706091736693063E-2</v>
      </c>
      <c r="BI36" s="1">
        <v>2.3706091736693063E-2</v>
      </c>
      <c r="BJ36" s="1">
        <v>2.3706091736693063E-2</v>
      </c>
      <c r="BK36" s="1">
        <v>0</v>
      </c>
      <c r="BL36" s="1">
        <v>0</v>
      </c>
      <c r="BM36" s="1">
        <v>0</v>
      </c>
      <c r="BN36" s="1">
        <v>0</v>
      </c>
      <c r="BO36" s="1">
        <v>0</v>
      </c>
      <c r="BP36" s="1">
        <v>0</v>
      </c>
      <c r="BQ36" s="1">
        <v>0</v>
      </c>
      <c r="BR36" s="1">
        <v>0</v>
      </c>
      <c r="BS36" s="1">
        <v>0</v>
      </c>
      <c r="BT36" s="1">
        <v>0</v>
      </c>
      <c r="BU36" s="1">
        <v>0</v>
      </c>
      <c r="BV36" s="1">
        <v>0</v>
      </c>
      <c r="BW36" s="1">
        <v>0</v>
      </c>
      <c r="BX36" s="1">
        <v>0</v>
      </c>
      <c r="BY36" s="1">
        <v>0</v>
      </c>
      <c r="BZ36" s="1">
        <v>0</v>
      </c>
      <c r="CA36" s="1">
        <v>0</v>
      </c>
      <c r="CB36" s="1">
        <v>0</v>
      </c>
      <c r="CC36" s="1">
        <v>307.46733255371043</v>
      </c>
      <c r="CD36" s="1">
        <v>307.46733255371043</v>
      </c>
      <c r="CE36" s="1">
        <v>307.46733255371043</v>
      </c>
      <c r="CF36" s="1">
        <v>64.729964748149555</v>
      </c>
      <c r="CG36" s="1">
        <v>64.729964748149555</v>
      </c>
      <c r="CH36" s="1">
        <v>64.729964748149555</v>
      </c>
      <c r="CI36" s="1">
        <v>64.729964748149555</v>
      </c>
      <c r="CJ36" s="1">
        <v>64.729964748149555</v>
      </c>
      <c r="CK36" s="1">
        <v>64.729964748149555</v>
      </c>
      <c r="CL36" s="1">
        <v>64.729964748149555</v>
      </c>
      <c r="CM36" s="1">
        <v>64.729964748149555</v>
      </c>
      <c r="CN36" s="1">
        <v>64.729964748149555</v>
      </c>
      <c r="CO36" s="1">
        <v>0</v>
      </c>
      <c r="CP36" s="1">
        <v>0</v>
      </c>
      <c r="CQ36" s="1">
        <v>0</v>
      </c>
      <c r="CR36" s="1">
        <v>0</v>
      </c>
      <c r="CS36" s="1">
        <v>0</v>
      </c>
      <c r="CT36" s="1">
        <v>0</v>
      </c>
      <c r="CU36" s="1">
        <v>0</v>
      </c>
      <c r="CV36" s="1">
        <v>0</v>
      </c>
      <c r="CW36" s="1">
        <v>0</v>
      </c>
      <c r="CX36" s="1">
        <v>0</v>
      </c>
      <c r="CY36" s="1">
        <v>0</v>
      </c>
      <c r="CZ36" s="1">
        <v>0</v>
      </c>
      <c r="DA36" s="1">
        <v>0</v>
      </c>
      <c r="DB36" s="1">
        <v>0</v>
      </c>
      <c r="DC36" s="1">
        <v>0</v>
      </c>
      <c r="DD36" t="s">
        <v>0</v>
      </c>
    </row>
    <row r="37" spans="1:108">
      <c r="A37">
        <v>361537</v>
      </c>
      <c r="B37" t="s">
        <v>0</v>
      </c>
      <c r="C37" s="6">
        <v>41783</v>
      </c>
      <c r="D37">
        <v>2014</v>
      </c>
      <c r="F37" t="s">
        <v>8</v>
      </c>
      <c r="G37" t="s">
        <v>17</v>
      </c>
      <c r="H37" t="s">
        <v>23</v>
      </c>
      <c r="I37" t="s">
        <v>10</v>
      </c>
      <c r="J37" t="s">
        <v>67</v>
      </c>
      <c r="K37" t="s">
        <v>4</v>
      </c>
      <c r="L37" t="s">
        <v>14</v>
      </c>
      <c r="M37">
        <v>16</v>
      </c>
      <c r="N37" t="s">
        <v>13</v>
      </c>
      <c r="O37" t="s">
        <v>21</v>
      </c>
      <c r="P37" t="s">
        <v>86</v>
      </c>
      <c r="Q37" s="5">
        <v>12</v>
      </c>
      <c r="R37" s="5">
        <v>3</v>
      </c>
      <c r="S37" s="4">
        <v>0.15789473684210525</v>
      </c>
      <c r="T37" s="5" t="s">
        <v>10</v>
      </c>
      <c r="U37" s="4" t="s">
        <v>10</v>
      </c>
      <c r="V37" s="5" t="s">
        <v>10</v>
      </c>
      <c r="W37" s="4" t="s">
        <v>10</v>
      </c>
      <c r="X37" s="3">
        <v>1.216</v>
      </c>
      <c r="Y37" s="3">
        <v>3154.3040000000001</v>
      </c>
      <c r="Z37" s="3">
        <v>0.95372159141458901</v>
      </c>
      <c r="AA37" s="3">
        <v>2606.0133742459429</v>
      </c>
      <c r="AB37" s="3">
        <v>11521.322286139959</v>
      </c>
      <c r="AC37" s="3">
        <v>10874.634077689127</v>
      </c>
      <c r="AD37" s="3">
        <v>2459.7386604296835</v>
      </c>
      <c r="AE37" s="3">
        <v>0.90083148599433649</v>
      </c>
      <c r="AF37" s="3">
        <v>0.82617698682369967</v>
      </c>
      <c r="AG37" s="3">
        <v>0.7843105192554185</v>
      </c>
      <c r="AH37" s="3" t="s">
        <v>10</v>
      </c>
      <c r="AI37" s="3" t="s">
        <v>10</v>
      </c>
      <c r="AJ37" s="3" t="s">
        <v>10</v>
      </c>
      <c r="AK37" s="3">
        <v>0.94387031345969796</v>
      </c>
      <c r="AL37" s="3" t="s">
        <v>10</v>
      </c>
      <c r="AM37" s="3" t="s">
        <v>10</v>
      </c>
      <c r="AN37" s="3" t="s">
        <v>10</v>
      </c>
      <c r="AO37" s="3">
        <v>0.94454345387965444</v>
      </c>
      <c r="AP37" s="3" t="s">
        <v>10</v>
      </c>
      <c r="AQ37" s="3" t="s">
        <v>10</v>
      </c>
      <c r="AR37" s="1" t="s">
        <v>10</v>
      </c>
      <c r="AS37" s="2">
        <v>74</v>
      </c>
      <c r="AT37" s="2">
        <v>1184</v>
      </c>
      <c r="AV37" s="1">
        <v>0</v>
      </c>
      <c r="AW37" s="1">
        <v>0</v>
      </c>
      <c r="AX37" s="1">
        <v>0</v>
      </c>
      <c r="AY37" s="1">
        <v>0.90083148599433649</v>
      </c>
      <c r="AZ37" s="1">
        <v>0.90083148599433649</v>
      </c>
      <c r="BA37" s="1">
        <v>0.90083148599433649</v>
      </c>
      <c r="BB37" s="1">
        <v>0.1422365504201584</v>
      </c>
      <c r="BC37" s="1">
        <v>0.1422365504201584</v>
      </c>
      <c r="BD37" s="1">
        <v>0.1422365504201584</v>
      </c>
      <c r="BE37" s="1">
        <v>0.1422365504201584</v>
      </c>
      <c r="BF37" s="1">
        <v>0.1422365504201584</v>
      </c>
      <c r="BG37" s="1">
        <v>0.1422365504201584</v>
      </c>
      <c r="BH37" s="1">
        <v>0.1422365504201584</v>
      </c>
      <c r="BI37" s="1">
        <v>0.1422365504201584</v>
      </c>
      <c r="BJ37" s="1">
        <v>0.1422365504201584</v>
      </c>
      <c r="BK37" s="1">
        <v>0</v>
      </c>
      <c r="BL37" s="1">
        <v>0</v>
      </c>
      <c r="BM37" s="1">
        <v>0</v>
      </c>
      <c r="BN37" s="1">
        <v>0</v>
      </c>
      <c r="BO37" s="1">
        <v>0</v>
      </c>
      <c r="BP37" s="1">
        <v>0</v>
      </c>
      <c r="BQ37" s="1">
        <v>0</v>
      </c>
      <c r="BR37" s="1">
        <v>0</v>
      </c>
      <c r="BS37" s="1">
        <v>0</v>
      </c>
      <c r="BT37" s="1">
        <v>0</v>
      </c>
      <c r="BU37" s="1">
        <v>0</v>
      </c>
      <c r="BV37" s="1">
        <v>0</v>
      </c>
      <c r="BW37" s="1">
        <v>0</v>
      </c>
      <c r="BX37" s="1">
        <v>0</v>
      </c>
      <c r="BY37" s="1">
        <v>0</v>
      </c>
      <c r="BZ37" s="1">
        <v>0</v>
      </c>
      <c r="CA37" s="1">
        <v>0</v>
      </c>
      <c r="CB37" s="1">
        <v>0</v>
      </c>
      <c r="CC37" s="1">
        <v>2459.7386604296835</v>
      </c>
      <c r="CD37" s="1">
        <v>2459.7386604296835</v>
      </c>
      <c r="CE37" s="1">
        <v>2459.7386604296835</v>
      </c>
      <c r="CF37" s="1">
        <v>388.37978848889736</v>
      </c>
      <c r="CG37" s="1">
        <v>388.37978848889736</v>
      </c>
      <c r="CH37" s="1">
        <v>388.37978848889736</v>
      </c>
      <c r="CI37" s="1">
        <v>388.37978848889736</v>
      </c>
      <c r="CJ37" s="1">
        <v>388.37978848889736</v>
      </c>
      <c r="CK37" s="1">
        <v>388.37978848889736</v>
      </c>
      <c r="CL37" s="1">
        <v>388.37978848889736</v>
      </c>
      <c r="CM37" s="1">
        <v>388.37978848889736</v>
      </c>
      <c r="CN37" s="1">
        <v>388.37978848889736</v>
      </c>
      <c r="CO37" s="1">
        <v>0</v>
      </c>
      <c r="CP37" s="1">
        <v>0</v>
      </c>
      <c r="CQ37" s="1">
        <v>0</v>
      </c>
      <c r="CR37" s="1">
        <v>0</v>
      </c>
      <c r="CS37" s="1">
        <v>0</v>
      </c>
      <c r="CT37" s="1">
        <v>0</v>
      </c>
      <c r="CU37" s="1">
        <v>0</v>
      </c>
      <c r="CV37" s="1">
        <v>0</v>
      </c>
      <c r="CW37" s="1">
        <v>0</v>
      </c>
      <c r="CX37" s="1">
        <v>0</v>
      </c>
      <c r="CY37" s="1">
        <v>0</v>
      </c>
      <c r="CZ37" s="1">
        <v>0</v>
      </c>
      <c r="DA37" s="1">
        <v>0</v>
      </c>
      <c r="DB37" s="1">
        <v>0</v>
      </c>
      <c r="DC37" s="1">
        <v>0</v>
      </c>
      <c r="DD37" t="s">
        <v>0</v>
      </c>
    </row>
    <row r="38" spans="1:108">
      <c r="A38">
        <v>361537</v>
      </c>
      <c r="B38" t="s">
        <v>0</v>
      </c>
      <c r="C38" s="6">
        <v>41783</v>
      </c>
      <c r="D38">
        <v>2014</v>
      </c>
      <c r="F38" t="s">
        <v>8</v>
      </c>
      <c r="G38" t="s">
        <v>17</v>
      </c>
      <c r="H38" t="s">
        <v>23</v>
      </c>
      <c r="I38" t="s">
        <v>10</v>
      </c>
      <c r="J38" t="s">
        <v>39</v>
      </c>
      <c r="K38" t="s">
        <v>4</v>
      </c>
      <c r="L38" t="s">
        <v>14</v>
      </c>
      <c r="M38">
        <v>1</v>
      </c>
      <c r="N38" t="s">
        <v>13</v>
      </c>
      <c r="O38" t="s">
        <v>21</v>
      </c>
      <c r="P38" t="s">
        <v>86</v>
      </c>
      <c r="Q38" s="5">
        <v>0</v>
      </c>
      <c r="R38" s="5">
        <v>0</v>
      </c>
      <c r="S38" s="4">
        <v>0</v>
      </c>
      <c r="T38" s="5" t="s">
        <v>10</v>
      </c>
      <c r="U38" s="4" t="s">
        <v>10</v>
      </c>
      <c r="V38" s="5" t="s">
        <v>10</v>
      </c>
      <c r="W38" s="4" t="s">
        <v>10</v>
      </c>
      <c r="X38" s="3">
        <v>0</v>
      </c>
      <c r="Y38" s="3">
        <v>0</v>
      </c>
      <c r="Z38" s="3">
        <v>0</v>
      </c>
      <c r="AA38" s="3">
        <v>0</v>
      </c>
      <c r="AB38" s="3">
        <v>0</v>
      </c>
      <c r="AC38" s="3">
        <v>0</v>
      </c>
      <c r="AD38" s="3">
        <v>0</v>
      </c>
      <c r="AE38" s="3">
        <v>0</v>
      </c>
      <c r="AF38" s="3">
        <v>0.82617698682369967</v>
      </c>
      <c r="AG38" s="3">
        <v>0.7843105192554185</v>
      </c>
      <c r="AH38" s="3" t="s">
        <v>10</v>
      </c>
      <c r="AI38" s="3" t="s">
        <v>10</v>
      </c>
      <c r="AJ38" s="3" t="s">
        <v>10</v>
      </c>
      <c r="AK38" s="3">
        <v>0.94387031345969796</v>
      </c>
      <c r="AL38" s="3" t="s">
        <v>10</v>
      </c>
      <c r="AM38" s="3" t="s">
        <v>10</v>
      </c>
      <c r="AN38" s="3" t="s">
        <v>10</v>
      </c>
      <c r="AO38" s="3">
        <v>0.94454345387965444</v>
      </c>
      <c r="AP38" s="3" t="s">
        <v>10</v>
      </c>
      <c r="AQ38" s="3" t="s">
        <v>10</v>
      </c>
      <c r="AR38" s="1" t="s">
        <v>10</v>
      </c>
      <c r="AS38" s="2">
        <v>51</v>
      </c>
      <c r="AT38" s="2">
        <v>51</v>
      </c>
      <c r="AV38" s="1">
        <v>0</v>
      </c>
      <c r="AW38" s="1">
        <v>0</v>
      </c>
      <c r="AX38" s="1">
        <v>0</v>
      </c>
      <c r="AY38" s="1">
        <v>0</v>
      </c>
      <c r="AZ38" s="1">
        <v>0</v>
      </c>
      <c r="BA38" s="1">
        <v>0</v>
      </c>
      <c r="BB38" s="1">
        <v>0</v>
      </c>
      <c r="BC38" s="1">
        <v>0</v>
      </c>
      <c r="BD38" s="1">
        <v>0</v>
      </c>
      <c r="BE38" s="1">
        <v>0</v>
      </c>
      <c r="BF38" s="1">
        <v>0</v>
      </c>
      <c r="BG38" s="1">
        <v>0</v>
      </c>
      <c r="BH38" s="1">
        <v>0</v>
      </c>
      <c r="BI38" s="1">
        <v>0</v>
      </c>
      <c r="BJ38" s="1">
        <v>0</v>
      </c>
      <c r="BK38" s="1">
        <v>0</v>
      </c>
      <c r="BL38" s="1">
        <v>0</v>
      </c>
      <c r="BM38" s="1">
        <v>0</v>
      </c>
      <c r="BN38" s="1">
        <v>0</v>
      </c>
      <c r="BO38" s="1">
        <v>0</v>
      </c>
      <c r="BP38" s="1">
        <v>0</v>
      </c>
      <c r="BQ38" s="1">
        <v>0</v>
      </c>
      <c r="BR38" s="1">
        <v>0</v>
      </c>
      <c r="BS38" s="1">
        <v>0</v>
      </c>
      <c r="BT38" s="1">
        <v>0</v>
      </c>
      <c r="BU38" s="1">
        <v>0</v>
      </c>
      <c r="BV38" s="1">
        <v>0</v>
      </c>
      <c r="BW38" s="1">
        <v>0</v>
      </c>
      <c r="BX38" s="1">
        <v>0</v>
      </c>
      <c r="BY38" s="1">
        <v>0</v>
      </c>
      <c r="BZ38" s="1">
        <v>0</v>
      </c>
      <c r="CA38" s="1">
        <v>0</v>
      </c>
      <c r="CB38" s="1">
        <v>0</v>
      </c>
      <c r="CC38" s="1">
        <v>0</v>
      </c>
      <c r="CD38" s="1">
        <v>0</v>
      </c>
      <c r="CE38" s="1">
        <v>0</v>
      </c>
      <c r="CF38" s="1">
        <v>0</v>
      </c>
      <c r="CG38" s="1">
        <v>0</v>
      </c>
      <c r="CH38" s="1">
        <v>0</v>
      </c>
      <c r="CI38" s="1">
        <v>0</v>
      </c>
      <c r="CJ38" s="1">
        <v>0</v>
      </c>
      <c r="CK38" s="1">
        <v>0</v>
      </c>
      <c r="CL38" s="1">
        <v>0</v>
      </c>
      <c r="CM38" s="1">
        <v>0</v>
      </c>
      <c r="CN38" s="1">
        <v>0</v>
      </c>
      <c r="CO38" s="1">
        <v>0</v>
      </c>
      <c r="CP38" s="1">
        <v>0</v>
      </c>
      <c r="CQ38" s="1">
        <v>0</v>
      </c>
      <c r="CR38" s="1">
        <v>0</v>
      </c>
      <c r="CS38" s="1">
        <v>0</v>
      </c>
      <c r="CT38" s="1">
        <v>0</v>
      </c>
      <c r="CU38" s="1">
        <v>0</v>
      </c>
      <c r="CV38" s="1">
        <v>0</v>
      </c>
      <c r="CW38" s="1">
        <v>0</v>
      </c>
      <c r="CX38" s="1">
        <v>0</v>
      </c>
      <c r="CY38" s="1">
        <v>0</v>
      </c>
      <c r="CZ38" s="1">
        <v>0</v>
      </c>
      <c r="DA38" s="1">
        <v>0</v>
      </c>
      <c r="DB38" s="1">
        <v>0</v>
      </c>
      <c r="DC38" s="1">
        <v>0</v>
      </c>
      <c r="DD38" t="s">
        <v>0</v>
      </c>
    </row>
    <row r="39" spans="1:108">
      <c r="A39">
        <v>361537</v>
      </c>
      <c r="B39" t="s">
        <v>0</v>
      </c>
      <c r="C39" s="6">
        <v>41783</v>
      </c>
      <c r="D39">
        <v>2014</v>
      </c>
      <c r="F39" t="s">
        <v>8</v>
      </c>
      <c r="G39" t="s">
        <v>17</v>
      </c>
      <c r="H39" t="s">
        <v>23</v>
      </c>
      <c r="I39" t="s">
        <v>10</v>
      </c>
      <c r="J39" t="s">
        <v>67</v>
      </c>
      <c r="K39" t="s">
        <v>4</v>
      </c>
      <c r="L39" t="s">
        <v>14</v>
      </c>
      <c r="M39">
        <v>3</v>
      </c>
      <c r="N39" t="s">
        <v>13</v>
      </c>
      <c r="O39" t="s">
        <v>21</v>
      </c>
      <c r="P39" t="s">
        <v>86</v>
      </c>
      <c r="Q39" s="5">
        <v>12</v>
      </c>
      <c r="R39" s="5">
        <v>3</v>
      </c>
      <c r="S39" s="4">
        <v>0.15789473684210525</v>
      </c>
      <c r="T39" s="5" t="s">
        <v>10</v>
      </c>
      <c r="U39" s="4" t="s">
        <v>10</v>
      </c>
      <c r="V39" s="5" t="s">
        <v>10</v>
      </c>
      <c r="W39" s="4" t="s">
        <v>10</v>
      </c>
      <c r="X39" s="3">
        <v>0.22800000000000001</v>
      </c>
      <c r="Y39" s="3">
        <v>591.43200000000002</v>
      </c>
      <c r="Z39" s="3">
        <v>0.17882279839023546</v>
      </c>
      <c r="AA39" s="3">
        <v>488.62750767111436</v>
      </c>
      <c r="AB39" s="3">
        <v>2160.2479286512425</v>
      </c>
      <c r="AC39" s="3">
        <v>2038.9938895667115</v>
      </c>
      <c r="AD39" s="3">
        <v>461.20099883056565</v>
      </c>
      <c r="AE39" s="3">
        <v>0.16890590362393812</v>
      </c>
      <c r="AF39" s="3">
        <v>0.82617698682369967</v>
      </c>
      <c r="AG39" s="3">
        <v>0.7843105192554185</v>
      </c>
      <c r="AH39" s="3" t="s">
        <v>10</v>
      </c>
      <c r="AI39" s="3" t="s">
        <v>10</v>
      </c>
      <c r="AJ39" s="3" t="s">
        <v>10</v>
      </c>
      <c r="AK39" s="3">
        <v>0.94387031345969796</v>
      </c>
      <c r="AL39" s="3" t="s">
        <v>10</v>
      </c>
      <c r="AM39" s="3" t="s">
        <v>10</v>
      </c>
      <c r="AN39" s="3" t="s">
        <v>10</v>
      </c>
      <c r="AO39" s="3">
        <v>0.94454345387965444</v>
      </c>
      <c r="AP39" s="3" t="s">
        <v>10</v>
      </c>
      <c r="AQ39" s="3" t="s">
        <v>10</v>
      </c>
      <c r="AR39" s="1" t="s">
        <v>10</v>
      </c>
      <c r="AS39" s="2">
        <v>17</v>
      </c>
      <c r="AT39" s="2">
        <v>51</v>
      </c>
      <c r="AV39" s="1">
        <v>0</v>
      </c>
      <c r="AW39" s="1">
        <v>0</v>
      </c>
      <c r="AX39" s="1">
        <v>0</v>
      </c>
      <c r="AY39" s="1">
        <v>0.16890590362393812</v>
      </c>
      <c r="AZ39" s="1">
        <v>0.16890590362393812</v>
      </c>
      <c r="BA39" s="1">
        <v>0.16890590362393812</v>
      </c>
      <c r="BB39" s="1">
        <v>2.6669353203779701E-2</v>
      </c>
      <c r="BC39" s="1">
        <v>2.6669353203779701E-2</v>
      </c>
      <c r="BD39" s="1">
        <v>2.6669353203779701E-2</v>
      </c>
      <c r="BE39" s="1">
        <v>2.6669353203779701E-2</v>
      </c>
      <c r="BF39" s="1">
        <v>2.6669353203779701E-2</v>
      </c>
      <c r="BG39" s="1">
        <v>2.6669353203779701E-2</v>
      </c>
      <c r="BH39" s="1">
        <v>2.6669353203779701E-2</v>
      </c>
      <c r="BI39" s="1">
        <v>2.6669353203779701E-2</v>
      </c>
      <c r="BJ39" s="1">
        <v>2.6669353203779701E-2</v>
      </c>
      <c r="BK39" s="1">
        <v>0</v>
      </c>
      <c r="BL39" s="1">
        <v>0</v>
      </c>
      <c r="BM39" s="1">
        <v>0</v>
      </c>
      <c r="BN39" s="1">
        <v>0</v>
      </c>
      <c r="BO39" s="1">
        <v>0</v>
      </c>
      <c r="BP39" s="1">
        <v>0</v>
      </c>
      <c r="BQ39" s="1">
        <v>0</v>
      </c>
      <c r="BR39" s="1">
        <v>0</v>
      </c>
      <c r="BS39" s="1">
        <v>0</v>
      </c>
      <c r="BT39" s="1">
        <v>0</v>
      </c>
      <c r="BU39" s="1">
        <v>0</v>
      </c>
      <c r="BV39" s="1">
        <v>0</v>
      </c>
      <c r="BW39" s="1">
        <v>0</v>
      </c>
      <c r="BX39" s="1">
        <v>0</v>
      </c>
      <c r="BY39" s="1">
        <v>0</v>
      </c>
      <c r="BZ39" s="1">
        <v>0</v>
      </c>
      <c r="CA39" s="1">
        <v>0</v>
      </c>
      <c r="CB39" s="1">
        <v>0</v>
      </c>
      <c r="CC39" s="1">
        <v>461.20099883056565</v>
      </c>
      <c r="CD39" s="1">
        <v>461.20099883056565</v>
      </c>
      <c r="CE39" s="1">
        <v>461.20099883056565</v>
      </c>
      <c r="CF39" s="1">
        <v>72.821210341668262</v>
      </c>
      <c r="CG39" s="1">
        <v>72.821210341668262</v>
      </c>
      <c r="CH39" s="1">
        <v>72.821210341668262</v>
      </c>
      <c r="CI39" s="1">
        <v>72.821210341668262</v>
      </c>
      <c r="CJ39" s="1">
        <v>72.821210341668262</v>
      </c>
      <c r="CK39" s="1">
        <v>72.821210341668262</v>
      </c>
      <c r="CL39" s="1">
        <v>72.821210341668262</v>
      </c>
      <c r="CM39" s="1">
        <v>72.821210341668262</v>
      </c>
      <c r="CN39" s="1">
        <v>72.821210341668262</v>
      </c>
      <c r="CO39" s="1">
        <v>0</v>
      </c>
      <c r="CP39" s="1">
        <v>0</v>
      </c>
      <c r="CQ39" s="1">
        <v>0</v>
      </c>
      <c r="CR39" s="1">
        <v>0</v>
      </c>
      <c r="CS39" s="1">
        <v>0</v>
      </c>
      <c r="CT39" s="1">
        <v>0</v>
      </c>
      <c r="CU39" s="1">
        <v>0</v>
      </c>
      <c r="CV39" s="1">
        <v>0</v>
      </c>
      <c r="CW39" s="1">
        <v>0</v>
      </c>
      <c r="CX39" s="1">
        <v>0</v>
      </c>
      <c r="CY39" s="1">
        <v>0</v>
      </c>
      <c r="CZ39" s="1">
        <v>0</v>
      </c>
      <c r="DA39" s="1">
        <v>0</v>
      </c>
      <c r="DB39" s="1">
        <v>0</v>
      </c>
      <c r="DC39" s="1">
        <v>0</v>
      </c>
      <c r="DD39" t="s">
        <v>0</v>
      </c>
    </row>
    <row r="40" spans="1:108">
      <c r="A40">
        <v>363922</v>
      </c>
      <c r="B40" t="s">
        <v>0</v>
      </c>
      <c r="C40" s="6">
        <v>41783</v>
      </c>
      <c r="D40">
        <v>2014</v>
      </c>
      <c r="F40" t="s">
        <v>8</v>
      </c>
      <c r="G40" t="s">
        <v>17</v>
      </c>
      <c r="H40" t="s">
        <v>16</v>
      </c>
      <c r="I40" t="s">
        <v>10</v>
      </c>
      <c r="J40" t="s">
        <v>33</v>
      </c>
      <c r="K40" t="s">
        <v>4</v>
      </c>
      <c r="L40" t="s">
        <v>14</v>
      </c>
      <c r="M40">
        <v>5</v>
      </c>
      <c r="N40" t="s">
        <v>13</v>
      </c>
      <c r="O40" t="s">
        <v>21</v>
      </c>
      <c r="P40" t="s">
        <v>86</v>
      </c>
      <c r="Q40" s="5">
        <v>12</v>
      </c>
      <c r="R40" s="5">
        <v>3</v>
      </c>
      <c r="S40" s="4">
        <v>0.21052631578947367</v>
      </c>
      <c r="T40" s="5" t="s">
        <v>10</v>
      </c>
      <c r="U40" s="4" t="s">
        <v>10</v>
      </c>
      <c r="V40" s="5" t="s">
        <v>10</v>
      </c>
      <c r="W40" s="4" t="s">
        <v>10</v>
      </c>
      <c r="X40" s="3">
        <v>0.19</v>
      </c>
      <c r="Y40" s="3">
        <v>618.07000000000005</v>
      </c>
      <c r="Z40" s="3">
        <v>0.14901899865852955</v>
      </c>
      <c r="AA40" s="3">
        <v>510.63521024612407</v>
      </c>
      <c r="AB40" s="3">
        <v>2499.4249764678702</v>
      </c>
      <c r="AC40" s="3">
        <v>2359.1330360077268</v>
      </c>
      <c r="AD40" s="3">
        <v>481.9734159585679</v>
      </c>
      <c r="AE40" s="3">
        <v>0.1407549196866151</v>
      </c>
      <c r="AF40" s="3">
        <v>0.82617698682369967</v>
      </c>
      <c r="AG40" s="3">
        <v>0.7843105192554185</v>
      </c>
      <c r="AH40" s="3" t="s">
        <v>10</v>
      </c>
      <c r="AI40" s="3" t="s">
        <v>10</v>
      </c>
      <c r="AJ40" s="3" t="s">
        <v>10</v>
      </c>
      <c r="AK40" s="3">
        <v>0.94387031345969796</v>
      </c>
      <c r="AL40" s="3" t="s">
        <v>10</v>
      </c>
      <c r="AM40" s="3" t="s">
        <v>10</v>
      </c>
      <c r="AN40" s="3" t="s">
        <v>10</v>
      </c>
      <c r="AO40" s="3">
        <v>0.94454345387965444</v>
      </c>
      <c r="AP40" s="3" t="s">
        <v>10</v>
      </c>
      <c r="AQ40" s="3" t="s">
        <v>10</v>
      </c>
      <c r="AR40" s="1" t="s">
        <v>10</v>
      </c>
      <c r="AS40" s="2">
        <v>57</v>
      </c>
      <c r="AT40" s="2">
        <v>285</v>
      </c>
      <c r="AV40" s="1">
        <v>0</v>
      </c>
      <c r="AW40" s="1">
        <v>0</v>
      </c>
      <c r="AX40" s="1">
        <v>0</v>
      </c>
      <c r="AY40" s="1">
        <v>0.1407549196866151</v>
      </c>
      <c r="AZ40" s="1">
        <v>0.1407549196866151</v>
      </c>
      <c r="BA40" s="1">
        <v>0.1407549196866151</v>
      </c>
      <c r="BB40" s="1">
        <v>2.9632614670866336E-2</v>
      </c>
      <c r="BC40" s="1">
        <v>2.9632614670866336E-2</v>
      </c>
      <c r="BD40" s="1">
        <v>2.9632614670866336E-2</v>
      </c>
      <c r="BE40" s="1">
        <v>2.9632614670866336E-2</v>
      </c>
      <c r="BF40" s="1">
        <v>2.9632614670866336E-2</v>
      </c>
      <c r="BG40" s="1">
        <v>2.9632614670866336E-2</v>
      </c>
      <c r="BH40" s="1">
        <v>2.9632614670866336E-2</v>
      </c>
      <c r="BI40" s="1">
        <v>2.9632614670866336E-2</v>
      </c>
      <c r="BJ40" s="1">
        <v>2.9632614670866336E-2</v>
      </c>
      <c r="BK40" s="1">
        <v>0</v>
      </c>
      <c r="BL40" s="1">
        <v>0</v>
      </c>
      <c r="BM40" s="1">
        <v>0</v>
      </c>
      <c r="BN40" s="1">
        <v>0</v>
      </c>
      <c r="BO40" s="1">
        <v>0</v>
      </c>
      <c r="BP40" s="1">
        <v>0</v>
      </c>
      <c r="BQ40" s="1">
        <v>0</v>
      </c>
      <c r="BR40" s="1">
        <v>0</v>
      </c>
      <c r="BS40" s="1">
        <v>0</v>
      </c>
      <c r="BT40" s="1">
        <v>0</v>
      </c>
      <c r="BU40" s="1">
        <v>0</v>
      </c>
      <c r="BV40" s="1">
        <v>0</v>
      </c>
      <c r="BW40" s="1">
        <v>0</v>
      </c>
      <c r="BX40" s="1">
        <v>0</v>
      </c>
      <c r="BY40" s="1">
        <v>0</v>
      </c>
      <c r="BZ40" s="1">
        <v>0</v>
      </c>
      <c r="CA40" s="1">
        <v>0</v>
      </c>
      <c r="CB40" s="1">
        <v>0</v>
      </c>
      <c r="CC40" s="1">
        <v>481.9734159585679</v>
      </c>
      <c r="CD40" s="1">
        <v>481.9734159585679</v>
      </c>
      <c r="CE40" s="1">
        <v>481.9734159585679</v>
      </c>
      <c r="CF40" s="1">
        <v>101.46808757022481</v>
      </c>
      <c r="CG40" s="1">
        <v>101.46808757022481</v>
      </c>
      <c r="CH40" s="1">
        <v>101.46808757022481</v>
      </c>
      <c r="CI40" s="1">
        <v>101.46808757022481</v>
      </c>
      <c r="CJ40" s="1">
        <v>101.46808757022481</v>
      </c>
      <c r="CK40" s="1">
        <v>101.46808757022481</v>
      </c>
      <c r="CL40" s="1">
        <v>101.46808757022481</v>
      </c>
      <c r="CM40" s="1">
        <v>101.46808757022481</v>
      </c>
      <c r="CN40" s="1">
        <v>101.46808757022481</v>
      </c>
      <c r="CO40" s="1">
        <v>0</v>
      </c>
      <c r="CP40" s="1">
        <v>0</v>
      </c>
      <c r="CQ40" s="1">
        <v>0</v>
      </c>
      <c r="CR40" s="1">
        <v>0</v>
      </c>
      <c r="CS40" s="1">
        <v>0</v>
      </c>
      <c r="CT40" s="1">
        <v>0</v>
      </c>
      <c r="CU40" s="1">
        <v>0</v>
      </c>
      <c r="CV40" s="1">
        <v>0</v>
      </c>
      <c r="CW40" s="1">
        <v>0</v>
      </c>
      <c r="CX40" s="1">
        <v>0</v>
      </c>
      <c r="CY40" s="1">
        <v>0</v>
      </c>
      <c r="CZ40" s="1">
        <v>0</v>
      </c>
      <c r="DA40" s="1">
        <v>0</v>
      </c>
      <c r="DB40" s="1">
        <v>0</v>
      </c>
      <c r="DC40" s="1">
        <v>0</v>
      </c>
      <c r="DD40" t="s">
        <v>0</v>
      </c>
    </row>
    <row r="41" spans="1:108">
      <c r="A41">
        <v>363922</v>
      </c>
      <c r="B41" t="s">
        <v>0</v>
      </c>
      <c r="C41" s="6">
        <v>41783</v>
      </c>
      <c r="D41">
        <v>2014</v>
      </c>
      <c r="F41" t="s">
        <v>8</v>
      </c>
      <c r="G41" t="s">
        <v>17</v>
      </c>
      <c r="H41" t="s">
        <v>16</v>
      </c>
      <c r="I41" t="s">
        <v>10</v>
      </c>
      <c r="J41" t="s">
        <v>67</v>
      </c>
      <c r="K41" t="s">
        <v>4</v>
      </c>
      <c r="L41" t="s">
        <v>14</v>
      </c>
      <c r="M41">
        <v>2</v>
      </c>
      <c r="N41" t="s">
        <v>13</v>
      </c>
      <c r="O41" t="s">
        <v>21</v>
      </c>
      <c r="P41" t="s">
        <v>86</v>
      </c>
      <c r="Q41" s="5">
        <v>12</v>
      </c>
      <c r="R41" s="5">
        <v>3</v>
      </c>
      <c r="S41" s="4">
        <v>0.15789473684210525</v>
      </c>
      <c r="T41" s="5" t="s">
        <v>10</v>
      </c>
      <c r="U41" s="4" t="s">
        <v>10</v>
      </c>
      <c r="V41" s="5" t="s">
        <v>10</v>
      </c>
      <c r="W41" s="4" t="s">
        <v>10</v>
      </c>
      <c r="X41" s="3">
        <v>0.152</v>
      </c>
      <c r="Y41" s="3">
        <v>494.45600000000002</v>
      </c>
      <c r="Z41" s="3">
        <v>0.11921519892682363</v>
      </c>
      <c r="AA41" s="3">
        <v>408.50816819689925</v>
      </c>
      <c r="AB41" s="3">
        <v>1806.0361120283965</v>
      </c>
      <c r="AC41" s="3">
        <v>1704.6638711797768</v>
      </c>
      <c r="AD41" s="3">
        <v>385.57873276685433</v>
      </c>
      <c r="AE41" s="3">
        <v>0.11260393574929206</v>
      </c>
      <c r="AF41" s="3">
        <v>0.82617698682369967</v>
      </c>
      <c r="AG41" s="3">
        <v>0.7843105192554185</v>
      </c>
      <c r="AH41" s="3" t="s">
        <v>10</v>
      </c>
      <c r="AI41" s="3" t="s">
        <v>10</v>
      </c>
      <c r="AJ41" s="3" t="s">
        <v>10</v>
      </c>
      <c r="AK41" s="3">
        <v>0.94387031345969796</v>
      </c>
      <c r="AL41" s="3" t="s">
        <v>10</v>
      </c>
      <c r="AM41" s="3" t="s">
        <v>10</v>
      </c>
      <c r="AN41" s="3" t="s">
        <v>10</v>
      </c>
      <c r="AO41" s="3">
        <v>0.94454345387965444</v>
      </c>
      <c r="AP41" s="3" t="s">
        <v>10</v>
      </c>
      <c r="AQ41" s="3" t="s">
        <v>10</v>
      </c>
      <c r="AR41" s="1" t="s">
        <v>10</v>
      </c>
      <c r="AS41" s="2">
        <v>74</v>
      </c>
      <c r="AT41" s="2">
        <v>148</v>
      </c>
      <c r="AV41" s="1">
        <v>0</v>
      </c>
      <c r="AW41" s="1">
        <v>0</v>
      </c>
      <c r="AX41" s="1">
        <v>0</v>
      </c>
      <c r="AY41" s="1">
        <v>0.11260393574929206</v>
      </c>
      <c r="AZ41" s="1">
        <v>0.11260393574929206</v>
      </c>
      <c r="BA41" s="1">
        <v>0.11260393574929206</v>
      </c>
      <c r="BB41" s="1">
        <v>1.77795688025198E-2</v>
      </c>
      <c r="BC41" s="1">
        <v>1.77795688025198E-2</v>
      </c>
      <c r="BD41" s="1">
        <v>1.77795688025198E-2</v>
      </c>
      <c r="BE41" s="1">
        <v>1.77795688025198E-2</v>
      </c>
      <c r="BF41" s="1">
        <v>1.77795688025198E-2</v>
      </c>
      <c r="BG41" s="1">
        <v>1.77795688025198E-2</v>
      </c>
      <c r="BH41" s="1">
        <v>1.77795688025198E-2</v>
      </c>
      <c r="BI41" s="1">
        <v>1.77795688025198E-2</v>
      </c>
      <c r="BJ41" s="1">
        <v>1.77795688025198E-2</v>
      </c>
      <c r="BK41" s="1">
        <v>0</v>
      </c>
      <c r="BL41" s="1">
        <v>0</v>
      </c>
      <c r="BM41" s="1">
        <v>0</v>
      </c>
      <c r="BN41" s="1">
        <v>0</v>
      </c>
      <c r="BO41" s="1">
        <v>0</v>
      </c>
      <c r="BP41" s="1">
        <v>0</v>
      </c>
      <c r="BQ41" s="1">
        <v>0</v>
      </c>
      <c r="BR41" s="1">
        <v>0</v>
      </c>
      <c r="BS41" s="1">
        <v>0</v>
      </c>
      <c r="BT41" s="1">
        <v>0</v>
      </c>
      <c r="BU41" s="1">
        <v>0</v>
      </c>
      <c r="BV41" s="1">
        <v>0</v>
      </c>
      <c r="BW41" s="1">
        <v>0</v>
      </c>
      <c r="BX41" s="1">
        <v>0</v>
      </c>
      <c r="BY41" s="1">
        <v>0</v>
      </c>
      <c r="BZ41" s="1">
        <v>0</v>
      </c>
      <c r="CA41" s="1">
        <v>0</v>
      </c>
      <c r="CB41" s="1">
        <v>0</v>
      </c>
      <c r="CC41" s="1">
        <v>385.57873276685433</v>
      </c>
      <c r="CD41" s="1">
        <v>385.57873276685433</v>
      </c>
      <c r="CE41" s="1">
        <v>385.57873276685433</v>
      </c>
      <c r="CF41" s="1">
        <v>60.880852542134889</v>
      </c>
      <c r="CG41" s="1">
        <v>60.880852542134889</v>
      </c>
      <c r="CH41" s="1">
        <v>60.880852542134889</v>
      </c>
      <c r="CI41" s="1">
        <v>60.880852542134889</v>
      </c>
      <c r="CJ41" s="1">
        <v>60.880852542134889</v>
      </c>
      <c r="CK41" s="1">
        <v>60.880852542134889</v>
      </c>
      <c r="CL41" s="1">
        <v>60.880852542134889</v>
      </c>
      <c r="CM41" s="1">
        <v>60.880852542134889</v>
      </c>
      <c r="CN41" s="1">
        <v>60.880852542134889</v>
      </c>
      <c r="CO41" s="1">
        <v>0</v>
      </c>
      <c r="CP41" s="1">
        <v>0</v>
      </c>
      <c r="CQ41" s="1">
        <v>0</v>
      </c>
      <c r="CR41" s="1">
        <v>0</v>
      </c>
      <c r="CS41" s="1">
        <v>0</v>
      </c>
      <c r="CT41" s="1">
        <v>0</v>
      </c>
      <c r="CU41" s="1">
        <v>0</v>
      </c>
      <c r="CV41" s="1">
        <v>0</v>
      </c>
      <c r="CW41" s="1">
        <v>0</v>
      </c>
      <c r="CX41" s="1">
        <v>0</v>
      </c>
      <c r="CY41" s="1">
        <v>0</v>
      </c>
      <c r="CZ41" s="1">
        <v>0</v>
      </c>
      <c r="DA41" s="1">
        <v>0</v>
      </c>
      <c r="DB41" s="1">
        <v>0</v>
      </c>
      <c r="DC41" s="1">
        <v>0</v>
      </c>
      <c r="DD41" t="s">
        <v>0</v>
      </c>
    </row>
    <row r="42" spans="1:108">
      <c r="A42">
        <v>363922</v>
      </c>
      <c r="B42" t="s">
        <v>0</v>
      </c>
      <c r="C42" s="6">
        <v>41783</v>
      </c>
      <c r="D42">
        <v>2014</v>
      </c>
      <c r="F42" t="s">
        <v>8</v>
      </c>
      <c r="G42" t="s">
        <v>17</v>
      </c>
      <c r="H42" t="s">
        <v>16</v>
      </c>
      <c r="I42" t="s">
        <v>10</v>
      </c>
      <c r="J42" t="s">
        <v>38</v>
      </c>
      <c r="K42" t="s">
        <v>4</v>
      </c>
      <c r="L42" t="s">
        <v>14</v>
      </c>
      <c r="M42">
        <v>8</v>
      </c>
      <c r="N42" t="s">
        <v>13</v>
      </c>
      <c r="O42" t="s">
        <v>21</v>
      </c>
      <c r="P42" t="s">
        <v>86</v>
      </c>
      <c r="Q42" s="5">
        <v>10</v>
      </c>
      <c r="R42" s="5" t="s">
        <v>28</v>
      </c>
      <c r="S42" s="4">
        <v>1</v>
      </c>
      <c r="T42" s="5" t="s">
        <v>10</v>
      </c>
      <c r="U42" s="4" t="s">
        <v>10</v>
      </c>
      <c r="V42" s="5" t="s">
        <v>10</v>
      </c>
      <c r="W42" s="4" t="s">
        <v>10</v>
      </c>
      <c r="X42" s="3">
        <v>0.216</v>
      </c>
      <c r="Y42" s="3">
        <v>1892.16</v>
      </c>
      <c r="Z42" s="3">
        <v>0.16941107215917042</v>
      </c>
      <c r="AA42" s="3">
        <v>1563.2590473883315</v>
      </c>
      <c r="AB42" s="3">
        <v>15632.590473883316</v>
      </c>
      <c r="AC42" s="3">
        <v>14755.138070771334</v>
      </c>
      <c r="AD42" s="3">
        <v>1475.5138070771334</v>
      </c>
      <c r="AE42" s="3">
        <v>0.16001611922267819</v>
      </c>
      <c r="AF42" s="3">
        <v>0.82617698682369967</v>
      </c>
      <c r="AG42" s="3">
        <v>0.7843105192554185</v>
      </c>
      <c r="AH42" s="3" t="s">
        <v>10</v>
      </c>
      <c r="AI42" s="3" t="s">
        <v>10</v>
      </c>
      <c r="AJ42" s="3" t="s">
        <v>10</v>
      </c>
      <c r="AK42" s="3">
        <v>0.94387031345969796</v>
      </c>
      <c r="AL42" s="3" t="s">
        <v>10</v>
      </c>
      <c r="AM42" s="3" t="s">
        <v>10</v>
      </c>
      <c r="AN42" s="3" t="s">
        <v>10</v>
      </c>
      <c r="AO42" s="3">
        <v>0.94454345387965444</v>
      </c>
      <c r="AP42" s="3" t="s">
        <v>10</v>
      </c>
      <c r="AQ42" s="3" t="s">
        <v>10</v>
      </c>
      <c r="AR42" s="1" t="s">
        <v>10</v>
      </c>
      <c r="AS42" s="2">
        <v>29</v>
      </c>
      <c r="AT42" s="2">
        <v>232</v>
      </c>
      <c r="AV42" s="1">
        <v>0</v>
      </c>
      <c r="AW42" s="1">
        <v>0</v>
      </c>
      <c r="AX42" s="1">
        <v>0</v>
      </c>
      <c r="AY42" s="1">
        <v>0.16001611922267819</v>
      </c>
      <c r="AZ42" s="1">
        <v>0.16001611922267819</v>
      </c>
      <c r="BA42" s="1">
        <v>0.16001611922267819</v>
      </c>
      <c r="BB42" s="1">
        <v>0.16001611922267819</v>
      </c>
      <c r="BC42" s="1">
        <v>0.16001611922267819</v>
      </c>
      <c r="BD42" s="1">
        <v>0.16001611922267819</v>
      </c>
      <c r="BE42" s="1">
        <v>0.16001611922267819</v>
      </c>
      <c r="BF42" s="1">
        <v>0.16001611922267819</v>
      </c>
      <c r="BG42" s="1">
        <v>0.16001611922267819</v>
      </c>
      <c r="BH42" s="1">
        <v>0.16001611922267819</v>
      </c>
      <c r="BI42" s="1">
        <v>0</v>
      </c>
      <c r="BJ42" s="1">
        <v>0</v>
      </c>
      <c r="BK42" s="1">
        <v>0</v>
      </c>
      <c r="BL42" s="1">
        <v>0</v>
      </c>
      <c r="BM42" s="1">
        <v>0</v>
      </c>
      <c r="BN42" s="1">
        <v>0</v>
      </c>
      <c r="BO42" s="1">
        <v>0</v>
      </c>
      <c r="BP42" s="1">
        <v>0</v>
      </c>
      <c r="BQ42" s="1">
        <v>0</v>
      </c>
      <c r="BR42" s="1">
        <v>0</v>
      </c>
      <c r="BS42" s="1">
        <v>0</v>
      </c>
      <c r="BT42" s="1">
        <v>0</v>
      </c>
      <c r="BU42" s="1">
        <v>0</v>
      </c>
      <c r="BV42" s="1">
        <v>0</v>
      </c>
      <c r="BW42" s="1">
        <v>0</v>
      </c>
      <c r="BX42" s="1">
        <v>0</v>
      </c>
      <c r="BY42" s="1">
        <v>0</v>
      </c>
      <c r="BZ42" s="1">
        <v>0</v>
      </c>
      <c r="CA42" s="1">
        <v>0</v>
      </c>
      <c r="CB42" s="1">
        <v>0</v>
      </c>
      <c r="CC42" s="1">
        <v>1475.5138070771334</v>
      </c>
      <c r="CD42" s="1">
        <v>1475.5138070771334</v>
      </c>
      <c r="CE42" s="1">
        <v>1475.5138070771334</v>
      </c>
      <c r="CF42" s="1">
        <v>1475.5138070771334</v>
      </c>
      <c r="CG42" s="1">
        <v>1475.5138070771334</v>
      </c>
      <c r="CH42" s="1">
        <v>1475.5138070771334</v>
      </c>
      <c r="CI42" s="1">
        <v>1475.5138070771334</v>
      </c>
      <c r="CJ42" s="1">
        <v>1475.5138070771334</v>
      </c>
      <c r="CK42" s="1">
        <v>1475.5138070771334</v>
      </c>
      <c r="CL42" s="1">
        <v>1475.5138070771334</v>
      </c>
      <c r="CM42" s="1">
        <v>0</v>
      </c>
      <c r="CN42" s="1">
        <v>0</v>
      </c>
      <c r="CO42" s="1">
        <v>0</v>
      </c>
      <c r="CP42" s="1">
        <v>0</v>
      </c>
      <c r="CQ42" s="1">
        <v>0</v>
      </c>
      <c r="CR42" s="1">
        <v>0</v>
      </c>
      <c r="CS42" s="1">
        <v>0</v>
      </c>
      <c r="CT42" s="1">
        <v>0</v>
      </c>
      <c r="CU42" s="1">
        <v>0</v>
      </c>
      <c r="CV42" s="1">
        <v>0</v>
      </c>
      <c r="CW42" s="1">
        <v>0</v>
      </c>
      <c r="CX42" s="1">
        <v>0</v>
      </c>
      <c r="CY42" s="1">
        <v>0</v>
      </c>
      <c r="CZ42" s="1">
        <v>0</v>
      </c>
      <c r="DA42" s="1">
        <v>0</v>
      </c>
      <c r="DB42" s="1">
        <v>0</v>
      </c>
      <c r="DC42" s="1">
        <v>0</v>
      </c>
      <c r="DD42" t="s">
        <v>0</v>
      </c>
    </row>
    <row r="43" spans="1:108">
      <c r="A43">
        <v>363922</v>
      </c>
      <c r="B43" t="s">
        <v>0</v>
      </c>
      <c r="C43" s="6">
        <v>41783</v>
      </c>
      <c r="D43">
        <v>2014</v>
      </c>
      <c r="F43" t="s">
        <v>8</v>
      </c>
      <c r="G43" t="s">
        <v>17</v>
      </c>
      <c r="H43" t="s">
        <v>16</v>
      </c>
      <c r="I43" t="s">
        <v>10</v>
      </c>
      <c r="J43" t="s">
        <v>29</v>
      </c>
      <c r="K43" t="s">
        <v>4</v>
      </c>
      <c r="L43" t="s">
        <v>14</v>
      </c>
      <c r="M43">
        <v>3</v>
      </c>
      <c r="N43" t="s">
        <v>13</v>
      </c>
      <c r="O43" t="s">
        <v>21</v>
      </c>
      <c r="P43" t="s">
        <v>86</v>
      </c>
      <c r="Q43" s="5">
        <v>11</v>
      </c>
      <c r="R43" s="5" t="s">
        <v>28</v>
      </c>
      <c r="S43" s="4">
        <v>1</v>
      </c>
      <c r="T43" s="5" t="s">
        <v>10</v>
      </c>
      <c r="U43" s="4" t="s">
        <v>10</v>
      </c>
      <c r="V43" s="5" t="s">
        <v>10</v>
      </c>
      <c r="W43" s="4" t="s">
        <v>10</v>
      </c>
      <c r="X43" s="3">
        <v>0.2145</v>
      </c>
      <c r="Y43" s="3">
        <v>798.15449999999998</v>
      </c>
      <c r="Z43" s="3">
        <v>0.16823460638028731</v>
      </c>
      <c r="AA43" s="3">
        <v>659.41687982977658</v>
      </c>
      <c r="AB43" s="3">
        <v>7253.5856781275425</v>
      </c>
      <c r="AC43" s="3">
        <v>6846.4441877210193</v>
      </c>
      <c r="AD43" s="3">
        <v>622.40401706554724</v>
      </c>
      <c r="AE43" s="3">
        <v>0.15890489617252074</v>
      </c>
      <c r="AF43" s="3">
        <v>0.82617698682369967</v>
      </c>
      <c r="AG43" s="3">
        <v>0.7843105192554185</v>
      </c>
      <c r="AH43" s="3" t="s">
        <v>10</v>
      </c>
      <c r="AI43" s="3" t="s">
        <v>10</v>
      </c>
      <c r="AJ43" s="3" t="s">
        <v>10</v>
      </c>
      <c r="AK43" s="3">
        <v>0.94387031345969796</v>
      </c>
      <c r="AL43" s="3" t="s">
        <v>10</v>
      </c>
      <c r="AM43" s="3" t="s">
        <v>10</v>
      </c>
      <c r="AN43" s="3" t="s">
        <v>10</v>
      </c>
      <c r="AO43" s="3">
        <v>0.94454345387965444</v>
      </c>
      <c r="AP43" s="3" t="s">
        <v>10</v>
      </c>
      <c r="AQ43" s="3" t="s">
        <v>10</v>
      </c>
      <c r="AR43" s="1" t="s">
        <v>10</v>
      </c>
      <c r="AS43" s="2">
        <v>52</v>
      </c>
      <c r="AT43" s="2">
        <v>156</v>
      </c>
      <c r="AV43" s="1">
        <v>0</v>
      </c>
      <c r="AW43" s="1">
        <v>0</v>
      </c>
      <c r="AX43" s="1">
        <v>0</v>
      </c>
      <c r="AY43" s="1">
        <v>0.15890489617252074</v>
      </c>
      <c r="AZ43" s="1">
        <v>0.15890489617252074</v>
      </c>
      <c r="BA43" s="1">
        <v>0.15890489617252074</v>
      </c>
      <c r="BB43" s="1">
        <v>0.15890489617252074</v>
      </c>
      <c r="BC43" s="1">
        <v>0.15890489617252074</v>
      </c>
      <c r="BD43" s="1">
        <v>0.15890489617252074</v>
      </c>
      <c r="BE43" s="1">
        <v>0.15890489617252074</v>
      </c>
      <c r="BF43" s="1">
        <v>0.15890489617252074</v>
      </c>
      <c r="BG43" s="1">
        <v>0.15890489617252074</v>
      </c>
      <c r="BH43" s="1">
        <v>0.15890489617252074</v>
      </c>
      <c r="BI43" s="1">
        <v>0.15890489617252074</v>
      </c>
      <c r="BJ43" s="1">
        <v>0</v>
      </c>
      <c r="BK43" s="1">
        <v>0</v>
      </c>
      <c r="BL43" s="1">
        <v>0</v>
      </c>
      <c r="BM43" s="1">
        <v>0</v>
      </c>
      <c r="BN43" s="1">
        <v>0</v>
      </c>
      <c r="BO43" s="1">
        <v>0</v>
      </c>
      <c r="BP43" s="1">
        <v>0</v>
      </c>
      <c r="BQ43" s="1">
        <v>0</v>
      </c>
      <c r="BR43" s="1">
        <v>0</v>
      </c>
      <c r="BS43" s="1">
        <v>0</v>
      </c>
      <c r="BT43" s="1">
        <v>0</v>
      </c>
      <c r="BU43" s="1">
        <v>0</v>
      </c>
      <c r="BV43" s="1">
        <v>0</v>
      </c>
      <c r="BW43" s="1">
        <v>0</v>
      </c>
      <c r="BX43" s="1">
        <v>0</v>
      </c>
      <c r="BY43" s="1">
        <v>0</v>
      </c>
      <c r="BZ43" s="1">
        <v>0</v>
      </c>
      <c r="CA43" s="1">
        <v>0</v>
      </c>
      <c r="CB43" s="1">
        <v>0</v>
      </c>
      <c r="CC43" s="1">
        <v>622.40401706554724</v>
      </c>
      <c r="CD43" s="1">
        <v>622.40401706554724</v>
      </c>
      <c r="CE43" s="1">
        <v>622.40401706554724</v>
      </c>
      <c r="CF43" s="1">
        <v>622.40401706554724</v>
      </c>
      <c r="CG43" s="1">
        <v>622.40401706554724</v>
      </c>
      <c r="CH43" s="1">
        <v>622.40401706554724</v>
      </c>
      <c r="CI43" s="1">
        <v>622.40401706554724</v>
      </c>
      <c r="CJ43" s="1">
        <v>622.40401706554724</v>
      </c>
      <c r="CK43" s="1">
        <v>622.40401706554724</v>
      </c>
      <c r="CL43" s="1">
        <v>622.40401706554724</v>
      </c>
      <c r="CM43" s="1">
        <v>622.40401706554724</v>
      </c>
      <c r="CN43" s="1">
        <v>0</v>
      </c>
      <c r="CO43" s="1">
        <v>0</v>
      </c>
      <c r="CP43" s="1">
        <v>0</v>
      </c>
      <c r="CQ43" s="1">
        <v>0</v>
      </c>
      <c r="CR43" s="1">
        <v>0</v>
      </c>
      <c r="CS43" s="1">
        <v>0</v>
      </c>
      <c r="CT43" s="1">
        <v>0</v>
      </c>
      <c r="CU43" s="1">
        <v>0</v>
      </c>
      <c r="CV43" s="1">
        <v>0</v>
      </c>
      <c r="CW43" s="1">
        <v>0</v>
      </c>
      <c r="CX43" s="1">
        <v>0</v>
      </c>
      <c r="CY43" s="1">
        <v>0</v>
      </c>
      <c r="CZ43" s="1">
        <v>0</v>
      </c>
      <c r="DA43" s="1">
        <v>0</v>
      </c>
      <c r="DB43" s="1">
        <v>0</v>
      </c>
      <c r="DC43" s="1">
        <v>0</v>
      </c>
      <c r="DD43" t="s">
        <v>0</v>
      </c>
    </row>
    <row r="44" spans="1:108">
      <c r="A44">
        <v>363922</v>
      </c>
      <c r="B44" t="s">
        <v>0</v>
      </c>
      <c r="C44" s="6">
        <v>41783</v>
      </c>
      <c r="D44">
        <v>2014</v>
      </c>
      <c r="F44" t="s">
        <v>8</v>
      </c>
      <c r="G44" t="s">
        <v>17</v>
      </c>
      <c r="H44" t="s">
        <v>16</v>
      </c>
      <c r="I44" t="s">
        <v>10</v>
      </c>
      <c r="J44" t="s">
        <v>39</v>
      </c>
      <c r="K44" t="s">
        <v>4</v>
      </c>
      <c r="L44" t="s">
        <v>14</v>
      </c>
      <c r="M44">
        <v>1</v>
      </c>
      <c r="N44" t="s">
        <v>13</v>
      </c>
      <c r="O44" t="s">
        <v>21</v>
      </c>
      <c r="P44" t="s">
        <v>86</v>
      </c>
      <c r="Q44" s="5">
        <v>0</v>
      </c>
      <c r="R44" s="5">
        <v>0</v>
      </c>
      <c r="S44" s="4">
        <v>0</v>
      </c>
      <c r="T44" s="5" t="s">
        <v>10</v>
      </c>
      <c r="U44" s="4" t="s">
        <v>10</v>
      </c>
      <c r="V44" s="5" t="s">
        <v>10</v>
      </c>
      <c r="W44" s="4" t="s">
        <v>10</v>
      </c>
      <c r="X44" s="3">
        <v>0</v>
      </c>
      <c r="Y44" s="3">
        <v>0</v>
      </c>
      <c r="Z44" s="3">
        <v>0</v>
      </c>
      <c r="AA44" s="3">
        <v>0</v>
      </c>
      <c r="AB44" s="3">
        <v>0</v>
      </c>
      <c r="AC44" s="3">
        <v>0</v>
      </c>
      <c r="AD44" s="3">
        <v>0</v>
      </c>
      <c r="AE44" s="3">
        <v>0</v>
      </c>
      <c r="AF44" s="3">
        <v>0.82617698682369967</v>
      </c>
      <c r="AG44" s="3">
        <v>0.7843105192554185</v>
      </c>
      <c r="AH44" s="3" t="s">
        <v>10</v>
      </c>
      <c r="AI44" s="3" t="s">
        <v>10</v>
      </c>
      <c r="AJ44" s="3" t="s">
        <v>10</v>
      </c>
      <c r="AK44" s="3">
        <v>0.94387031345969796</v>
      </c>
      <c r="AL44" s="3" t="s">
        <v>10</v>
      </c>
      <c r="AM44" s="3" t="s">
        <v>10</v>
      </c>
      <c r="AN44" s="3" t="s">
        <v>10</v>
      </c>
      <c r="AO44" s="3">
        <v>0.94454345387965444</v>
      </c>
      <c r="AP44" s="3" t="s">
        <v>10</v>
      </c>
      <c r="AQ44" s="3" t="s">
        <v>10</v>
      </c>
      <c r="AR44" s="1" t="s">
        <v>10</v>
      </c>
      <c r="AS44" s="2">
        <v>51</v>
      </c>
      <c r="AT44" s="2">
        <v>51</v>
      </c>
      <c r="AV44" s="1">
        <v>0</v>
      </c>
      <c r="AW44" s="1">
        <v>0</v>
      </c>
      <c r="AX44" s="1">
        <v>0</v>
      </c>
      <c r="AY44" s="1">
        <v>0</v>
      </c>
      <c r="AZ44" s="1">
        <v>0</v>
      </c>
      <c r="BA44" s="1">
        <v>0</v>
      </c>
      <c r="BB44" s="1">
        <v>0</v>
      </c>
      <c r="BC44" s="1">
        <v>0</v>
      </c>
      <c r="BD44" s="1">
        <v>0</v>
      </c>
      <c r="BE44" s="1">
        <v>0</v>
      </c>
      <c r="BF44" s="1">
        <v>0</v>
      </c>
      <c r="BG44" s="1">
        <v>0</v>
      </c>
      <c r="BH44" s="1">
        <v>0</v>
      </c>
      <c r="BI44" s="1">
        <v>0</v>
      </c>
      <c r="BJ44" s="1">
        <v>0</v>
      </c>
      <c r="BK44" s="1">
        <v>0</v>
      </c>
      <c r="BL44" s="1">
        <v>0</v>
      </c>
      <c r="BM44" s="1">
        <v>0</v>
      </c>
      <c r="BN44" s="1">
        <v>0</v>
      </c>
      <c r="BO44" s="1">
        <v>0</v>
      </c>
      <c r="BP44" s="1">
        <v>0</v>
      </c>
      <c r="BQ44" s="1">
        <v>0</v>
      </c>
      <c r="BR44" s="1">
        <v>0</v>
      </c>
      <c r="BS44" s="1">
        <v>0</v>
      </c>
      <c r="BT44" s="1">
        <v>0</v>
      </c>
      <c r="BU44" s="1">
        <v>0</v>
      </c>
      <c r="BV44" s="1">
        <v>0</v>
      </c>
      <c r="BW44" s="1">
        <v>0</v>
      </c>
      <c r="BX44" s="1">
        <v>0</v>
      </c>
      <c r="BY44" s="1">
        <v>0</v>
      </c>
      <c r="BZ44" s="1">
        <v>0</v>
      </c>
      <c r="CA44" s="1">
        <v>0</v>
      </c>
      <c r="CB44" s="1">
        <v>0</v>
      </c>
      <c r="CC44" s="1">
        <v>0</v>
      </c>
      <c r="CD44" s="1">
        <v>0</v>
      </c>
      <c r="CE44" s="1">
        <v>0</v>
      </c>
      <c r="CF44" s="1">
        <v>0</v>
      </c>
      <c r="CG44" s="1">
        <v>0</v>
      </c>
      <c r="CH44" s="1">
        <v>0</v>
      </c>
      <c r="CI44" s="1">
        <v>0</v>
      </c>
      <c r="CJ44" s="1">
        <v>0</v>
      </c>
      <c r="CK44" s="1">
        <v>0</v>
      </c>
      <c r="CL44" s="1">
        <v>0</v>
      </c>
      <c r="CM44" s="1">
        <v>0</v>
      </c>
      <c r="CN44" s="1">
        <v>0</v>
      </c>
      <c r="CO44" s="1">
        <v>0</v>
      </c>
      <c r="CP44" s="1">
        <v>0</v>
      </c>
      <c r="CQ44" s="1">
        <v>0</v>
      </c>
      <c r="CR44" s="1">
        <v>0</v>
      </c>
      <c r="CS44" s="1">
        <v>0</v>
      </c>
      <c r="CT44" s="1">
        <v>0</v>
      </c>
      <c r="CU44" s="1">
        <v>0</v>
      </c>
      <c r="CV44" s="1">
        <v>0</v>
      </c>
      <c r="CW44" s="1">
        <v>0</v>
      </c>
      <c r="CX44" s="1">
        <v>0</v>
      </c>
      <c r="CY44" s="1">
        <v>0</v>
      </c>
      <c r="CZ44" s="1">
        <v>0</v>
      </c>
      <c r="DA44" s="1">
        <v>0</v>
      </c>
      <c r="DB44" s="1">
        <v>0</v>
      </c>
      <c r="DC44" s="1">
        <v>0</v>
      </c>
      <c r="DD44" t="s">
        <v>0</v>
      </c>
    </row>
    <row r="45" spans="1:108">
      <c r="A45">
        <v>363926</v>
      </c>
      <c r="B45" t="s">
        <v>0</v>
      </c>
      <c r="C45" s="6">
        <v>41735</v>
      </c>
      <c r="D45">
        <v>2014</v>
      </c>
      <c r="F45" t="s">
        <v>8</v>
      </c>
      <c r="G45" t="s">
        <v>17</v>
      </c>
      <c r="H45" t="s">
        <v>42</v>
      </c>
      <c r="I45" t="s">
        <v>10</v>
      </c>
      <c r="J45" t="s">
        <v>62</v>
      </c>
      <c r="K45" t="s">
        <v>4</v>
      </c>
      <c r="L45" t="s">
        <v>14</v>
      </c>
      <c r="M45">
        <v>12</v>
      </c>
      <c r="N45" t="s">
        <v>13</v>
      </c>
      <c r="O45" t="s">
        <v>21</v>
      </c>
      <c r="P45" t="s">
        <v>75</v>
      </c>
      <c r="Q45" s="5">
        <v>12</v>
      </c>
      <c r="R45" s="5">
        <v>3</v>
      </c>
      <c r="S45" s="4">
        <v>0.21052631578947367</v>
      </c>
      <c r="T45" s="5" t="s">
        <v>10</v>
      </c>
      <c r="U45" s="4" t="s">
        <v>10</v>
      </c>
      <c r="V45" s="5" t="s">
        <v>10</v>
      </c>
      <c r="W45" s="4" t="s">
        <v>10</v>
      </c>
      <c r="X45" s="3">
        <v>0.91200000000000003</v>
      </c>
      <c r="Y45" s="3">
        <v>2966.7359999999999</v>
      </c>
      <c r="Z45" s="3">
        <v>0.71529119356094184</v>
      </c>
      <c r="AA45" s="3">
        <v>2451.0490091813954</v>
      </c>
      <c r="AB45" s="3">
        <v>11997.239887045776</v>
      </c>
      <c r="AC45" s="3">
        <v>11323.838572837089</v>
      </c>
      <c r="AD45" s="3">
        <v>2313.4723966011256</v>
      </c>
      <c r="AE45" s="3">
        <v>0.67562361449575248</v>
      </c>
      <c r="AF45" s="3">
        <v>0.82617698682369967</v>
      </c>
      <c r="AG45" s="3">
        <v>0.7843105192554185</v>
      </c>
      <c r="AH45" s="3" t="s">
        <v>10</v>
      </c>
      <c r="AI45" s="3" t="s">
        <v>10</v>
      </c>
      <c r="AJ45" s="3" t="s">
        <v>10</v>
      </c>
      <c r="AK45" s="3">
        <v>0.94387031345969796</v>
      </c>
      <c r="AL45" s="3" t="s">
        <v>10</v>
      </c>
      <c r="AM45" s="3" t="s">
        <v>10</v>
      </c>
      <c r="AN45" s="3" t="s">
        <v>10</v>
      </c>
      <c r="AO45" s="3">
        <v>0.94454345387965444</v>
      </c>
      <c r="AP45" s="3" t="s">
        <v>10</v>
      </c>
      <c r="AQ45" s="3" t="s">
        <v>10</v>
      </c>
      <c r="AR45" s="1" t="s">
        <v>10</v>
      </c>
      <c r="AS45" s="2">
        <v>120</v>
      </c>
      <c r="AT45" s="2">
        <v>1440</v>
      </c>
      <c r="AV45" s="1">
        <v>0</v>
      </c>
      <c r="AW45" s="1">
        <v>0</v>
      </c>
      <c r="AX45" s="1">
        <v>0</v>
      </c>
      <c r="AY45" s="1">
        <v>0.67562361449575248</v>
      </c>
      <c r="AZ45" s="1">
        <v>0.67562361449575248</v>
      </c>
      <c r="BA45" s="1">
        <v>0.67562361449575248</v>
      </c>
      <c r="BB45" s="1">
        <v>0.1422365504201584</v>
      </c>
      <c r="BC45" s="1">
        <v>0.1422365504201584</v>
      </c>
      <c r="BD45" s="1">
        <v>0.1422365504201584</v>
      </c>
      <c r="BE45" s="1">
        <v>0.1422365504201584</v>
      </c>
      <c r="BF45" s="1">
        <v>0.1422365504201584</v>
      </c>
      <c r="BG45" s="1">
        <v>0.1422365504201584</v>
      </c>
      <c r="BH45" s="1">
        <v>0.1422365504201584</v>
      </c>
      <c r="BI45" s="1">
        <v>0.1422365504201584</v>
      </c>
      <c r="BJ45" s="1">
        <v>0.1422365504201584</v>
      </c>
      <c r="BK45" s="1">
        <v>0</v>
      </c>
      <c r="BL45" s="1">
        <v>0</v>
      </c>
      <c r="BM45" s="1">
        <v>0</v>
      </c>
      <c r="BN45" s="1">
        <v>0</v>
      </c>
      <c r="BO45" s="1">
        <v>0</v>
      </c>
      <c r="BP45" s="1">
        <v>0</v>
      </c>
      <c r="BQ45" s="1">
        <v>0</v>
      </c>
      <c r="BR45" s="1">
        <v>0</v>
      </c>
      <c r="BS45" s="1">
        <v>0</v>
      </c>
      <c r="BT45" s="1">
        <v>0</v>
      </c>
      <c r="BU45" s="1">
        <v>0</v>
      </c>
      <c r="BV45" s="1">
        <v>0</v>
      </c>
      <c r="BW45" s="1">
        <v>0</v>
      </c>
      <c r="BX45" s="1">
        <v>0</v>
      </c>
      <c r="BY45" s="1">
        <v>0</v>
      </c>
      <c r="BZ45" s="1">
        <v>0</v>
      </c>
      <c r="CA45" s="1">
        <v>0</v>
      </c>
      <c r="CB45" s="1">
        <v>0</v>
      </c>
      <c r="CC45" s="1">
        <v>2313.4723966011256</v>
      </c>
      <c r="CD45" s="1">
        <v>2313.4723966011256</v>
      </c>
      <c r="CE45" s="1">
        <v>2313.4723966011256</v>
      </c>
      <c r="CF45" s="1">
        <v>487.04682033707905</v>
      </c>
      <c r="CG45" s="1">
        <v>487.04682033707905</v>
      </c>
      <c r="CH45" s="1">
        <v>487.04682033707905</v>
      </c>
      <c r="CI45" s="1">
        <v>487.04682033707905</v>
      </c>
      <c r="CJ45" s="1">
        <v>487.04682033707905</v>
      </c>
      <c r="CK45" s="1">
        <v>487.04682033707905</v>
      </c>
      <c r="CL45" s="1">
        <v>487.04682033707905</v>
      </c>
      <c r="CM45" s="1">
        <v>487.04682033707905</v>
      </c>
      <c r="CN45" s="1">
        <v>487.04682033707905</v>
      </c>
      <c r="CO45" s="1">
        <v>0</v>
      </c>
      <c r="CP45" s="1">
        <v>0</v>
      </c>
      <c r="CQ45" s="1">
        <v>0</v>
      </c>
      <c r="CR45" s="1">
        <v>0</v>
      </c>
      <c r="CS45" s="1">
        <v>0</v>
      </c>
      <c r="CT45" s="1">
        <v>0</v>
      </c>
      <c r="CU45" s="1">
        <v>0</v>
      </c>
      <c r="CV45" s="1">
        <v>0</v>
      </c>
      <c r="CW45" s="1">
        <v>0</v>
      </c>
      <c r="CX45" s="1">
        <v>0</v>
      </c>
      <c r="CY45" s="1">
        <v>0</v>
      </c>
      <c r="CZ45" s="1">
        <v>0</v>
      </c>
      <c r="DA45" s="1">
        <v>0</v>
      </c>
      <c r="DB45" s="1">
        <v>0</v>
      </c>
      <c r="DC45" s="1">
        <v>0</v>
      </c>
      <c r="DD45" t="s">
        <v>0</v>
      </c>
    </row>
    <row r="46" spans="1:108">
      <c r="A46">
        <v>363926</v>
      </c>
      <c r="B46" t="s">
        <v>0</v>
      </c>
      <c r="C46" s="6">
        <v>41735</v>
      </c>
      <c r="D46">
        <v>2014</v>
      </c>
      <c r="F46" t="s">
        <v>8</v>
      </c>
      <c r="G46" t="s">
        <v>17</v>
      </c>
      <c r="H46" t="s">
        <v>42</v>
      </c>
      <c r="I46" t="s">
        <v>10</v>
      </c>
      <c r="J46" t="s">
        <v>39</v>
      </c>
      <c r="K46" t="s">
        <v>4</v>
      </c>
      <c r="L46" t="s">
        <v>14</v>
      </c>
      <c r="M46">
        <v>1</v>
      </c>
      <c r="N46" t="s">
        <v>13</v>
      </c>
      <c r="O46" t="s">
        <v>21</v>
      </c>
      <c r="P46" t="s">
        <v>75</v>
      </c>
      <c r="Q46" s="5">
        <v>0</v>
      </c>
      <c r="R46" s="5">
        <v>0</v>
      </c>
      <c r="S46" s="4">
        <v>0</v>
      </c>
      <c r="T46" s="5" t="s">
        <v>10</v>
      </c>
      <c r="U46" s="4" t="s">
        <v>10</v>
      </c>
      <c r="V46" s="5" t="s">
        <v>10</v>
      </c>
      <c r="W46" s="4" t="s">
        <v>10</v>
      </c>
      <c r="X46" s="3">
        <v>0</v>
      </c>
      <c r="Y46" s="3">
        <v>0</v>
      </c>
      <c r="Z46" s="3">
        <v>0</v>
      </c>
      <c r="AA46" s="3">
        <v>0</v>
      </c>
      <c r="AB46" s="3">
        <v>0</v>
      </c>
      <c r="AC46" s="3">
        <v>0</v>
      </c>
      <c r="AD46" s="3">
        <v>0</v>
      </c>
      <c r="AE46" s="3">
        <v>0</v>
      </c>
      <c r="AF46" s="3">
        <v>0.82617698682369967</v>
      </c>
      <c r="AG46" s="3">
        <v>0.7843105192554185</v>
      </c>
      <c r="AH46" s="3" t="s">
        <v>10</v>
      </c>
      <c r="AI46" s="3" t="s">
        <v>10</v>
      </c>
      <c r="AJ46" s="3" t="s">
        <v>10</v>
      </c>
      <c r="AK46" s="3">
        <v>0.94387031345969796</v>
      </c>
      <c r="AL46" s="3" t="s">
        <v>10</v>
      </c>
      <c r="AM46" s="3" t="s">
        <v>10</v>
      </c>
      <c r="AN46" s="3" t="s">
        <v>10</v>
      </c>
      <c r="AO46" s="3">
        <v>0.94454345387965444</v>
      </c>
      <c r="AP46" s="3" t="s">
        <v>10</v>
      </c>
      <c r="AQ46" s="3" t="s">
        <v>10</v>
      </c>
      <c r="AR46" s="1" t="s">
        <v>10</v>
      </c>
      <c r="AS46" s="2">
        <v>51</v>
      </c>
      <c r="AT46" s="2">
        <v>51</v>
      </c>
      <c r="AV46" s="1">
        <v>0</v>
      </c>
      <c r="AW46" s="1">
        <v>0</v>
      </c>
      <c r="AX46" s="1">
        <v>0</v>
      </c>
      <c r="AY46" s="1">
        <v>0</v>
      </c>
      <c r="AZ46" s="1">
        <v>0</v>
      </c>
      <c r="BA46" s="1">
        <v>0</v>
      </c>
      <c r="BB46" s="1">
        <v>0</v>
      </c>
      <c r="BC46" s="1">
        <v>0</v>
      </c>
      <c r="BD46" s="1">
        <v>0</v>
      </c>
      <c r="BE46" s="1">
        <v>0</v>
      </c>
      <c r="BF46" s="1">
        <v>0</v>
      </c>
      <c r="BG46" s="1">
        <v>0</v>
      </c>
      <c r="BH46" s="1">
        <v>0</v>
      </c>
      <c r="BI46" s="1">
        <v>0</v>
      </c>
      <c r="BJ46" s="1">
        <v>0</v>
      </c>
      <c r="BK46" s="1">
        <v>0</v>
      </c>
      <c r="BL46" s="1">
        <v>0</v>
      </c>
      <c r="BM46" s="1">
        <v>0</v>
      </c>
      <c r="BN46" s="1">
        <v>0</v>
      </c>
      <c r="BO46" s="1">
        <v>0</v>
      </c>
      <c r="BP46" s="1">
        <v>0</v>
      </c>
      <c r="BQ46" s="1">
        <v>0</v>
      </c>
      <c r="BR46" s="1">
        <v>0</v>
      </c>
      <c r="BS46" s="1">
        <v>0</v>
      </c>
      <c r="BT46" s="1">
        <v>0</v>
      </c>
      <c r="BU46" s="1">
        <v>0</v>
      </c>
      <c r="BV46" s="1">
        <v>0</v>
      </c>
      <c r="BW46" s="1">
        <v>0</v>
      </c>
      <c r="BX46" s="1">
        <v>0</v>
      </c>
      <c r="BY46" s="1">
        <v>0</v>
      </c>
      <c r="BZ46" s="1">
        <v>0</v>
      </c>
      <c r="CA46" s="1">
        <v>0</v>
      </c>
      <c r="CB46" s="1">
        <v>0</v>
      </c>
      <c r="CC46" s="1">
        <v>0</v>
      </c>
      <c r="CD46" s="1">
        <v>0</v>
      </c>
      <c r="CE46" s="1">
        <v>0</v>
      </c>
      <c r="CF46" s="1">
        <v>0</v>
      </c>
      <c r="CG46" s="1">
        <v>0</v>
      </c>
      <c r="CH46" s="1">
        <v>0</v>
      </c>
      <c r="CI46" s="1">
        <v>0</v>
      </c>
      <c r="CJ46" s="1">
        <v>0</v>
      </c>
      <c r="CK46" s="1">
        <v>0</v>
      </c>
      <c r="CL46" s="1">
        <v>0</v>
      </c>
      <c r="CM46" s="1">
        <v>0</v>
      </c>
      <c r="CN46" s="1">
        <v>0</v>
      </c>
      <c r="CO46" s="1">
        <v>0</v>
      </c>
      <c r="CP46" s="1">
        <v>0</v>
      </c>
      <c r="CQ46" s="1">
        <v>0</v>
      </c>
      <c r="CR46" s="1">
        <v>0</v>
      </c>
      <c r="CS46" s="1">
        <v>0</v>
      </c>
      <c r="CT46" s="1">
        <v>0</v>
      </c>
      <c r="CU46" s="1">
        <v>0</v>
      </c>
      <c r="CV46" s="1">
        <v>0</v>
      </c>
      <c r="CW46" s="1">
        <v>0</v>
      </c>
      <c r="CX46" s="1">
        <v>0</v>
      </c>
      <c r="CY46" s="1">
        <v>0</v>
      </c>
      <c r="CZ46" s="1">
        <v>0</v>
      </c>
      <c r="DA46" s="1">
        <v>0</v>
      </c>
      <c r="DB46" s="1">
        <v>0</v>
      </c>
      <c r="DC46" s="1">
        <v>0</v>
      </c>
      <c r="DD46" t="s">
        <v>0</v>
      </c>
    </row>
    <row r="47" spans="1:108">
      <c r="A47">
        <v>363941</v>
      </c>
      <c r="B47" t="s">
        <v>0</v>
      </c>
      <c r="C47" s="6">
        <v>41787</v>
      </c>
      <c r="D47">
        <v>2014</v>
      </c>
      <c r="F47" t="s">
        <v>8</v>
      </c>
      <c r="G47" t="s">
        <v>17</v>
      </c>
      <c r="H47" t="s">
        <v>42</v>
      </c>
      <c r="I47" t="s">
        <v>10</v>
      </c>
      <c r="J47" t="s">
        <v>33</v>
      </c>
      <c r="K47" t="s">
        <v>4</v>
      </c>
      <c r="L47" t="s">
        <v>14</v>
      </c>
      <c r="M47">
        <v>1</v>
      </c>
      <c r="N47" t="s">
        <v>13</v>
      </c>
      <c r="O47" t="s">
        <v>21</v>
      </c>
      <c r="P47" t="s">
        <v>80</v>
      </c>
      <c r="Q47" s="5">
        <v>12</v>
      </c>
      <c r="R47" s="5">
        <v>3</v>
      </c>
      <c r="S47" s="4">
        <v>0.21052631578947367</v>
      </c>
      <c r="T47" s="5" t="s">
        <v>10</v>
      </c>
      <c r="U47" s="4" t="s">
        <v>10</v>
      </c>
      <c r="V47" s="5" t="s">
        <v>10</v>
      </c>
      <c r="W47" s="4" t="s">
        <v>10</v>
      </c>
      <c r="X47" s="3">
        <v>3.7999999999999999E-2</v>
      </c>
      <c r="Y47" s="3">
        <v>123.614</v>
      </c>
      <c r="Z47" s="3">
        <v>2.9803799731705907E-2</v>
      </c>
      <c r="AA47" s="3">
        <v>102.12704204922481</v>
      </c>
      <c r="AB47" s="3">
        <v>499.88499529357409</v>
      </c>
      <c r="AC47" s="3">
        <v>471.82660720154541</v>
      </c>
      <c r="AD47" s="3">
        <v>96.394683191713582</v>
      </c>
      <c r="AE47" s="3">
        <v>2.8150983937323015E-2</v>
      </c>
      <c r="AF47" s="3">
        <v>0.82617698682369967</v>
      </c>
      <c r="AG47" s="3">
        <v>0.7843105192554185</v>
      </c>
      <c r="AH47" s="3" t="s">
        <v>10</v>
      </c>
      <c r="AI47" s="3" t="s">
        <v>10</v>
      </c>
      <c r="AJ47" s="3" t="s">
        <v>10</v>
      </c>
      <c r="AK47" s="3">
        <v>0.94387031345969796</v>
      </c>
      <c r="AL47" s="3" t="s">
        <v>10</v>
      </c>
      <c r="AM47" s="3" t="s">
        <v>10</v>
      </c>
      <c r="AN47" s="3" t="s">
        <v>10</v>
      </c>
      <c r="AO47" s="3">
        <v>0.94454345387965444</v>
      </c>
      <c r="AP47" s="3" t="s">
        <v>10</v>
      </c>
      <c r="AQ47" s="3" t="s">
        <v>10</v>
      </c>
      <c r="AR47" s="1" t="s">
        <v>10</v>
      </c>
      <c r="AS47" s="2">
        <v>57</v>
      </c>
      <c r="AT47" s="2">
        <v>57</v>
      </c>
      <c r="AV47" s="1">
        <v>0</v>
      </c>
      <c r="AW47" s="1">
        <v>0</v>
      </c>
      <c r="AX47" s="1">
        <v>0</v>
      </c>
      <c r="AY47" s="1">
        <v>2.8150983937323015E-2</v>
      </c>
      <c r="AZ47" s="1">
        <v>2.8150983937323015E-2</v>
      </c>
      <c r="BA47" s="1">
        <v>2.8150983937323015E-2</v>
      </c>
      <c r="BB47" s="1">
        <v>5.9265229341732657E-3</v>
      </c>
      <c r="BC47" s="1">
        <v>5.9265229341732657E-3</v>
      </c>
      <c r="BD47" s="1">
        <v>5.9265229341732657E-3</v>
      </c>
      <c r="BE47" s="1">
        <v>5.9265229341732657E-3</v>
      </c>
      <c r="BF47" s="1">
        <v>5.9265229341732657E-3</v>
      </c>
      <c r="BG47" s="1">
        <v>5.9265229341732657E-3</v>
      </c>
      <c r="BH47" s="1">
        <v>5.9265229341732657E-3</v>
      </c>
      <c r="BI47" s="1">
        <v>5.9265229341732657E-3</v>
      </c>
      <c r="BJ47" s="1">
        <v>5.9265229341732657E-3</v>
      </c>
      <c r="BK47" s="1">
        <v>0</v>
      </c>
      <c r="BL47" s="1">
        <v>0</v>
      </c>
      <c r="BM47" s="1">
        <v>0</v>
      </c>
      <c r="BN47" s="1">
        <v>0</v>
      </c>
      <c r="BO47" s="1">
        <v>0</v>
      </c>
      <c r="BP47" s="1">
        <v>0</v>
      </c>
      <c r="BQ47" s="1">
        <v>0</v>
      </c>
      <c r="BR47" s="1">
        <v>0</v>
      </c>
      <c r="BS47" s="1">
        <v>0</v>
      </c>
      <c r="BT47" s="1">
        <v>0</v>
      </c>
      <c r="BU47" s="1">
        <v>0</v>
      </c>
      <c r="BV47" s="1">
        <v>0</v>
      </c>
      <c r="BW47" s="1">
        <v>0</v>
      </c>
      <c r="BX47" s="1">
        <v>0</v>
      </c>
      <c r="BY47" s="1">
        <v>0</v>
      </c>
      <c r="BZ47" s="1">
        <v>0</v>
      </c>
      <c r="CA47" s="1">
        <v>0</v>
      </c>
      <c r="CB47" s="1">
        <v>0</v>
      </c>
      <c r="CC47" s="1">
        <v>96.394683191713582</v>
      </c>
      <c r="CD47" s="1">
        <v>96.394683191713582</v>
      </c>
      <c r="CE47" s="1">
        <v>96.394683191713582</v>
      </c>
      <c r="CF47" s="1">
        <v>20.293617514044964</v>
      </c>
      <c r="CG47" s="1">
        <v>20.293617514044964</v>
      </c>
      <c r="CH47" s="1">
        <v>20.293617514044964</v>
      </c>
      <c r="CI47" s="1">
        <v>20.293617514044964</v>
      </c>
      <c r="CJ47" s="1">
        <v>20.293617514044964</v>
      </c>
      <c r="CK47" s="1">
        <v>20.293617514044964</v>
      </c>
      <c r="CL47" s="1">
        <v>20.293617514044964</v>
      </c>
      <c r="CM47" s="1">
        <v>20.293617514044964</v>
      </c>
      <c r="CN47" s="1">
        <v>20.293617514044964</v>
      </c>
      <c r="CO47" s="1">
        <v>0</v>
      </c>
      <c r="CP47" s="1">
        <v>0</v>
      </c>
      <c r="CQ47" s="1">
        <v>0</v>
      </c>
      <c r="CR47" s="1">
        <v>0</v>
      </c>
      <c r="CS47" s="1">
        <v>0</v>
      </c>
      <c r="CT47" s="1">
        <v>0</v>
      </c>
      <c r="CU47" s="1">
        <v>0</v>
      </c>
      <c r="CV47" s="1">
        <v>0</v>
      </c>
      <c r="CW47" s="1">
        <v>0</v>
      </c>
      <c r="CX47" s="1">
        <v>0</v>
      </c>
      <c r="CY47" s="1">
        <v>0</v>
      </c>
      <c r="CZ47" s="1">
        <v>0</v>
      </c>
      <c r="DA47" s="1">
        <v>0</v>
      </c>
      <c r="DB47" s="1">
        <v>0</v>
      </c>
      <c r="DC47" s="1">
        <v>0</v>
      </c>
      <c r="DD47" t="s">
        <v>0</v>
      </c>
    </row>
    <row r="48" spans="1:108">
      <c r="A48">
        <v>363941</v>
      </c>
      <c r="B48" t="s">
        <v>0</v>
      </c>
      <c r="C48" s="6">
        <v>41787</v>
      </c>
      <c r="D48">
        <v>2014</v>
      </c>
      <c r="F48" t="s">
        <v>8</v>
      </c>
      <c r="G48" t="s">
        <v>17</v>
      </c>
      <c r="H48" t="s">
        <v>42</v>
      </c>
      <c r="I48" t="s">
        <v>10</v>
      </c>
      <c r="J48" t="s">
        <v>67</v>
      </c>
      <c r="K48" t="s">
        <v>4</v>
      </c>
      <c r="L48" t="s">
        <v>14</v>
      </c>
      <c r="M48">
        <v>1</v>
      </c>
      <c r="N48" t="s">
        <v>13</v>
      </c>
      <c r="O48" t="s">
        <v>21</v>
      </c>
      <c r="P48" t="s">
        <v>80</v>
      </c>
      <c r="Q48" s="5">
        <v>12</v>
      </c>
      <c r="R48" s="5">
        <v>3</v>
      </c>
      <c r="S48" s="4">
        <v>0.15789473684210525</v>
      </c>
      <c r="T48" s="5" t="s">
        <v>10</v>
      </c>
      <c r="U48" s="4" t="s">
        <v>10</v>
      </c>
      <c r="V48" s="5" t="s">
        <v>10</v>
      </c>
      <c r="W48" s="4" t="s">
        <v>10</v>
      </c>
      <c r="X48" s="3">
        <v>7.5999999999999998E-2</v>
      </c>
      <c r="Y48" s="3">
        <v>247.22800000000001</v>
      </c>
      <c r="Z48" s="3">
        <v>5.9607599463411813E-2</v>
      </c>
      <c r="AA48" s="3">
        <v>204.25408409844962</v>
      </c>
      <c r="AB48" s="3">
        <v>903.01805601419824</v>
      </c>
      <c r="AC48" s="3">
        <v>852.33193558988842</v>
      </c>
      <c r="AD48" s="3">
        <v>192.78936638342716</v>
      </c>
      <c r="AE48" s="3">
        <v>5.6301967874646031E-2</v>
      </c>
      <c r="AF48" s="3">
        <v>0.82617698682369967</v>
      </c>
      <c r="AG48" s="3">
        <v>0.7843105192554185</v>
      </c>
      <c r="AH48" s="3" t="s">
        <v>10</v>
      </c>
      <c r="AI48" s="3" t="s">
        <v>10</v>
      </c>
      <c r="AJ48" s="3" t="s">
        <v>10</v>
      </c>
      <c r="AK48" s="3">
        <v>0.94387031345969796</v>
      </c>
      <c r="AL48" s="3" t="s">
        <v>10</v>
      </c>
      <c r="AM48" s="3" t="s">
        <v>10</v>
      </c>
      <c r="AN48" s="3" t="s">
        <v>10</v>
      </c>
      <c r="AO48" s="3">
        <v>0.94454345387965444</v>
      </c>
      <c r="AP48" s="3" t="s">
        <v>10</v>
      </c>
      <c r="AQ48" s="3" t="s">
        <v>10</v>
      </c>
      <c r="AR48" s="1" t="s">
        <v>10</v>
      </c>
      <c r="AS48" s="2">
        <v>74</v>
      </c>
      <c r="AT48" s="2">
        <v>74</v>
      </c>
      <c r="AV48" s="1">
        <v>0</v>
      </c>
      <c r="AW48" s="1">
        <v>0</v>
      </c>
      <c r="AX48" s="1">
        <v>0</v>
      </c>
      <c r="AY48" s="1">
        <v>5.6301967874646031E-2</v>
      </c>
      <c r="AZ48" s="1">
        <v>5.6301967874646031E-2</v>
      </c>
      <c r="BA48" s="1">
        <v>5.6301967874646031E-2</v>
      </c>
      <c r="BB48" s="1">
        <v>8.8897844012598998E-3</v>
      </c>
      <c r="BC48" s="1">
        <v>8.8897844012598998E-3</v>
      </c>
      <c r="BD48" s="1">
        <v>8.8897844012598998E-3</v>
      </c>
      <c r="BE48" s="1">
        <v>8.8897844012598998E-3</v>
      </c>
      <c r="BF48" s="1">
        <v>8.8897844012598998E-3</v>
      </c>
      <c r="BG48" s="1">
        <v>8.8897844012598998E-3</v>
      </c>
      <c r="BH48" s="1">
        <v>8.8897844012598998E-3</v>
      </c>
      <c r="BI48" s="1">
        <v>8.8897844012598998E-3</v>
      </c>
      <c r="BJ48" s="1">
        <v>8.8897844012598998E-3</v>
      </c>
      <c r="BK48" s="1">
        <v>0</v>
      </c>
      <c r="BL48" s="1">
        <v>0</v>
      </c>
      <c r="BM48" s="1">
        <v>0</v>
      </c>
      <c r="BN48" s="1">
        <v>0</v>
      </c>
      <c r="BO48" s="1">
        <v>0</v>
      </c>
      <c r="BP48" s="1">
        <v>0</v>
      </c>
      <c r="BQ48" s="1">
        <v>0</v>
      </c>
      <c r="BR48" s="1">
        <v>0</v>
      </c>
      <c r="BS48" s="1">
        <v>0</v>
      </c>
      <c r="BT48" s="1">
        <v>0</v>
      </c>
      <c r="BU48" s="1">
        <v>0</v>
      </c>
      <c r="BV48" s="1">
        <v>0</v>
      </c>
      <c r="BW48" s="1">
        <v>0</v>
      </c>
      <c r="BX48" s="1">
        <v>0</v>
      </c>
      <c r="BY48" s="1">
        <v>0</v>
      </c>
      <c r="BZ48" s="1">
        <v>0</v>
      </c>
      <c r="CA48" s="1">
        <v>0</v>
      </c>
      <c r="CB48" s="1">
        <v>0</v>
      </c>
      <c r="CC48" s="1">
        <v>192.78936638342716</v>
      </c>
      <c r="CD48" s="1">
        <v>192.78936638342716</v>
      </c>
      <c r="CE48" s="1">
        <v>192.78936638342716</v>
      </c>
      <c r="CF48" s="1">
        <v>30.440426271067444</v>
      </c>
      <c r="CG48" s="1">
        <v>30.440426271067444</v>
      </c>
      <c r="CH48" s="1">
        <v>30.440426271067444</v>
      </c>
      <c r="CI48" s="1">
        <v>30.440426271067444</v>
      </c>
      <c r="CJ48" s="1">
        <v>30.440426271067444</v>
      </c>
      <c r="CK48" s="1">
        <v>30.440426271067444</v>
      </c>
      <c r="CL48" s="1">
        <v>30.440426271067444</v>
      </c>
      <c r="CM48" s="1">
        <v>30.440426271067444</v>
      </c>
      <c r="CN48" s="1">
        <v>30.440426271067444</v>
      </c>
      <c r="CO48" s="1">
        <v>0</v>
      </c>
      <c r="CP48" s="1">
        <v>0</v>
      </c>
      <c r="CQ48" s="1">
        <v>0</v>
      </c>
      <c r="CR48" s="1">
        <v>0</v>
      </c>
      <c r="CS48" s="1">
        <v>0</v>
      </c>
      <c r="CT48" s="1">
        <v>0</v>
      </c>
      <c r="CU48" s="1">
        <v>0</v>
      </c>
      <c r="CV48" s="1">
        <v>0</v>
      </c>
      <c r="CW48" s="1">
        <v>0</v>
      </c>
      <c r="CX48" s="1">
        <v>0</v>
      </c>
      <c r="CY48" s="1">
        <v>0</v>
      </c>
      <c r="CZ48" s="1">
        <v>0</v>
      </c>
      <c r="DA48" s="1">
        <v>0</v>
      </c>
      <c r="DB48" s="1">
        <v>0</v>
      </c>
      <c r="DC48" s="1">
        <v>0</v>
      </c>
      <c r="DD48" t="s">
        <v>0</v>
      </c>
    </row>
    <row r="49" spans="1:108">
      <c r="A49">
        <v>363941</v>
      </c>
      <c r="B49" t="s">
        <v>0</v>
      </c>
      <c r="C49" s="6">
        <v>41787</v>
      </c>
      <c r="D49">
        <v>2014</v>
      </c>
      <c r="F49" t="s">
        <v>8</v>
      </c>
      <c r="G49" t="s">
        <v>17</v>
      </c>
      <c r="H49" t="s">
        <v>42</v>
      </c>
      <c r="I49" t="s">
        <v>10</v>
      </c>
      <c r="J49" t="s">
        <v>38</v>
      </c>
      <c r="K49" t="s">
        <v>4</v>
      </c>
      <c r="L49" t="s">
        <v>14</v>
      </c>
      <c r="M49">
        <v>1</v>
      </c>
      <c r="N49" t="s">
        <v>13</v>
      </c>
      <c r="O49" t="s">
        <v>21</v>
      </c>
      <c r="P49" t="s">
        <v>80</v>
      </c>
      <c r="Q49" s="5">
        <v>10</v>
      </c>
      <c r="R49" s="5" t="s">
        <v>28</v>
      </c>
      <c r="S49" s="4">
        <v>1</v>
      </c>
      <c r="T49" s="5" t="s">
        <v>10</v>
      </c>
      <c r="U49" s="4" t="s">
        <v>10</v>
      </c>
      <c r="V49" s="5" t="s">
        <v>10</v>
      </c>
      <c r="W49" s="4" t="s">
        <v>10</v>
      </c>
      <c r="X49" s="3">
        <v>2.7E-2</v>
      </c>
      <c r="Y49" s="3">
        <v>236.52</v>
      </c>
      <c r="Z49" s="3">
        <v>2.1176384019896303E-2</v>
      </c>
      <c r="AA49" s="3">
        <v>195.40738092354144</v>
      </c>
      <c r="AB49" s="3">
        <v>1954.0738092354145</v>
      </c>
      <c r="AC49" s="3">
        <v>1844.3922588464168</v>
      </c>
      <c r="AD49" s="3">
        <v>184.43922588464167</v>
      </c>
      <c r="AE49" s="3">
        <v>2.0002014902834774E-2</v>
      </c>
      <c r="AF49" s="3">
        <v>0.82617698682369967</v>
      </c>
      <c r="AG49" s="3">
        <v>0.7843105192554185</v>
      </c>
      <c r="AH49" s="3" t="s">
        <v>10</v>
      </c>
      <c r="AI49" s="3" t="s">
        <v>10</v>
      </c>
      <c r="AJ49" s="3" t="s">
        <v>10</v>
      </c>
      <c r="AK49" s="3">
        <v>0.94387031345969796</v>
      </c>
      <c r="AL49" s="3" t="s">
        <v>10</v>
      </c>
      <c r="AM49" s="3" t="s">
        <v>10</v>
      </c>
      <c r="AN49" s="3" t="s">
        <v>10</v>
      </c>
      <c r="AO49" s="3">
        <v>0.94454345387965444</v>
      </c>
      <c r="AP49" s="3" t="s">
        <v>10</v>
      </c>
      <c r="AQ49" s="3" t="s">
        <v>10</v>
      </c>
      <c r="AR49" s="1" t="s">
        <v>10</v>
      </c>
      <c r="AS49" s="2">
        <v>29</v>
      </c>
      <c r="AT49" s="2">
        <v>29</v>
      </c>
      <c r="AV49" s="1">
        <v>0</v>
      </c>
      <c r="AW49" s="1">
        <v>0</v>
      </c>
      <c r="AX49" s="1">
        <v>0</v>
      </c>
      <c r="AY49" s="1">
        <v>2.0002014902834774E-2</v>
      </c>
      <c r="AZ49" s="1">
        <v>2.0002014902834774E-2</v>
      </c>
      <c r="BA49" s="1">
        <v>2.0002014902834774E-2</v>
      </c>
      <c r="BB49" s="1">
        <v>2.0002014902834774E-2</v>
      </c>
      <c r="BC49" s="1">
        <v>2.0002014902834774E-2</v>
      </c>
      <c r="BD49" s="1">
        <v>2.0002014902834774E-2</v>
      </c>
      <c r="BE49" s="1">
        <v>2.0002014902834774E-2</v>
      </c>
      <c r="BF49" s="1">
        <v>2.0002014902834774E-2</v>
      </c>
      <c r="BG49" s="1">
        <v>2.0002014902834774E-2</v>
      </c>
      <c r="BH49" s="1">
        <v>2.0002014902834774E-2</v>
      </c>
      <c r="BI49" s="1">
        <v>0</v>
      </c>
      <c r="BJ49" s="1">
        <v>0</v>
      </c>
      <c r="BK49" s="1">
        <v>0</v>
      </c>
      <c r="BL49" s="1">
        <v>0</v>
      </c>
      <c r="BM49" s="1">
        <v>0</v>
      </c>
      <c r="BN49" s="1">
        <v>0</v>
      </c>
      <c r="BO49" s="1">
        <v>0</v>
      </c>
      <c r="BP49" s="1">
        <v>0</v>
      </c>
      <c r="BQ49" s="1">
        <v>0</v>
      </c>
      <c r="BR49" s="1">
        <v>0</v>
      </c>
      <c r="BS49" s="1">
        <v>0</v>
      </c>
      <c r="BT49" s="1">
        <v>0</v>
      </c>
      <c r="BU49" s="1">
        <v>0</v>
      </c>
      <c r="BV49" s="1">
        <v>0</v>
      </c>
      <c r="BW49" s="1">
        <v>0</v>
      </c>
      <c r="BX49" s="1">
        <v>0</v>
      </c>
      <c r="BY49" s="1">
        <v>0</v>
      </c>
      <c r="BZ49" s="1">
        <v>0</v>
      </c>
      <c r="CA49" s="1">
        <v>0</v>
      </c>
      <c r="CB49" s="1">
        <v>0</v>
      </c>
      <c r="CC49" s="1">
        <v>184.43922588464167</v>
      </c>
      <c r="CD49" s="1">
        <v>184.43922588464167</v>
      </c>
      <c r="CE49" s="1">
        <v>184.43922588464167</v>
      </c>
      <c r="CF49" s="1">
        <v>184.43922588464167</v>
      </c>
      <c r="CG49" s="1">
        <v>184.43922588464167</v>
      </c>
      <c r="CH49" s="1">
        <v>184.43922588464167</v>
      </c>
      <c r="CI49" s="1">
        <v>184.43922588464167</v>
      </c>
      <c r="CJ49" s="1">
        <v>184.43922588464167</v>
      </c>
      <c r="CK49" s="1">
        <v>184.43922588464167</v>
      </c>
      <c r="CL49" s="1">
        <v>184.43922588464167</v>
      </c>
      <c r="CM49" s="1">
        <v>0</v>
      </c>
      <c r="CN49" s="1">
        <v>0</v>
      </c>
      <c r="CO49" s="1">
        <v>0</v>
      </c>
      <c r="CP49" s="1">
        <v>0</v>
      </c>
      <c r="CQ49" s="1">
        <v>0</v>
      </c>
      <c r="CR49" s="1">
        <v>0</v>
      </c>
      <c r="CS49" s="1">
        <v>0</v>
      </c>
      <c r="CT49" s="1">
        <v>0</v>
      </c>
      <c r="CU49" s="1">
        <v>0</v>
      </c>
      <c r="CV49" s="1">
        <v>0</v>
      </c>
      <c r="CW49" s="1">
        <v>0</v>
      </c>
      <c r="CX49" s="1">
        <v>0</v>
      </c>
      <c r="CY49" s="1">
        <v>0</v>
      </c>
      <c r="CZ49" s="1">
        <v>0</v>
      </c>
      <c r="DA49" s="1">
        <v>0</v>
      </c>
      <c r="DB49" s="1">
        <v>0</v>
      </c>
      <c r="DC49" s="1">
        <v>0</v>
      </c>
      <c r="DD49" t="s">
        <v>0</v>
      </c>
    </row>
    <row r="50" spans="1:108">
      <c r="A50">
        <v>363941</v>
      </c>
      <c r="B50" t="s">
        <v>0</v>
      </c>
      <c r="C50" s="6">
        <v>41787</v>
      </c>
      <c r="D50">
        <v>2014</v>
      </c>
      <c r="F50" t="s">
        <v>8</v>
      </c>
      <c r="G50" t="s">
        <v>17</v>
      </c>
      <c r="H50" t="s">
        <v>42</v>
      </c>
      <c r="I50" t="s">
        <v>10</v>
      </c>
      <c r="J50" t="s">
        <v>124</v>
      </c>
      <c r="K50" t="s">
        <v>4</v>
      </c>
      <c r="L50" t="s">
        <v>14</v>
      </c>
      <c r="M50">
        <v>9</v>
      </c>
      <c r="N50" t="s">
        <v>13</v>
      </c>
      <c r="O50" t="s">
        <v>21</v>
      </c>
      <c r="P50" t="s">
        <v>80</v>
      </c>
      <c r="Q50" s="5">
        <v>3</v>
      </c>
      <c r="R50" s="5" t="s">
        <v>28</v>
      </c>
      <c r="S50" s="4">
        <v>1</v>
      </c>
      <c r="T50" s="5" t="s">
        <v>10</v>
      </c>
      <c r="U50" s="4" t="s">
        <v>10</v>
      </c>
      <c r="V50" s="5" t="s">
        <v>10</v>
      </c>
      <c r="W50" s="4" t="s">
        <v>10</v>
      </c>
      <c r="X50" s="3">
        <v>0.52649999999999997</v>
      </c>
      <c r="Y50" s="3">
        <v>1959.1065000000001</v>
      </c>
      <c r="Z50" s="3">
        <v>0.41293948838797784</v>
      </c>
      <c r="AA50" s="3">
        <v>1618.5687050367244</v>
      </c>
      <c r="AB50" s="3">
        <v>4855.7061151101734</v>
      </c>
      <c r="AC50" s="3">
        <v>4583.1568529372116</v>
      </c>
      <c r="AD50" s="3">
        <v>1527.7189509790705</v>
      </c>
      <c r="AE50" s="3">
        <v>0.39003929060527803</v>
      </c>
      <c r="AF50" s="3">
        <v>0.82617698682369967</v>
      </c>
      <c r="AG50" s="3">
        <v>0.7843105192554185</v>
      </c>
      <c r="AH50" s="3" t="s">
        <v>10</v>
      </c>
      <c r="AI50" s="3" t="s">
        <v>10</v>
      </c>
      <c r="AJ50" s="3" t="s">
        <v>10</v>
      </c>
      <c r="AK50" s="3">
        <v>0.94387031345969796</v>
      </c>
      <c r="AL50" s="3" t="s">
        <v>10</v>
      </c>
      <c r="AM50" s="3" t="s">
        <v>10</v>
      </c>
      <c r="AN50" s="3" t="s">
        <v>10</v>
      </c>
      <c r="AO50" s="3">
        <v>0.94454345387965444</v>
      </c>
      <c r="AP50" s="3" t="s">
        <v>10</v>
      </c>
      <c r="AQ50" s="3" t="s">
        <v>10</v>
      </c>
      <c r="AR50" s="1" t="s">
        <v>10</v>
      </c>
      <c r="AS50" s="2">
        <v>17</v>
      </c>
      <c r="AT50" s="2">
        <v>153</v>
      </c>
      <c r="AV50" s="1">
        <v>0</v>
      </c>
      <c r="AW50" s="1">
        <v>0</v>
      </c>
      <c r="AX50" s="1">
        <v>0</v>
      </c>
      <c r="AY50" s="1">
        <v>0.39003929060527803</v>
      </c>
      <c r="AZ50" s="1">
        <v>0.39003929060527803</v>
      </c>
      <c r="BA50" s="1">
        <v>0.39003929060527803</v>
      </c>
      <c r="BB50" s="1">
        <v>0</v>
      </c>
      <c r="BC50" s="1">
        <v>0</v>
      </c>
      <c r="BD50" s="1">
        <v>0</v>
      </c>
      <c r="BE50" s="1">
        <v>0</v>
      </c>
      <c r="BF50" s="1">
        <v>0</v>
      </c>
      <c r="BG50" s="1">
        <v>0</v>
      </c>
      <c r="BH50" s="1">
        <v>0</v>
      </c>
      <c r="BI50" s="1">
        <v>0</v>
      </c>
      <c r="BJ50" s="1">
        <v>0</v>
      </c>
      <c r="BK50" s="1">
        <v>0</v>
      </c>
      <c r="BL50" s="1">
        <v>0</v>
      </c>
      <c r="BM50" s="1">
        <v>0</v>
      </c>
      <c r="BN50" s="1">
        <v>0</v>
      </c>
      <c r="BO50" s="1">
        <v>0</v>
      </c>
      <c r="BP50" s="1">
        <v>0</v>
      </c>
      <c r="BQ50" s="1">
        <v>0</v>
      </c>
      <c r="BR50" s="1">
        <v>0</v>
      </c>
      <c r="BS50" s="1">
        <v>0</v>
      </c>
      <c r="BT50" s="1">
        <v>0</v>
      </c>
      <c r="BU50" s="1">
        <v>0</v>
      </c>
      <c r="BV50" s="1">
        <v>0</v>
      </c>
      <c r="BW50" s="1">
        <v>0</v>
      </c>
      <c r="BX50" s="1">
        <v>0</v>
      </c>
      <c r="BY50" s="1">
        <v>0</v>
      </c>
      <c r="BZ50" s="1">
        <v>0</v>
      </c>
      <c r="CA50" s="1">
        <v>0</v>
      </c>
      <c r="CB50" s="1">
        <v>0</v>
      </c>
      <c r="CC50" s="1">
        <v>1527.7189509790705</v>
      </c>
      <c r="CD50" s="1">
        <v>1527.7189509790705</v>
      </c>
      <c r="CE50" s="1">
        <v>1527.7189509790705</v>
      </c>
      <c r="CF50" s="1">
        <v>0</v>
      </c>
      <c r="CG50" s="1">
        <v>0</v>
      </c>
      <c r="CH50" s="1">
        <v>0</v>
      </c>
      <c r="CI50" s="1">
        <v>0</v>
      </c>
      <c r="CJ50" s="1">
        <v>0</v>
      </c>
      <c r="CK50" s="1">
        <v>0</v>
      </c>
      <c r="CL50" s="1">
        <v>0</v>
      </c>
      <c r="CM50" s="1">
        <v>0</v>
      </c>
      <c r="CN50" s="1">
        <v>0</v>
      </c>
      <c r="CO50" s="1">
        <v>0</v>
      </c>
      <c r="CP50" s="1">
        <v>0</v>
      </c>
      <c r="CQ50" s="1">
        <v>0</v>
      </c>
      <c r="CR50" s="1">
        <v>0</v>
      </c>
      <c r="CS50" s="1">
        <v>0</v>
      </c>
      <c r="CT50" s="1">
        <v>0</v>
      </c>
      <c r="CU50" s="1">
        <v>0</v>
      </c>
      <c r="CV50" s="1">
        <v>0</v>
      </c>
      <c r="CW50" s="1">
        <v>0</v>
      </c>
      <c r="CX50" s="1">
        <v>0</v>
      </c>
      <c r="CY50" s="1">
        <v>0</v>
      </c>
      <c r="CZ50" s="1">
        <v>0</v>
      </c>
      <c r="DA50" s="1">
        <v>0</v>
      </c>
      <c r="DB50" s="1">
        <v>0</v>
      </c>
      <c r="DC50" s="1">
        <v>0</v>
      </c>
      <c r="DD50" t="s">
        <v>0</v>
      </c>
    </row>
    <row r="51" spans="1:108">
      <c r="A51">
        <v>363941</v>
      </c>
      <c r="B51" t="s">
        <v>0</v>
      </c>
      <c r="C51" s="6">
        <v>41787</v>
      </c>
      <c r="D51">
        <v>2014</v>
      </c>
      <c r="F51" t="s">
        <v>8</v>
      </c>
      <c r="G51" t="s">
        <v>17</v>
      </c>
      <c r="H51" t="s">
        <v>42</v>
      </c>
      <c r="I51" t="s">
        <v>10</v>
      </c>
      <c r="J51" t="s">
        <v>123</v>
      </c>
      <c r="K51" t="s">
        <v>4</v>
      </c>
      <c r="L51" t="s">
        <v>14</v>
      </c>
      <c r="M51">
        <v>1</v>
      </c>
      <c r="N51" t="s">
        <v>13</v>
      </c>
      <c r="O51" t="s">
        <v>21</v>
      </c>
      <c r="P51" t="s">
        <v>80</v>
      </c>
      <c r="Q51" s="5">
        <v>3</v>
      </c>
      <c r="R51" s="5" t="s">
        <v>28</v>
      </c>
      <c r="S51" s="4">
        <v>1</v>
      </c>
      <c r="T51" s="5" t="s">
        <v>10</v>
      </c>
      <c r="U51" s="4" t="s">
        <v>10</v>
      </c>
      <c r="V51" s="5" t="s">
        <v>10</v>
      </c>
      <c r="W51" s="4" t="s">
        <v>10</v>
      </c>
      <c r="X51" s="3">
        <v>6.7000000000000004E-2</v>
      </c>
      <c r="Y51" s="3">
        <v>249.30699999999999</v>
      </c>
      <c r="Z51" s="3">
        <v>5.2548804790113049E-2</v>
      </c>
      <c r="AA51" s="3">
        <v>205.97170605405606</v>
      </c>
      <c r="AB51" s="3">
        <v>617.91511816216814</v>
      </c>
      <c r="AC51" s="3">
        <v>583.23173627121196</v>
      </c>
      <c r="AD51" s="3">
        <v>194.41057875707065</v>
      </c>
      <c r="AE51" s="3">
        <v>4.9634629573701107E-2</v>
      </c>
      <c r="AF51" s="3">
        <v>0.82617698682369967</v>
      </c>
      <c r="AG51" s="3">
        <v>0.7843105192554185</v>
      </c>
      <c r="AH51" s="3" t="s">
        <v>10</v>
      </c>
      <c r="AI51" s="3" t="s">
        <v>10</v>
      </c>
      <c r="AJ51" s="3" t="s">
        <v>10</v>
      </c>
      <c r="AK51" s="3">
        <v>0.94387031345969796</v>
      </c>
      <c r="AL51" s="3" t="s">
        <v>10</v>
      </c>
      <c r="AM51" s="3" t="s">
        <v>10</v>
      </c>
      <c r="AN51" s="3" t="s">
        <v>10</v>
      </c>
      <c r="AO51" s="3">
        <v>0.94454345387965444</v>
      </c>
      <c r="AP51" s="3" t="s">
        <v>10</v>
      </c>
      <c r="AQ51" s="3" t="s">
        <v>10</v>
      </c>
      <c r="AR51" s="1" t="s">
        <v>10</v>
      </c>
      <c r="AS51" s="2">
        <v>17</v>
      </c>
      <c r="AT51" s="2">
        <v>17</v>
      </c>
      <c r="AV51" s="1">
        <v>0</v>
      </c>
      <c r="AW51" s="1">
        <v>0</v>
      </c>
      <c r="AX51" s="1">
        <v>0</v>
      </c>
      <c r="AY51" s="1">
        <v>4.9634629573701107E-2</v>
      </c>
      <c r="AZ51" s="1">
        <v>4.9634629573701107E-2</v>
      </c>
      <c r="BA51" s="1">
        <v>4.9634629573701107E-2</v>
      </c>
      <c r="BB51" s="1">
        <v>0</v>
      </c>
      <c r="BC51" s="1">
        <v>0</v>
      </c>
      <c r="BD51" s="1">
        <v>0</v>
      </c>
      <c r="BE51" s="1">
        <v>0</v>
      </c>
      <c r="BF51" s="1">
        <v>0</v>
      </c>
      <c r="BG51" s="1">
        <v>0</v>
      </c>
      <c r="BH51" s="1">
        <v>0</v>
      </c>
      <c r="BI51" s="1">
        <v>0</v>
      </c>
      <c r="BJ51" s="1">
        <v>0</v>
      </c>
      <c r="BK51" s="1">
        <v>0</v>
      </c>
      <c r="BL51" s="1">
        <v>0</v>
      </c>
      <c r="BM51" s="1">
        <v>0</v>
      </c>
      <c r="BN51" s="1">
        <v>0</v>
      </c>
      <c r="BO51" s="1">
        <v>0</v>
      </c>
      <c r="BP51" s="1">
        <v>0</v>
      </c>
      <c r="BQ51" s="1">
        <v>0</v>
      </c>
      <c r="BR51" s="1">
        <v>0</v>
      </c>
      <c r="BS51" s="1">
        <v>0</v>
      </c>
      <c r="BT51" s="1">
        <v>0</v>
      </c>
      <c r="BU51" s="1">
        <v>0</v>
      </c>
      <c r="BV51" s="1">
        <v>0</v>
      </c>
      <c r="BW51" s="1">
        <v>0</v>
      </c>
      <c r="BX51" s="1">
        <v>0</v>
      </c>
      <c r="BY51" s="1">
        <v>0</v>
      </c>
      <c r="BZ51" s="1">
        <v>0</v>
      </c>
      <c r="CA51" s="1">
        <v>0</v>
      </c>
      <c r="CB51" s="1">
        <v>0</v>
      </c>
      <c r="CC51" s="1">
        <v>194.41057875707065</v>
      </c>
      <c r="CD51" s="1">
        <v>194.41057875707065</v>
      </c>
      <c r="CE51" s="1">
        <v>194.41057875707065</v>
      </c>
      <c r="CF51" s="1">
        <v>0</v>
      </c>
      <c r="CG51" s="1">
        <v>0</v>
      </c>
      <c r="CH51" s="1">
        <v>0</v>
      </c>
      <c r="CI51" s="1">
        <v>0</v>
      </c>
      <c r="CJ51" s="1">
        <v>0</v>
      </c>
      <c r="CK51" s="1">
        <v>0</v>
      </c>
      <c r="CL51" s="1">
        <v>0</v>
      </c>
      <c r="CM51" s="1">
        <v>0</v>
      </c>
      <c r="CN51" s="1">
        <v>0</v>
      </c>
      <c r="CO51" s="1">
        <v>0</v>
      </c>
      <c r="CP51" s="1">
        <v>0</v>
      </c>
      <c r="CQ51" s="1">
        <v>0</v>
      </c>
      <c r="CR51" s="1">
        <v>0</v>
      </c>
      <c r="CS51" s="1">
        <v>0</v>
      </c>
      <c r="CT51" s="1">
        <v>0</v>
      </c>
      <c r="CU51" s="1">
        <v>0</v>
      </c>
      <c r="CV51" s="1">
        <v>0</v>
      </c>
      <c r="CW51" s="1">
        <v>0</v>
      </c>
      <c r="CX51" s="1">
        <v>0</v>
      </c>
      <c r="CY51" s="1">
        <v>0</v>
      </c>
      <c r="CZ51" s="1">
        <v>0</v>
      </c>
      <c r="DA51" s="1">
        <v>0</v>
      </c>
      <c r="DB51" s="1">
        <v>0</v>
      </c>
      <c r="DC51" s="1">
        <v>0</v>
      </c>
      <c r="DD51" t="s">
        <v>0</v>
      </c>
    </row>
    <row r="52" spans="1:108">
      <c r="A52">
        <v>363941</v>
      </c>
      <c r="B52" t="s">
        <v>0</v>
      </c>
      <c r="C52" s="6">
        <v>41787</v>
      </c>
      <c r="D52">
        <v>2014</v>
      </c>
      <c r="F52" t="s">
        <v>8</v>
      </c>
      <c r="G52" t="s">
        <v>17</v>
      </c>
      <c r="H52" t="s">
        <v>42</v>
      </c>
      <c r="I52" t="s">
        <v>10</v>
      </c>
      <c r="J52" t="s">
        <v>79</v>
      </c>
      <c r="K52" t="s">
        <v>4</v>
      </c>
      <c r="L52" t="s">
        <v>14</v>
      </c>
      <c r="M52">
        <v>1</v>
      </c>
      <c r="N52" t="s">
        <v>13</v>
      </c>
      <c r="O52" t="s">
        <v>21</v>
      </c>
      <c r="P52" t="s">
        <v>80</v>
      </c>
      <c r="Q52" s="5">
        <v>11</v>
      </c>
      <c r="R52" s="5" t="s">
        <v>28</v>
      </c>
      <c r="S52" s="4">
        <v>1</v>
      </c>
      <c r="T52" s="5" t="s">
        <v>10</v>
      </c>
      <c r="U52" s="4" t="s">
        <v>10</v>
      </c>
      <c r="V52" s="5" t="s">
        <v>10</v>
      </c>
      <c r="W52" s="4" t="s">
        <v>10</v>
      </c>
      <c r="X52" s="3">
        <v>3.2500000000000001E-2</v>
      </c>
      <c r="Y52" s="3">
        <v>120.9325</v>
      </c>
      <c r="Z52" s="3">
        <v>2.5490091875801108E-2</v>
      </c>
      <c r="AA52" s="3">
        <v>99.911648459057062</v>
      </c>
      <c r="AB52" s="3">
        <v>1099.0281330496277</v>
      </c>
      <c r="AC52" s="3">
        <v>1037.3400284425788</v>
      </c>
      <c r="AD52" s="3">
        <v>94.303638949325332</v>
      </c>
      <c r="AE52" s="3">
        <v>2.40764994200789E-2</v>
      </c>
      <c r="AF52" s="3">
        <v>0.82617698682369967</v>
      </c>
      <c r="AG52" s="3">
        <v>0.7843105192554185</v>
      </c>
      <c r="AH52" s="3" t="s">
        <v>10</v>
      </c>
      <c r="AI52" s="3" t="s">
        <v>10</v>
      </c>
      <c r="AJ52" s="3" t="s">
        <v>10</v>
      </c>
      <c r="AK52" s="3">
        <v>0.94387031345969796</v>
      </c>
      <c r="AL52" s="3" t="s">
        <v>10</v>
      </c>
      <c r="AM52" s="3" t="s">
        <v>10</v>
      </c>
      <c r="AN52" s="3" t="s">
        <v>10</v>
      </c>
      <c r="AO52" s="3">
        <v>0.94454345387965444</v>
      </c>
      <c r="AP52" s="3" t="s">
        <v>10</v>
      </c>
      <c r="AQ52" s="3" t="s">
        <v>10</v>
      </c>
      <c r="AR52" s="1" t="s">
        <v>10</v>
      </c>
      <c r="AS52" s="2">
        <v>47</v>
      </c>
      <c r="AT52" s="2">
        <v>47</v>
      </c>
      <c r="AV52" s="1">
        <v>0</v>
      </c>
      <c r="AW52" s="1">
        <v>0</v>
      </c>
      <c r="AX52" s="1">
        <v>0</v>
      </c>
      <c r="AY52" s="1">
        <v>2.40764994200789E-2</v>
      </c>
      <c r="AZ52" s="1">
        <v>2.40764994200789E-2</v>
      </c>
      <c r="BA52" s="1">
        <v>2.40764994200789E-2</v>
      </c>
      <c r="BB52" s="1">
        <v>2.40764994200789E-2</v>
      </c>
      <c r="BC52" s="1">
        <v>2.40764994200789E-2</v>
      </c>
      <c r="BD52" s="1">
        <v>2.40764994200789E-2</v>
      </c>
      <c r="BE52" s="1">
        <v>2.40764994200789E-2</v>
      </c>
      <c r="BF52" s="1">
        <v>2.40764994200789E-2</v>
      </c>
      <c r="BG52" s="1">
        <v>2.40764994200789E-2</v>
      </c>
      <c r="BH52" s="1">
        <v>2.40764994200789E-2</v>
      </c>
      <c r="BI52" s="1">
        <v>2.40764994200789E-2</v>
      </c>
      <c r="BJ52" s="1">
        <v>0</v>
      </c>
      <c r="BK52" s="1">
        <v>0</v>
      </c>
      <c r="BL52" s="1">
        <v>0</v>
      </c>
      <c r="BM52" s="1">
        <v>0</v>
      </c>
      <c r="BN52" s="1">
        <v>0</v>
      </c>
      <c r="BO52" s="1">
        <v>0</v>
      </c>
      <c r="BP52" s="1">
        <v>0</v>
      </c>
      <c r="BQ52" s="1">
        <v>0</v>
      </c>
      <c r="BR52" s="1">
        <v>0</v>
      </c>
      <c r="BS52" s="1">
        <v>0</v>
      </c>
      <c r="BT52" s="1">
        <v>0</v>
      </c>
      <c r="BU52" s="1">
        <v>0</v>
      </c>
      <c r="BV52" s="1">
        <v>0</v>
      </c>
      <c r="BW52" s="1">
        <v>0</v>
      </c>
      <c r="BX52" s="1">
        <v>0</v>
      </c>
      <c r="BY52" s="1">
        <v>0</v>
      </c>
      <c r="BZ52" s="1">
        <v>0</v>
      </c>
      <c r="CA52" s="1">
        <v>0</v>
      </c>
      <c r="CB52" s="1">
        <v>0</v>
      </c>
      <c r="CC52" s="1">
        <v>94.303638949325332</v>
      </c>
      <c r="CD52" s="1">
        <v>94.303638949325332</v>
      </c>
      <c r="CE52" s="1">
        <v>94.303638949325332</v>
      </c>
      <c r="CF52" s="1">
        <v>94.303638949325332</v>
      </c>
      <c r="CG52" s="1">
        <v>94.303638949325332</v>
      </c>
      <c r="CH52" s="1">
        <v>94.303638949325332</v>
      </c>
      <c r="CI52" s="1">
        <v>94.303638949325332</v>
      </c>
      <c r="CJ52" s="1">
        <v>94.303638949325332</v>
      </c>
      <c r="CK52" s="1">
        <v>94.303638949325332</v>
      </c>
      <c r="CL52" s="1">
        <v>94.303638949325332</v>
      </c>
      <c r="CM52" s="1">
        <v>94.303638949325332</v>
      </c>
      <c r="CN52" s="1">
        <v>0</v>
      </c>
      <c r="CO52" s="1">
        <v>0</v>
      </c>
      <c r="CP52" s="1">
        <v>0</v>
      </c>
      <c r="CQ52" s="1">
        <v>0</v>
      </c>
      <c r="CR52" s="1">
        <v>0</v>
      </c>
      <c r="CS52" s="1">
        <v>0</v>
      </c>
      <c r="CT52" s="1">
        <v>0</v>
      </c>
      <c r="CU52" s="1">
        <v>0</v>
      </c>
      <c r="CV52" s="1">
        <v>0</v>
      </c>
      <c r="CW52" s="1">
        <v>0</v>
      </c>
      <c r="CX52" s="1">
        <v>0</v>
      </c>
      <c r="CY52" s="1">
        <v>0</v>
      </c>
      <c r="CZ52" s="1">
        <v>0</v>
      </c>
      <c r="DA52" s="1">
        <v>0</v>
      </c>
      <c r="DB52" s="1">
        <v>0</v>
      </c>
      <c r="DC52" s="1">
        <v>0</v>
      </c>
      <c r="DD52" t="s">
        <v>0</v>
      </c>
    </row>
    <row r="53" spans="1:108">
      <c r="A53">
        <v>363941</v>
      </c>
      <c r="B53" t="s">
        <v>0</v>
      </c>
      <c r="C53" s="6">
        <v>41787</v>
      </c>
      <c r="D53">
        <v>2014</v>
      </c>
      <c r="F53" t="s">
        <v>8</v>
      </c>
      <c r="G53" t="s">
        <v>17</v>
      </c>
      <c r="H53" t="s">
        <v>42</v>
      </c>
      <c r="I53" t="s">
        <v>10</v>
      </c>
      <c r="J53" t="s">
        <v>69</v>
      </c>
      <c r="K53" t="s">
        <v>4</v>
      </c>
      <c r="L53" t="s">
        <v>14</v>
      </c>
      <c r="M53">
        <v>14</v>
      </c>
      <c r="N53" t="s">
        <v>13</v>
      </c>
      <c r="O53" t="s">
        <v>21</v>
      </c>
      <c r="P53" t="s">
        <v>80</v>
      </c>
      <c r="Q53" s="5">
        <v>11</v>
      </c>
      <c r="R53" s="5" t="s">
        <v>28</v>
      </c>
      <c r="S53" s="4">
        <v>1</v>
      </c>
      <c r="T53" s="5" t="s">
        <v>10</v>
      </c>
      <c r="U53" s="4" t="s">
        <v>10</v>
      </c>
      <c r="V53" s="5" t="s">
        <v>10</v>
      </c>
      <c r="W53" s="4" t="s">
        <v>10</v>
      </c>
      <c r="X53" s="3">
        <v>0.30099999999999999</v>
      </c>
      <c r="Y53" s="3">
        <v>1120.021</v>
      </c>
      <c r="Z53" s="3">
        <v>0.236077466295881</v>
      </c>
      <c r="AA53" s="3">
        <v>925.33557495926686</v>
      </c>
      <c r="AB53" s="3">
        <v>10178.691324551935</v>
      </c>
      <c r="AC53" s="3">
        <v>9607.3645711143436</v>
      </c>
      <c r="AD53" s="3">
        <v>873.3967791922131</v>
      </c>
      <c r="AE53" s="3">
        <v>0.22298542539826915</v>
      </c>
      <c r="AF53" s="3">
        <v>0.82617698682369967</v>
      </c>
      <c r="AG53" s="3">
        <v>0.7843105192554185</v>
      </c>
      <c r="AH53" s="3" t="s">
        <v>10</v>
      </c>
      <c r="AI53" s="3" t="s">
        <v>10</v>
      </c>
      <c r="AJ53" s="3" t="s">
        <v>10</v>
      </c>
      <c r="AK53" s="3">
        <v>0.94387031345969796</v>
      </c>
      <c r="AL53" s="3" t="s">
        <v>10</v>
      </c>
      <c r="AM53" s="3" t="s">
        <v>10</v>
      </c>
      <c r="AN53" s="3" t="s">
        <v>10</v>
      </c>
      <c r="AO53" s="3">
        <v>0.94454345387965444</v>
      </c>
      <c r="AP53" s="3" t="s">
        <v>10</v>
      </c>
      <c r="AQ53" s="3" t="s">
        <v>10</v>
      </c>
      <c r="AR53" s="1" t="s">
        <v>10</v>
      </c>
      <c r="AS53" s="2">
        <v>37</v>
      </c>
      <c r="AT53" s="2">
        <v>518</v>
      </c>
      <c r="AV53" s="1">
        <v>0</v>
      </c>
      <c r="AW53" s="1">
        <v>0</v>
      </c>
      <c r="AX53" s="1">
        <v>0</v>
      </c>
      <c r="AY53" s="1">
        <v>0.22298542539826915</v>
      </c>
      <c r="AZ53" s="1">
        <v>0.22298542539826915</v>
      </c>
      <c r="BA53" s="1">
        <v>0.22298542539826915</v>
      </c>
      <c r="BB53" s="1">
        <v>0.22298542539826915</v>
      </c>
      <c r="BC53" s="1">
        <v>0.22298542539826915</v>
      </c>
      <c r="BD53" s="1">
        <v>0.22298542539826915</v>
      </c>
      <c r="BE53" s="1">
        <v>0.22298542539826915</v>
      </c>
      <c r="BF53" s="1">
        <v>0.22298542539826915</v>
      </c>
      <c r="BG53" s="1">
        <v>0.22298542539826915</v>
      </c>
      <c r="BH53" s="1">
        <v>0.22298542539826915</v>
      </c>
      <c r="BI53" s="1">
        <v>0.22298542539826915</v>
      </c>
      <c r="BJ53" s="1">
        <v>0</v>
      </c>
      <c r="BK53" s="1">
        <v>0</v>
      </c>
      <c r="BL53" s="1">
        <v>0</v>
      </c>
      <c r="BM53" s="1">
        <v>0</v>
      </c>
      <c r="BN53" s="1">
        <v>0</v>
      </c>
      <c r="BO53" s="1">
        <v>0</v>
      </c>
      <c r="BP53" s="1">
        <v>0</v>
      </c>
      <c r="BQ53" s="1">
        <v>0</v>
      </c>
      <c r="BR53" s="1">
        <v>0</v>
      </c>
      <c r="BS53" s="1">
        <v>0</v>
      </c>
      <c r="BT53" s="1">
        <v>0</v>
      </c>
      <c r="BU53" s="1">
        <v>0</v>
      </c>
      <c r="BV53" s="1">
        <v>0</v>
      </c>
      <c r="BW53" s="1">
        <v>0</v>
      </c>
      <c r="BX53" s="1">
        <v>0</v>
      </c>
      <c r="BY53" s="1">
        <v>0</v>
      </c>
      <c r="BZ53" s="1">
        <v>0</v>
      </c>
      <c r="CA53" s="1">
        <v>0</v>
      </c>
      <c r="CB53" s="1">
        <v>0</v>
      </c>
      <c r="CC53" s="1">
        <v>873.3967791922131</v>
      </c>
      <c r="CD53" s="1">
        <v>873.3967791922131</v>
      </c>
      <c r="CE53" s="1">
        <v>873.3967791922131</v>
      </c>
      <c r="CF53" s="1">
        <v>873.3967791922131</v>
      </c>
      <c r="CG53" s="1">
        <v>873.3967791922131</v>
      </c>
      <c r="CH53" s="1">
        <v>873.3967791922131</v>
      </c>
      <c r="CI53" s="1">
        <v>873.3967791922131</v>
      </c>
      <c r="CJ53" s="1">
        <v>873.3967791922131</v>
      </c>
      <c r="CK53" s="1">
        <v>873.3967791922131</v>
      </c>
      <c r="CL53" s="1">
        <v>873.3967791922131</v>
      </c>
      <c r="CM53" s="1">
        <v>873.3967791922131</v>
      </c>
      <c r="CN53" s="1">
        <v>0</v>
      </c>
      <c r="CO53" s="1">
        <v>0</v>
      </c>
      <c r="CP53" s="1">
        <v>0</v>
      </c>
      <c r="CQ53" s="1">
        <v>0</v>
      </c>
      <c r="CR53" s="1">
        <v>0</v>
      </c>
      <c r="CS53" s="1">
        <v>0</v>
      </c>
      <c r="CT53" s="1">
        <v>0</v>
      </c>
      <c r="CU53" s="1">
        <v>0</v>
      </c>
      <c r="CV53" s="1">
        <v>0</v>
      </c>
      <c r="CW53" s="1">
        <v>0</v>
      </c>
      <c r="CX53" s="1">
        <v>0</v>
      </c>
      <c r="CY53" s="1">
        <v>0</v>
      </c>
      <c r="CZ53" s="1">
        <v>0</v>
      </c>
      <c r="DA53" s="1">
        <v>0</v>
      </c>
      <c r="DB53" s="1">
        <v>0</v>
      </c>
      <c r="DC53" s="1">
        <v>0</v>
      </c>
      <c r="DD53" t="s">
        <v>0</v>
      </c>
    </row>
    <row r="54" spans="1:108">
      <c r="A54">
        <v>363941</v>
      </c>
      <c r="B54" t="s">
        <v>0</v>
      </c>
      <c r="C54" s="6">
        <v>41787</v>
      </c>
      <c r="D54">
        <v>2014</v>
      </c>
      <c r="F54" t="s">
        <v>8</v>
      </c>
      <c r="G54" t="s">
        <v>17</v>
      </c>
      <c r="H54" t="s">
        <v>42</v>
      </c>
      <c r="I54" t="s">
        <v>10</v>
      </c>
      <c r="J54" t="s">
        <v>68</v>
      </c>
      <c r="K54" t="s">
        <v>4</v>
      </c>
      <c r="L54" t="s">
        <v>14</v>
      </c>
      <c r="M54">
        <v>1</v>
      </c>
      <c r="N54" t="s">
        <v>13</v>
      </c>
      <c r="O54" t="s">
        <v>21</v>
      </c>
      <c r="P54" t="s">
        <v>80</v>
      </c>
      <c r="Q54" s="5">
        <v>0</v>
      </c>
      <c r="R54" s="5">
        <v>0</v>
      </c>
      <c r="S54" s="4">
        <v>0</v>
      </c>
      <c r="T54" s="5" t="s">
        <v>10</v>
      </c>
      <c r="U54" s="4" t="s">
        <v>10</v>
      </c>
      <c r="V54" s="5" t="s">
        <v>10</v>
      </c>
      <c r="W54" s="4" t="s">
        <v>10</v>
      </c>
      <c r="X54" s="3">
        <v>0</v>
      </c>
      <c r="Y54" s="3">
        <v>0</v>
      </c>
      <c r="Z54" s="3">
        <v>0</v>
      </c>
      <c r="AA54" s="3">
        <v>0</v>
      </c>
      <c r="AB54" s="3">
        <v>0</v>
      </c>
      <c r="AC54" s="3">
        <v>0</v>
      </c>
      <c r="AD54" s="3">
        <v>0</v>
      </c>
      <c r="AE54" s="3">
        <v>0</v>
      </c>
      <c r="AF54" s="3">
        <v>0.82617698682369967</v>
      </c>
      <c r="AG54" s="3">
        <v>0.7843105192554185</v>
      </c>
      <c r="AH54" s="3" t="s">
        <v>10</v>
      </c>
      <c r="AI54" s="3" t="s">
        <v>10</v>
      </c>
      <c r="AJ54" s="3" t="s">
        <v>10</v>
      </c>
      <c r="AK54" s="3">
        <v>0.94387031345969796</v>
      </c>
      <c r="AL54" s="3" t="s">
        <v>10</v>
      </c>
      <c r="AM54" s="3" t="s">
        <v>10</v>
      </c>
      <c r="AN54" s="3" t="s">
        <v>10</v>
      </c>
      <c r="AO54" s="3">
        <v>0.94454345387965444</v>
      </c>
      <c r="AP54" s="3" t="s">
        <v>10</v>
      </c>
      <c r="AQ54" s="3" t="s">
        <v>10</v>
      </c>
      <c r="AR54" s="1" t="s">
        <v>10</v>
      </c>
      <c r="AS54" s="2">
        <v>26</v>
      </c>
      <c r="AT54" s="2">
        <v>26</v>
      </c>
      <c r="AV54" s="1">
        <v>0</v>
      </c>
      <c r="AW54" s="1">
        <v>0</v>
      </c>
      <c r="AX54" s="1">
        <v>0</v>
      </c>
      <c r="AY54" s="1">
        <v>0</v>
      </c>
      <c r="AZ54" s="1">
        <v>0</v>
      </c>
      <c r="BA54" s="1">
        <v>0</v>
      </c>
      <c r="BB54" s="1">
        <v>0</v>
      </c>
      <c r="BC54" s="1">
        <v>0</v>
      </c>
      <c r="BD54" s="1">
        <v>0</v>
      </c>
      <c r="BE54" s="1">
        <v>0</v>
      </c>
      <c r="BF54" s="1">
        <v>0</v>
      </c>
      <c r="BG54" s="1">
        <v>0</v>
      </c>
      <c r="BH54" s="1">
        <v>0</v>
      </c>
      <c r="BI54" s="1">
        <v>0</v>
      </c>
      <c r="BJ54" s="1">
        <v>0</v>
      </c>
      <c r="BK54" s="1">
        <v>0</v>
      </c>
      <c r="BL54" s="1">
        <v>0</v>
      </c>
      <c r="BM54" s="1">
        <v>0</v>
      </c>
      <c r="BN54" s="1">
        <v>0</v>
      </c>
      <c r="BO54" s="1">
        <v>0</v>
      </c>
      <c r="BP54" s="1">
        <v>0</v>
      </c>
      <c r="BQ54" s="1">
        <v>0</v>
      </c>
      <c r="BR54" s="1">
        <v>0</v>
      </c>
      <c r="BS54" s="1">
        <v>0</v>
      </c>
      <c r="BT54" s="1">
        <v>0</v>
      </c>
      <c r="BU54" s="1">
        <v>0</v>
      </c>
      <c r="BV54" s="1">
        <v>0</v>
      </c>
      <c r="BW54" s="1">
        <v>0</v>
      </c>
      <c r="BX54" s="1">
        <v>0</v>
      </c>
      <c r="BY54" s="1">
        <v>0</v>
      </c>
      <c r="BZ54" s="1">
        <v>0</v>
      </c>
      <c r="CA54" s="1">
        <v>0</v>
      </c>
      <c r="CB54" s="1">
        <v>0</v>
      </c>
      <c r="CC54" s="1">
        <v>0</v>
      </c>
      <c r="CD54" s="1">
        <v>0</v>
      </c>
      <c r="CE54" s="1">
        <v>0</v>
      </c>
      <c r="CF54" s="1">
        <v>0</v>
      </c>
      <c r="CG54" s="1">
        <v>0</v>
      </c>
      <c r="CH54" s="1">
        <v>0</v>
      </c>
      <c r="CI54" s="1">
        <v>0</v>
      </c>
      <c r="CJ54" s="1">
        <v>0</v>
      </c>
      <c r="CK54" s="1">
        <v>0</v>
      </c>
      <c r="CL54" s="1">
        <v>0</v>
      </c>
      <c r="CM54" s="1">
        <v>0</v>
      </c>
      <c r="CN54" s="1">
        <v>0</v>
      </c>
      <c r="CO54" s="1">
        <v>0</v>
      </c>
      <c r="CP54" s="1">
        <v>0</v>
      </c>
      <c r="CQ54" s="1">
        <v>0</v>
      </c>
      <c r="CR54" s="1">
        <v>0</v>
      </c>
      <c r="CS54" s="1">
        <v>0</v>
      </c>
      <c r="CT54" s="1">
        <v>0</v>
      </c>
      <c r="CU54" s="1">
        <v>0</v>
      </c>
      <c r="CV54" s="1">
        <v>0</v>
      </c>
      <c r="CW54" s="1">
        <v>0</v>
      </c>
      <c r="CX54" s="1">
        <v>0</v>
      </c>
      <c r="CY54" s="1">
        <v>0</v>
      </c>
      <c r="CZ54" s="1">
        <v>0</v>
      </c>
      <c r="DA54" s="1">
        <v>0</v>
      </c>
      <c r="DB54" s="1">
        <v>0</v>
      </c>
      <c r="DC54" s="1">
        <v>0</v>
      </c>
      <c r="DD54" t="s">
        <v>0</v>
      </c>
    </row>
    <row r="55" spans="1:108">
      <c r="A55">
        <v>363943</v>
      </c>
      <c r="B55" t="s">
        <v>0</v>
      </c>
      <c r="C55" s="6">
        <v>41735</v>
      </c>
      <c r="D55">
        <v>2014</v>
      </c>
      <c r="F55" t="s">
        <v>8</v>
      </c>
      <c r="G55" t="s">
        <v>17</v>
      </c>
      <c r="H55" t="s">
        <v>42</v>
      </c>
      <c r="I55" t="s">
        <v>10</v>
      </c>
      <c r="J55" t="s">
        <v>37</v>
      </c>
      <c r="K55" t="s">
        <v>4</v>
      </c>
      <c r="L55" t="s">
        <v>14</v>
      </c>
      <c r="M55">
        <v>3</v>
      </c>
      <c r="N55" t="s">
        <v>13</v>
      </c>
      <c r="O55" t="s">
        <v>21</v>
      </c>
      <c r="P55" t="s">
        <v>75</v>
      </c>
      <c r="Q55" s="5">
        <v>11</v>
      </c>
      <c r="R55" s="5">
        <v>2</v>
      </c>
      <c r="S55" s="4">
        <v>0.43976996379393668</v>
      </c>
      <c r="T55" s="5" t="s">
        <v>10</v>
      </c>
      <c r="U55" s="4" t="s">
        <v>10</v>
      </c>
      <c r="V55" s="5" t="s">
        <v>10</v>
      </c>
      <c r="W55" s="4" t="s">
        <v>10</v>
      </c>
      <c r="X55" s="3">
        <v>0.20399999999999999</v>
      </c>
      <c r="Y55" s="3">
        <v>759.08399999999995</v>
      </c>
      <c r="Z55" s="3">
        <v>0.15999934592810541</v>
      </c>
      <c r="AA55" s="3">
        <v>627.13773186608114</v>
      </c>
      <c r="AB55" s="3">
        <v>3736.4425024611846</v>
      </c>
      <c r="AC55" s="3">
        <v>3526.7171560221768</v>
      </c>
      <c r="AD55" s="3">
        <v>591.93668755884198</v>
      </c>
      <c r="AE55" s="3">
        <v>0.15112633482141832</v>
      </c>
      <c r="AF55" s="3">
        <v>0.82617698682369967</v>
      </c>
      <c r="AG55" s="3">
        <v>0.7843105192554185</v>
      </c>
      <c r="AH55" s="3" t="s">
        <v>10</v>
      </c>
      <c r="AI55" s="3" t="s">
        <v>10</v>
      </c>
      <c r="AJ55" s="3" t="s">
        <v>10</v>
      </c>
      <c r="AK55" s="3">
        <v>0.94387031345969796</v>
      </c>
      <c r="AL55" s="3" t="s">
        <v>10</v>
      </c>
      <c r="AM55" s="3" t="s">
        <v>10</v>
      </c>
      <c r="AN55" s="3" t="s">
        <v>10</v>
      </c>
      <c r="AO55" s="3">
        <v>0.94454345387965444</v>
      </c>
      <c r="AP55" s="3" t="s">
        <v>10</v>
      </c>
      <c r="AQ55" s="3" t="s">
        <v>10</v>
      </c>
      <c r="AR55" s="1" t="s">
        <v>10</v>
      </c>
      <c r="AS55" s="2">
        <v>48</v>
      </c>
      <c r="AT55" s="2">
        <v>144</v>
      </c>
      <c r="AV55" s="1">
        <v>0</v>
      </c>
      <c r="AW55" s="1">
        <v>0</v>
      </c>
      <c r="AX55" s="1">
        <v>0</v>
      </c>
      <c r="AY55" s="1">
        <v>0.15112633482141832</v>
      </c>
      <c r="AZ55" s="1">
        <v>0.15112633482141832</v>
      </c>
      <c r="BA55" s="1">
        <v>6.6460822792725485E-2</v>
      </c>
      <c r="BB55" s="1">
        <v>6.6460822792725485E-2</v>
      </c>
      <c r="BC55" s="1">
        <v>6.6460822792725485E-2</v>
      </c>
      <c r="BD55" s="1">
        <v>6.6460822792725485E-2</v>
      </c>
      <c r="BE55" s="1">
        <v>6.6460822792725485E-2</v>
      </c>
      <c r="BF55" s="1">
        <v>6.6460822792725485E-2</v>
      </c>
      <c r="BG55" s="1">
        <v>6.6460822792725485E-2</v>
      </c>
      <c r="BH55" s="1">
        <v>6.6460822792725485E-2</v>
      </c>
      <c r="BI55" s="1">
        <v>6.6460822792725485E-2</v>
      </c>
      <c r="BJ55" s="1">
        <v>0</v>
      </c>
      <c r="BK55" s="1">
        <v>0</v>
      </c>
      <c r="BL55" s="1">
        <v>0</v>
      </c>
      <c r="BM55" s="1">
        <v>0</v>
      </c>
      <c r="BN55" s="1">
        <v>0</v>
      </c>
      <c r="BO55" s="1">
        <v>0</v>
      </c>
      <c r="BP55" s="1">
        <v>0</v>
      </c>
      <c r="BQ55" s="1">
        <v>0</v>
      </c>
      <c r="BR55" s="1">
        <v>0</v>
      </c>
      <c r="BS55" s="1">
        <v>0</v>
      </c>
      <c r="BT55" s="1">
        <v>0</v>
      </c>
      <c r="BU55" s="1">
        <v>0</v>
      </c>
      <c r="BV55" s="1">
        <v>0</v>
      </c>
      <c r="BW55" s="1">
        <v>0</v>
      </c>
      <c r="BX55" s="1">
        <v>0</v>
      </c>
      <c r="BY55" s="1">
        <v>0</v>
      </c>
      <c r="BZ55" s="1">
        <v>0</v>
      </c>
      <c r="CA55" s="1">
        <v>0</v>
      </c>
      <c r="CB55" s="1">
        <v>0</v>
      </c>
      <c r="CC55" s="1">
        <v>591.93668755884198</v>
      </c>
      <c r="CD55" s="1">
        <v>591.93668755884198</v>
      </c>
      <c r="CE55" s="1">
        <v>260.31597565605477</v>
      </c>
      <c r="CF55" s="1">
        <v>260.31597565605477</v>
      </c>
      <c r="CG55" s="1">
        <v>260.31597565605477</v>
      </c>
      <c r="CH55" s="1">
        <v>260.31597565605477</v>
      </c>
      <c r="CI55" s="1">
        <v>260.31597565605477</v>
      </c>
      <c r="CJ55" s="1">
        <v>260.31597565605477</v>
      </c>
      <c r="CK55" s="1">
        <v>260.31597565605477</v>
      </c>
      <c r="CL55" s="1">
        <v>260.31597565605477</v>
      </c>
      <c r="CM55" s="1">
        <v>260.31597565605477</v>
      </c>
      <c r="CN55" s="1">
        <v>0</v>
      </c>
      <c r="CO55" s="1">
        <v>0</v>
      </c>
      <c r="CP55" s="1">
        <v>0</v>
      </c>
      <c r="CQ55" s="1">
        <v>0</v>
      </c>
      <c r="CR55" s="1">
        <v>0</v>
      </c>
      <c r="CS55" s="1">
        <v>0</v>
      </c>
      <c r="CT55" s="1">
        <v>0</v>
      </c>
      <c r="CU55" s="1">
        <v>0</v>
      </c>
      <c r="CV55" s="1">
        <v>0</v>
      </c>
      <c r="CW55" s="1">
        <v>0</v>
      </c>
      <c r="CX55" s="1">
        <v>0</v>
      </c>
      <c r="CY55" s="1">
        <v>0</v>
      </c>
      <c r="CZ55" s="1">
        <v>0</v>
      </c>
      <c r="DA55" s="1">
        <v>0</v>
      </c>
      <c r="DB55" s="1">
        <v>0</v>
      </c>
      <c r="DC55" s="1">
        <v>0</v>
      </c>
      <c r="DD55" t="s">
        <v>0</v>
      </c>
    </row>
    <row r="56" spans="1:108">
      <c r="A56">
        <v>363943</v>
      </c>
      <c r="B56" t="s">
        <v>0</v>
      </c>
      <c r="C56" s="6">
        <v>41735</v>
      </c>
      <c r="D56">
        <v>2014</v>
      </c>
      <c r="F56" t="s">
        <v>8</v>
      </c>
      <c r="G56" t="s">
        <v>17</v>
      </c>
      <c r="H56" t="s">
        <v>42</v>
      </c>
      <c r="I56" t="s">
        <v>10</v>
      </c>
      <c r="J56" t="s">
        <v>69</v>
      </c>
      <c r="K56" t="s">
        <v>4</v>
      </c>
      <c r="L56" t="s">
        <v>14</v>
      </c>
      <c r="M56">
        <v>10</v>
      </c>
      <c r="N56" t="s">
        <v>13</v>
      </c>
      <c r="O56" t="s">
        <v>21</v>
      </c>
      <c r="P56" t="s">
        <v>75</v>
      </c>
      <c r="Q56" s="5">
        <v>11</v>
      </c>
      <c r="R56" s="5" t="s">
        <v>28</v>
      </c>
      <c r="S56" s="4">
        <v>1</v>
      </c>
      <c r="T56" s="5" t="s">
        <v>10</v>
      </c>
      <c r="U56" s="4" t="s">
        <v>10</v>
      </c>
      <c r="V56" s="5" t="s">
        <v>10</v>
      </c>
      <c r="W56" s="4" t="s">
        <v>10</v>
      </c>
      <c r="X56" s="3">
        <v>0.215</v>
      </c>
      <c r="Y56" s="3">
        <v>800.01499999999999</v>
      </c>
      <c r="Z56" s="3">
        <v>0.168626761639915</v>
      </c>
      <c r="AA56" s="3">
        <v>660.95398211376209</v>
      </c>
      <c r="AB56" s="3">
        <v>7270.4938032513828</v>
      </c>
      <c r="AC56" s="3">
        <v>6862.4032650816744</v>
      </c>
      <c r="AD56" s="3">
        <v>623.85484228015218</v>
      </c>
      <c r="AE56" s="3">
        <v>0.15927530385590652</v>
      </c>
      <c r="AF56" s="3">
        <v>0.82617698682369967</v>
      </c>
      <c r="AG56" s="3">
        <v>0.7843105192554185</v>
      </c>
      <c r="AH56" s="3" t="s">
        <v>10</v>
      </c>
      <c r="AI56" s="3" t="s">
        <v>10</v>
      </c>
      <c r="AJ56" s="3" t="s">
        <v>10</v>
      </c>
      <c r="AK56" s="3">
        <v>0.94387031345969796</v>
      </c>
      <c r="AL56" s="3" t="s">
        <v>10</v>
      </c>
      <c r="AM56" s="3" t="s">
        <v>10</v>
      </c>
      <c r="AN56" s="3" t="s">
        <v>10</v>
      </c>
      <c r="AO56" s="3">
        <v>0.94454345387965444</v>
      </c>
      <c r="AP56" s="3" t="s">
        <v>10</v>
      </c>
      <c r="AQ56" s="3" t="s">
        <v>10</v>
      </c>
      <c r="AR56" s="1" t="s">
        <v>10</v>
      </c>
      <c r="AS56" s="2">
        <v>37</v>
      </c>
      <c r="AT56" s="2">
        <v>370</v>
      </c>
      <c r="AV56" s="1">
        <v>0</v>
      </c>
      <c r="AW56" s="1">
        <v>0</v>
      </c>
      <c r="AX56" s="1">
        <v>0</v>
      </c>
      <c r="AY56" s="1">
        <v>0.15927530385590652</v>
      </c>
      <c r="AZ56" s="1">
        <v>0.15927530385590652</v>
      </c>
      <c r="BA56" s="1">
        <v>0.15927530385590652</v>
      </c>
      <c r="BB56" s="1">
        <v>0.15927530385590652</v>
      </c>
      <c r="BC56" s="1">
        <v>0.15927530385590652</v>
      </c>
      <c r="BD56" s="1">
        <v>0.15927530385590652</v>
      </c>
      <c r="BE56" s="1">
        <v>0.15927530385590652</v>
      </c>
      <c r="BF56" s="1">
        <v>0.15927530385590652</v>
      </c>
      <c r="BG56" s="1">
        <v>0.15927530385590652</v>
      </c>
      <c r="BH56" s="1">
        <v>0.15927530385590652</v>
      </c>
      <c r="BI56" s="1">
        <v>0.15927530385590652</v>
      </c>
      <c r="BJ56" s="1">
        <v>0</v>
      </c>
      <c r="BK56" s="1">
        <v>0</v>
      </c>
      <c r="BL56" s="1">
        <v>0</v>
      </c>
      <c r="BM56" s="1">
        <v>0</v>
      </c>
      <c r="BN56" s="1">
        <v>0</v>
      </c>
      <c r="BO56" s="1">
        <v>0</v>
      </c>
      <c r="BP56" s="1">
        <v>0</v>
      </c>
      <c r="BQ56" s="1">
        <v>0</v>
      </c>
      <c r="BR56" s="1">
        <v>0</v>
      </c>
      <c r="BS56" s="1">
        <v>0</v>
      </c>
      <c r="BT56" s="1">
        <v>0</v>
      </c>
      <c r="BU56" s="1">
        <v>0</v>
      </c>
      <c r="BV56" s="1">
        <v>0</v>
      </c>
      <c r="BW56" s="1">
        <v>0</v>
      </c>
      <c r="BX56" s="1">
        <v>0</v>
      </c>
      <c r="BY56" s="1">
        <v>0</v>
      </c>
      <c r="BZ56" s="1">
        <v>0</v>
      </c>
      <c r="CA56" s="1">
        <v>0</v>
      </c>
      <c r="CB56" s="1">
        <v>0</v>
      </c>
      <c r="CC56" s="1">
        <v>623.85484228015218</v>
      </c>
      <c r="CD56" s="1">
        <v>623.85484228015218</v>
      </c>
      <c r="CE56" s="1">
        <v>623.85484228015218</v>
      </c>
      <c r="CF56" s="1">
        <v>623.85484228015218</v>
      </c>
      <c r="CG56" s="1">
        <v>623.85484228015218</v>
      </c>
      <c r="CH56" s="1">
        <v>623.85484228015218</v>
      </c>
      <c r="CI56" s="1">
        <v>623.85484228015218</v>
      </c>
      <c r="CJ56" s="1">
        <v>623.85484228015218</v>
      </c>
      <c r="CK56" s="1">
        <v>623.85484228015218</v>
      </c>
      <c r="CL56" s="1">
        <v>623.85484228015218</v>
      </c>
      <c r="CM56" s="1">
        <v>623.85484228015218</v>
      </c>
      <c r="CN56" s="1">
        <v>0</v>
      </c>
      <c r="CO56" s="1">
        <v>0</v>
      </c>
      <c r="CP56" s="1">
        <v>0</v>
      </c>
      <c r="CQ56" s="1">
        <v>0</v>
      </c>
      <c r="CR56" s="1">
        <v>0</v>
      </c>
      <c r="CS56" s="1">
        <v>0</v>
      </c>
      <c r="CT56" s="1">
        <v>0</v>
      </c>
      <c r="CU56" s="1">
        <v>0</v>
      </c>
      <c r="CV56" s="1">
        <v>0</v>
      </c>
      <c r="CW56" s="1">
        <v>0</v>
      </c>
      <c r="CX56" s="1">
        <v>0</v>
      </c>
      <c r="CY56" s="1">
        <v>0</v>
      </c>
      <c r="CZ56" s="1">
        <v>0</v>
      </c>
      <c r="DA56" s="1">
        <v>0</v>
      </c>
      <c r="DB56" s="1">
        <v>0</v>
      </c>
      <c r="DC56" s="1">
        <v>0</v>
      </c>
      <c r="DD56" t="s">
        <v>0</v>
      </c>
    </row>
    <row r="57" spans="1:108">
      <c r="A57">
        <v>363945</v>
      </c>
      <c r="B57" t="s">
        <v>0</v>
      </c>
      <c r="C57" s="6">
        <v>41796</v>
      </c>
      <c r="D57">
        <v>2014</v>
      </c>
      <c r="F57" t="s">
        <v>8</v>
      </c>
      <c r="G57" t="s">
        <v>17</v>
      </c>
      <c r="H57" t="s">
        <v>16</v>
      </c>
      <c r="I57" t="s">
        <v>10</v>
      </c>
      <c r="J57" t="s">
        <v>47</v>
      </c>
      <c r="K57" t="s">
        <v>4</v>
      </c>
      <c r="L57" t="s">
        <v>14</v>
      </c>
      <c r="M57">
        <v>20</v>
      </c>
      <c r="N57" t="s">
        <v>13</v>
      </c>
      <c r="O57" t="s">
        <v>21</v>
      </c>
      <c r="P57" t="s">
        <v>70</v>
      </c>
      <c r="Q57" s="5">
        <v>11</v>
      </c>
      <c r="R57" s="5" t="s">
        <v>28</v>
      </c>
      <c r="S57" s="4">
        <v>1</v>
      </c>
      <c r="T57" s="5" t="s">
        <v>10</v>
      </c>
      <c r="U57" s="4" t="s">
        <v>10</v>
      </c>
      <c r="V57" s="5" t="s">
        <v>10</v>
      </c>
      <c r="W57" s="4" t="s">
        <v>10</v>
      </c>
      <c r="X57" s="3">
        <v>1.05</v>
      </c>
      <c r="Y57" s="3">
        <v>3907.05</v>
      </c>
      <c r="Z57" s="3">
        <v>0.82352604521818951</v>
      </c>
      <c r="AA57" s="3">
        <v>3227.9147963695359</v>
      </c>
      <c r="AB57" s="3">
        <v>35507.062760064895</v>
      </c>
      <c r="AC57" s="3">
        <v>33514.062457375621</v>
      </c>
      <c r="AD57" s="3">
        <v>3046.7329506705109</v>
      </c>
      <c r="AE57" s="3">
        <v>0.77785613511024121</v>
      </c>
      <c r="AF57" s="3">
        <v>0.82617698682369967</v>
      </c>
      <c r="AG57" s="3">
        <v>0.7843105192554185</v>
      </c>
      <c r="AH57" s="3" t="s">
        <v>10</v>
      </c>
      <c r="AI57" s="3" t="s">
        <v>10</v>
      </c>
      <c r="AJ57" s="3" t="s">
        <v>10</v>
      </c>
      <c r="AK57" s="3">
        <v>0.94387031345969796</v>
      </c>
      <c r="AL57" s="3" t="s">
        <v>10</v>
      </c>
      <c r="AM57" s="3" t="s">
        <v>10</v>
      </c>
      <c r="AN57" s="3" t="s">
        <v>10</v>
      </c>
      <c r="AO57" s="3">
        <v>0.94454345387965444</v>
      </c>
      <c r="AP57" s="3" t="s">
        <v>10</v>
      </c>
      <c r="AQ57" s="3" t="s">
        <v>10</v>
      </c>
      <c r="AR57" s="1" t="s">
        <v>10</v>
      </c>
      <c r="AS57" s="2">
        <v>47</v>
      </c>
      <c r="AT57" s="2">
        <v>940</v>
      </c>
      <c r="AV57" s="1">
        <v>0</v>
      </c>
      <c r="AW57" s="1">
        <v>0</v>
      </c>
      <c r="AX57" s="1">
        <v>0</v>
      </c>
      <c r="AY57" s="1">
        <v>0.77785613511024121</v>
      </c>
      <c r="AZ57" s="1">
        <v>0.77785613511024121</v>
      </c>
      <c r="BA57" s="1">
        <v>0.77785613511024121</v>
      </c>
      <c r="BB57" s="1">
        <v>0.77785613511024121</v>
      </c>
      <c r="BC57" s="1">
        <v>0.77785613511024121</v>
      </c>
      <c r="BD57" s="1">
        <v>0.77785613511024121</v>
      </c>
      <c r="BE57" s="1">
        <v>0.77785613511024121</v>
      </c>
      <c r="BF57" s="1">
        <v>0.77785613511024121</v>
      </c>
      <c r="BG57" s="1">
        <v>0.77785613511024121</v>
      </c>
      <c r="BH57" s="1">
        <v>0.77785613511024121</v>
      </c>
      <c r="BI57" s="1">
        <v>0.77785613511024121</v>
      </c>
      <c r="BJ57" s="1">
        <v>0</v>
      </c>
      <c r="BK57" s="1">
        <v>0</v>
      </c>
      <c r="BL57" s="1">
        <v>0</v>
      </c>
      <c r="BM57" s="1">
        <v>0</v>
      </c>
      <c r="BN57" s="1">
        <v>0</v>
      </c>
      <c r="BO57" s="1">
        <v>0</v>
      </c>
      <c r="BP57" s="1">
        <v>0</v>
      </c>
      <c r="BQ57" s="1">
        <v>0</v>
      </c>
      <c r="BR57" s="1">
        <v>0</v>
      </c>
      <c r="BS57" s="1">
        <v>0</v>
      </c>
      <c r="BT57" s="1">
        <v>0</v>
      </c>
      <c r="BU57" s="1">
        <v>0</v>
      </c>
      <c r="BV57" s="1">
        <v>0</v>
      </c>
      <c r="BW57" s="1">
        <v>0</v>
      </c>
      <c r="BX57" s="1">
        <v>0</v>
      </c>
      <c r="BY57" s="1">
        <v>0</v>
      </c>
      <c r="BZ57" s="1">
        <v>0</v>
      </c>
      <c r="CA57" s="1">
        <v>0</v>
      </c>
      <c r="CB57" s="1">
        <v>0</v>
      </c>
      <c r="CC57" s="1">
        <v>3046.7329506705109</v>
      </c>
      <c r="CD57" s="1">
        <v>3046.7329506705109</v>
      </c>
      <c r="CE57" s="1">
        <v>3046.7329506705109</v>
      </c>
      <c r="CF57" s="1">
        <v>3046.7329506705109</v>
      </c>
      <c r="CG57" s="1">
        <v>3046.7329506705109</v>
      </c>
      <c r="CH57" s="1">
        <v>3046.7329506705109</v>
      </c>
      <c r="CI57" s="1">
        <v>3046.7329506705109</v>
      </c>
      <c r="CJ57" s="1">
        <v>3046.7329506705109</v>
      </c>
      <c r="CK57" s="1">
        <v>3046.7329506705109</v>
      </c>
      <c r="CL57" s="1">
        <v>3046.7329506705109</v>
      </c>
      <c r="CM57" s="1">
        <v>3046.7329506705109</v>
      </c>
      <c r="CN57" s="1">
        <v>0</v>
      </c>
      <c r="CO57" s="1">
        <v>0</v>
      </c>
      <c r="CP57" s="1">
        <v>0</v>
      </c>
      <c r="CQ57" s="1">
        <v>0</v>
      </c>
      <c r="CR57" s="1">
        <v>0</v>
      </c>
      <c r="CS57" s="1">
        <v>0</v>
      </c>
      <c r="CT57" s="1">
        <v>0</v>
      </c>
      <c r="CU57" s="1">
        <v>0</v>
      </c>
      <c r="CV57" s="1">
        <v>0</v>
      </c>
      <c r="CW57" s="1">
        <v>0</v>
      </c>
      <c r="CX57" s="1">
        <v>0</v>
      </c>
      <c r="CY57" s="1">
        <v>0</v>
      </c>
      <c r="CZ57" s="1">
        <v>0</v>
      </c>
      <c r="DA57" s="1">
        <v>0</v>
      </c>
      <c r="DB57" s="1">
        <v>0</v>
      </c>
      <c r="DC57" s="1">
        <v>0</v>
      </c>
      <c r="DD57" t="s">
        <v>0</v>
      </c>
    </row>
    <row r="58" spans="1:108">
      <c r="A58">
        <v>363945</v>
      </c>
      <c r="B58" t="s">
        <v>0</v>
      </c>
      <c r="C58" s="6">
        <v>41796</v>
      </c>
      <c r="D58">
        <v>2014</v>
      </c>
      <c r="F58" t="s">
        <v>8</v>
      </c>
      <c r="G58" t="s">
        <v>17</v>
      </c>
      <c r="H58" t="s">
        <v>16</v>
      </c>
      <c r="I58" t="s">
        <v>10</v>
      </c>
      <c r="J58" t="s">
        <v>73</v>
      </c>
      <c r="K58" t="s">
        <v>4</v>
      </c>
      <c r="L58" t="s">
        <v>14</v>
      </c>
      <c r="M58">
        <v>10</v>
      </c>
      <c r="N58" t="s">
        <v>13</v>
      </c>
      <c r="O58" t="s">
        <v>21</v>
      </c>
      <c r="P58" t="s">
        <v>70</v>
      </c>
      <c r="Q58" s="5">
        <v>11</v>
      </c>
      <c r="R58" s="5" t="s">
        <v>28</v>
      </c>
      <c r="S58" s="4">
        <v>1</v>
      </c>
      <c r="T58" s="5" t="s">
        <v>10</v>
      </c>
      <c r="U58" s="4" t="s">
        <v>10</v>
      </c>
      <c r="V58" s="5" t="s">
        <v>10</v>
      </c>
      <c r="W58" s="4" t="s">
        <v>10</v>
      </c>
      <c r="X58" s="3">
        <v>0.34</v>
      </c>
      <c r="Y58" s="3">
        <v>1265.1400000000001</v>
      </c>
      <c r="Z58" s="3">
        <v>0.26666557654684236</v>
      </c>
      <c r="AA58" s="3">
        <v>1045.2295531101354</v>
      </c>
      <c r="AB58" s="3">
        <v>11497.525084211489</v>
      </c>
      <c r="AC58" s="3">
        <v>10852.172605245438</v>
      </c>
      <c r="AD58" s="3">
        <v>986.56114593140353</v>
      </c>
      <c r="AE58" s="3">
        <v>0.25187722470236384</v>
      </c>
      <c r="AF58" s="3">
        <v>0.82617698682369967</v>
      </c>
      <c r="AG58" s="3">
        <v>0.7843105192554185</v>
      </c>
      <c r="AH58" s="3" t="s">
        <v>10</v>
      </c>
      <c r="AI58" s="3" t="s">
        <v>10</v>
      </c>
      <c r="AJ58" s="3" t="s">
        <v>10</v>
      </c>
      <c r="AK58" s="3">
        <v>0.94387031345969796</v>
      </c>
      <c r="AL58" s="3" t="s">
        <v>10</v>
      </c>
      <c r="AM58" s="3" t="s">
        <v>10</v>
      </c>
      <c r="AN58" s="3" t="s">
        <v>10</v>
      </c>
      <c r="AO58" s="3">
        <v>0.94454345387965444</v>
      </c>
      <c r="AP58" s="3" t="s">
        <v>10</v>
      </c>
      <c r="AQ58" s="3" t="s">
        <v>10</v>
      </c>
      <c r="AR58" s="1" t="s">
        <v>10</v>
      </c>
      <c r="AS58" s="2">
        <v>47</v>
      </c>
      <c r="AT58" s="2">
        <v>470</v>
      </c>
      <c r="AV58" s="1">
        <v>0</v>
      </c>
      <c r="AW58" s="1">
        <v>0</v>
      </c>
      <c r="AX58" s="1">
        <v>0</v>
      </c>
      <c r="AY58" s="1">
        <v>0.25187722470236384</v>
      </c>
      <c r="AZ58" s="1">
        <v>0.25187722470236384</v>
      </c>
      <c r="BA58" s="1">
        <v>0.25187722470236384</v>
      </c>
      <c r="BB58" s="1">
        <v>0.25187722470236384</v>
      </c>
      <c r="BC58" s="1">
        <v>0.25187722470236384</v>
      </c>
      <c r="BD58" s="1">
        <v>0.25187722470236384</v>
      </c>
      <c r="BE58" s="1">
        <v>0.25187722470236384</v>
      </c>
      <c r="BF58" s="1">
        <v>0.25187722470236384</v>
      </c>
      <c r="BG58" s="1">
        <v>0.25187722470236384</v>
      </c>
      <c r="BH58" s="1">
        <v>0.25187722470236384</v>
      </c>
      <c r="BI58" s="1">
        <v>0.25187722470236384</v>
      </c>
      <c r="BJ58" s="1">
        <v>0</v>
      </c>
      <c r="BK58" s="1">
        <v>0</v>
      </c>
      <c r="BL58" s="1">
        <v>0</v>
      </c>
      <c r="BM58" s="1">
        <v>0</v>
      </c>
      <c r="BN58" s="1">
        <v>0</v>
      </c>
      <c r="BO58" s="1">
        <v>0</v>
      </c>
      <c r="BP58" s="1">
        <v>0</v>
      </c>
      <c r="BQ58" s="1">
        <v>0</v>
      </c>
      <c r="BR58" s="1">
        <v>0</v>
      </c>
      <c r="BS58" s="1">
        <v>0</v>
      </c>
      <c r="BT58" s="1">
        <v>0</v>
      </c>
      <c r="BU58" s="1">
        <v>0</v>
      </c>
      <c r="BV58" s="1">
        <v>0</v>
      </c>
      <c r="BW58" s="1">
        <v>0</v>
      </c>
      <c r="BX58" s="1">
        <v>0</v>
      </c>
      <c r="BY58" s="1">
        <v>0</v>
      </c>
      <c r="BZ58" s="1">
        <v>0</v>
      </c>
      <c r="CA58" s="1">
        <v>0</v>
      </c>
      <c r="CB58" s="1">
        <v>0</v>
      </c>
      <c r="CC58" s="1">
        <v>986.56114593140353</v>
      </c>
      <c r="CD58" s="1">
        <v>986.56114593140353</v>
      </c>
      <c r="CE58" s="1">
        <v>986.56114593140353</v>
      </c>
      <c r="CF58" s="1">
        <v>986.56114593140353</v>
      </c>
      <c r="CG58" s="1">
        <v>986.56114593140353</v>
      </c>
      <c r="CH58" s="1">
        <v>986.56114593140353</v>
      </c>
      <c r="CI58" s="1">
        <v>986.56114593140353</v>
      </c>
      <c r="CJ58" s="1">
        <v>986.56114593140353</v>
      </c>
      <c r="CK58" s="1">
        <v>986.56114593140353</v>
      </c>
      <c r="CL58" s="1">
        <v>986.56114593140353</v>
      </c>
      <c r="CM58" s="1">
        <v>986.56114593140353</v>
      </c>
      <c r="CN58" s="1">
        <v>0</v>
      </c>
      <c r="CO58" s="1">
        <v>0</v>
      </c>
      <c r="CP58" s="1">
        <v>0</v>
      </c>
      <c r="CQ58" s="1">
        <v>0</v>
      </c>
      <c r="CR58" s="1">
        <v>0</v>
      </c>
      <c r="CS58" s="1">
        <v>0</v>
      </c>
      <c r="CT58" s="1">
        <v>0</v>
      </c>
      <c r="CU58" s="1">
        <v>0</v>
      </c>
      <c r="CV58" s="1">
        <v>0</v>
      </c>
      <c r="CW58" s="1">
        <v>0</v>
      </c>
      <c r="CX58" s="1">
        <v>0</v>
      </c>
      <c r="CY58" s="1">
        <v>0</v>
      </c>
      <c r="CZ58" s="1">
        <v>0</v>
      </c>
      <c r="DA58" s="1">
        <v>0</v>
      </c>
      <c r="DB58" s="1">
        <v>0</v>
      </c>
      <c r="DC58" s="1">
        <v>0</v>
      </c>
      <c r="DD58" t="s">
        <v>0</v>
      </c>
    </row>
    <row r="59" spans="1:108">
      <c r="A59">
        <v>363945</v>
      </c>
      <c r="B59" t="s">
        <v>0</v>
      </c>
      <c r="C59" s="6">
        <v>41796</v>
      </c>
      <c r="D59">
        <v>2014</v>
      </c>
      <c r="F59" t="s">
        <v>8</v>
      </c>
      <c r="G59" t="s">
        <v>17</v>
      </c>
      <c r="H59" t="s">
        <v>16</v>
      </c>
      <c r="I59" t="s">
        <v>10</v>
      </c>
      <c r="J59" t="s">
        <v>37</v>
      </c>
      <c r="K59" t="s">
        <v>4</v>
      </c>
      <c r="L59" t="s">
        <v>14</v>
      </c>
      <c r="M59">
        <v>1</v>
      </c>
      <c r="N59" t="s">
        <v>13</v>
      </c>
      <c r="O59" t="s">
        <v>21</v>
      </c>
      <c r="P59" t="s">
        <v>70</v>
      </c>
      <c r="Q59" s="5">
        <v>11</v>
      </c>
      <c r="R59" s="5">
        <v>2</v>
      </c>
      <c r="S59" s="4">
        <v>0.43976996379393668</v>
      </c>
      <c r="T59" s="5" t="s">
        <v>10</v>
      </c>
      <c r="U59" s="4" t="s">
        <v>10</v>
      </c>
      <c r="V59" s="5" t="s">
        <v>10</v>
      </c>
      <c r="W59" s="4" t="s">
        <v>10</v>
      </c>
      <c r="X59" s="3">
        <v>6.8000000000000005E-2</v>
      </c>
      <c r="Y59" s="3">
        <v>253.02799999999999</v>
      </c>
      <c r="Z59" s="3">
        <v>5.3333115309368469E-2</v>
      </c>
      <c r="AA59" s="3">
        <v>209.04591062202707</v>
      </c>
      <c r="AB59" s="3">
        <v>1245.4808341537282</v>
      </c>
      <c r="AC59" s="3">
        <v>1175.5723853407255</v>
      </c>
      <c r="AD59" s="3">
        <v>197.31222918628069</v>
      </c>
      <c r="AE59" s="3">
        <v>5.0375444940472767E-2</v>
      </c>
      <c r="AF59" s="3">
        <v>0.82617698682369967</v>
      </c>
      <c r="AG59" s="3">
        <v>0.7843105192554185</v>
      </c>
      <c r="AH59" s="3" t="s">
        <v>10</v>
      </c>
      <c r="AI59" s="3" t="s">
        <v>10</v>
      </c>
      <c r="AJ59" s="3" t="s">
        <v>10</v>
      </c>
      <c r="AK59" s="3">
        <v>0.94387031345969796</v>
      </c>
      <c r="AL59" s="3" t="s">
        <v>10</v>
      </c>
      <c r="AM59" s="3" t="s">
        <v>10</v>
      </c>
      <c r="AN59" s="3" t="s">
        <v>10</v>
      </c>
      <c r="AO59" s="3">
        <v>0.94454345387965444</v>
      </c>
      <c r="AP59" s="3" t="s">
        <v>10</v>
      </c>
      <c r="AQ59" s="3" t="s">
        <v>10</v>
      </c>
      <c r="AR59" s="1" t="s">
        <v>10</v>
      </c>
      <c r="AS59" s="2">
        <v>48</v>
      </c>
      <c r="AT59" s="2">
        <v>48</v>
      </c>
      <c r="AV59" s="1">
        <v>0</v>
      </c>
      <c r="AW59" s="1">
        <v>0</v>
      </c>
      <c r="AX59" s="1">
        <v>0</v>
      </c>
      <c r="AY59" s="1">
        <v>5.0375444940472767E-2</v>
      </c>
      <c r="AZ59" s="1">
        <v>5.0375444940472767E-2</v>
      </c>
      <c r="BA59" s="1">
        <v>2.2153607597575158E-2</v>
      </c>
      <c r="BB59" s="1">
        <v>2.2153607597575158E-2</v>
      </c>
      <c r="BC59" s="1">
        <v>2.2153607597575158E-2</v>
      </c>
      <c r="BD59" s="1">
        <v>2.2153607597575158E-2</v>
      </c>
      <c r="BE59" s="1">
        <v>2.2153607597575158E-2</v>
      </c>
      <c r="BF59" s="1">
        <v>2.2153607597575158E-2</v>
      </c>
      <c r="BG59" s="1">
        <v>2.2153607597575158E-2</v>
      </c>
      <c r="BH59" s="1">
        <v>2.2153607597575158E-2</v>
      </c>
      <c r="BI59" s="1">
        <v>2.2153607597575158E-2</v>
      </c>
      <c r="BJ59" s="1">
        <v>0</v>
      </c>
      <c r="BK59" s="1">
        <v>0</v>
      </c>
      <c r="BL59" s="1">
        <v>0</v>
      </c>
      <c r="BM59" s="1">
        <v>0</v>
      </c>
      <c r="BN59" s="1">
        <v>0</v>
      </c>
      <c r="BO59" s="1">
        <v>0</v>
      </c>
      <c r="BP59" s="1">
        <v>0</v>
      </c>
      <c r="BQ59" s="1">
        <v>0</v>
      </c>
      <c r="BR59" s="1">
        <v>0</v>
      </c>
      <c r="BS59" s="1">
        <v>0</v>
      </c>
      <c r="BT59" s="1">
        <v>0</v>
      </c>
      <c r="BU59" s="1">
        <v>0</v>
      </c>
      <c r="BV59" s="1">
        <v>0</v>
      </c>
      <c r="BW59" s="1">
        <v>0</v>
      </c>
      <c r="BX59" s="1">
        <v>0</v>
      </c>
      <c r="BY59" s="1">
        <v>0</v>
      </c>
      <c r="BZ59" s="1">
        <v>0</v>
      </c>
      <c r="CA59" s="1">
        <v>0</v>
      </c>
      <c r="CB59" s="1">
        <v>0</v>
      </c>
      <c r="CC59" s="1">
        <v>197.31222918628069</v>
      </c>
      <c r="CD59" s="1">
        <v>197.31222918628069</v>
      </c>
      <c r="CE59" s="1">
        <v>86.771991885351596</v>
      </c>
      <c r="CF59" s="1">
        <v>86.771991885351596</v>
      </c>
      <c r="CG59" s="1">
        <v>86.771991885351596</v>
      </c>
      <c r="CH59" s="1">
        <v>86.771991885351596</v>
      </c>
      <c r="CI59" s="1">
        <v>86.771991885351596</v>
      </c>
      <c r="CJ59" s="1">
        <v>86.771991885351596</v>
      </c>
      <c r="CK59" s="1">
        <v>86.771991885351596</v>
      </c>
      <c r="CL59" s="1">
        <v>86.771991885351596</v>
      </c>
      <c r="CM59" s="1">
        <v>86.771991885351596</v>
      </c>
      <c r="CN59" s="1">
        <v>0</v>
      </c>
      <c r="CO59" s="1">
        <v>0</v>
      </c>
      <c r="CP59" s="1">
        <v>0</v>
      </c>
      <c r="CQ59" s="1">
        <v>0</v>
      </c>
      <c r="CR59" s="1">
        <v>0</v>
      </c>
      <c r="CS59" s="1">
        <v>0</v>
      </c>
      <c r="CT59" s="1">
        <v>0</v>
      </c>
      <c r="CU59" s="1">
        <v>0</v>
      </c>
      <c r="CV59" s="1">
        <v>0</v>
      </c>
      <c r="CW59" s="1">
        <v>0</v>
      </c>
      <c r="CX59" s="1">
        <v>0</v>
      </c>
      <c r="CY59" s="1">
        <v>0</v>
      </c>
      <c r="CZ59" s="1">
        <v>0</v>
      </c>
      <c r="DA59" s="1">
        <v>0</v>
      </c>
      <c r="DB59" s="1">
        <v>0</v>
      </c>
      <c r="DC59" s="1">
        <v>0</v>
      </c>
      <c r="DD59" t="s">
        <v>0</v>
      </c>
    </row>
    <row r="60" spans="1:108">
      <c r="A60">
        <v>364361</v>
      </c>
      <c r="B60" t="s">
        <v>0</v>
      </c>
      <c r="C60" s="6">
        <v>41796</v>
      </c>
      <c r="D60">
        <v>2014</v>
      </c>
      <c r="F60" t="s">
        <v>8</v>
      </c>
      <c r="G60" t="s">
        <v>17</v>
      </c>
      <c r="H60" t="s">
        <v>16</v>
      </c>
      <c r="I60" t="s">
        <v>10</v>
      </c>
      <c r="J60" t="s">
        <v>18</v>
      </c>
      <c r="K60" t="s">
        <v>4</v>
      </c>
      <c r="L60" t="s">
        <v>14</v>
      </c>
      <c r="M60">
        <v>1</v>
      </c>
      <c r="N60" t="s">
        <v>13</v>
      </c>
      <c r="O60" t="s">
        <v>21</v>
      </c>
      <c r="P60" t="s">
        <v>70</v>
      </c>
      <c r="Q60" s="5">
        <v>0</v>
      </c>
      <c r="R60" s="5">
        <v>0</v>
      </c>
      <c r="S60" s="4">
        <v>0</v>
      </c>
      <c r="T60" s="5" t="s">
        <v>10</v>
      </c>
      <c r="U60" s="4" t="s">
        <v>10</v>
      </c>
      <c r="V60" s="5" t="s">
        <v>10</v>
      </c>
      <c r="W60" s="4" t="s">
        <v>10</v>
      </c>
      <c r="X60" s="3">
        <v>0</v>
      </c>
      <c r="Y60" s="3">
        <v>0</v>
      </c>
      <c r="Z60" s="3">
        <v>0</v>
      </c>
      <c r="AA60" s="3">
        <v>0</v>
      </c>
      <c r="AB60" s="3">
        <v>0</v>
      </c>
      <c r="AC60" s="3">
        <v>0</v>
      </c>
      <c r="AD60" s="3">
        <v>0</v>
      </c>
      <c r="AE60" s="3">
        <v>0</v>
      </c>
      <c r="AF60" s="3">
        <v>0.82617698682369967</v>
      </c>
      <c r="AG60" s="3">
        <v>0.7843105192554185</v>
      </c>
      <c r="AH60" s="3" t="s">
        <v>10</v>
      </c>
      <c r="AI60" s="3" t="s">
        <v>10</v>
      </c>
      <c r="AJ60" s="3" t="s">
        <v>10</v>
      </c>
      <c r="AK60" s="3">
        <v>0.94387031345969796</v>
      </c>
      <c r="AL60" s="3" t="s">
        <v>10</v>
      </c>
      <c r="AM60" s="3" t="s">
        <v>10</v>
      </c>
      <c r="AN60" s="3" t="s">
        <v>10</v>
      </c>
      <c r="AO60" s="3">
        <v>0.94454345387965444</v>
      </c>
      <c r="AP60" s="3" t="s">
        <v>10</v>
      </c>
      <c r="AQ60" s="3" t="s">
        <v>10</v>
      </c>
      <c r="AR60" s="1" t="s">
        <v>10</v>
      </c>
      <c r="AS60" s="2">
        <v>64</v>
      </c>
      <c r="AT60" s="2">
        <v>64</v>
      </c>
      <c r="AV60" s="1">
        <v>0</v>
      </c>
      <c r="AW60" s="1">
        <v>0</v>
      </c>
      <c r="AX60" s="1">
        <v>0</v>
      </c>
      <c r="AY60" s="1">
        <v>0</v>
      </c>
      <c r="AZ60" s="1">
        <v>0</v>
      </c>
      <c r="BA60" s="1">
        <v>0</v>
      </c>
      <c r="BB60" s="1">
        <v>0</v>
      </c>
      <c r="BC60" s="1">
        <v>0</v>
      </c>
      <c r="BD60" s="1">
        <v>0</v>
      </c>
      <c r="BE60" s="1">
        <v>0</v>
      </c>
      <c r="BF60" s="1">
        <v>0</v>
      </c>
      <c r="BG60" s="1">
        <v>0</v>
      </c>
      <c r="BH60" s="1">
        <v>0</v>
      </c>
      <c r="BI60" s="1">
        <v>0</v>
      </c>
      <c r="BJ60" s="1">
        <v>0</v>
      </c>
      <c r="BK60" s="1">
        <v>0</v>
      </c>
      <c r="BL60" s="1">
        <v>0</v>
      </c>
      <c r="BM60" s="1">
        <v>0</v>
      </c>
      <c r="BN60" s="1">
        <v>0</v>
      </c>
      <c r="BO60" s="1">
        <v>0</v>
      </c>
      <c r="BP60" s="1">
        <v>0</v>
      </c>
      <c r="BQ60" s="1">
        <v>0</v>
      </c>
      <c r="BR60" s="1">
        <v>0</v>
      </c>
      <c r="BS60" s="1">
        <v>0</v>
      </c>
      <c r="BT60" s="1">
        <v>0</v>
      </c>
      <c r="BU60" s="1">
        <v>0</v>
      </c>
      <c r="BV60" s="1">
        <v>0</v>
      </c>
      <c r="BW60" s="1">
        <v>0</v>
      </c>
      <c r="BX60" s="1">
        <v>0</v>
      </c>
      <c r="BY60" s="1">
        <v>0</v>
      </c>
      <c r="BZ60" s="1">
        <v>0</v>
      </c>
      <c r="CA60" s="1">
        <v>0</v>
      </c>
      <c r="CB60" s="1">
        <v>0</v>
      </c>
      <c r="CC60" s="1">
        <v>0</v>
      </c>
      <c r="CD60" s="1">
        <v>0</v>
      </c>
      <c r="CE60" s="1">
        <v>0</v>
      </c>
      <c r="CF60" s="1">
        <v>0</v>
      </c>
      <c r="CG60" s="1">
        <v>0</v>
      </c>
      <c r="CH60" s="1">
        <v>0</v>
      </c>
      <c r="CI60" s="1">
        <v>0</v>
      </c>
      <c r="CJ60" s="1">
        <v>0</v>
      </c>
      <c r="CK60" s="1">
        <v>0</v>
      </c>
      <c r="CL60" s="1">
        <v>0</v>
      </c>
      <c r="CM60" s="1">
        <v>0</v>
      </c>
      <c r="CN60" s="1">
        <v>0</v>
      </c>
      <c r="CO60" s="1">
        <v>0</v>
      </c>
      <c r="CP60" s="1">
        <v>0</v>
      </c>
      <c r="CQ60" s="1">
        <v>0</v>
      </c>
      <c r="CR60" s="1">
        <v>0</v>
      </c>
      <c r="CS60" s="1">
        <v>0</v>
      </c>
      <c r="CT60" s="1">
        <v>0</v>
      </c>
      <c r="CU60" s="1">
        <v>0</v>
      </c>
      <c r="CV60" s="1">
        <v>0</v>
      </c>
      <c r="CW60" s="1">
        <v>0</v>
      </c>
      <c r="CX60" s="1">
        <v>0</v>
      </c>
      <c r="CY60" s="1">
        <v>0</v>
      </c>
      <c r="CZ60" s="1">
        <v>0</v>
      </c>
      <c r="DA60" s="1">
        <v>0</v>
      </c>
      <c r="DB60" s="1">
        <v>0</v>
      </c>
      <c r="DC60" s="1">
        <v>0</v>
      </c>
      <c r="DD60" t="s">
        <v>0</v>
      </c>
    </row>
    <row r="61" spans="1:108">
      <c r="A61">
        <v>364361</v>
      </c>
      <c r="B61" t="s">
        <v>0</v>
      </c>
      <c r="C61" s="6">
        <v>41796</v>
      </c>
      <c r="D61">
        <v>2014</v>
      </c>
      <c r="F61" t="s">
        <v>8</v>
      </c>
      <c r="G61" t="s">
        <v>17</v>
      </c>
      <c r="H61" t="s">
        <v>16</v>
      </c>
      <c r="I61" t="s">
        <v>10</v>
      </c>
      <c r="J61" t="s">
        <v>37</v>
      </c>
      <c r="K61" t="s">
        <v>4</v>
      </c>
      <c r="L61" t="s">
        <v>14</v>
      </c>
      <c r="M61">
        <v>9</v>
      </c>
      <c r="N61" t="s">
        <v>13</v>
      </c>
      <c r="O61" t="s">
        <v>21</v>
      </c>
      <c r="P61" t="s">
        <v>70</v>
      </c>
      <c r="Q61" s="5">
        <v>11</v>
      </c>
      <c r="R61" s="5">
        <v>2</v>
      </c>
      <c r="S61" s="4">
        <v>0.43976996379393668</v>
      </c>
      <c r="T61" s="5" t="s">
        <v>10</v>
      </c>
      <c r="U61" s="4" t="s">
        <v>10</v>
      </c>
      <c r="V61" s="5" t="s">
        <v>10</v>
      </c>
      <c r="W61" s="4" t="s">
        <v>10</v>
      </c>
      <c r="X61" s="3">
        <v>0.61199999999999999</v>
      </c>
      <c r="Y61" s="3">
        <v>2277.252</v>
      </c>
      <c r="Z61" s="3">
        <v>0.47999803778431621</v>
      </c>
      <c r="AA61" s="3">
        <v>1881.4131955982436</v>
      </c>
      <c r="AB61" s="3">
        <v>11209.327507383556</v>
      </c>
      <c r="AC61" s="3">
        <v>10580.151468066531</v>
      </c>
      <c r="AD61" s="3">
        <v>1775.8100626765263</v>
      </c>
      <c r="AE61" s="3">
        <v>0.45337900446425489</v>
      </c>
      <c r="AF61" s="3">
        <v>0.82617698682369967</v>
      </c>
      <c r="AG61" s="3">
        <v>0.7843105192554185</v>
      </c>
      <c r="AH61" s="3" t="s">
        <v>10</v>
      </c>
      <c r="AI61" s="3" t="s">
        <v>10</v>
      </c>
      <c r="AJ61" s="3" t="s">
        <v>10</v>
      </c>
      <c r="AK61" s="3">
        <v>0.94387031345969796</v>
      </c>
      <c r="AL61" s="3" t="s">
        <v>10</v>
      </c>
      <c r="AM61" s="3" t="s">
        <v>10</v>
      </c>
      <c r="AN61" s="3" t="s">
        <v>10</v>
      </c>
      <c r="AO61" s="3">
        <v>0.94454345387965444</v>
      </c>
      <c r="AP61" s="3" t="s">
        <v>10</v>
      </c>
      <c r="AQ61" s="3" t="s">
        <v>10</v>
      </c>
      <c r="AR61" s="1" t="s">
        <v>10</v>
      </c>
      <c r="AS61" s="2">
        <v>48</v>
      </c>
      <c r="AT61" s="2">
        <v>432</v>
      </c>
      <c r="AV61" s="1">
        <v>0</v>
      </c>
      <c r="AW61" s="1">
        <v>0</v>
      </c>
      <c r="AX61" s="1">
        <v>0</v>
      </c>
      <c r="AY61" s="1">
        <v>0.45337900446425489</v>
      </c>
      <c r="AZ61" s="1">
        <v>0.45337900446425489</v>
      </c>
      <c r="BA61" s="1">
        <v>0.19938246837817644</v>
      </c>
      <c r="BB61" s="1">
        <v>0.19938246837817644</v>
      </c>
      <c r="BC61" s="1">
        <v>0.19938246837817644</v>
      </c>
      <c r="BD61" s="1">
        <v>0.19938246837817644</v>
      </c>
      <c r="BE61" s="1">
        <v>0.19938246837817644</v>
      </c>
      <c r="BF61" s="1">
        <v>0.19938246837817644</v>
      </c>
      <c r="BG61" s="1">
        <v>0.19938246837817644</v>
      </c>
      <c r="BH61" s="1">
        <v>0.19938246837817644</v>
      </c>
      <c r="BI61" s="1">
        <v>0.19938246837817644</v>
      </c>
      <c r="BJ61" s="1">
        <v>0</v>
      </c>
      <c r="BK61" s="1">
        <v>0</v>
      </c>
      <c r="BL61" s="1">
        <v>0</v>
      </c>
      <c r="BM61" s="1">
        <v>0</v>
      </c>
      <c r="BN61" s="1">
        <v>0</v>
      </c>
      <c r="BO61" s="1">
        <v>0</v>
      </c>
      <c r="BP61" s="1">
        <v>0</v>
      </c>
      <c r="BQ61" s="1">
        <v>0</v>
      </c>
      <c r="BR61" s="1">
        <v>0</v>
      </c>
      <c r="BS61" s="1">
        <v>0</v>
      </c>
      <c r="BT61" s="1">
        <v>0</v>
      </c>
      <c r="BU61" s="1">
        <v>0</v>
      </c>
      <c r="BV61" s="1">
        <v>0</v>
      </c>
      <c r="BW61" s="1">
        <v>0</v>
      </c>
      <c r="BX61" s="1">
        <v>0</v>
      </c>
      <c r="BY61" s="1">
        <v>0</v>
      </c>
      <c r="BZ61" s="1">
        <v>0</v>
      </c>
      <c r="CA61" s="1">
        <v>0</v>
      </c>
      <c r="CB61" s="1">
        <v>0</v>
      </c>
      <c r="CC61" s="1">
        <v>1775.8100626765263</v>
      </c>
      <c r="CD61" s="1">
        <v>1775.8100626765263</v>
      </c>
      <c r="CE61" s="1">
        <v>780.94792696816444</v>
      </c>
      <c r="CF61" s="1">
        <v>780.94792696816444</v>
      </c>
      <c r="CG61" s="1">
        <v>780.94792696816444</v>
      </c>
      <c r="CH61" s="1">
        <v>780.94792696816444</v>
      </c>
      <c r="CI61" s="1">
        <v>780.94792696816444</v>
      </c>
      <c r="CJ61" s="1">
        <v>780.94792696816444</v>
      </c>
      <c r="CK61" s="1">
        <v>780.94792696816444</v>
      </c>
      <c r="CL61" s="1">
        <v>780.94792696816444</v>
      </c>
      <c r="CM61" s="1">
        <v>780.94792696816444</v>
      </c>
      <c r="CN61" s="1">
        <v>0</v>
      </c>
      <c r="CO61" s="1">
        <v>0</v>
      </c>
      <c r="CP61" s="1">
        <v>0</v>
      </c>
      <c r="CQ61" s="1">
        <v>0</v>
      </c>
      <c r="CR61" s="1">
        <v>0</v>
      </c>
      <c r="CS61" s="1">
        <v>0</v>
      </c>
      <c r="CT61" s="1">
        <v>0</v>
      </c>
      <c r="CU61" s="1">
        <v>0</v>
      </c>
      <c r="CV61" s="1">
        <v>0</v>
      </c>
      <c r="CW61" s="1">
        <v>0</v>
      </c>
      <c r="CX61" s="1">
        <v>0</v>
      </c>
      <c r="CY61" s="1">
        <v>0</v>
      </c>
      <c r="CZ61" s="1">
        <v>0</v>
      </c>
      <c r="DA61" s="1">
        <v>0</v>
      </c>
      <c r="DB61" s="1">
        <v>0</v>
      </c>
      <c r="DC61" s="1">
        <v>0</v>
      </c>
      <c r="DD61" t="s">
        <v>0</v>
      </c>
    </row>
    <row r="62" spans="1:108">
      <c r="A62">
        <v>364361</v>
      </c>
      <c r="B62" t="s">
        <v>0</v>
      </c>
      <c r="C62" s="6">
        <v>41796</v>
      </c>
      <c r="D62">
        <v>2014</v>
      </c>
      <c r="F62" t="s">
        <v>8</v>
      </c>
      <c r="G62" t="s">
        <v>17</v>
      </c>
      <c r="H62" t="s">
        <v>16</v>
      </c>
      <c r="I62" t="s">
        <v>10</v>
      </c>
      <c r="J62" t="s">
        <v>15</v>
      </c>
      <c r="K62" t="s">
        <v>4</v>
      </c>
      <c r="L62" t="s">
        <v>14</v>
      </c>
      <c r="M62">
        <v>1</v>
      </c>
      <c r="N62" t="s">
        <v>13</v>
      </c>
      <c r="O62" t="s">
        <v>21</v>
      </c>
      <c r="P62" t="s">
        <v>70</v>
      </c>
      <c r="Q62" s="5">
        <v>0</v>
      </c>
      <c r="R62" s="5">
        <v>0</v>
      </c>
      <c r="S62" s="4">
        <v>0</v>
      </c>
      <c r="T62" s="5" t="s">
        <v>10</v>
      </c>
      <c r="U62" s="4" t="s">
        <v>10</v>
      </c>
      <c r="V62" s="5" t="s">
        <v>10</v>
      </c>
      <c r="W62" s="4" t="s">
        <v>10</v>
      </c>
      <c r="X62" s="3">
        <v>0</v>
      </c>
      <c r="Y62" s="3">
        <v>0</v>
      </c>
      <c r="Z62" s="3">
        <v>0</v>
      </c>
      <c r="AA62" s="3">
        <v>0</v>
      </c>
      <c r="AB62" s="3">
        <v>0</v>
      </c>
      <c r="AC62" s="3">
        <v>0</v>
      </c>
      <c r="AD62" s="3">
        <v>0</v>
      </c>
      <c r="AE62" s="3">
        <v>0</v>
      </c>
      <c r="AF62" s="3">
        <v>0.82617698682369967</v>
      </c>
      <c r="AG62" s="3">
        <v>0.7843105192554185</v>
      </c>
      <c r="AH62" s="3" t="s">
        <v>10</v>
      </c>
      <c r="AI62" s="3" t="s">
        <v>10</v>
      </c>
      <c r="AJ62" s="3" t="s">
        <v>10</v>
      </c>
      <c r="AK62" s="3">
        <v>0.94387031345969796</v>
      </c>
      <c r="AL62" s="3" t="s">
        <v>10</v>
      </c>
      <c r="AM62" s="3" t="s">
        <v>10</v>
      </c>
      <c r="AN62" s="3" t="s">
        <v>10</v>
      </c>
      <c r="AO62" s="3">
        <v>0.94454345387965444</v>
      </c>
      <c r="AP62" s="3" t="s">
        <v>10</v>
      </c>
      <c r="AQ62" s="3" t="s">
        <v>10</v>
      </c>
      <c r="AR62" s="1" t="s">
        <v>10</v>
      </c>
      <c r="AS62" s="2">
        <v>7</v>
      </c>
      <c r="AT62" s="2">
        <v>7</v>
      </c>
      <c r="AV62" s="1">
        <v>0</v>
      </c>
      <c r="AW62" s="1">
        <v>0</v>
      </c>
      <c r="AX62" s="1">
        <v>0</v>
      </c>
      <c r="AY62" s="1">
        <v>0</v>
      </c>
      <c r="AZ62" s="1">
        <v>0</v>
      </c>
      <c r="BA62" s="1">
        <v>0</v>
      </c>
      <c r="BB62" s="1">
        <v>0</v>
      </c>
      <c r="BC62" s="1">
        <v>0</v>
      </c>
      <c r="BD62" s="1">
        <v>0</v>
      </c>
      <c r="BE62" s="1">
        <v>0</v>
      </c>
      <c r="BF62" s="1">
        <v>0</v>
      </c>
      <c r="BG62" s="1">
        <v>0</v>
      </c>
      <c r="BH62" s="1">
        <v>0</v>
      </c>
      <c r="BI62" s="1">
        <v>0</v>
      </c>
      <c r="BJ62" s="1">
        <v>0</v>
      </c>
      <c r="BK62" s="1">
        <v>0</v>
      </c>
      <c r="BL62" s="1">
        <v>0</v>
      </c>
      <c r="BM62" s="1">
        <v>0</v>
      </c>
      <c r="BN62" s="1">
        <v>0</v>
      </c>
      <c r="BO62" s="1">
        <v>0</v>
      </c>
      <c r="BP62" s="1">
        <v>0</v>
      </c>
      <c r="BQ62" s="1">
        <v>0</v>
      </c>
      <c r="BR62" s="1">
        <v>0</v>
      </c>
      <c r="BS62" s="1">
        <v>0</v>
      </c>
      <c r="BT62" s="1">
        <v>0</v>
      </c>
      <c r="BU62" s="1">
        <v>0</v>
      </c>
      <c r="BV62" s="1">
        <v>0</v>
      </c>
      <c r="BW62" s="1">
        <v>0</v>
      </c>
      <c r="BX62" s="1">
        <v>0</v>
      </c>
      <c r="BY62" s="1">
        <v>0</v>
      </c>
      <c r="BZ62" s="1">
        <v>0</v>
      </c>
      <c r="CA62" s="1">
        <v>0</v>
      </c>
      <c r="CB62" s="1">
        <v>0</v>
      </c>
      <c r="CC62" s="1">
        <v>0</v>
      </c>
      <c r="CD62" s="1">
        <v>0</v>
      </c>
      <c r="CE62" s="1">
        <v>0</v>
      </c>
      <c r="CF62" s="1">
        <v>0</v>
      </c>
      <c r="CG62" s="1">
        <v>0</v>
      </c>
      <c r="CH62" s="1">
        <v>0</v>
      </c>
      <c r="CI62" s="1">
        <v>0</v>
      </c>
      <c r="CJ62" s="1">
        <v>0</v>
      </c>
      <c r="CK62" s="1">
        <v>0</v>
      </c>
      <c r="CL62" s="1">
        <v>0</v>
      </c>
      <c r="CM62" s="1">
        <v>0</v>
      </c>
      <c r="CN62" s="1">
        <v>0</v>
      </c>
      <c r="CO62" s="1">
        <v>0</v>
      </c>
      <c r="CP62" s="1">
        <v>0</v>
      </c>
      <c r="CQ62" s="1">
        <v>0</v>
      </c>
      <c r="CR62" s="1">
        <v>0</v>
      </c>
      <c r="CS62" s="1">
        <v>0</v>
      </c>
      <c r="CT62" s="1">
        <v>0</v>
      </c>
      <c r="CU62" s="1">
        <v>0</v>
      </c>
      <c r="CV62" s="1">
        <v>0</v>
      </c>
      <c r="CW62" s="1">
        <v>0</v>
      </c>
      <c r="CX62" s="1">
        <v>0</v>
      </c>
      <c r="CY62" s="1">
        <v>0</v>
      </c>
      <c r="CZ62" s="1">
        <v>0</v>
      </c>
      <c r="DA62" s="1">
        <v>0</v>
      </c>
      <c r="DB62" s="1">
        <v>0</v>
      </c>
      <c r="DC62" s="1">
        <v>0</v>
      </c>
      <c r="DD62" t="s">
        <v>0</v>
      </c>
    </row>
    <row r="63" spans="1:108">
      <c r="A63">
        <v>364361</v>
      </c>
      <c r="B63" t="s">
        <v>0</v>
      </c>
      <c r="C63" s="6">
        <v>41796</v>
      </c>
      <c r="D63">
        <v>2014</v>
      </c>
      <c r="F63" t="s">
        <v>8</v>
      </c>
      <c r="G63" t="s">
        <v>17</v>
      </c>
      <c r="H63" t="s">
        <v>16</v>
      </c>
      <c r="I63" t="s">
        <v>10</v>
      </c>
      <c r="J63" t="s">
        <v>53</v>
      </c>
      <c r="K63" t="s">
        <v>4</v>
      </c>
      <c r="L63" t="s">
        <v>14</v>
      </c>
      <c r="M63">
        <v>13</v>
      </c>
      <c r="N63" t="s">
        <v>13</v>
      </c>
      <c r="O63" t="s">
        <v>21</v>
      </c>
      <c r="P63" t="s">
        <v>70</v>
      </c>
      <c r="Q63" s="5">
        <v>12</v>
      </c>
      <c r="R63" s="5" t="s">
        <v>28</v>
      </c>
      <c r="S63" s="4">
        <v>1</v>
      </c>
      <c r="T63" s="5" t="s">
        <v>10</v>
      </c>
      <c r="U63" s="4" t="s">
        <v>10</v>
      </c>
      <c r="V63" s="5" t="s">
        <v>10</v>
      </c>
      <c r="W63" s="4" t="s">
        <v>10</v>
      </c>
      <c r="X63" s="3">
        <v>0.754</v>
      </c>
      <c r="Y63" s="3">
        <v>2452.7620000000002</v>
      </c>
      <c r="Z63" s="3">
        <v>0.59137013151858564</v>
      </c>
      <c r="AA63" s="3">
        <v>2026.4155185556713</v>
      </c>
      <c r="AB63" s="3">
        <v>24316.986222668056</v>
      </c>
      <c r="AC63" s="3">
        <v>22952.081408384856</v>
      </c>
      <c r="AD63" s="3">
        <v>1912.6734506987377</v>
      </c>
      <c r="AE63" s="3">
        <v>0.55857478654583037</v>
      </c>
      <c r="AF63" s="3">
        <v>0.82617698682369967</v>
      </c>
      <c r="AG63" s="3">
        <v>0.7843105192554185</v>
      </c>
      <c r="AH63" s="3" t="s">
        <v>10</v>
      </c>
      <c r="AI63" s="3" t="s">
        <v>10</v>
      </c>
      <c r="AJ63" s="3" t="s">
        <v>10</v>
      </c>
      <c r="AK63" s="3">
        <v>0.94387031345969796</v>
      </c>
      <c r="AL63" s="3" t="s">
        <v>10</v>
      </c>
      <c r="AM63" s="3" t="s">
        <v>10</v>
      </c>
      <c r="AN63" s="3" t="s">
        <v>10</v>
      </c>
      <c r="AO63" s="3">
        <v>0.94454345387965444</v>
      </c>
      <c r="AP63" s="3" t="s">
        <v>10</v>
      </c>
      <c r="AQ63" s="3" t="s">
        <v>10</v>
      </c>
      <c r="AR63" s="1" t="s">
        <v>10</v>
      </c>
      <c r="AS63" s="2">
        <v>73</v>
      </c>
      <c r="AT63" s="2">
        <v>949</v>
      </c>
      <c r="AV63" s="1">
        <v>0</v>
      </c>
      <c r="AW63" s="1">
        <v>0</v>
      </c>
      <c r="AX63" s="1">
        <v>0</v>
      </c>
      <c r="AY63" s="1">
        <v>0.55857478654583037</v>
      </c>
      <c r="AZ63" s="1">
        <v>0.55857478654583037</v>
      </c>
      <c r="BA63" s="1">
        <v>0.55857478654583037</v>
      </c>
      <c r="BB63" s="1">
        <v>0.55857478654583037</v>
      </c>
      <c r="BC63" s="1">
        <v>0.55857478654583037</v>
      </c>
      <c r="BD63" s="1">
        <v>0.55857478654583037</v>
      </c>
      <c r="BE63" s="1">
        <v>0.55857478654583037</v>
      </c>
      <c r="BF63" s="1">
        <v>0.55857478654583037</v>
      </c>
      <c r="BG63" s="1">
        <v>0.55857478654583037</v>
      </c>
      <c r="BH63" s="1">
        <v>0.55857478654583037</v>
      </c>
      <c r="BI63" s="1">
        <v>0.55857478654583037</v>
      </c>
      <c r="BJ63" s="1">
        <v>0.55857478654583037</v>
      </c>
      <c r="BK63" s="1">
        <v>0</v>
      </c>
      <c r="BL63" s="1">
        <v>0</v>
      </c>
      <c r="BM63" s="1">
        <v>0</v>
      </c>
      <c r="BN63" s="1">
        <v>0</v>
      </c>
      <c r="BO63" s="1">
        <v>0</v>
      </c>
      <c r="BP63" s="1">
        <v>0</v>
      </c>
      <c r="BQ63" s="1">
        <v>0</v>
      </c>
      <c r="BR63" s="1">
        <v>0</v>
      </c>
      <c r="BS63" s="1">
        <v>0</v>
      </c>
      <c r="BT63" s="1">
        <v>0</v>
      </c>
      <c r="BU63" s="1">
        <v>0</v>
      </c>
      <c r="BV63" s="1">
        <v>0</v>
      </c>
      <c r="BW63" s="1">
        <v>0</v>
      </c>
      <c r="BX63" s="1">
        <v>0</v>
      </c>
      <c r="BY63" s="1">
        <v>0</v>
      </c>
      <c r="BZ63" s="1">
        <v>0</v>
      </c>
      <c r="CA63" s="1">
        <v>0</v>
      </c>
      <c r="CB63" s="1">
        <v>0</v>
      </c>
      <c r="CC63" s="1">
        <v>1912.6734506987377</v>
      </c>
      <c r="CD63" s="1">
        <v>1912.6734506987377</v>
      </c>
      <c r="CE63" s="1">
        <v>1912.6734506987377</v>
      </c>
      <c r="CF63" s="1">
        <v>1912.6734506987377</v>
      </c>
      <c r="CG63" s="1">
        <v>1912.6734506987377</v>
      </c>
      <c r="CH63" s="1">
        <v>1912.6734506987377</v>
      </c>
      <c r="CI63" s="1">
        <v>1912.6734506987377</v>
      </c>
      <c r="CJ63" s="1">
        <v>1912.6734506987377</v>
      </c>
      <c r="CK63" s="1">
        <v>1912.6734506987377</v>
      </c>
      <c r="CL63" s="1">
        <v>1912.6734506987377</v>
      </c>
      <c r="CM63" s="1">
        <v>1912.6734506987377</v>
      </c>
      <c r="CN63" s="1">
        <v>1912.6734506987377</v>
      </c>
      <c r="CO63" s="1">
        <v>0</v>
      </c>
      <c r="CP63" s="1">
        <v>0</v>
      </c>
      <c r="CQ63" s="1">
        <v>0</v>
      </c>
      <c r="CR63" s="1">
        <v>0</v>
      </c>
      <c r="CS63" s="1">
        <v>0</v>
      </c>
      <c r="CT63" s="1">
        <v>0</v>
      </c>
      <c r="CU63" s="1">
        <v>0</v>
      </c>
      <c r="CV63" s="1">
        <v>0</v>
      </c>
      <c r="CW63" s="1">
        <v>0</v>
      </c>
      <c r="CX63" s="1">
        <v>0</v>
      </c>
      <c r="CY63" s="1">
        <v>0</v>
      </c>
      <c r="CZ63" s="1">
        <v>0</v>
      </c>
      <c r="DA63" s="1">
        <v>0</v>
      </c>
      <c r="DB63" s="1">
        <v>0</v>
      </c>
      <c r="DC63" s="1">
        <v>0</v>
      </c>
      <c r="DD63" t="s">
        <v>0</v>
      </c>
    </row>
    <row r="64" spans="1:108">
      <c r="A64">
        <v>367216</v>
      </c>
      <c r="B64" t="s">
        <v>0</v>
      </c>
      <c r="C64" s="6">
        <v>41949</v>
      </c>
      <c r="D64">
        <v>2014</v>
      </c>
      <c r="F64" t="s">
        <v>8</v>
      </c>
      <c r="G64" t="s">
        <v>17</v>
      </c>
      <c r="H64" t="s">
        <v>16</v>
      </c>
      <c r="I64" t="s">
        <v>10</v>
      </c>
      <c r="J64" t="s">
        <v>53</v>
      </c>
      <c r="K64" t="s">
        <v>4</v>
      </c>
      <c r="L64" t="s">
        <v>14</v>
      </c>
      <c r="M64">
        <v>19</v>
      </c>
      <c r="N64" t="s">
        <v>13</v>
      </c>
      <c r="O64" t="s">
        <v>21</v>
      </c>
      <c r="P64" t="s">
        <v>70</v>
      </c>
      <c r="Q64" s="5">
        <v>12</v>
      </c>
      <c r="R64" s="5" t="s">
        <v>28</v>
      </c>
      <c r="S64" s="4">
        <v>1</v>
      </c>
      <c r="T64" s="5" t="s">
        <v>10</v>
      </c>
      <c r="U64" s="4" t="s">
        <v>10</v>
      </c>
      <c r="V64" s="5" t="s">
        <v>10</v>
      </c>
      <c r="W64" s="4" t="s">
        <v>10</v>
      </c>
      <c r="X64" s="3">
        <v>1.1020000000000001</v>
      </c>
      <c r="Y64" s="3">
        <v>3584.806</v>
      </c>
      <c r="Z64" s="3">
        <v>0.86431019221947136</v>
      </c>
      <c r="AA64" s="3">
        <v>2961.6842194275196</v>
      </c>
      <c r="AB64" s="3">
        <v>35540.210633130235</v>
      </c>
      <c r="AC64" s="3">
        <v>33545.349750716327</v>
      </c>
      <c r="AD64" s="3">
        <v>2795.4458125596939</v>
      </c>
      <c r="AE64" s="3">
        <v>0.8163785341823675</v>
      </c>
      <c r="AF64" s="3">
        <v>0.82617698682369967</v>
      </c>
      <c r="AG64" s="3">
        <v>0.7843105192554185</v>
      </c>
      <c r="AH64" s="3" t="s">
        <v>10</v>
      </c>
      <c r="AI64" s="3" t="s">
        <v>10</v>
      </c>
      <c r="AJ64" s="3" t="s">
        <v>10</v>
      </c>
      <c r="AK64" s="3">
        <v>0.94387031345969796</v>
      </c>
      <c r="AL64" s="3" t="s">
        <v>10</v>
      </c>
      <c r="AM64" s="3" t="s">
        <v>10</v>
      </c>
      <c r="AN64" s="3" t="s">
        <v>10</v>
      </c>
      <c r="AO64" s="3">
        <v>0.94454345387965444</v>
      </c>
      <c r="AP64" s="3" t="s">
        <v>10</v>
      </c>
      <c r="AQ64" s="3" t="s">
        <v>10</v>
      </c>
      <c r="AR64" s="1" t="s">
        <v>10</v>
      </c>
      <c r="AS64" s="2">
        <v>73</v>
      </c>
      <c r="AT64" s="2">
        <v>1387</v>
      </c>
      <c r="AV64" s="1">
        <v>0</v>
      </c>
      <c r="AW64" s="1">
        <v>0</v>
      </c>
      <c r="AX64" s="1">
        <v>0</v>
      </c>
      <c r="AY64" s="1">
        <v>0.8163785341823675</v>
      </c>
      <c r="AZ64" s="1">
        <v>0.8163785341823675</v>
      </c>
      <c r="BA64" s="1">
        <v>0.8163785341823675</v>
      </c>
      <c r="BB64" s="1">
        <v>0.8163785341823675</v>
      </c>
      <c r="BC64" s="1">
        <v>0.8163785341823675</v>
      </c>
      <c r="BD64" s="1">
        <v>0.8163785341823675</v>
      </c>
      <c r="BE64" s="1">
        <v>0.8163785341823675</v>
      </c>
      <c r="BF64" s="1">
        <v>0.8163785341823675</v>
      </c>
      <c r="BG64" s="1">
        <v>0.8163785341823675</v>
      </c>
      <c r="BH64" s="1">
        <v>0.8163785341823675</v>
      </c>
      <c r="BI64" s="1">
        <v>0.8163785341823675</v>
      </c>
      <c r="BJ64" s="1">
        <v>0.8163785341823675</v>
      </c>
      <c r="BK64" s="1">
        <v>0</v>
      </c>
      <c r="BL64" s="1">
        <v>0</v>
      </c>
      <c r="BM64" s="1">
        <v>0</v>
      </c>
      <c r="BN64" s="1">
        <v>0</v>
      </c>
      <c r="BO64" s="1">
        <v>0</v>
      </c>
      <c r="BP64" s="1">
        <v>0</v>
      </c>
      <c r="BQ64" s="1">
        <v>0</v>
      </c>
      <c r="BR64" s="1">
        <v>0</v>
      </c>
      <c r="BS64" s="1">
        <v>0</v>
      </c>
      <c r="BT64" s="1">
        <v>0</v>
      </c>
      <c r="BU64" s="1">
        <v>0</v>
      </c>
      <c r="BV64" s="1">
        <v>0</v>
      </c>
      <c r="BW64" s="1">
        <v>0</v>
      </c>
      <c r="BX64" s="1">
        <v>0</v>
      </c>
      <c r="BY64" s="1">
        <v>0</v>
      </c>
      <c r="BZ64" s="1">
        <v>0</v>
      </c>
      <c r="CA64" s="1">
        <v>0</v>
      </c>
      <c r="CB64" s="1">
        <v>0</v>
      </c>
      <c r="CC64" s="1">
        <v>2795.4458125596939</v>
      </c>
      <c r="CD64" s="1">
        <v>2795.4458125596939</v>
      </c>
      <c r="CE64" s="1">
        <v>2795.4458125596939</v>
      </c>
      <c r="CF64" s="1">
        <v>2795.4458125596939</v>
      </c>
      <c r="CG64" s="1">
        <v>2795.4458125596939</v>
      </c>
      <c r="CH64" s="1">
        <v>2795.4458125596939</v>
      </c>
      <c r="CI64" s="1">
        <v>2795.4458125596939</v>
      </c>
      <c r="CJ64" s="1">
        <v>2795.4458125596939</v>
      </c>
      <c r="CK64" s="1">
        <v>2795.4458125596939</v>
      </c>
      <c r="CL64" s="1">
        <v>2795.4458125596939</v>
      </c>
      <c r="CM64" s="1">
        <v>2795.4458125596939</v>
      </c>
      <c r="CN64" s="1">
        <v>2795.4458125596939</v>
      </c>
      <c r="CO64" s="1">
        <v>0</v>
      </c>
      <c r="CP64" s="1">
        <v>0</v>
      </c>
      <c r="CQ64" s="1">
        <v>0</v>
      </c>
      <c r="CR64" s="1">
        <v>0</v>
      </c>
      <c r="CS64" s="1">
        <v>0</v>
      </c>
      <c r="CT64" s="1">
        <v>0</v>
      </c>
      <c r="CU64" s="1">
        <v>0</v>
      </c>
      <c r="CV64" s="1">
        <v>0</v>
      </c>
      <c r="CW64" s="1">
        <v>0</v>
      </c>
      <c r="CX64" s="1">
        <v>0</v>
      </c>
      <c r="CY64" s="1">
        <v>0</v>
      </c>
      <c r="CZ64" s="1">
        <v>0</v>
      </c>
      <c r="DA64" s="1">
        <v>0</v>
      </c>
      <c r="DB64" s="1">
        <v>0</v>
      </c>
      <c r="DC64" s="1">
        <v>0</v>
      </c>
      <c r="DD64" t="s">
        <v>0</v>
      </c>
    </row>
    <row r="65" spans="1:108">
      <c r="A65">
        <v>367216</v>
      </c>
      <c r="B65" t="s">
        <v>0</v>
      </c>
      <c r="C65" s="6">
        <v>41949</v>
      </c>
      <c r="D65">
        <v>2014</v>
      </c>
      <c r="F65" t="s">
        <v>8</v>
      </c>
      <c r="G65" t="s">
        <v>17</v>
      </c>
      <c r="H65" t="s">
        <v>16</v>
      </c>
      <c r="I65" t="s">
        <v>10</v>
      </c>
      <c r="J65" t="s">
        <v>18</v>
      </c>
      <c r="K65" t="s">
        <v>4</v>
      </c>
      <c r="L65" t="s">
        <v>14</v>
      </c>
      <c r="M65">
        <v>1</v>
      </c>
      <c r="N65" t="s">
        <v>13</v>
      </c>
      <c r="O65" t="s">
        <v>21</v>
      </c>
      <c r="P65" t="s">
        <v>70</v>
      </c>
      <c r="Q65" s="5">
        <v>0</v>
      </c>
      <c r="R65" s="5">
        <v>0</v>
      </c>
      <c r="S65" s="4">
        <v>0</v>
      </c>
      <c r="T65" s="5" t="s">
        <v>10</v>
      </c>
      <c r="U65" s="4" t="s">
        <v>10</v>
      </c>
      <c r="V65" s="5" t="s">
        <v>10</v>
      </c>
      <c r="W65" s="4" t="s">
        <v>10</v>
      </c>
      <c r="X65" s="3">
        <v>0</v>
      </c>
      <c r="Y65" s="3">
        <v>0</v>
      </c>
      <c r="Z65" s="3">
        <v>0</v>
      </c>
      <c r="AA65" s="3">
        <v>0</v>
      </c>
      <c r="AB65" s="3">
        <v>0</v>
      </c>
      <c r="AC65" s="3">
        <v>0</v>
      </c>
      <c r="AD65" s="3">
        <v>0</v>
      </c>
      <c r="AE65" s="3">
        <v>0</v>
      </c>
      <c r="AF65" s="3">
        <v>0.82617698682369967</v>
      </c>
      <c r="AG65" s="3">
        <v>0.7843105192554185</v>
      </c>
      <c r="AH65" s="3" t="s">
        <v>10</v>
      </c>
      <c r="AI65" s="3" t="s">
        <v>10</v>
      </c>
      <c r="AJ65" s="3" t="s">
        <v>10</v>
      </c>
      <c r="AK65" s="3">
        <v>0.94387031345969796</v>
      </c>
      <c r="AL65" s="3" t="s">
        <v>10</v>
      </c>
      <c r="AM65" s="3" t="s">
        <v>10</v>
      </c>
      <c r="AN65" s="3" t="s">
        <v>10</v>
      </c>
      <c r="AO65" s="3">
        <v>0.94454345387965444</v>
      </c>
      <c r="AP65" s="3" t="s">
        <v>10</v>
      </c>
      <c r="AQ65" s="3" t="s">
        <v>10</v>
      </c>
      <c r="AR65" s="1" t="s">
        <v>10</v>
      </c>
      <c r="AS65" s="2">
        <v>64</v>
      </c>
      <c r="AT65" s="2">
        <v>64</v>
      </c>
      <c r="AV65" s="1">
        <v>0</v>
      </c>
      <c r="AW65" s="1">
        <v>0</v>
      </c>
      <c r="AX65" s="1">
        <v>0</v>
      </c>
      <c r="AY65" s="1">
        <v>0</v>
      </c>
      <c r="AZ65" s="1">
        <v>0</v>
      </c>
      <c r="BA65" s="1">
        <v>0</v>
      </c>
      <c r="BB65" s="1">
        <v>0</v>
      </c>
      <c r="BC65" s="1">
        <v>0</v>
      </c>
      <c r="BD65" s="1">
        <v>0</v>
      </c>
      <c r="BE65" s="1">
        <v>0</v>
      </c>
      <c r="BF65" s="1">
        <v>0</v>
      </c>
      <c r="BG65" s="1">
        <v>0</v>
      </c>
      <c r="BH65" s="1">
        <v>0</v>
      </c>
      <c r="BI65" s="1">
        <v>0</v>
      </c>
      <c r="BJ65" s="1">
        <v>0</v>
      </c>
      <c r="BK65" s="1">
        <v>0</v>
      </c>
      <c r="BL65" s="1">
        <v>0</v>
      </c>
      <c r="BM65" s="1">
        <v>0</v>
      </c>
      <c r="BN65" s="1">
        <v>0</v>
      </c>
      <c r="BO65" s="1">
        <v>0</v>
      </c>
      <c r="BP65" s="1">
        <v>0</v>
      </c>
      <c r="BQ65" s="1">
        <v>0</v>
      </c>
      <c r="BR65" s="1">
        <v>0</v>
      </c>
      <c r="BS65" s="1">
        <v>0</v>
      </c>
      <c r="BT65" s="1">
        <v>0</v>
      </c>
      <c r="BU65" s="1">
        <v>0</v>
      </c>
      <c r="BV65" s="1">
        <v>0</v>
      </c>
      <c r="BW65" s="1">
        <v>0</v>
      </c>
      <c r="BX65" s="1">
        <v>0</v>
      </c>
      <c r="BY65" s="1">
        <v>0</v>
      </c>
      <c r="BZ65" s="1">
        <v>0</v>
      </c>
      <c r="CA65" s="1">
        <v>0</v>
      </c>
      <c r="CB65" s="1">
        <v>0</v>
      </c>
      <c r="CC65" s="1">
        <v>0</v>
      </c>
      <c r="CD65" s="1">
        <v>0</v>
      </c>
      <c r="CE65" s="1">
        <v>0</v>
      </c>
      <c r="CF65" s="1">
        <v>0</v>
      </c>
      <c r="CG65" s="1">
        <v>0</v>
      </c>
      <c r="CH65" s="1">
        <v>0</v>
      </c>
      <c r="CI65" s="1">
        <v>0</v>
      </c>
      <c r="CJ65" s="1">
        <v>0</v>
      </c>
      <c r="CK65" s="1">
        <v>0</v>
      </c>
      <c r="CL65" s="1">
        <v>0</v>
      </c>
      <c r="CM65" s="1">
        <v>0</v>
      </c>
      <c r="CN65" s="1">
        <v>0</v>
      </c>
      <c r="CO65" s="1">
        <v>0</v>
      </c>
      <c r="CP65" s="1">
        <v>0</v>
      </c>
      <c r="CQ65" s="1">
        <v>0</v>
      </c>
      <c r="CR65" s="1">
        <v>0</v>
      </c>
      <c r="CS65" s="1">
        <v>0</v>
      </c>
      <c r="CT65" s="1">
        <v>0</v>
      </c>
      <c r="CU65" s="1">
        <v>0</v>
      </c>
      <c r="CV65" s="1">
        <v>0</v>
      </c>
      <c r="CW65" s="1">
        <v>0</v>
      </c>
      <c r="CX65" s="1">
        <v>0</v>
      </c>
      <c r="CY65" s="1">
        <v>0</v>
      </c>
      <c r="CZ65" s="1">
        <v>0</v>
      </c>
      <c r="DA65" s="1">
        <v>0</v>
      </c>
      <c r="DB65" s="1">
        <v>0</v>
      </c>
      <c r="DC65" s="1">
        <v>0</v>
      </c>
      <c r="DD65" t="s">
        <v>0</v>
      </c>
    </row>
    <row r="66" spans="1:108">
      <c r="A66">
        <v>367216</v>
      </c>
      <c r="B66" t="s">
        <v>0</v>
      </c>
      <c r="C66" s="6">
        <v>41949</v>
      </c>
      <c r="D66">
        <v>2014</v>
      </c>
      <c r="F66" t="s">
        <v>8</v>
      </c>
      <c r="G66" t="s">
        <v>17</v>
      </c>
      <c r="H66" t="s">
        <v>16</v>
      </c>
      <c r="I66" t="s">
        <v>10</v>
      </c>
      <c r="J66" t="s">
        <v>15</v>
      </c>
      <c r="K66" t="s">
        <v>4</v>
      </c>
      <c r="L66" t="s">
        <v>14</v>
      </c>
      <c r="M66">
        <v>1</v>
      </c>
      <c r="N66" t="s">
        <v>13</v>
      </c>
      <c r="O66" t="s">
        <v>21</v>
      </c>
      <c r="P66" t="s">
        <v>70</v>
      </c>
      <c r="Q66" s="5">
        <v>0</v>
      </c>
      <c r="R66" s="5">
        <v>0</v>
      </c>
      <c r="S66" s="4">
        <v>0</v>
      </c>
      <c r="T66" s="5" t="s">
        <v>10</v>
      </c>
      <c r="U66" s="4" t="s">
        <v>10</v>
      </c>
      <c r="V66" s="5" t="s">
        <v>10</v>
      </c>
      <c r="W66" s="4" t="s">
        <v>10</v>
      </c>
      <c r="X66" s="3">
        <v>0</v>
      </c>
      <c r="Y66" s="3">
        <v>0</v>
      </c>
      <c r="Z66" s="3">
        <v>0</v>
      </c>
      <c r="AA66" s="3">
        <v>0</v>
      </c>
      <c r="AB66" s="3">
        <v>0</v>
      </c>
      <c r="AC66" s="3">
        <v>0</v>
      </c>
      <c r="AD66" s="3">
        <v>0</v>
      </c>
      <c r="AE66" s="3">
        <v>0</v>
      </c>
      <c r="AF66" s="3">
        <v>0.82617698682369967</v>
      </c>
      <c r="AG66" s="3">
        <v>0.7843105192554185</v>
      </c>
      <c r="AH66" s="3" t="s">
        <v>10</v>
      </c>
      <c r="AI66" s="3" t="s">
        <v>10</v>
      </c>
      <c r="AJ66" s="3" t="s">
        <v>10</v>
      </c>
      <c r="AK66" s="3">
        <v>0.94387031345969796</v>
      </c>
      <c r="AL66" s="3" t="s">
        <v>10</v>
      </c>
      <c r="AM66" s="3" t="s">
        <v>10</v>
      </c>
      <c r="AN66" s="3" t="s">
        <v>10</v>
      </c>
      <c r="AO66" s="3">
        <v>0.94454345387965444</v>
      </c>
      <c r="AP66" s="3" t="s">
        <v>10</v>
      </c>
      <c r="AQ66" s="3" t="s">
        <v>10</v>
      </c>
      <c r="AR66" s="1" t="s">
        <v>10</v>
      </c>
      <c r="AS66" s="2">
        <v>7</v>
      </c>
      <c r="AT66" s="2">
        <v>7</v>
      </c>
      <c r="AV66" s="1">
        <v>0</v>
      </c>
      <c r="AW66" s="1">
        <v>0</v>
      </c>
      <c r="AX66" s="1">
        <v>0</v>
      </c>
      <c r="AY66" s="1">
        <v>0</v>
      </c>
      <c r="AZ66" s="1">
        <v>0</v>
      </c>
      <c r="BA66" s="1">
        <v>0</v>
      </c>
      <c r="BB66" s="1">
        <v>0</v>
      </c>
      <c r="BC66" s="1">
        <v>0</v>
      </c>
      <c r="BD66" s="1">
        <v>0</v>
      </c>
      <c r="BE66" s="1">
        <v>0</v>
      </c>
      <c r="BF66" s="1">
        <v>0</v>
      </c>
      <c r="BG66" s="1">
        <v>0</v>
      </c>
      <c r="BH66" s="1">
        <v>0</v>
      </c>
      <c r="BI66" s="1">
        <v>0</v>
      </c>
      <c r="BJ66" s="1">
        <v>0</v>
      </c>
      <c r="BK66" s="1">
        <v>0</v>
      </c>
      <c r="BL66" s="1">
        <v>0</v>
      </c>
      <c r="BM66" s="1">
        <v>0</v>
      </c>
      <c r="BN66" s="1">
        <v>0</v>
      </c>
      <c r="BO66" s="1">
        <v>0</v>
      </c>
      <c r="BP66" s="1">
        <v>0</v>
      </c>
      <c r="BQ66" s="1">
        <v>0</v>
      </c>
      <c r="BR66" s="1">
        <v>0</v>
      </c>
      <c r="BS66" s="1">
        <v>0</v>
      </c>
      <c r="BT66" s="1">
        <v>0</v>
      </c>
      <c r="BU66" s="1">
        <v>0</v>
      </c>
      <c r="BV66" s="1">
        <v>0</v>
      </c>
      <c r="BW66" s="1">
        <v>0</v>
      </c>
      <c r="BX66" s="1">
        <v>0</v>
      </c>
      <c r="BY66" s="1">
        <v>0</v>
      </c>
      <c r="BZ66" s="1">
        <v>0</v>
      </c>
      <c r="CA66" s="1">
        <v>0</v>
      </c>
      <c r="CB66" s="1">
        <v>0</v>
      </c>
      <c r="CC66" s="1">
        <v>0</v>
      </c>
      <c r="CD66" s="1">
        <v>0</v>
      </c>
      <c r="CE66" s="1">
        <v>0</v>
      </c>
      <c r="CF66" s="1">
        <v>0</v>
      </c>
      <c r="CG66" s="1">
        <v>0</v>
      </c>
      <c r="CH66" s="1">
        <v>0</v>
      </c>
      <c r="CI66" s="1">
        <v>0</v>
      </c>
      <c r="CJ66" s="1">
        <v>0</v>
      </c>
      <c r="CK66" s="1">
        <v>0</v>
      </c>
      <c r="CL66" s="1">
        <v>0</v>
      </c>
      <c r="CM66" s="1">
        <v>0</v>
      </c>
      <c r="CN66" s="1">
        <v>0</v>
      </c>
      <c r="CO66" s="1">
        <v>0</v>
      </c>
      <c r="CP66" s="1">
        <v>0</v>
      </c>
      <c r="CQ66" s="1">
        <v>0</v>
      </c>
      <c r="CR66" s="1">
        <v>0</v>
      </c>
      <c r="CS66" s="1">
        <v>0</v>
      </c>
      <c r="CT66" s="1">
        <v>0</v>
      </c>
      <c r="CU66" s="1">
        <v>0</v>
      </c>
      <c r="CV66" s="1">
        <v>0</v>
      </c>
      <c r="CW66" s="1">
        <v>0</v>
      </c>
      <c r="CX66" s="1">
        <v>0</v>
      </c>
      <c r="CY66" s="1">
        <v>0</v>
      </c>
      <c r="CZ66" s="1">
        <v>0</v>
      </c>
      <c r="DA66" s="1">
        <v>0</v>
      </c>
      <c r="DB66" s="1">
        <v>0</v>
      </c>
      <c r="DC66" s="1">
        <v>0</v>
      </c>
      <c r="DD66" t="s">
        <v>0</v>
      </c>
    </row>
    <row r="67" spans="1:108">
      <c r="A67">
        <v>367221</v>
      </c>
      <c r="B67" t="s">
        <v>0</v>
      </c>
      <c r="C67" s="6">
        <v>41949</v>
      </c>
      <c r="D67">
        <v>2014</v>
      </c>
      <c r="F67" t="s">
        <v>8</v>
      </c>
      <c r="G67" t="s">
        <v>17</v>
      </c>
      <c r="H67" t="s">
        <v>16</v>
      </c>
      <c r="I67" t="s">
        <v>10</v>
      </c>
      <c r="J67" t="s">
        <v>18</v>
      </c>
      <c r="K67" t="s">
        <v>4</v>
      </c>
      <c r="L67" t="s">
        <v>14</v>
      </c>
      <c r="M67">
        <v>1</v>
      </c>
      <c r="N67" t="s">
        <v>13</v>
      </c>
      <c r="O67" t="s">
        <v>21</v>
      </c>
      <c r="P67" t="s">
        <v>70</v>
      </c>
      <c r="Q67" s="5">
        <v>0</v>
      </c>
      <c r="R67" s="5">
        <v>0</v>
      </c>
      <c r="S67" s="4">
        <v>0</v>
      </c>
      <c r="T67" s="5" t="s">
        <v>10</v>
      </c>
      <c r="U67" s="4" t="s">
        <v>10</v>
      </c>
      <c r="V67" s="5" t="s">
        <v>10</v>
      </c>
      <c r="W67" s="4" t="s">
        <v>10</v>
      </c>
      <c r="X67" s="3">
        <v>0</v>
      </c>
      <c r="Y67" s="3">
        <v>0</v>
      </c>
      <c r="Z67" s="3">
        <v>0</v>
      </c>
      <c r="AA67" s="3">
        <v>0</v>
      </c>
      <c r="AB67" s="3">
        <v>0</v>
      </c>
      <c r="AC67" s="3">
        <v>0</v>
      </c>
      <c r="AD67" s="3">
        <v>0</v>
      </c>
      <c r="AE67" s="3">
        <v>0</v>
      </c>
      <c r="AF67" s="3">
        <v>0.82617698682369967</v>
      </c>
      <c r="AG67" s="3">
        <v>0.7843105192554185</v>
      </c>
      <c r="AH67" s="3" t="s">
        <v>10</v>
      </c>
      <c r="AI67" s="3" t="s">
        <v>10</v>
      </c>
      <c r="AJ67" s="3" t="s">
        <v>10</v>
      </c>
      <c r="AK67" s="3">
        <v>0.94387031345969796</v>
      </c>
      <c r="AL67" s="3" t="s">
        <v>10</v>
      </c>
      <c r="AM67" s="3" t="s">
        <v>10</v>
      </c>
      <c r="AN67" s="3" t="s">
        <v>10</v>
      </c>
      <c r="AO67" s="3">
        <v>0.94454345387965444</v>
      </c>
      <c r="AP67" s="3" t="s">
        <v>10</v>
      </c>
      <c r="AQ67" s="3" t="s">
        <v>10</v>
      </c>
      <c r="AR67" s="1" t="s">
        <v>10</v>
      </c>
      <c r="AS67" s="2">
        <v>64</v>
      </c>
      <c r="AT67" s="2">
        <v>64</v>
      </c>
      <c r="AV67" s="1">
        <v>0</v>
      </c>
      <c r="AW67" s="1">
        <v>0</v>
      </c>
      <c r="AX67" s="1">
        <v>0</v>
      </c>
      <c r="AY67" s="1">
        <v>0</v>
      </c>
      <c r="AZ67" s="1">
        <v>0</v>
      </c>
      <c r="BA67" s="1">
        <v>0</v>
      </c>
      <c r="BB67" s="1">
        <v>0</v>
      </c>
      <c r="BC67" s="1">
        <v>0</v>
      </c>
      <c r="BD67" s="1">
        <v>0</v>
      </c>
      <c r="BE67" s="1">
        <v>0</v>
      </c>
      <c r="BF67" s="1">
        <v>0</v>
      </c>
      <c r="BG67" s="1">
        <v>0</v>
      </c>
      <c r="BH67" s="1">
        <v>0</v>
      </c>
      <c r="BI67" s="1">
        <v>0</v>
      </c>
      <c r="BJ67" s="1">
        <v>0</v>
      </c>
      <c r="BK67" s="1">
        <v>0</v>
      </c>
      <c r="BL67" s="1">
        <v>0</v>
      </c>
      <c r="BM67" s="1">
        <v>0</v>
      </c>
      <c r="BN67" s="1">
        <v>0</v>
      </c>
      <c r="BO67" s="1">
        <v>0</v>
      </c>
      <c r="BP67" s="1">
        <v>0</v>
      </c>
      <c r="BQ67" s="1">
        <v>0</v>
      </c>
      <c r="BR67" s="1">
        <v>0</v>
      </c>
      <c r="BS67" s="1">
        <v>0</v>
      </c>
      <c r="BT67" s="1">
        <v>0</v>
      </c>
      <c r="BU67" s="1">
        <v>0</v>
      </c>
      <c r="BV67" s="1">
        <v>0</v>
      </c>
      <c r="BW67" s="1">
        <v>0</v>
      </c>
      <c r="BX67" s="1">
        <v>0</v>
      </c>
      <c r="BY67" s="1">
        <v>0</v>
      </c>
      <c r="BZ67" s="1">
        <v>0</v>
      </c>
      <c r="CA67" s="1">
        <v>0</v>
      </c>
      <c r="CB67" s="1">
        <v>0</v>
      </c>
      <c r="CC67" s="1">
        <v>0</v>
      </c>
      <c r="CD67" s="1">
        <v>0</v>
      </c>
      <c r="CE67" s="1">
        <v>0</v>
      </c>
      <c r="CF67" s="1">
        <v>0</v>
      </c>
      <c r="CG67" s="1">
        <v>0</v>
      </c>
      <c r="CH67" s="1">
        <v>0</v>
      </c>
      <c r="CI67" s="1">
        <v>0</v>
      </c>
      <c r="CJ67" s="1">
        <v>0</v>
      </c>
      <c r="CK67" s="1">
        <v>0</v>
      </c>
      <c r="CL67" s="1">
        <v>0</v>
      </c>
      <c r="CM67" s="1">
        <v>0</v>
      </c>
      <c r="CN67" s="1">
        <v>0</v>
      </c>
      <c r="CO67" s="1">
        <v>0</v>
      </c>
      <c r="CP67" s="1">
        <v>0</v>
      </c>
      <c r="CQ67" s="1">
        <v>0</v>
      </c>
      <c r="CR67" s="1">
        <v>0</v>
      </c>
      <c r="CS67" s="1">
        <v>0</v>
      </c>
      <c r="CT67" s="1">
        <v>0</v>
      </c>
      <c r="CU67" s="1">
        <v>0</v>
      </c>
      <c r="CV67" s="1">
        <v>0</v>
      </c>
      <c r="CW67" s="1">
        <v>0</v>
      </c>
      <c r="CX67" s="1">
        <v>0</v>
      </c>
      <c r="CY67" s="1">
        <v>0</v>
      </c>
      <c r="CZ67" s="1">
        <v>0</v>
      </c>
      <c r="DA67" s="1">
        <v>0</v>
      </c>
      <c r="DB67" s="1">
        <v>0</v>
      </c>
      <c r="DC67" s="1">
        <v>0</v>
      </c>
      <c r="DD67" t="s">
        <v>0</v>
      </c>
    </row>
    <row r="68" spans="1:108">
      <c r="A68">
        <v>367221</v>
      </c>
      <c r="B68" t="s">
        <v>0</v>
      </c>
      <c r="C68" s="6">
        <v>41949</v>
      </c>
      <c r="D68">
        <v>2014</v>
      </c>
      <c r="F68" t="s">
        <v>8</v>
      </c>
      <c r="G68" t="s">
        <v>17</v>
      </c>
      <c r="H68" t="s">
        <v>16</v>
      </c>
      <c r="I68" t="s">
        <v>10</v>
      </c>
      <c r="J68" t="s">
        <v>53</v>
      </c>
      <c r="K68" t="s">
        <v>4</v>
      </c>
      <c r="L68" t="s">
        <v>14</v>
      </c>
      <c r="M68">
        <v>19</v>
      </c>
      <c r="N68" t="s">
        <v>13</v>
      </c>
      <c r="O68" t="s">
        <v>21</v>
      </c>
      <c r="P68" t="s">
        <v>70</v>
      </c>
      <c r="Q68" s="5">
        <v>12</v>
      </c>
      <c r="R68" s="5" t="s">
        <v>28</v>
      </c>
      <c r="S68" s="4">
        <v>1</v>
      </c>
      <c r="T68" s="5" t="s">
        <v>10</v>
      </c>
      <c r="U68" s="4" t="s">
        <v>10</v>
      </c>
      <c r="V68" s="5" t="s">
        <v>10</v>
      </c>
      <c r="W68" s="4" t="s">
        <v>10</v>
      </c>
      <c r="X68" s="3">
        <v>1.1020000000000001</v>
      </c>
      <c r="Y68" s="3">
        <v>3584.806</v>
      </c>
      <c r="Z68" s="3">
        <v>0.86431019221947136</v>
      </c>
      <c r="AA68" s="3">
        <v>2961.6842194275196</v>
      </c>
      <c r="AB68" s="3">
        <v>35540.210633130235</v>
      </c>
      <c r="AC68" s="3">
        <v>33545.349750716327</v>
      </c>
      <c r="AD68" s="3">
        <v>2795.4458125596939</v>
      </c>
      <c r="AE68" s="3">
        <v>0.8163785341823675</v>
      </c>
      <c r="AF68" s="3">
        <v>0.82617698682369967</v>
      </c>
      <c r="AG68" s="3">
        <v>0.7843105192554185</v>
      </c>
      <c r="AH68" s="3" t="s">
        <v>10</v>
      </c>
      <c r="AI68" s="3" t="s">
        <v>10</v>
      </c>
      <c r="AJ68" s="3" t="s">
        <v>10</v>
      </c>
      <c r="AK68" s="3">
        <v>0.94387031345969796</v>
      </c>
      <c r="AL68" s="3" t="s">
        <v>10</v>
      </c>
      <c r="AM68" s="3" t="s">
        <v>10</v>
      </c>
      <c r="AN68" s="3" t="s">
        <v>10</v>
      </c>
      <c r="AO68" s="3">
        <v>0.94454345387965444</v>
      </c>
      <c r="AP68" s="3" t="s">
        <v>10</v>
      </c>
      <c r="AQ68" s="3" t="s">
        <v>10</v>
      </c>
      <c r="AR68" s="1" t="s">
        <v>10</v>
      </c>
      <c r="AS68" s="2">
        <v>73</v>
      </c>
      <c r="AT68" s="2">
        <v>1387</v>
      </c>
      <c r="AV68" s="1">
        <v>0</v>
      </c>
      <c r="AW68" s="1">
        <v>0</v>
      </c>
      <c r="AX68" s="1">
        <v>0</v>
      </c>
      <c r="AY68" s="1">
        <v>0.8163785341823675</v>
      </c>
      <c r="AZ68" s="1">
        <v>0.8163785341823675</v>
      </c>
      <c r="BA68" s="1">
        <v>0.8163785341823675</v>
      </c>
      <c r="BB68" s="1">
        <v>0.8163785341823675</v>
      </c>
      <c r="BC68" s="1">
        <v>0.8163785341823675</v>
      </c>
      <c r="BD68" s="1">
        <v>0.8163785341823675</v>
      </c>
      <c r="BE68" s="1">
        <v>0.8163785341823675</v>
      </c>
      <c r="BF68" s="1">
        <v>0.8163785341823675</v>
      </c>
      <c r="BG68" s="1">
        <v>0.8163785341823675</v>
      </c>
      <c r="BH68" s="1">
        <v>0.8163785341823675</v>
      </c>
      <c r="BI68" s="1">
        <v>0.8163785341823675</v>
      </c>
      <c r="BJ68" s="1">
        <v>0.8163785341823675</v>
      </c>
      <c r="BK68" s="1">
        <v>0</v>
      </c>
      <c r="BL68" s="1">
        <v>0</v>
      </c>
      <c r="BM68" s="1">
        <v>0</v>
      </c>
      <c r="BN68" s="1">
        <v>0</v>
      </c>
      <c r="BO68" s="1">
        <v>0</v>
      </c>
      <c r="BP68" s="1">
        <v>0</v>
      </c>
      <c r="BQ68" s="1">
        <v>0</v>
      </c>
      <c r="BR68" s="1">
        <v>0</v>
      </c>
      <c r="BS68" s="1">
        <v>0</v>
      </c>
      <c r="BT68" s="1">
        <v>0</v>
      </c>
      <c r="BU68" s="1">
        <v>0</v>
      </c>
      <c r="BV68" s="1">
        <v>0</v>
      </c>
      <c r="BW68" s="1">
        <v>0</v>
      </c>
      <c r="BX68" s="1">
        <v>0</v>
      </c>
      <c r="BY68" s="1">
        <v>0</v>
      </c>
      <c r="BZ68" s="1">
        <v>0</v>
      </c>
      <c r="CA68" s="1">
        <v>0</v>
      </c>
      <c r="CB68" s="1">
        <v>0</v>
      </c>
      <c r="CC68" s="1">
        <v>2795.4458125596939</v>
      </c>
      <c r="CD68" s="1">
        <v>2795.4458125596939</v>
      </c>
      <c r="CE68" s="1">
        <v>2795.4458125596939</v>
      </c>
      <c r="CF68" s="1">
        <v>2795.4458125596939</v>
      </c>
      <c r="CG68" s="1">
        <v>2795.4458125596939</v>
      </c>
      <c r="CH68" s="1">
        <v>2795.4458125596939</v>
      </c>
      <c r="CI68" s="1">
        <v>2795.4458125596939</v>
      </c>
      <c r="CJ68" s="1">
        <v>2795.4458125596939</v>
      </c>
      <c r="CK68" s="1">
        <v>2795.4458125596939</v>
      </c>
      <c r="CL68" s="1">
        <v>2795.4458125596939</v>
      </c>
      <c r="CM68" s="1">
        <v>2795.4458125596939</v>
      </c>
      <c r="CN68" s="1">
        <v>2795.4458125596939</v>
      </c>
      <c r="CO68" s="1">
        <v>0</v>
      </c>
      <c r="CP68" s="1">
        <v>0</v>
      </c>
      <c r="CQ68" s="1">
        <v>0</v>
      </c>
      <c r="CR68" s="1">
        <v>0</v>
      </c>
      <c r="CS68" s="1">
        <v>0</v>
      </c>
      <c r="CT68" s="1">
        <v>0</v>
      </c>
      <c r="CU68" s="1">
        <v>0</v>
      </c>
      <c r="CV68" s="1">
        <v>0</v>
      </c>
      <c r="CW68" s="1">
        <v>0</v>
      </c>
      <c r="CX68" s="1">
        <v>0</v>
      </c>
      <c r="CY68" s="1">
        <v>0</v>
      </c>
      <c r="CZ68" s="1">
        <v>0</v>
      </c>
      <c r="DA68" s="1">
        <v>0</v>
      </c>
      <c r="DB68" s="1">
        <v>0</v>
      </c>
      <c r="DC68" s="1">
        <v>0</v>
      </c>
      <c r="DD68" t="s">
        <v>0</v>
      </c>
    </row>
    <row r="69" spans="1:108">
      <c r="A69">
        <v>367221</v>
      </c>
      <c r="B69" t="s">
        <v>0</v>
      </c>
      <c r="C69" s="6">
        <v>41949</v>
      </c>
      <c r="D69">
        <v>2014</v>
      </c>
      <c r="F69" t="s">
        <v>8</v>
      </c>
      <c r="G69" t="s">
        <v>17</v>
      </c>
      <c r="H69" t="s">
        <v>16</v>
      </c>
      <c r="I69" t="s">
        <v>10</v>
      </c>
      <c r="J69" t="s">
        <v>15</v>
      </c>
      <c r="K69" t="s">
        <v>4</v>
      </c>
      <c r="L69" t="s">
        <v>14</v>
      </c>
      <c r="M69">
        <v>1</v>
      </c>
      <c r="N69" t="s">
        <v>13</v>
      </c>
      <c r="O69" t="s">
        <v>21</v>
      </c>
      <c r="P69" t="s">
        <v>70</v>
      </c>
      <c r="Q69" s="5">
        <v>0</v>
      </c>
      <c r="R69" s="5">
        <v>0</v>
      </c>
      <c r="S69" s="4">
        <v>0</v>
      </c>
      <c r="T69" s="5" t="s">
        <v>10</v>
      </c>
      <c r="U69" s="4" t="s">
        <v>10</v>
      </c>
      <c r="V69" s="5" t="s">
        <v>10</v>
      </c>
      <c r="W69" s="4" t="s">
        <v>10</v>
      </c>
      <c r="X69" s="3">
        <v>0</v>
      </c>
      <c r="Y69" s="3">
        <v>0</v>
      </c>
      <c r="Z69" s="3">
        <v>0</v>
      </c>
      <c r="AA69" s="3">
        <v>0</v>
      </c>
      <c r="AB69" s="3">
        <v>0</v>
      </c>
      <c r="AC69" s="3">
        <v>0</v>
      </c>
      <c r="AD69" s="3">
        <v>0</v>
      </c>
      <c r="AE69" s="3">
        <v>0</v>
      </c>
      <c r="AF69" s="3">
        <v>0.82617698682369967</v>
      </c>
      <c r="AG69" s="3">
        <v>0.7843105192554185</v>
      </c>
      <c r="AH69" s="3" t="s">
        <v>10</v>
      </c>
      <c r="AI69" s="3" t="s">
        <v>10</v>
      </c>
      <c r="AJ69" s="3" t="s">
        <v>10</v>
      </c>
      <c r="AK69" s="3">
        <v>0.94387031345969796</v>
      </c>
      <c r="AL69" s="3" t="s">
        <v>10</v>
      </c>
      <c r="AM69" s="3" t="s">
        <v>10</v>
      </c>
      <c r="AN69" s="3" t="s">
        <v>10</v>
      </c>
      <c r="AO69" s="3">
        <v>0.94454345387965444</v>
      </c>
      <c r="AP69" s="3" t="s">
        <v>10</v>
      </c>
      <c r="AQ69" s="3" t="s">
        <v>10</v>
      </c>
      <c r="AR69" s="1" t="s">
        <v>10</v>
      </c>
      <c r="AS69" s="2">
        <v>7</v>
      </c>
      <c r="AT69" s="2">
        <v>7</v>
      </c>
      <c r="AV69" s="1">
        <v>0</v>
      </c>
      <c r="AW69" s="1">
        <v>0</v>
      </c>
      <c r="AX69" s="1">
        <v>0</v>
      </c>
      <c r="AY69" s="1">
        <v>0</v>
      </c>
      <c r="AZ69" s="1">
        <v>0</v>
      </c>
      <c r="BA69" s="1">
        <v>0</v>
      </c>
      <c r="BB69" s="1">
        <v>0</v>
      </c>
      <c r="BC69" s="1">
        <v>0</v>
      </c>
      <c r="BD69" s="1">
        <v>0</v>
      </c>
      <c r="BE69" s="1">
        <v>0</v>
      </c>
      <c r="BF69" s="1">
        <v>0</v>
      </c>
      <c r="BG69" s="1">
        <v>0</v>
      </c>
      <c r="BH69" s="1">
        <v>0</v>
      </c>
      <c r="BI69" s="1">
        <v>0</v>
      </c>
      <c r="BJ69" s="1">
        <v>0</v>
      </c>
      <c r="BK69" s="1">
        <v>0</v>
      </c>
      <c r="BL69" s="1">
        <v>0</v>
      </c>
      <c r="BM69" s="1">
        <v>0</v>
      </c>
      <c r="BN69" s="1">
        <v>0</v>
      </c>
      <c r="BO69" s="1">
        <v>0</v>
      </c>
      <c r="BP69" s="1">
        <v>0</v>
      </c>
      <c r="BQ69" s="1">
        <v>0</v>
      </c>
      <c r="BR69" s="1">
        <v>0</v>
      </c>
      <c r="BS69" s="1">
        <v>0</v>
      </c>
      <c r="BT69" s="1">
        <v>0</v>
      </c>
      <c r="BU69" s="1">
        <v>0</v>
      </c>
      <c r="BV69" s="1">
        <v>0</v>
      </c>
      <c r="BW69" s="1">
        <v>0</v>
      </c>
      <c r="BX69" s="1">
        <v>0</v>
      </c>
      <c r="BY69" s="1">
        <v>0</v>
      </c>
      <c r="BZ69" s="1">
        <v>0</v>
      </c>
      <c r="CA69" s="1">
        <v>0</v>
      </c>
      <c r="CB69" s="1">
        <v>0</v>
      </c>
      <c r="CC69" s="1">
        <v>0</v>
      </c>
      <c r="CD69" s="1">
        <v>0</v>
      </c>
      <c r="CE69" s="1">
        <v>0</v>
      </c>
      <c r="CF69" s="1">
        <v>0</v>
      </c>
      <c r="CG69" s="1">
        <v>0</v>
      </c>
      <c r="CH69" s="1">
        <v>0</v>
      </c>
      <c r="CI69" s="1">
        <v>0</v>
      </c>
      <c r="CJ69" s="1">
        <v>0</v>
      </c>
      <c r="CK69" s="1">
        <v>0</v>
      </c>
      <c r="CL69" s="1">
        <v>0</v>
      </c>
      <c r="CM69" s="1">
        <v>0</v>
      </c>
      <c r="CN69" s="1">
        <v>0</v>
      </c>
      <c r="CO69" s="1">
        <v>0</v>
      </c>
      <c r="CP69" s="1">
        <v>0</v>
      </c>
      <c r="CQ69" s="1">
        <v>0</v>
      </c>
      <c r="CR69" s="1">
        <v>0</v>
      </c>
      <c r="CS69" s="1">
        <v>0</v>
      </c>
      <c r="CT69" s="1">
        <v>0</v>
      </c>
      <c r="CU69" s="1">
        <v>0</v>
      </c>
      <c r="CV69" s="1">
        <v>0</v>
      </c>
      <c r="CW69" s="1">
        <v>0</v>
      </c>
      <c r="CX69" s="1">
        <v>0</v>
      </c>
      <c r="CY69" s="1">
        <v>0</v>
      </c>
      <c r="CZ69" s="1">
        <v>0</v>
      </c>
      <c r="DA69" s="1">
        <v>0</v>
      </c>
      <c r="DB69" s="1">
        <v>0</v>
      </c>
      <c r="DC69" s="1">
        <v>0</v>
      </c>
      <c r="DD69" t="s">
        <v>0</v>
      </c>
    </row>
    <row r="70" spans="1:108">
      <c r="A70">
        <v>370297</v>
      </c>
      <c r="B70" t="s">
        <v>0</v>
      </c>
      <c r="C70" s="6">
        <v>41858</v>
      </c>
      <c r="D70">
        <v>2014</v>
      </c>
      <c r="F70" t="s">
        <v>8</v>
      </c>
      <c r="G70" t="s">
        <v>17</v>
      </c>
      <c r="H70" t="s">
        <v>23</v>
      </c>
      <c r="I70" t="s">
        <v>10</v>
      </c>
      <c r="J70" t="s">
        <v>62</v>
      </c>
      <c r="K70" t="s">
        <v>4</v>
      </c>
      <c r="L70" t="s">
        <v>14</v>
      </c>
      <c r="M70">
        <v>6</v>
      </c>
      <c r="N70" t="s">
        <v>13</v>
      </c>
      <c r="O70" t="s">
        <v>21</v>
      </c>
      <c r="P70" t="s">
        <v>40</v>
      </c>
      <c r="Q70" s="5">
        <v>12</v>
      </c>
      <c r="R70" s="5">
        <v>3</v>
      </c>
      <c r="S70" s="4">
        <v>0.21052631578947367</v>
      </c>
      <c r="T70" s="5" t="s">
        <v>10</v>
      </c>
      <c r="U70" s="4" t="s">
        <v>10</v>
      </c>
      <c r="V70" s="5" t="s">
        <v>10</v>
      </c>
      <c r="W70" s="4" t="s">
        <v>10</v>
      </c>
      <c r="X70" s="3">
        <v>0.45600000000000002</v>
      </c>
      <c r="Y70" s="3">
        <v>1182.864</v>
      </c>
      <c r="Z70" s="3">
        <v>0.35764559678047092</v>
      </c>
      <c r="AA70" s="3">
        <v>977.25501534222872</v>
      </c>
      <c r="AB70" s="3">
        <v>4783.4061277277506</v>
      </c>
      <c r="AC70" s="3">
        <v>4514.9150411834316</v>
      </c>
      <c r="AD70" s="3">
        <v>922.4019976611313</v>
      </c>
      <c r="AE70" s="3">
        <v>0.33781180724787624</v>
      </c>
      <c r="AF70" s="3">
        <v>0.82617698682369967</v>
      </c>
      <c r="AG70" s="3">
        <v>0.7843105192554185</v>
      </c>
      <c r="AH70" s="3" t="s">
        <v>10</v>
      </c>
      <c r="AI70" s="3" t="s">
        <v>10</v>
      </c>
      <c r="AJ70" s="3" t="s">
        <v>10</v>
      </c>
      <c r="AK70" s="3">
        <v>0.94387031345969796</v>
      </c>
      <c r="AL70" s="3" t="s">
        <v>10</v>
      </c>
      <c r="AM70" s="3" t="s">
        <v>10</v>
      </c>
      <c r="AN70" s="3" t="s">
        <v>10</v>
      </c>
      <c r="AO70" s="3">
        <v>0.94454345387965444</v>
      </c>
      <c r="AP70" s="3" t="s">
        <v>10</v>
      </c>
      <c r="AQ70" s="3" t="s">
        <v>10</v>
      </c>
      <c r="AR70" s="1" t="s">
        <v>10</v>
      </c>
      <c r="AS70" s="2">
        <v>120</v>
      </c>
      <c r="AT70" s="2">
        <v>720</v>
      </c>
      <c r="AV70" s="1">
        <v>0</v>
      </c>
      <c r="AW70" s="1">
        <v>0</v>
      </c>
      <c r="AX70" s="1">
        <v>0</v>
      </c>
      <c r="AY70" s="1">
        <v>0.33781180724787624</v>
      </c>
      <c r="AZ70" s="1">
        <v>0.33781180724787624</v>
      </c>
      <c r="BA70" s="1">
        <v>0.33781180724787624</v>
      </c>
      <c r="BB70" s="1">
        <v>7.1118275210079199E-2</v>
      </c>
      <c r="BC70" s="1">
        <v>7.1118275210079199E-2</v>
      </c>
      <c r="BD70" s="1">
        <v>7.1118275210079199E-2</v>
      </c>
      <c r="BE70" s="1">
        <v>7.1118275210079199E-2</v>
      </c>
      <c r="BF70" s="1">
        <v>7.1118275210079199E-2</v>
      </c>
      <c r="BG70" s="1">
        <v>7.1118275210079199E-2</v>
      </c>
      <c r="BH70" s="1">
        <v>7.1118275210079199E-2</v>
      </c>
      <c r="BI70" s="1">
        <v>7.1118275210079199E-2</v>
      </c>
      <c r="BJ70" s="1">
        <v>7.1118275210079199E-2</v>
      </c>
      <c r="BK70" s="1">
        <v>0</v>
      </c>
      <c r="BL70" s="1">
        <v>0</v>
      </c>
      <c r="BM70" s="1">
        <v>0</v>
      </c>
      <c r="BN70" s="1">
        <v>0</v>
      </c>
      <c r="BO70" s="1">
        <v>0</v>
      </c>
      <c r="BP70" s="1">
        <v>0</v>
      </c>
      <c r="BQ70" s="1">
        <v>0</v>
      </c>
      <c r="BR70" s="1">
        <v>0</v>
      </c>
      <c r="BS70" s="1">
        <v>0</v>
      </c>
      <c r="BT70" s="1">
        <v>0</v>
      </c>
      <c r="BU70" s="1">
        <v>0</v>
      </c>
      <c r="BV70" s="1">
        <v>0</v>
      </c>
      <c r="BW70" s="1">
        <v>0</v>
      </c>
      <c r="BX70" s="1">
        <v>0</v>
      </c>
      <c r="BY70" s="1">
        <v>0</v>
      </c>
      <c r="BZ70" s="1">
        <v>0</v>
      </c>
      <c r="CA70" s="1">
        <v>0</v>
      </c>
      <c r="CB70" s="1">
        <v>0</v>
      </c>
      <c r="CC70" s="1">
        <v>922.4019976611313</v>
      </c>
      <c r="CD70" s="1">
        <v>922.4019976611313</v>
      </c>
      <c r="CE70" s="1">
        <v>922.4019976611313</v>
      </c>
      <c r="CF70" s="1">
        <v>194.18989424444868</v>
      </c>
      <c r="CG70" s="1">
        <v>194.18989424444868</v>
      </c>
      <c r="CH70" s="1">
        <v>194.18989424444868</v>
      </c>
      <c r="CI70" s="1">
        <v>194.18989424444868</v>
      </c>
      <c r="CJ70" s="1">
        <v>194.18989424444868</v>
      </c>
      <c r="CK70" s="1">
        <v>194.18989424444868</v>
      </c>
      <c r="CL70" s="1">
        <v>194.18989424444868</v>
      </c>
      <c r="CM70" s="1">
        <v>194.18989424444868</v>
      </c>
      <c r="CN70" s="1">
        <v>194.18989424444868</v>
      </c>
      <c r="CO70" s="1">
        <v>0</v>
      </c>
      <c r="CP70" s="1">
        <v>0</v>
      </c>
      <c r="CQ70" s="1">
        <v>0</v>
      </c>
      <c r="CR70" s="1">
        <v>0</v>
      </c>
      <c r="CS70" s="1">
        <v>0</v>
      </c>
      <c r="CT70" s="1">
        <v>0</v>
      </c>
      <c r="CU70" s="1">
        <v>0</v>
      </c>
      <c r="CV70" s="1">
        <v>0</v>
      </c>
      <c r="CW70" s="1">
        <v>0</v>
      </c>
      <c r="CX70" s="1">
        <v>0</v>
      </c>
      <c r="CY70" s="1">
        <v>0</v>
      </c>
      <c r="CZ70" s="1">
        <v>0</v>
      </c>
      <c r="DA70" s="1">
        <v>0</v>
      </c>
      <c r="DB70" s="1">
        <v>0</v>
      </c>
      <c r="DC70" s="1">
        <v>0</v>
      </c>
      <c r="DD70" t="s">
        <v>0</v>
      </c>
    </row>
    <row r="71" spans="1:108">
      <c r="A71">
        <v>370297</v>
      </c>
      <c r="B71" t="s">
        <v>0</v>
      </c>
      <c r="C71" s="6">
        <v>41858</v>
      </c>
      <c r="D71">
        <v>2014</v>
      </c>
      <c r="F71" t="s">
        <v>8</v>
      </c>
      <c r="G71" t="s">
        <v>17</v>
      </c>
      <c r="H71" t="s">
        <v>23</v>
      </c>
      <c r="I71" t="s">
        <v>10</v>
      </c>
      <c r="J71" t="s">
        <v>33</v>
      </c>
      <c r="K71" t="s">
        <v>4</v>
      </c>
      <c r="L71" t="s">
        <v>14</v>
      </c>
      <c r="M71">
        <v>4</v>
      </c>
      <c r="N71" t="s">
        <v>13</v>
      </c>
      <c r="O71" t="s">
        <v>21</v>
      </c>
      <c r="P71" t="s">
        <v>40</v>
      </c>
      <c r="Q71" s="5">
        <v>12</v>
      </c>
      <c r="R71" s="5">
        <v>3</v>
      </c>
      <c r="S71" s="4">
        <v>0.21052631578947367</v>
      </c>
      <c r="T71" s="5" t="s">
        <v>10</v>
      </c>
      <c r="U71" s="4" t="s">
        <v>10</v>
      </c>
      <c r="V71" s="5" t="s">
        <v>10</v>
      </c>
      <c r="W71" s="4" t="s">
        <v>10</v>
      </c>
      <c r="X71" s="3">
        <v>0.152</v>
      </c>
      <c r="Y71" s="3">
        <v>394.28800000000001</v>
      </c>
      <c r="Z71" s="3">
        <v>0.11921519892682363</v>
      </c>
      <c r="AA71" s="3">
        <v>325.75167178074287</v>
      </c>
      <c r="AB71" s="3">
        <v>1594.4687092425834</v>
      </c>
      <c r="AC71" s="3">
        <v>1504.9716803944773</v>
      </c>
      <c r="AD71" s="3">
        <v>307.46733255371043</v>
      </c>
      <c r="AE71" s="3">
        <v>0.11260393574929206</v>
      </c>
      <c r="AF71" s="3">
        <v>0.82617698682369967</v>
      </c>
      <c r="AG71" s="3">
        <v>0.7843105192554185</v>
      </c>
      <c r="AH71" s="3" t="s">
        <v>10</v>
      </c>
      <c r="AI71" s="3" t="s">
        <v>10</v>
      </c>
      <c r="AJ71" s="3" t="s">
        <v>10</v>
      </c>
      <c r="AK71" s="3">
        <v>0.94387031345969796</v>
      </c>
      <c r="AL71" s="3" t="s">
        <v>10</v>
      </c>
      <c r="AM71" s="3" t="s">
        <v>10</v>
      </c>
      <c r="AN71" s="3" t="s">
        <v>10</v>
      </c>
      <c r="AO71" s="3">
        <v>0.94454345387965444</v>
      </c>
      <c r="AP71" s="3" t="s">
        <v>10</v>
      </c>
      <c r="AQ71" s="3" t="s">
        <v>10</v>
      </c>
      <c r="AR71" s="1" t="s">
        <v>10</v>
      </c>
      <c r="AS71" s="2">
        <v>57</v>
      </c>
      <c r="AT71" s="2">
        <v>228</v>
      </c>
      <c r="AV71" s="1">
        <v>0</v>
      </c>
      <c r="AW71" s="1">
        <v>0</v>
      </c>
      <c r="AX71" s="1">
        <v>0</v>
      </c>
      <c r="AY71" s="1">
        <v>0.11260393574929206</v>
      </c>
      <c r="AZ71" s="1">
        <v>0.11260393574929206</v>
      </c>
      <c r="BA71" s="1">
        <v>0.11260393574929206</v>
      </c>
      <c r="BB71" s="1">
        <v>2.3706091736693063E-2</v>
      </c>
      <c r="BC71" s="1">
        <v>2.3706091736693063E-2</v>
      </c>
      <c r="BD71" s="1">
        <v>2.3706091736693063E-2</v>
      </c>
      <c r="BE71" s="1">
        <v>2.3706091736693063E-2</v>
      </c>
      <c r="BF71" s="1">
        <v>2.3706091736693063E-2</v>
      </c>
      <c r="BG71" s="1">
        <v>2.3706091736693063E-2</v>
      </c>
      <c r="BH71" s="1">
        <v>2.3706091736693063E-2</v>
      </c>
      <c r="BI71" s="1">
        <v>2.3706091736693063E-2</v>
      </c>
      <c r="BJ71" s="1">
        <v>2.3706091736693063E-2</v>
      </c>
      <c r="BK71" s="1">
        <v>0</v>
      </c>
      <c r="BL71" s="1">
        <v>0</v>
      </c>
      <c r="BM71" s="1">
        <v>0</v>
      </c>
      <c r="BN71" s="1">
        <v>0</v>
      </c>
      <c r="BO71" s="1">
        <v>0</v>
      </c>
      <c r="BP71" s="1">
        <v>0</v>
      </c>
      <c r="BQ71" s="1">
        <v>0</v>
      </c>
      <c r="BR71" s="1">
        <v>0</v>
      </c>
      <c r="BS71" s="1">
        <v>0</v>
      </c>
      <c r="BT71" s="1">
        <v>0</v>
      </c>
      <c r="BU71" s="1">
        <v>0</v>
      </c>
      <c r="BV71" s="1">
        <v>0</v>
      </c>
      <c r="BW71" s="1">
        <v>0</v>
      </c>
      <c r="BX71" s="1">
        <v>0</v>
      </c>
      <c r="BY71" s="1">
        <v>0</v>
      </c>
      <c r="BZ71" s="1">
        <v>0</v>
      </c>
      <c r="CA71" s="1">
        <v>0</v>
      </c>
      <c r="CB71" s="1">
        <v>0</v>
      </c>
      <c r="CC71" s="1">
        <v>307.46733255371043</v>
      </c>
      <c r="CD71" s="1">
        <v>307.46733255371043</v>
      </c>
      <c r="CE71" s="1">
        <v>307.46733255371043</v>
      </c>
      <c r="CF71" s="1">
        <v>64.729964748149555</v>
      </c>
      <c r="CG71" s="1">
        <v>64.729964748149555</v>
      </c>
      <c r="CH71" s="1">
        <v>64.729964748149555</v>
      </c>
      <c r="CI71" s="1">
        <v>64.729964748149555</v>
      </c>
      <c r="CJ71" s="1">
        <v>64.729964748149555</v>
      </c>
      <c r="CK71" s="1">
        <v>64.729964748149555</v>
      </c>
      <c r="CL71" s="1">
        <v>64.729964748149555</v>
      </c>
      <c r="CM71" s="1">
        <v>64.729964748149555</v>
      </c>
      <c r="CN71" s="1">
        <v>64.729964748149555</v>
      </c>
      <c r="CO71" s="1">
        <v>0</v>
      </c>
      <c r="CP71" s="1">
        <v>0</v>
      </c>
      <c r="CQ71" s="1">
        <v>0</v>
      </c>
      <c r="CR71" s="1">
        <v>0</v>
      </c>
      <c r="CS71" s="1">
        <v>0</v>
      </c>
      <c r="CT71" s="1">
        <v>0</v>
      </c>
      <c r="CU71" s="1">
        <v>0</v>
      </c>
      <c r="CV71" s="1">
        <v>0</v>
      </c>
      <c r="CW71" s="1">
        <v>0</v>
      </c>
      <c r="CX71" s="1">
        <v>0</v>
      </c>
      <c r="CY71" s="1">
        <v>0</v>
      </c>
      <c r="CZ71" s="1">
        <v>0</v>
      </c>
      <c r="DA71" s="1">
        <v>0</v>
      </c>
      <c r="DB71" s="1">
        <v>0</v>
      </c>
      <c r="DC71" s="1">
        <v>0</v>
      </c>
      <c r="DD71" t="s">
        <v>0</v>
      </c>
    </row>
    <row r="72" spans="1:108">
      <c r="A72">
        <v>370297</v>
      </c>
      <c r="B72" t="s">
        <v>0</v>
      </c>
      <c r="C72" s="6">
        <v>41858</v>
      </c>
      <c r="D72">
        <v>2014</v>
      </c>
      <c r="F72" t="s">
        <v>8</v>
      </c>
      <c r="G72" t="s">
        <v>17</v>
      </c>
      <c r="H72" t="s">
        <v>23</v>
      </c>
      <c r="I72" t="s">
        <v>10</v>
      </c>
      <c r="J72" t="s">
        <v>38</v>
      </c>
      <c r="K72" t="s">
        <v>4</v>
      </c>
      <c r="L72" t="s">
        <v>14</v>
      </c>
      <c r="M72">
        <v>3</v>
      </c>
      <c r="N72" t="s">
        <v>13</v>
      </c>
      <c r="O72" t="s">
        <v>21</v>
      </c>
      <c r="P72" t="s">
        <v>40</v>
      </c>
      <c r="Q72" s="5">
        <v>10</v>
      </c>
      <c r="R72" s="5" t="s">
        <v>28</v>
      </c>
      <c r="S72" s="4">
        <v>1</v>
      </c>
      <c r="T72" s="5" t="s">
        <v>10</v>
      </c>
      <c r="U72" s="4" t="s">
        <v>10</v>
      </c>
      <c r="V72" s="5" t="s">
        <v>10</v>
      </c>
      <c r="W72" s="4" t="s">
        <v>10</v>
      </c>
      <c r="X72" s="3">
        <v>8.1000000000000003E-2</v>
      </c>
      <c r="Y72" s="3">
        <v>709.56</v>
      </c>
      <c r="Z72" s="3">
        <v>6.3529152059688912E-2</v>
      </c>
      <c r="AA72" s="3">
        <v>586.22214277062426</v>
      </c>
      <c r="AB72" s="3">
        <v>5862.221427706243</v>
      </c>
      <c r="AC72" s="3">
        <v>5533.1767765392497</v>
      </c>
      <c r="AD72" s="3">
        <v>553.31767765392487</v>
      </c>
      <c r="AE72" s="3">
        <v>6.0006044708504326E-2</v>
      </c>
      <c r="AF72" s="3">
        <v>0.82617698682369967</v>
      </c>
      <c r="AG72" s="3">
        <v>0.7843105192554185</v>
      </c>
      <c r="AH72" s="3" t="s">
        <v>10</v>
      </c>
      <c r="AI72" s="3" t="s">
        <v>10</v>
      </c>
      <c r="AJ72" s="3" t="s">
        <v>10</v>
      </c>
      <c r="AK72" s="3">
        <v>0.94387031345969796</v>
      </c>
      <c r="AL72" s="3" t="s">
        <v>10</v>
      </c>
      <c r="AM72" s="3" t="s">
        <v>10</v>
      </c>
      <c r="AN72" s="3" t="s">
        <v>10</v>
      </c>
      <c r="AO72" s="3">
        <v>0.94454345387965444</v>
      </c>
      <c r="AP72" s="3" t="s">
        <v>10</v>
      </c>
      <c r="AQ72" s="3" t="s">
        <v>10</v>
      </c>
      <c r="AR72" s="1" t="s">
        <v>10</v>
      </c>
      <c r="AS72" s="2">
        <v>29</v>
      </c>
      <c r="AT72" s="2">
        <v>87</v>
      </c>
      <c r="AV72" s="1">
        <v>0</v>
      </c>
      <c r="AW72" s="1">
        <v>0</v>
      </c>
      <c r="AX72" s="1">
        <v>0</v>
      </c>
      <c r="AY72" s="1">
        <v>6.0006044708504326E-2</v>
      </c>
      <c r="AZ72" s="1">
        <v>6.0006044708504326E-2</v>
      </c>
      <c r="BA72" s="1">
        <v>6.0006044708504326E-2</v>
      </c>
      <c r="BB72" s="1">
        <v>6.0006044708504326E-2</v>
      </c>
      <c r="BC72" s="1">
        <v>6.0006044708504326E-2</v>
      </c>
      <c r="BD72" s="1">
        <v>6.0006044708504326E-2</v>
      </c>
      <c r="BE72" s="1">
        <v>6.0006044708504326E-2</v>
      </c>
      <c r="BF72" s="1">
        <v>6.0006044708504326E-2</v>
      </c>
      <c r="BG72" s="1">
        <v>6.0006044708504326E-2</v>
      </c>
      <c r="BH72" s="1">
        <v>6.0006044708504326E-2</v>
      </c>
      <c r="BI72" s="1">
        <v>0</v>
      </c>
      <c r="BJ72" s="1">
        <v>0</v>
      </c>
      <c r="BK72" s="1">
        <v>0</v>
      </c>
      <c r="BL72" s="1">
        <v>0</v>
      </c>
      <c r="BM72" s="1">
        <v>0</v>
      </c>
      <c r="BN72" s="1">
        <v>0</v>
      </c>
      <c r="BO72" s="1">
        <v>0</v>
      </c>
      <c r="BP72" s="1">
        <v>0</v>
      </c>
      <c r="BQ72" s="1">
        <v>0</v>
      </c>
      <c r="BR72" s="1">
        <v>0</v>
      </c>
      <c r="BS72" s="1">
        <v>0</v>
      </c>
      <c r="BT72" s="1">
        <v>0</v>
      </c>
      <c r="BU72" s="1">
        <v>0</v>
      </c>
      <c r="BV72" s="1">
        <v>0</v>
      </c>
      <c r="BW72" s="1">
        <v>0</v>
      </c>
      <c r="BX72" s="1">
        <v>0</v>
      </c>
      <c r="BY72" s="1">
        <v>0</v>
      </c>
      <c r="BZ72" s="1">
        <v>0</v>
      </c>
      <c r="CA72" s="1">
        <v>0</v>
      </c>
      <c r="CB72" s="1">
        <v>0</v>
      </c>
      <c r="CC72" s="1">
        <v>553.31767765392487</v>
      </c>
      <c r="CD72" s="1">
        <v>553.31767765392487</v>
      </c>
      <c r="CE72" s="1">
        <v>553.31767765392487</v>
      </c>
      <c r="CF72" s="1">
        <v>553.31767765392487</v>
      </c>
      <c r="CG72" s="1">
        <v>553.31767765392487</v>
      </c>
      <c r="CH72" s="1">
        <v>553.31767765392487</v>
      </c>
      <c r="CI72" s="1">
        <v>553.31767765392487</v>
      </c>
      <c r="CJ72" s="1">
        <v>553.31767765392487</v>
      </c>
      <c r="CK72" s="1">
        <v>553.31767765392487</v>
      </c>
      <c r="CL72" s="1">
        <v>553.31767765392487</v>
      </c>
      <c r="CM72" s="1">
        <v>0</v>
      </c>
      <c r="CN72" s="1">
        <v>0</v>
      </c>
      <c r="CO72" s="1">
        <v>0</v>
      </c>
      <c r="CP72" s="1">
        <v>0</v>
      </c>
      <c r="CQ72" s="1">
        <v>0</v>
      </c>
      <c r="CR72" s="1">
        <v>0</v>
      </c>
      <c r="CS72" s="1">
        <v>0</v>
      </c>
      <c r="CT72" s="1">
        <v>0</v>
      </c>
      <c r="CU72" s="1">
        <v>0</v>
      </c>
      <c r="CV72" s="1">
        <v>0</v>
      </c>
      <c r="CW72" s="1">
        <v>0</v>
      </c>
      <c r="CX72" s="1">
        <v>0</v>
      </c>
      <c r="CY72" s="1">
        <v>0</v>
      </c>
      <c r="CZ72" s="1">
        <v>0</v>
      </c>
      <c r="DA72" s="1">
        <v>0</v>
      </c>
      <c r="DB72" s="1">
        <v>0</v>
      </c>
      <c r="DC72" s="1">
        <v>0</v>
      </c>
      <c r="DD72" t="s">
        <v>0</v>
      </c>
    </row>
    <row r="73" spans="1:108">
      <c r="A73">
        <v>370297</v>
      </c>
      <c r="B73" t="s">
        <v>0</v>
      </c>
      <c r="C73" s="6">
        <v>41858</v>
      </c>
      <c r="D73">
        <v>2014</v>
      </c>
      <c r="F73" t="s">
        <v>8</v>
      </c>
      <c r="G73" t="s">
        <v>17</v>
      </c>
      <c r="H73" t="s">
        <v>23</v>
      </c>
      <c r="I73" t="s">
        <v>10</v>
      </c>
      <c r="J73" t="s">
        <v>31</v>
      </c>
      <c r="K73" t="s">
        <v>4</v>
      </c>
      <c r="L73" t="s">
        <v>14</v>
      </c>
      <c r="M73">
        <v>10</v>
      </c>
      <c r="N73" t="s">
        <v>13</v>
      </c>
      <c r="O73" t="s">
        <v>21</v>
      </c>
      <c r="P73" t="s">
        <v>40</v>
      </c>
      <c r="Q73" s="5">
        <v>11</v>
      </c>
      <c r="R73" s="5">
        <v>2</v>
      </c>
      <c r="S73" s="4">
        <v>0.62478471265038082</v>
      </c>
      <c r="T73" s="5" t="s">
        <v>10</v>
      </c>
      <c r="U73" s="4" t="s">
        <v>10</v>
      </c>
      <c r="V73" s="5" t="s">
        <v>10</v>
      </c>
      <c r="W73" s="4" t="s">
        <v>10</v>
      </c>
      <c r="X73" s="3">
        <v>0.41</v>
      </c>
      <c r="Y73" s="3">
        <v>1263.6199999999999</v>
      </c>
      <c r="Z73" s="3">
        <v>0.32156731289472162</v>
      </c>
      <c r="AA73" s="3">
        <v>1043.9737640901633</v>
      </c>
      <c r="AB73" s="3">
        <v>7958.2771620848089</v>
      </c>
      <c r="AC73" s="3">
        <v>7511.5815595761442</v>
      </c>
      <c r="AD73" s="3">
        <v>985.37584395548322</v>
      </c>
      <c r="AE73" s="3">
        <v>0.30373430037637988</v>
      </c>
      <c r="AF73" s="3">
        <v>0.82617698682369967</v>
      </c>
      <c r="AG73" s="3">
        <v>0.7843105192554185</v>
      </c>
      <c r="AH73" s="3" t="s">
        <v>10</v>
      </c>
      <c r="AI73" s="3" t="s">
        <v>10</v>
      </c>
      <c r="AJ73" s="3" t="s">
        <v>10</v>
      </c>
      <c r="AK73" s="3">
        <v>0.94387031345969796</v>
      </c>
      <c r="AL73" s="3" t="s">
        <v>10</v>
      </c>
      <c r="AM73" s="3" t="s">
        <v>10</v>
      </c>
      <c r="AN73" s="3" t="s">
        <v>10</v>
      </c>
      <c r="AO73" s="3">
        <v>0.94454345387965444</v>
      </c>
      <c r="AP73" s="3" t="s">
        <v>10</v>
      </c>
      <c r="AQ73" s="3" t="s">
        <v>10</v>
      </c>
      <c r="AR73" s="1" t="s">
        <v>10</v>
      </c>
      <c r="AS73" s="2">
        <v>41</v>
      </c>
      <c r="AT73" s="2">
        <v>410</v>
      </c>
      <c r="AV73" s="1">
        <v>0</v>
      </c>
      <c r="AW73" s="1">
        <v>0</v>
      </c>
      <c r="AX73" s="1">
        <v>0</v>
      </c>
      <c r="AY73" s="1">
        <v>0.30373430037637988</v>
      </c>
      <c r="AZ73" s="1">
        <v>0.30373430037637988</v>
      </c>
      <c r="BA73" s="1">
        <v>0.18976854758272096</v>
      </c>
      <c r="BB73" s="1">
        <v>0.18976854758272096</v>
      </c>
      <c r="BC73" s="1">
        <v>0.18976854758272096</v>
      </c>
      <c r="BD73" s="1">
        <v>0.18976854758272096</v>
      </c>
      <c r="BE73" s="1">
        <v>0.18976854758272096</v>
      </c>
      <c r="BF73" s="1">
        <v>0.18976854758272096</v>
      </c>
      <c r="BG73" s="1">
        <v>0.18976854758272096</v>
      </c>
      <c r="BH73" s="1">
        <v>0.18976854758272096</v>
      </c>
      <c r="BI73" s="1">
        <v>0.18976854758272096</v>
      </c>
      <c r="BJ73" s="1">
        <v>0</v>
      </c>
      <c r="BK73" s="1">
        <v>0</v>
      </c>
      <c r="BL73" s="1">
        <v>0</v>
      </c>
      <c r="BM73" s="1">
        <v>0</v>
      </c>
      <c r="BN73" s="1">
        <v>0</v>
      </c>
      <c r="BO73" s="1">
        <v>0</v>
      </c>
      <c r="BP73" s="1">
        <v>0</v>
      </c>
      <c r="BQ73" s="1">
        <v>0</v>
      </c>
      <c r="BR73" s="1">
        <v>0</v>
      </c>
      <c r="BS73" s="1">
        <v>0</v>
      </c>
      <c r="BT73" s="1">
        <v>0</v>
      </c>
      <c r="BU73" s="1">
        <v>0</v>
      </c>
      <c r="BV73" s="1">
        <v>0</v>
      </c>
      <c r="BW73" s="1">
        <v>0</v>
      </c>
      <c r="BX73" s="1">
        <v>0</v>
      </c>
      <c r="BY73" s="1">
        <v>0</v>
      </c>
      <c r="BZ73" s="1">
        <v>0</v>
      </c>
      <c r="CA73" s="1">
        <v>0</v>
      </c>
      <c r="CB73" s="1">
        <v>0</v>
      </c>
      <c r="CC73" s="1">
        <v>985.37584395548322</v>
      </c>
      <c r="CD73" s="1">
        <v>985.37584395548322</v>
      </c>
      <c r="CE73" s="1">
        <v>615.64776351835303</v>
      </c>
      <c r="CF73" s="1">
        <v>615.64776351835303</v>
      </c>
      <c r="CG73" s="1">
        <v>615.64776351835303</v>
      </c>
      <c r="CH73" s="1">
        <v>615.64776351835303</v>
      </c>
      <c r="CI73" s="1">
        <v>615.64776351835303</v>
      </c>
      <c r="CJ73" s="1">
        <v>615.64776351835303</v>
      </c>
      <c r="CK73" s="1">
        <v>615.64776351835303</v>
      </c>
      <c r="CL73" s="1">
        <v>615.64776351835303</v>
      </c>
      <c r="CM73" s="1">
        <v>615.64776351835303</v>
      </c>
      <c r="CN73" s="1">
        <v>0</v>
      </c>
      <c r="CO73" s="1">
        <v>0</v>
      </c>
      <c r="CP73" s="1">
        <v>0</v>
      </c>
      <c r="CQ73" s="1">
        <v>0</v>
      </c>
      <c r="CR73" s="1">
        <v>0</v>
      </c>
      <c r="CS73" s="1">
        <v>0</v>
      </c>
      <c r="CT73" s="1">
        <v>0</v>
      </c>
      <c r="CU73" s="1">
        <v>0</v>
      </c>
      <c r="CV73" s="1">
        <v>0</v>
      </c>
      <c r="CW73" s="1">
        <v>0</v>
      </c>
      <c r="CX73" s="1">
        <v>0</v>
      </c>
      <c r="CY73" s="1">
        <v>0</v>
      </c>
      <c r="CZ73" s="1">
        <v>0</v>
      </c>
      <c r="DA73" s="1">
        <v>0</v>
      </c>
      <c r="DB73" s="1">
        <v>0</v>
      </c>
      <c r="DC73" s="1">
        <v>0</v>
      </c>
      <c r="DD73" t="s">
        <v>0</v>
      </c>
    </row>
    <row r="74" spans="1:108">
      <c r="A74">
        <v>370297</v>
      </c>
      <c r="B74" t="s">
        <v>0</v>
      </c>
      <c r="C74" s="6">
        <v>41858</v>
      </c>
      <c r="D74">
        <v>2014</v>
      </c>
      <c r="F74" t="s">
        <v>8</v>
      </c>
      <c r="G74" t="s">
        <v>17</v>
      </c>
      <c r="H74" t="s">
        <v>23</v>
      </c>
      <c r="I74" t="s">
        <v>10</v>
      </c>
      <c r="J74" t="s">
        <v>39</v>
      </c>
      <c r="K74" t="s">
        <v>4</v>
      </c>
      <c r="L74" t="s">
        <v>14</v>
      </c>
      <c r="M74">
        <v>1</v>
      </c>
      <c r="N74" t="s">
        <v>13</v>
      </c>
      <c r="O74" t="s">
        <v>21</v>
      </c>
      <c r="P74" t="s">
        <v>40</v>
      </c>
      <c r="Q74" s="5">
        <v>0</v>
      </c>
      <c r="R74" s="5">
        <v>0</v>
      </c>
      <c r="S74" s="4">
        <v>0</v>
      </c>
      <c r="T74" s="5" t="s">
        <v>10</v>
      </c>
      <c r="U74" s="4" t="s">
        <v>10</v>
      </c>
      <c r="V74" s="5" t="s">
        <v>10</v>
      </c>
      <c r="W74" s="4" t="s">
        <v>10</v>
      </c>
      <c r="X74" s="3">
        <v>0</v>
      </c>
      <c r="Y74" s="3">
        <v>0</v>
      </c>
      <c r="Z74" s="3">
        <v>0</v>
      </c>
      <c r="AA74" s="3">
        <v>0</v>
      </c>
      <c r="AB74" s="3">
        <v>0</v>
      </c>
      <c r="AC74" s="3">
        <v>0</v>
      </c>
      <c r="AD74" s="3">
        <v>0</v>
      </c>
      <c r="AE74" s="3">
        <v>0</v>
      </c>
      <c r="AF74" s="3">
        <v>0.82617698682369967</v>
      </c>
      <c r="AG74" s="3">
        <v>0.7843105192554185</v>
      </c>
      <c r="AH74" s="3" t="s">
        <v>10</v>
      </c>
      <c r="AI74" s="3" t="s">
        <v>10</v>
      </c>
      <c r="AJ74" s="3" t="s">
        <v>10</v>
      </c>
      <c r="AK74" s="3">
        <v>0.94387031345969796</v>
      </c>
      <c r="AL74" s="3" t="s">
        <v>10</v>
      </c>
      <c r="AM74" s="3" t="s">
        <v>10</v>
      </c>
      <c r="AN74" s="3" t="s">
        <v>10</v>
      </c>
      <c r="AO74" s="3">
        <v>0.94454345387965444</v>
      </c>
      <c r="AP74" s="3" t="s">
        <v>10</v>
      </c>
      <c r="AQ74" s="3" t="s">
        <v>10</v>
      </c>
      <c r="AR74" s="1" t="s">
        <v>10</v>
      </c>
      <c r="AS74" s="2">
        <v>51</v>
      </c>
      <c r="AT74" s="2">
        <v>51</v>
      </c>
      <c r="AV74" s="1">
        <v>0</v>
      </c>
      <c r="AW74" s="1">
        <v>0</v>
      </c>
      <c r="AX74" s="1">
        <v>0</v>
      </c>
      <c r="AY74" s="1">
        <v>0</v>
      </c>
      <c r="AZ74" s="1">
        <v>0</v>
      </c>
      <c r="BA74" s="1">
        <v>0</v>
      </c>
      <c r="BB74" s="1">
        <v>0</v>
      </c>
      <c r="BC74" s="1">
        <v>0</v>
      </c>
      <c r="BD74" s="1">
        <v>0</v>
      </c>
      <c r="BE74" s="1">
        <v>0</v>
      </c>
      <c r="BF74" s="1">
        <v>0</v>
      </c>
      <c r="BG74" s="1">
        <v>0</v>
      </c>
      <c r="BH74" s="1">
        <v>0</v>
      </c>
      <c r="BI74" s="1">
        <v>0</v>
      </c>
      <c r="BJ74" s="1">
        <v>0</v>
      </c>
      <c r="BK74" s="1">
        <v>0</v>
      </c>
      <c r="BL74" s="1">
        <v>0</v>
      </c>
      <c r="BM74" s="1">
        <v>0</v>
      </c>
      <c r="BN74" s="1">
        <v>0</v>
      </c>
      <c r="BO74" s="1">
        <v>0</v>
      </c>
      <c r="BP74" s="1">
        <v>0</v>
      </c>
      <c r="BQ74" s="1">
        <v>0</v>
      </c>
      <c r="BR74" s="1">
        <v>0</v>
      </c>
      <c r="BS74" s="1">
        <v>0</v>
      </c>
      <c r="BT74" s="1">
        <v>0</v>
      </c>
      <c r="BU74" s="1">
        <v>0</v>
      </c>
      <c r="BV74" s="1">
        <v>0</v>
      </c>
      <c r="BW74" s="1">
        <v>0</v>
      </c>
      <c r="BX74" s="1">
        <v>0</v>
      </c>
      <c r="BY74" s="1">
        <v>0</v>
      </c>
      <c r="BZ74" s="1">
        <v>0</v>
      </c>
      <c r="CA74" s="1">
        <v>0</v>
      </c>
      <c r="CB74" s="1">
        <v>0</v>
      </c>
      <c r="CC74" s="1">
        <v>0</v>
      </c>
      <c r="CD74" s="1">
        <v>0</v>
      </c>
      <c r="CE74" s="1">
        <v>0</v>
      </c>
      <c r="CF74" s="1">
        <v>0</v>
      </c>
      <c r="CG74" s="1">
        <v>0</v>
      </c>
      <c r="CH74" s="1">
        <v>0</v>
      </c>
      <c r="CI74" s="1">
        <v>0</v>
      </c>
      <c r="CJ74" s="1">
        <v>0</v>
      </c>
      <c r="CK74" s="1">
        <v>0</v>
      </c>
      <c r="CL74" s="1">
        <v>0</v>
      </c>
      <c r="CM74" s="1">
        <v>0</v>
      </c>
      <c r="CN74" s="1">
        <v>0</v>
      </c>
      <c r="CO74" s="1">
        <v>0</v>
      </c>
      <c r="CP74" s="1">
        <v>0</v>
      </c>
      <c r="CQ74" s="1">
        <v>0</v>
      </c>
      <c r="CR74" s="1">
        <v>0</v>
      </c>
      <c r="CS74" s="1">
        <v>0</v>
      </c>
      <c r="CT74" s="1">
        <v>0</v>
      </c>
      <c r="CU74" s="1">
        <v>0</v>
      </c>
      <c r="CV74" s="1">
        <v>0</v>
      </c>
      <c r="CW74" s="1">
        <v>0</v>
      </c>
      <c r="CX74" s="1">
        <v>0</v>
      </c>
      <c r="CY74" s="1">
        <v>0</v>
      </c>
      <c r="CZ74" s="1">
        <v>0</v>
      </c>
      <c r="DA74" s="1">
        <v>0</v>
      </c>
      <c r="DB74" s="1">
        <v>0</v>
      </c>
      <c r="DC74" s="1">
        <v>0</v>
      </c>
      <c r="DD74" t="s">
        <v>0</v>
      </c>
    </row>
    <row r="75" spans="1:108">
      <c r="A75">
        <v>370297</v>
      </c>
      <c r="B75" t="s">
        <v>0</v>
      </c>
      <c r="C75" s="6">
        <v>41858</v>
      </c>
      <c r="D75">
        <v>2014</v>
      </c>
      <c r="F75" t="s">
        <v>8</v>
      </c>
      <c r="G75" t="s">
        <v>17</v>
      </c>
      <c r="H75" t="s">
        <v>23</v>
      </c>
      <c r="I75" t="s">
        <v>10</v>
      </c>
      <c r="J75" t="s">
        <v>106</v>
      </c>
      <c r="K75" t="s">
        <v>4</v>
      </c>
      <c r="L75" t="s">
        <v>14</v>
      </c>
      <c r="M75">
        <v>2</v>
      </c>
      <c r="N75" t="s">
        <v>13</v>
      </c>
      <c r="O75" t="s">
        <v>21</v>
      </c>
      <c r="P75" t="s">
        <v>40</v>
      </c>
      <c r="Q75" s="5">
        <v>3</v>
      </c>
      <c r="R75" s="5">
        <v>2</v>
      </c>
      <c r="S75" s="4">
        <v>0.6149863305954828</v>
      </c>
      <c r="T75" s="5" t="s">
        <v>10</v>
      </c>
      <c r="U75" s="4" t="s">
        <v>10</v>
      </c>
      <c r="V75" s="5" t="s">
        <v>10</v>
      </c>
      <c r="W75" s="4" t="s">
        <v>10</v>
      </c>
      <c r="X75" s="3">
        <v>9.4E-2</v>
      </c>
      <c r="Y75" s="3">
        <v>289.70800000000003</v>
      </c>
      <c r="Z75" s="3">
        <v>7.3725188810009348E-2</v>
      </c>
      <c r="AA75" s="3">
        <v>239.35008249872041</v>
      </c>
      <c r="AB75" s="3">
        <v>625.897193961055</v>
      </c>
      <c r="AC75" s="3">
        <v>590.76578065756632</v>
      </c>
      <c r="AD75" s="3">
        <v>225.91543739467181</v>
      </c>
      <c r="AE75" s="3">
        <v>6.9636644476535878E-2</v>
      </c>
      <c r="AF75" s="3">
        <v>0.82617698682369967</v>
      </c>
      <c r="AG75" s="3">
        <v>0.7843105192554185</v>
      </c>
      <c r="AH75" s="3" t="s">
        <v>10</v>
      </c>
      <c r="AI75" s="3" t="s">
        <v>10</v>
      </c>
      <c r="AJ75" s="3" t="s">
        <v>10</v>
      </c>
      <c r="AK75" s="3">
        <v>0.94387031345969796</v>
      </c>
      <c r="AL75" s="3" t="s">
        <v>10</v>
      </c>
      <c r="AM75" s="3" t="s">
        <v>10</v>
      </c>
      <c r="AN75" s="3" t="s">
        <v>10</v>
      </c>
      <c r="AO75" s="3">
        <v>0.94454345387965444</v>
      </c>
      <c r="AP75" s="3" t="s">
        <v>10</v>
      </c>
      <c r="AQ75" s="3" t="s">
        <v>10</v>
      </c>
      <c r="AR75" s="1" t="s">
        <v>10</v>
      </c>
      <c r="AS75" s="2">
        <v>1</v>
      </c>
      <c r="AT75" s="2">
        <v>2</v>
      </c>
      <c r="AV75" s="1">
        <v>0</v>
      </c>
      <c r="AW75" s="1">
        <v>0</v>
      </c>
      <c r="AX75" s="1">
        <v>0</v>
      </c>
      <c r="AY75" s="1">
        <v>6.9636644476535878E-2</v>
      </c>
      <c r="AZ75" s="1">
        <v>6.9636644476535878E-2</v>
      </c>
      <c r="BA75" s="1">
        <v>4.2825584461606996E-2</v>
      </c>
      <c r="BB75" s="1">
        <v>0</v>
      </c>
      <c r="BC75" s="1">
        <v>0</v>
      </c>
      <c r="BD75" s="1">
        <v>0</v>
      </c>
      <c r="BE75" s="1">
        <v>0</v>
      </c>
      <c r="BF75" s="1">
        <v>0</v>
      </c>
      <c r="BG75" s="1">
        <v>0</v>
      </c>
      <c r="BH75" s="1">
        <v>0</v>
      </c>
      <c r="BI75" s="1">
        <v>0</v>
      </c>
      <c r="BJ75" s="1">
        <v>0</v>
      </c>
      <c r="BK75" s="1">
        <v>0</v>
      </c>
      <c r="BL75" s="1">
        <v>0</v>
      </c>
      <c r="BM75" s="1">
        <v>0</v>
      </c>
      <c r="BN75" s="1">
        <v>0</v>
      </c>
      <c r="BO75" s="1">
        <v>0</v>
      </c>
      <c r="BP75" s="1">
        <v>0</v>
      </c>
      <c r="BQ75" s="1">
        <v>0</v>
      </c>
      <c r="BR75" s="1">
        <v>0</v>
      </c>
      <c r="BS75" s="1">
        <v>0</v>
      </c>
      <c r="BT75" s="1">
        <v>0</v>
      </c>
      <c r="BU75" s="1">
        <v>0</v>
      </c>
      <c r="BV75" s="1">
        <v>0</v>
      </c>
      <c r="BW75" s="1">
        <v>0</v>
      </c>
      <c r="BX75" s="1">
        <v>0</v>
      </c>
      <c r="BY75" s="1">
        <v>0</v>
      </c>
      <c r="BZ75" s="1">
        <v>0</v>
      </c>
      <c r="CA75" s="1">
        <v>0</v>
      </c>
      <c r="CB75" s="1">
        <v>0</v>
      </c>
      <c r="CC75" s="1">
        <v>225.91543739467181</v>
      </c>
      <c r="CD75" s="1">
        <v>225.91543739467181</v>
      </c>
      <c r="CE75" s="1">
        <v>138.93490586822273</v>
      </c>
      <c r="CF75" s="1">
        <v>0</v>
      </c>
      <c r="CG75" s="1">
        <v>0</v>
      </c>
      <c r="CH75" s="1">
        <v>0</v>
      </c>
      <c r="CI75" s="1">
        <v>0</v>
      </c>
      <c r="CJ75" s="1">
        <v>0</v>
      </c>
      <c r="CK75" s="1">
        <v>0</v>
      </c>
      <c r="CL75" s="1">
        <v>0</v>
      </c>
      <c r="CM75" s="1">
        <v>0</v>
      </c>
      <c r="CN75" s="1">
        <v>0</v>
      </c>
      <c r="CO75" s="1">
        <v>0</v>
      </c>
      <c r="CP75" s="1">
        <v>0</v>
      </c>
      <c r="CQ75" s="1">
        <v>0</v>
      </c>
      <c r="CR75" s="1">
        <v>0</v>
      </c>
      <c r="CS75" s="1">
        <v>0</v>
      </c>
      <c r="CT75" s="1">
        <v>0</v>
      </c>
      <c r="CU75" s="1">
        <v>0</v>
      </c>
      <c r="CV75" s="1">
        <v>0</v>
      </c>
      <c r="CW75" s="1">
        <v>0</v>
      </c>
      <c r="CX75" s="1">
        <v>0</v>
      </c>
      <c r="CY75" s="1">
        <v>0</v>
      </c>
      <c r="CZ75" s="1">
        <v>0</v>
      </c>
      <c r="DA75" s="1">
        <v>0</v>
      </c>
      <c r="DB75" s="1">
        <v>0</v>
      </c>
      <c r="DC75" s="1">
        <v>0</v>
      </c>
      <c r="DD75" t="s">
        <v>0</v>
      </c>
    </row>
    <row r="76" spans="1:108">
      <c r="A76">
        <v>370297</v>
      </c>
      <c r="B76" t="s">
        <v>0</v>
      </c>
      <c r="C76" s="6">
        <v>41858</v>
      </c>
      <c r="D76">
        <v>2014</v>
      </c>
      <c r="F76" t="s">
        <v>8</v>
      </c>
      <c r="G76" t="s">
        <v>17</v>
      </c>
      <c r="H76" t="s">
        <v>23</v>
      </c>
      <c r="I76" t="s">
        <v>10</v>
      </c>
      <c r="J76" t="s">
        <v>37</v>
      </c>
      <c r="K76" t="s">
        <v>4</v>
      </c>
      <c r="L76" t="s">
        <v>14</v>
      </c>
      <c r="M76">
        <v>4</v>
      </c>
      <c r="N76" t="s">
        <v>13</v>
      </c>
      <c r="O76" t="s">
        <v>21</v>
      </c>
      <c r="P76" t="s">
        <v>40</v>
      </c>
      <c r="Q76" s="5">
        <v>11</v>
      </c>
      <c r="R76" s="5">
        <v>2</v>
      </c>
      <c r="S76" s="4">
        <v>0.43976996379393668</v>
      </c>
      <c r="T76" s="5" t="s">
        <v>10</v>
      </c>
      <c r="U76" s="4" t="s">
        <v>10</v>
      </c>
      <c r="V76" s="5" t="s">
        <v>10</v>
      </c>
      <c r="W76" s="4" t="s">
        <v>10</v>
      </c>
      <c r="X76" s="3">
        <v>0.27200000000000002</v>
      </c>
      <c r="Y76" s="3">
        <v>838.30399999999997</v>
      </c>
      <c r="Z76" s="3">
        <v>0.21333246123747387</v>
      </c>
      <c r="AA76" s="3">
        <v>692.58747276225461</v>
      </c>
      <c r="AB76" s="3">
        <v>4126.3874559116266</v>
      </c>
      <c r="AC76" s="3">
        <v>3894.7746214674726</v>
      </c>
      <c r="AD76" s="3">
        <v>653.71275501436924</v>
      </c>
      <c r="AE76" s="3">
        <v>0.20150177976189107</v>
      </c>
      <c r="AF76" s="3">
        <v>0.82617698682369967</v>
      </c>
      <c r="AG76" s="3">
        <v>0.7843105192554185</v>
      </c>
      <c r="AH76" s="3" t="s">
        <v>10</v>
      </c>
      <c r="AI76" s="3" t="s">
        <v>10</v>
      </c>
      <c r="AJ76" s="3" t="s">
        <v>10</v>
      </c>
      <c r="AK76" s="3">
        <v>0.94387031345969796</v>
      </c>
      <c r="AL76" s="3" t="s">
        <v>10</v>
      </c>
      <c r="AM76" s="3" t="s">
        <v>10</v>
      </c>
      <c r="AN76" s="3" t="s">
        <v>10</v>
      </c>
      <c r="AO76" s="3">
        <v>0.94454345387965444</v>
      </c>
      <c r="AP76" s="3" t="s">
        <v>10</v>
      </c>
      <c r="AQ76" s="3" t="s">
        <v>10</v>
      </c>
      <c r="AR76" s="1" t="s">
        <v>10</v>
      </c>
      <c r="AS76" s="2">
        <v>19</v>
      </c>
      <c r="AT76" s="2">
        <v>76</v>
      </c>
      <c r="AV76" s="1">
        <v>0</v>
      </c>
      <c r="AW76" s="1">
        <v>0</v>
      </c>
      <c r="AX76" s="1">
        <v>0</v>
      </c>
      <c r="AY76" s="1">
        <v>0.20150177976189107</v>
      </c>
      <c r="AZ76" s="1">
        <v>0.20150177976189107</v>
      </c>
      <c r="BA76" s="1">
        <v>8.8614430390300633E-2</v>
      </c>
      <c r="BB76" s="1">
        <v>8.8614430390300633E-2</v>
      </c>
      <c r="BC76" s="1">
        <v>8.8614430390300633E-2</v>
      </c>
      <c r="BD76" s="1">
        <v>8.8614430390300633E-2</v>
      </c>
      <c r="BE76" s="1">
        <v>8.8614430390300633E-2</v>
      </c>
      <c r="BF76" s="1">
        <v>8.8614430390300633E-2</v>
      </c>
      <c r="BG76" s="1">
        <v>8.8614430390300633E-2</v>
      </c>
      <c r="BH76" s="1">
        <v>8.8614430390300633E-2</v>
      </c>
      <c r="BI76" s="1">
        <v>8.8614430390300633E-2</v>
      </c>
      <c r="BJ76" s="1">
        <v>0</v>
      </c>
      <c r="BK76" s="1">
        <v>0</v>
      </c>
      <c r="BL76" s="1">
        <v>0</v>
      </c>
      <c r="BM76" s="1">
        <v>0</v>
      </c>
      <c r="BN76" s="1">
        <v>0</v>
      </c>
      <c r="BO76" s="1">
        <v>0</v>
      </c>
      <c r="BP76" s="1">
        <v>0</v>
      </c>
      <c r="BQ76" s="1">
        <v>0</v>
      </c>
      <c r="BR76" s="1">
        <v>0</v>
      </c>
      <c r="BS76" s="1">
        <v>0</v>
      </c>
      <c r="BT76" s="1">
        <v>0</v>
      </c>
      <c r="BU76" s="1">
        <v>0</v>
      </c>
      <c r="BV76" s="1">
        <v>0</v>
      </c>
      <c r="BW76" s="1">
        <v>0</v>
      </c>
      <c r="BX76" s="1">
        <v>0</v>
      </c>
      <c r="BY76" s="1">
        <v>0</v>
      </c>
      <c r="BZ76" s="1">
        <v>0</v>
      </c>
      <c r="CA76" s="1">
        <v>0</v>
      </c>
      <c r="CB76" s="1">
        <v>0</v>
      </c>
      <c r="CC76" s="1">
        <v>653.71275501436924</v>
      </c>
      <c r="CD76" s="1">
        <v>653.71275501436924</v>
      </c>
      <c r="CE76" s="1">
        <v>287.48323460430373</v>
      </c>
      <c r="CF76" s="1">
        <v>287.48323460430373</v>
      </c>
      <c r="CG76" s="1">
        <v>287.48323460430373</v>
      </c>
      <c r="CH76" s="1">
        <v>287.48323460430373</v>
      </c>
      <c r="CI76" s="1">
        <v>287.48323460430373</v>
      </c>
      <c r="CJ76" s="1">
        <v>287.48323460430373</v>
      </c>
      <c r="CK76" s="1">
        <v>287.48323460430373</v>
      </c>
      <c r="CL76" s="1">
        <v>287.48323460430373</v>
      </c>
      <c r="CM76" s="1">
        <v>287.48323460430373</v>
      </c>
      <c r="CN76" s="1">
        <v>0</v>
      </c>
      <c r="CO76" s="1">
        <v>0</v>
      </c>
      <c r="CP76" s="1">
        <v>0</v>
      </c>
      <c r="CQ76" s="1">
        <v>0</v>
      </c>
      <c r="CR76" s="1">
        <v>0</v>
      </c>
      <c r="CS76" s="1">
        <v>0</v>
      </c>
      <c r="CT76" s="1">
        <v>0</v>
      </c>
      <c r="CU76" s="1">
        <v>0</v>
      </c>
      <c r="CV76" s="1">
        <v>0</v>
      </c>
      <c r="CW76" s="1">
        <v>0</v>
      </c>
      <c r="CX76" s="1">
        <v>0</v>
      </c>
      <c r="CY76" s="1">
        <v>0</v>
      </c>
      <c r="CZ76" s="1">
        <v>0</v>
      </c>
      <c r="DA76" s="1">
        <v>0</v>
      </c>
      <c r="DB76" s="1">
        <v>0</v>
      </c>
      <c r="DC76" s="1">
        <v>0</v>
      </c>
      <c r="DD76" t="s">
        <v>0</v>
      </c>
    </row>
    <row r="77" spans="1:108">
      <c r="A77">
        <v>370298</v>
      </c>
      <c r="B77" t="s">
        <v>0</v>
      </c>
      <c r="C77" s="6">
        <v>41816</v>
      </c>
      <c r="D77">
        <v>2014</v>
      </c>
      <c r="F77" t="s">
        <v>8</v>
      </c>
      <c r="G77" t="s">
        <v>17</v>
      </c>
      <c r="H77" t="s">
        <v>23</v>
      </c>
      <c r="I77" t="s">
        <v>10</v>
      </c>
      <c r="J77" t="s">
        <v>62</v>
      </c>
      <c r="K77" t="s">
        <v>4</v>
      </c>
      <c r="L77" t="s">
        <v>14</v>
      </c>
      <c r="M77">
        <v>6</v>
      </c>
      <c r="N77" t="s">
        <v>13</v>
      </c>
      <c r="O77" t="s">
        <v>21</v>
      </c>
      <c r="P77" t="s">
        <v>40</v>
      </c>
      <c r="Q77" s="5">
        <v>12</v>
      </c>
      <c r="R77" s="5">
        <v>3</v>
      </c>
      <c r="S77" s="4">
        <v>0.21052631578947367</v>
      </c>
      <c r="T77" s="5" t="s">
        <v>10</v>
      </c>
      <c r="U77" s="4" t="s">
        <v>10</v>
      </c>
      <c r="V77" s="5" t="s">
        <v>10</v>
      </c>
      <c r="W77" s="4" t="s">
        <v>10</v>
      </c>
      <c r="X77" s="3">
        <v>0.45600000000000002</v>
      </c>
      <c r="Y77" s="3">
        <v>1182.864</v>
      </c>
      <c r="Z77" s="3">
        <v>0.35764559678047092</v>
      </c>
      <c r="AA77" s="3">
        <v>977.25501534222872</v>
      </c>
      <c r="AB77" s="3">
        <v>4783.4061277277506</v>
      </c>
      <c r="AC77" s="3">
        <v>4514.9150411834316</v>
      </c>
      <c r="AD77" s="3">
        <v>922.4019976611313</v>
      </c>
      <c r="AE77" s="3">
        <v>0.33781180724787624</v>
      </c>
      <c r="AF77" s="3">
        <v>0.82617698682369967</v>
      </c>
      <c r="AG77" s="3">
        <v>0.7843105192554185</v>
      </c>
      <c r="AH77" s="3" t="s">
        <v>10</v>
      </c>
      <c r="AI77" s="3" t="s">
        <v>10</v>
      </c>
      <c r="AJ77" s="3" t="s">
        <v>10</v>
      </c>
      <c r="AK77" s="3">
        <v>0.94387031345969796</v>
      </c>
      <c r="AL77" s="3" t="s">
        <v>10</v>
      </c>
      <c r="AM77" s="3" t="s">
        <v>10</v>
      </c>
      <c r="AN77" s="3" t="s">
        <v>10</v>
      </c>
      <c r="AO77" s="3">
        <v>0.94454345387965444</v>
      </c>
      <c r="AP77" s="3" t="s">
        <v>10</v>
      </c>
      <c r="AQ77" s="3" t="s">
        <v>10</v>
      </c>
      <c r="AR77" s="1" t="s">
        <v>10</v>
      </c>
      <c r="AS77" s="2">
        <v>120</v>
      </c>
      <c r="AT77" s="2">
        <v>720</v>
      </c>
      <c r="AV77" s="1">
        <v>0</v>
      </c>
      <c r="AW77" s="1">
        <v>0</v>
      </c>
      <c r="AX77" s="1">
        <v>0</v>
      </c>
      <c r="AY77" s="1">
        <v>0.33781180724787624</v>
      </c>
      <c r="AZ77" s="1">
        <v>0.33781180724787624</v>
      </c>
      <c r="BA77" s="1">
        <v>0.33781180724787624</v>
      </c>
      <c r="BB77" s="1">
        <v>7.1118275210079199E-2</v>
      </c>
      <c r="BC77" s="1">
        <v>7.1118275210079199E-2</v>
      </c>
      <c r="BD77" s="1">
        <v>7.1118275210079199E-2</v>
      </c>
      <c r="BE77" s="1">
        <v>7.1118275210079199E-2</v>
      </c>
      <c r="BF77" s="1">
        <v>7.1118275210079199E-2</v>
      </c>
      <c r="BG77" s="1">
        <v>7.1118275210079199E-2</v>
      </c>
      <c r="BH77" s="1">
        <v>7.1118275210079199E-2</v>
      </c>
      <c r="BI77" s="1">
        <v>7.1118275210079199E-2</v>
      </c>
      <c r="BJ77" s="1">
        <v>7.1118275210079199E-2</v>
      </c>
      <c r="BK77" s="1">
        <v>0</v>
      </c>
      <c r="BL77" s="1">
        <v>0</v>
      </c>
      <c r="BM77" s="1">
        <v>0</v>
      </c>
      <c r="BN77" s="1">
        <v>0</v>
      </c>
      <c r="BO77" s="1">
        <v>0</v>
      </c>
      <c r="BP77" s="1">
        <v>0</v>
      </c>
      <c r="BQ77" s="1">
        <v>0</v>
      </c>
      <c r="BR77" s="1">
        <v>0</v>
      </c>
      <c r="BS77" s="1">
        <v>0</v>
      </c>
      <c r="BT77" s="1">
        <v>0</v>
      </c>
      <c r="BU77" s="1">
        <v>0</v>
      </c>
      <c r="BV77" s="1">
        <v>0</v>
      </c>
      <c r="BW77" s="1">
        <v>0</v>
      </c>
      <c r="BX77" s="1">
        <v>0</v>
      </c>
      <c r="BY77" s="1">
        <v>0</v>
      </c>
      <c r="BZ77" s="1">
        <v>0</v>
      </c>
      <c r="CA77" s="1">
        <v>0</v>
      </c>
      <c r="CB77" s="1">
        <v>0</v>
      </c>
      <c r="CC77" s="1">
        <v>922.4019976611313</v>
      </c>
      <c r="CD77" s="1">
        <v>922.4019976611313</v>
      </c>
      <c r="CE77" s="1">
        <v>922.4019976611313</v>
      </c>
      <c r="CF77" s="1">
        <v>194.18989424444868</v>
      </c>
      <c r="CG77" s="1">
        <v>194.18989424444868</v>
      </c>
      <c r="CH77" s="1">
        <v>194.18989424444868</v>
      </c>
      <c r="CI77" s="1">
        <v>194.18989424444868</v>
      </c>
      <c r="CJ77" s="1">
        <v>194.18989424444868</v>
      </c>
      <c r="CK77" s="1">
        <v>194.18989424444868</v>
      </c>
      <c r="CL77" s="1">
        <v>194.18989424444868</v>
      </c>
      <c r="CM77" s="1">
        <v>194.18989424444868</v>
      </c>
      <c r="CN77" s="1">
        <v>194.18989424444868</v>
      </c>
      <c r="CO77" s="1">
        <v>0</v>
      </c>
      <c r="CP77" s="1">
        <v>0</v>
      </c>
      <c r="CQ77" s="1">
        <v>0</v>
      </c>
      <c r="CR77" s="1">
        <v>0</v>
      </c>
      <c r="CS77" s="1">
        <v>0</v>
      </c>
      <c r="CT77" s="1">
        <v>0</v>
      </c>
      <c r="CU77" s="1">
        <v>0</v>
      </c>
      <c r="CV77" s="1">
        <v>0</v>
      </c>
      <c r="CW77" s="1">
        <v>0</v>
      </c>
      <c r="CX77" s="1">
        <v>0</v>
      </c>
      <c r="CY77" s="1">
        <v>0</v>
      </c>
      <c r="CZ77" s="1">
        <v>0</v>
      </c>
      <c r="DA77" s="1">
        <v>0</v>
      </c>
      <c r="DB77" s="1">
        <v>0</v>
      </c>
      <c r="DC77" s="1">
        <v>0</v>
      </c>
      <c r="DD77" t="s">
        <v>0</v>
      </c>
    </row>
    <row r="78" spans="1:108">
      <c r="A78">
        <v>370298</v>
      </c>
      <c r="B78" t="s">
        <v>0</v>
      </c>
      <c r="C78" s="6">
        <v>41816</v>
      </c>
      <c r="D78">
        <v>2014</v>
      </c>
      <c r="F78" t="s">
        <v>8</v>
      </c>
      <c r="G78" t="s">
        <v>17</v>
      </c>
      <c r="H78" t="s">
        <v>23</v>
      </c>
      <c r="I78" t="s">
        <v>10</v>
      </c>
      <c r="J78" t="s">
        <v>33</v>
      </c>
      <c r="K78" t="s">
        <v>4</v>
      </c>
      <c r="L78" t="s">
        <v>14</v>
      </c>
      <c r="M78">
        <v>6</v>
      </c>
      <c r="N78" t="s">
        <v>13</v>
      </c>
      <c r="O78" t="s">
        <v>21</v>
      </c>
      <c r="P78" t="s">
        <v>40</v>
      </c>
      <c r="Q78" s="5">
        <v>12</v>
      </c>
      <c r="R78" s="5">
        <v>3</v>
      </c>
      <c r="S78" s="4">
        <v>0.21052631578947367</v>
      </c>
      <c r="T78" s="5" t="s">
        <v>10</v>
      </c>
      <c r="U78" s="4" t="s">
        <v>10</v>
      </c>
      <c r="V78" s="5" t="s">
        <v>10</v>
      </c>
      <c r="W78" s="4" t="s">
        <v>10</v>
      </c>
      <c r="X78" s="3">
        <v>0.22800000000000001</v>
      </c>
      <c r="Y78" s="3">
        <v>591.43200000000002</v>
      </c>
      <c r="Z78" s="3">
        <v>0.17882279839023546</v>
      </c>
      <c r="AA78" s="3">
        <v>488.62750767111436</v>
      </c>
      <c r="AB78" s="3">
        <v>2391.7030638638753</v>
      </c>
      <c r="AC78" s="3">
        <v>2257.4575205917158</v>
      </c>
      <c r="AD78" s="3">
        <v>461.20099883056565</v>
      </c>
      <c r="AE78" s="3">
        <v>0.16890590362393812</v>
      </c>
      <c r="AF78" s="3">
        <v>0.82617698682369967</v>
      </c>
      <c r="AG78" s="3">
        <v>0.7843105192554185</v>
      </c>
      <c r="AH78" s="3" t="s">
        <v>10</v>
      </c>
      <c r="AI78" s="3" t="s">
        <v>10</v>
      </c>
      <c r="AJ78" s="3" t="s">
        <v>10</v>
      </c>
      <c r="AK78" s="3">
        <v>0.94387031345969796</v>
      </c>
      <c r="AL78" s="3" t="s">
        <v>10</v>
      </c>
      <c r="AM78" s="3" t="s">
        <v>10</v>
      </c>
      <c r="AN78" s="3" t="s">
        <v>10</v>
      </c>
      <c r="AO78" s="3">
        <v>0.94454345387965444</v>
      </c>
      <c r="AP78" s="3" t="s">
        <v>10</v>
      </c>
      <c r="AQ78" s="3" t="s">
        <v>10</v>
      </c>
      <c r="AR78" s="1" t="s">
        <v>10</v>
      </c>
      <c r="AS78" s="2">
        <v>57</v>
      </c>
      <c r="AT78" s="2">
        <v>342</v>
      </c>
      <c r="AV78" s="1">
        <v>0</v>
      </c>
      <c r="AW78" s="1">
        <v>0</v>
      </c>
      <c r="AX78" s="1">
        <v>0</v>
      </c>
      <c r="AY78" s="1">
        <v>0.16890590362393812</v>
      </c>
      <c r="AZ78" s="1">
        <v>0.16890590362393812</v>
      </c>
      <c r="BA78" s="1">
        <v>0.16890590362393812</v>
      </c>
      <c r="BB78" s="1">
        <v>3.5559137605039599E-2</v>
      </c>
      <c r="BC78" s="1">
        <v>3.5559137605039599E-2</v>
      </c>
      <c r="BD78" s="1">
        <v>3.5559137605039599E-2</v>
      </c>
      <c r="BE78" s="1">
        <v>3.5559137605039599E-2</v>
      </c>
      <c r="BF78" s="1">
        <v>3.5559137605039599E-2</v>
      </c>
      <c r="BG78" s="1">
        <v>3.5559137605039599E-2</v>
      </c>
      <c r="BH78" s="1">
        <v>3.5559137605039599E-2</v>
      </c>
      <c r="BI78" s="1">
        <v>3.5559137605039599E-2</v>
      </c>
      <c r="BJ78" s="1">
        <v>3.5559137605039599E-2</v>
      </c>
      <c r="BK78" s="1">
        <v>0</v>
      </c>
      <c r="BL78" s="1">
        <v>0</v>
      </c>
      <c r="BM78" s="1">
        <v>0</v>
      </c>
      <c r="BN78" s="1">
        <v>0</v>
      </c>
      <c r="BO78" s="1">
        <v>0</v>
      </c>
      <c r="BP78" s="1">
        <v>0</v>
      </c>
      <c r="BQ78" s="1">
        <v>0</v>
      </c>
      <c r="BR78" s="1">
        <v>0</v>
      </c>
      <c r="BS78" s="1">
        <v>0</v>
      </c>
      <c r="BT78" s="1">
        <v>0</v>
      </c>
      <c r="BU78" s="1">
        <v>0</v>
      </c>
      <c r="BV78" s="1">
        <v>0</v>
      </c>
      <c r="BW78" s="1">
        <v>0</v>
      </c>
      <c r="BX78" s="1">
        <v>0</v>
      </c>
      <c r="BY78" s="1">
        <v>0</v>
      </c>
      <c r="BZ78" s="1">
        <v>0</v>
      </c>
      <c r="CA78" s="1">
        <v>0</v>
      </c>
      <c r="CB78" s="1">
        <v>0</v>
      </c>
      <c r="CC78" s="1">
        <v>461.20099883056565</v>
      </c>
      <c r="CD78" s="1">
        <v>461.20099883056565</v>
      </c>
      <c r="CE78" s="1">
        <v>461.20099883056565</v>
      </c>
      <c r="CF78" s="1">
        <v>97.09494712222434</v>
      </c>
      <c r="CG78" s="1">
        <v>97.09494712222434</v>
      </c>
      <c r="CH78" s="1">
        <v>97.09494712222434</v>
      </c>
      <c r="CI78" s="1">
        <v>97.09494712222434</v>
      </c>
      <c r="CJ78" s="1">
        <v>97.09494712222434</v>
      </c>
      <c r="CK78" s="1">
        <v>97.09494712222434</v>
      </c>
      <c r="CL78" s="1">
        <v>97.09494712222434</v>
      </c>
      <c r="CM78" s="1">
        <v>97.09494712222434</v>
      </c>
      <c r="CN78" s="1">
        <v>97.09494712222434</v>
      </c>
      <c r="CO78" s="1">
        <v>0</v>
      </c>
      <c r="CP78" s="1">
        <v>0</v>
      </c>
      <c r="CQ78" s="1">
        <v>0</v>
      </c>
      <c r="CR78" s="1">
        <v>0</v>
      </c>
      <c r="CS78" s="1">
        <v>0</v>
      </c>
      <c r="CT78" s="1">
        <v>0</v>
      </c>
      <c r="CU78" s="1">
        <v>0</v>
      </c>
      <c r="CV78" s="1">
        <v>0</v>
      </c>
      <c r="CW78" s="1">
        <v>0</v>
      </c>
      <c r="CX78" s="1">
        <v>0</v>
      </c>
      <c r="CY78" s="1">
        <v>0</v>
      </c>
      <c r="CZ78" s="1">
        <v>0</v>
      </c>
      <c r="DA78" s="1">
        <v>0</v>
      </c>
      <c r="DB78" s="1">
        <v>0</v>
      </c>
      <c r="DC78" s="1">
        <v>0</v>
      </c>
      <c r="DD78" t="s">
        <v>0</v>
      </c>
    </row>
    <row r="79" spans="1:108">
      <c r="A79">
        <v>370298</v>
      </c>
      <c r="B79" t="s">
        <v>0</v>
      </c>
      <c r="C79" s="6">
        <v>41816</v>
      </c>
      <c r="D79">
        <v>2014</v>
      </c>
      <c r="F79" t="s">
        <v>8</v>
      </c>
      <c r="G79" t="s">
        <v>17</v>
      </c>
      <c r="H79" t="s">
        <v>23</v>
      </c>
      <c r="I79" t="s">
        <v>10</v>
      </c>
      <c r="J79" t="s">
        <v>67</v>
      </c>
      <c r="K79" t="s">
        <v>4</v>
      </c>
      <c r="L79" t="s">
        <v>14</v>
      </c>
      <c r="M79">
        <v>5</v>
      </c>
      <c r="N79" t="s">
        <v>13</v>
      </c>
      <c r="O79" t="s">
        <v>21</v>
      </c>
      <c r="P79" t="s">
        <v>40</v>
      </c>
      <c r="Q79" s="5">
        <v>12</v>
      </c>
      <c r="R79" s="5">
        <v>3</v>
      </c>
      <c r="S79" s="4">
        <v>0.15789473684210525</v>
      </c>
      <c r="T79" s="5" t="s">
        <v>10</v>
      </c>
      <c r="U79" s="4" t="s">
        <v>10</v>
      </c>
      <c r="V79" s="5" t="s">
        <v>10</v>
      </c>
      <c r="W79" s="4" t="s">
        <v>10</v>
      </c>
      <c r="X79" s="3">
        <v>0.38</v>
      </c>
      <c r="Y79" s="3">
        <v>985.72</v>
      </c>
      <c r="Z79" s="3">
        <v>0.2980379973170591</v>
      </c>
      <c r="AA79" s="3">
        <v>814.37917945185723</v>
      </c>
      <c r="AB79" s="3">
        <v>3600.413214418737</v>
      </c>
      <c r="AC79" s="3">
        <v>3398.3231492778518</v>
      </c>
      <c r="AD79" s="3">
        <v>768.66833138427614</v>
      </c>
      <c r="AE79" s="3">
        <v>0.28150983937323021</v>
      </c>
      <c r="AF79" s="3">
        <v>0.82617698682369967</v>
      </c>
      <c r="AG79" s="3">
        <v>0.7843105192554185</v>
      </c>
      <c r="AH79" s="3" t="s">
        <v>10</v>
      </c>
      <c r="AI79" s="3" t="s">
        <v>10</v>
      </c>
      <c r="AJ79" s="3" t="s">
        <v>10</v>
      </c>
      <c r="AK79" s="3">
        <v>0.94387031345969796</v>
      </c>
      <c r="AL79" s="3" t="s">
        <v>10</v>
      </c>
      <c r="AM79" s="3" t="s">
        <v>10</v>
      </c>
      <c r="AN79" s="3" t="s">
        <v>10</v>
      </c>
      <c r="AO79" s="3">
        <v>0.94454345387965444</v>
      </c>
      <c r="AP79" s="3" t="s">
        <v>10</v>
      </c>
      <c r="AQ79" s="3" t="s">
        <v>10</v>
      </c>
      <c r="AR79" s="1" t="s">
        <v>10</v>
      </c>
      <c r="AS79" s="2">
        <v>74</v>
      </c>
      <c r="AT79" s="2">
        <v>370</v>
      </c>
      <c r="AV79" s="1">
        <v>0</v>
      </c>
      <c r="AW79" s="1">
        <v>0</v>
      </c>
      <c r="AX79" s="1">
        <v>0</v>
      </c>
      <c r="AY79" s="1">
        <v>0.28150983937323021</v>
      </c>
      <c r="AZ79" s="1">
        <v>0.28150983937323021</v>
      </c>
      <c r="BA79" s="1">
        <v>0.28150983937323021</v>
      </c>
      <c r="BB79" s="1">
        <v>4.4448922006299504E-2</v>
      </c>
      <c r="BC79" s="1">
        <v>4.4448922006299504E-2</v>
      </c>
      <c r="BD79" s="1">
        <v>4.4448922006299504E-2</v>
      </c>
      <c r="BE79" s="1">
        <v>4.4448922006299504E-2</v>
      </c>
      <c r="BF79" s="1">
        <v>4.4448922006299504E-2</v>
      </c>
      <c r="BG79" s="1">
        <v>4.4448922006299504E-2</v>
      </c>
      <c r="BH79" s="1">
        <v>4.4448922006299504E-2</v>
      </c>
      <c r="BI79" s="1">
        <v>4.4448922006299504E-2</v>
      </c>
      <c r="BJ79" s="1">
        <v>4.4448922006299504E-2</v>
      </c>
      <c r="BK79" s="1">
        <v>0</v>
      </c>
      <c r="BL79" s="1">
        <v>0</v>
      </c>
      <c r="BM79" s="1">
        <v>0</v>
      </c>
      <c r="BN79" s="1">
        <v>0</v>
      </c>
      <c r="BO79" s="1">
        <v>0</v>
      </c>
      <c r="BP79" s="1">
        <v>0</v>
      </c>
      <c r="BQ79" s="1">
        <v>0</v>
      </c>
      <c r="BR79" s="1">
        <v>0</v>
      </c>
      <c r="BS79" s="1">
        <v>0</v>
      </c>
      <c r="BT79" s="1">
        <v>0</v>
      </c>
      <c r="BU79" s="1">
        <v>0</v>
      </c>
      <c r="BV79" s="1">
        <v>0</v>
      </c>
      <c r="BW79" s="1">
        <v>0</v>
      </c>
      <c r="BX79" s="1">
        <v>0</v>
      </c>
      <c r="BY79" s="1">
        <v>0</v>
      </c>
      <c r="BZ79" s="1">
        <v>0</v>
      </c>
      <c r="CA79" s="1">
        <v>0</v>
      </c>
      <c r="CB79" s="1">
        <v>0</v>
      </c>
      <c r="CC79" s="1">
        <v>768.66833138427614</v>
      </c>
      <c r="CD79" s="1">
        <v>768.66833138427614</v>
      </c>
      <c r="CE79" s="1">
        <v>768.66833138427614</v>
      </c>
      <c r="CF79" s="1">
        <v>121.36868390278043</v>
      </c>
      <c r="CG79" s="1">
        <v>121.36868390278043</v>
      </c>
      <c r="CH79" s="1">
        <v>121.36868390278043</v>
      </c>
      <c r="CI79" s="1">
        <v>121.36868390278043</v>
      </c>
      <c r="CJ79" s="1">
        <v>121.36868390278043</v>
      </c>
      <c r="CK79" s="1">
        <v>121.36868390278043</v>
      </c>
      <c r="CL79" s="1">
        <v>121.36868390278043</v>
      </c>
      <c r="CM79" s="1">
        <v>121.36868390278043</v>
      </c>
      <c r="CN79" s="1">
        <v>121.36868390278043</v>
      </c>
      <c r="CO79" s="1">
        <v>0</v>
      </c>
      <c r="CP79" s="1">
        <v>0</v>
      </c>
      <c r="CQ79" s="1">
        <v>0</v>
      </c>
      <c r="CR79" s="1">
        <v>0</v>
      </c>
      <c r="CS79" s="1">
        <v>0</v>
      </c>
      <c r="CT79" s="1">
        <v>0</v>
      </c>
      <c r="CU79" s="1">
        <v>0</v>
      </c>
      <c r="CV79" s="1">
        <v>0</v>
      </c>
      <c r="CW79" s="1">
        <v>0</v>
      </c>
      <c r="CX79" s="1">
        <v>0</v>
      </c>
      <c r="CY79" s="1">
        <v>0</v>
      </c>
      <c r="CZ79" s="1">
        <v>0</v>
      </c>
      <c r="DA79" s="1">
        <v>0</v>
      </c>
      <c r="DB79" s="1">
        <v>0</v>
      </c>
      <c r="DC79" s="1">
        <v>0</v>
      </c>
      <c r="DD79" t="s">
        <v>0</v>
      </c>
    </row>
    <row r="80" spans="1:108">
      <c r="A80">
        <v>370298</v>
      </c>
      <c r="B80" t="s">
        <v>0</v>
      </c>
      <c r="C80" s="6">
        <v>41816</v>
      </c>
      <c r="D80">
        <v>2014</v>
      </c>
      <c r="F80" t="s">
        <v>8</v>
      </c>
      <c r="G80" t="s">
        <v>17</v>
      </c>
      <c r="H80" t="s">
        <v>23</v>
      </c>
      <c r="I80" t="s">
        <v>10</v>
      </c>
      <c r="J80" t="s">
        <v>39</v>
      </c>
      <c r="K80" t="s">
        <v>4</v>
      </c>
      <c r="L80" t="s">
        <v>14</v>
      </c>
      <c r="M80">
        <v>1</v>
      </c>
      <c r="N80" t="s">
        <v>13</v>
      </c>
      <c r="O80" t="s">
        <v>21</v>
      </c>
      <c r="P80" t="s">
        <v>40</v>
      </c>
      <c r="Q80" s="5">
        <v>0</v>
      </c>
      <c r="R80" s="5">
        <v>0</v>
      </c>
      <c r="S80" s="4">
        <v>0</v>
      </c>
      <c r="T80" s="5" t="s">
        <v>10</v>
      </c>
      <c r="U80" s="4" t="s">
        <v>10</v>
      </c>
      <c r="V80" s="5" t="s">
        <v>10</v>
      </c>
      <c r="W80" s="4" t="s">
        <v>10</v>
      </c>
      <c r="X80" s="3">
        <v>0</v>
      </c>
      <c r="Y80" s="3">
        <v>0</v>
      </c>
      <c r="Z80" s="3">
        <v>0</v>
      </c>
      <c r="AA80" s="3">
        <v>0</v>
      </c>
      <c r="AB80" s="3">
        <v>0</v>
      </c>
      <c r="AC80" s="3">
        <v>0</v>
      </c>
      <c r="AD80" s="3">
        <v>0</v>
      </c>
      <c r="AE80" s="3">
        <v>0</v>
      </c>
      <c r="AF80" s="3">
        <v>0.82617698682369967</v>
      </c>
      <c r="AG80" s="3">
        <v>0.7843105192554185</v>
      </c>
      <c r="AH80" s="3" t="s">
        <v>10</v>
      </c>
      <c r="AI80" s="3" t="s">
        <v>10</v>
      </c>
      <c r="AJ80" s="3" t="s">
        <v>10</v>
      </c>
      <c r="AK80" s="3">
        <v>0.94387031345969796</v>
      </c>
      <c r="AL80" s="3" t="s">
        <v>10</v>
      </c>
      <c r="AM80" s="3" t="s">
        <v>10</v>
      </c>
      <c r="AN80" s="3" t="s">
        <v>10</v>
      </c>
      <c r="AO80" s="3">
        <v>0.94454345387965444</v>
      </c>
      <c r="AP80" s="3" t="s">
        <v>10</v>
      </c>
      <c r="AQ80" s="3" t="s">
        <v>10</v>
      </c>
      <c r="AR80" s="1" t="s">
        <v>10</v>
      </c>
      <c r="AS80" s="2">
        <v>51</v>
      </c>
      <c r="AT80" s="2">
        <v>51</v>
      </c>
      <c r="AV80" s="1">
        <v>0</v>
      </c>
      <c r="AW80" s="1">
        <v>0</v>
      </c>
      <c r="AX80" s="1">
        <v>0</v>
      </c>
      <c r="AY80" s="1">
        <v>0</v>
      </c>
      <c r="AZ80" s="1">
        <v>0</v>
      </c>
      <c r="BA80" s="1">
        <v>0</v>
      </c>
      <c r="BB80" s="1">
        <v>0</v>
      </c>
      <c r="BC80" s="1">
        <v>0</v>
      </c>
      <c r="BD80" s="1">
        <v>0</v>
      </c>
      <c r="BE80" s="1">
        <v>0</v>
      </c>
      <c r="BF80" s="1">
        <v>0</v>
      </c>
      <c r="BG80" s="1">
        <v>0</v>
      </c>
      <c r="BH80" s="1">
        <v>0</v>
      </c>
      <c r="BI80" s="1">
        <v>0</v>
      </c>
      <c r="BJ80" s="1">
        <v>0</v>
      </c>
      <c r="BK80" s="1">
        <v>0</v>
      </c>
      <c r="BL80" s="1">
        <v>0</v>
      </c>
      <c r="BM80" s="1">
        <v>0</v>
      </c>
      <c r="BN80" s="1">
        <v>0</v>
      </c>
      <c r="BO80" s="1">
        <v>0</v>
      </c>
      <c r="BP80" s="1">
        <v>0</v>
      </c>
      <c r="BQ80" s="1">
        <v>0</v>
      </c>
      <c r="BR80" s="1">
        <v>0</v>
      </c>
      <c r="BS80" s="1">
        <v>0</v>
      </c>
      <c r="BT80" s="1">
        <v>0</v>
      </c>
      <c r="BU80" s="1">
        <v>0</v>
      </c>
      <c r="BV80" s="1">
        <v>0</v>
      </c>
      <c r="BW80" s="1">
        <v>0</v>
      </c>
      <c r="BX80" s="1">
        <v>0</v>
      </c>
      <c r="BY80" s="1">
        <v>0</v>
      </c>
      <c r="BZ80" s="1">
        <v>0</v>
      </c>
      <c r="CA80" s="1">
        <v>0</v>
      </c>
      <c r="CB80" s="1">
        <v>0</v>
      </c>
      <c r="CC80" s="1">
        <v>0</v>
      </c>
      <c r="CD80" s="1">
        <v>0</v>
      </c>
      <c r="CE80" s="1">
        <v>0</v>
      </c>
      <c r="CF80" s="1">
        <v>0</v>
      </c>
      <c r="CG80" s="1">
        <v>0</v>
      </c>
      <c r="CH80" s="1">
        <v>0</v>
      </c>
      <c r="CI80" s="1">
        <v>0</v>
      </c>
      <c r="CJ80" s="1">
        <v>0</v>
      </c>
      <c r="CK80" s="1">
        <v>0</v>
      </c>
      <c r="CL80" s="1">
        <v>0</v>
      </c>
      <c r="CM80" s="1">
        <v>0</v>
      </c>
      <c r="CN80" s="1">
        <v>0</v>
      </c>
      <c r="CO80" s="1">
        <v>0</v>
      </c>
      <c r="CP80" s="1">
        <v>0</v>
      </c>
      <c r="CQ80" s="1">
        <v>0</v>
      </c>
      <c r="CR80" s="1">
        <v>0</v>
      </c>
      <c r="CS80" s="1">
        <v>0</v>
      </c>
      <c r="CT80" s="1">
        <v>0</v>
      </c>
      <c r="CU80" s="1">
        <v>0</v>
      </c>
      <c r="CV80" s="1">
        <v>0</v>
      </c>
      <c r="CW80" s="1">
        <v>0</v>
      </c>
      <c r="CX80" s="1">
        <v>0</v>
      </c>
      <c r="CY80" s="1">
        <v>0</v>
      </c>
      <c r="CZ80" s="1">
        <v>0</v>
      </c>
      <c r="DA80" s="1">
        <v>0</v>
      </c>
      <c r="DB80" s="1">
        <v>0</v>
      </c>
      <c r="DC80" s="1">
        <v>0</v>
      </c>
      <c r="DD80" t="s">
        <v>0</v>
      </c>
    </row>
    <row r="81" spans="1:108">
      <c r="A81">
        <v>370298</v>
      </c>
      <c r="B81" t="s">
        <v>0</v>
      </c>
      <c r="C81" s="6">
        <v>41816</v>
      </c>
      <c r="D81">
        <v>2014</v>
      </c>
      <c r="F81" t="s">
        <v>8</v>
      </c>
      <c r="G81" t="s">
        <v>17</v>
      </c>
      <c r="H81" t="s">
        <v>23</v>
      </c>
      <c r="I81" t="s">
        <v>10</v>
      </c>
      <c r="J81" t="s">
        <v>67</v>
      </c>
      <c r="K81" t="s">
        <v>4</v>
      </c>
      <c r="L81" t="s">
        <v>14</v>
      </c>
      <c r="M81">
        <v>6</v>
      </c>
      <c r="N81" t="s">
        <v>13</v>
      </c>
      <c r="O81" t="s">
        <v>21</v>
      </c>
      <c r="P81" t="s">
        <v>40</v>
      </c>
      <c r="Q81" s="5">
        <v>12</v>
      </c>
      <c r="R81" s="5">
        <v>3</v>
      </c>
      <c r="S81" s="4">
        <v>0.15789473684210525</v>
      </c>
      <c r="T81" s="5" t="s">
        <v>10</v>
      </c>
      <c r="U81" s="4" t="s">
        <v>10</v>
      </c>
      <c r="V81" s="5" t="s">
        <v>10</v>
      </c>
      <c r="W81" s="4" t="s">
        <v>10</v>
      </c>
      <c r="X81" s="3">
        <v>0.45600000000000002</v>
      </c>
      <c r="Y81" s="3">
        <v>1182.864</v>
      </c>
      <c r="Z81" s="3">
        <v>0.35764559678047092</v>
      </c>
      <c r="AA81" s="3">
        <v>977.25501534222872</v>
      </c>
      <c r="AB81" s="3">
        <v>4320.4958573024851</v>
      </c>
      <c r="AC81" s="3">
        <v>4077.9877791334229</v>
      </c>
      <c r="AD81" s="3">
        <v>922.4019976611313</v>
      </c>
      <c r="AE81" s="3">
        <v>0.33781180724787624</v>
      </c>
      <c r="AF81" s="3">
        <v>0.82617698682369967</v>
      </c>
      <c r="AG81" s="3">
        <v>0.7843105192554185</v>
      </c>
      <c r="AH81" s="3" t="s">
        <v>10</v>
      </c>
      <c r="AI81" s="3" t="s">
        <v>10</v>
      </c>
      <c r="AJ81" s="3" t="s">
        <v>10</v>
      </c>
      <c r="AK81" s="3">
        <v>0.94387031345969796</v>
      </c>
      <c r="AL81" s="3" t="s">
        <v>10</v>
      </c>
      <c r="AM81" s="3" t="s">
        <v>10</v>
      </c>
      <c r="AN81" s="3" t="s">
        <v>10</v>
      </c>
      <c r="AO81" s="3">
        <v>0.94454345387965444</v>
      </c>
      <c r="AP81" s="3" t="s">
        <v>10</v>
      </c>
      <c r="AQ81" s="3" t="s">
        <v>10</v>
      </c>
      <c r="AR81" s="1" t="s">
        <v>10</v>
      </c>
      <c r="AS81" s="2">
        <v>17</v>
      </c>
      <c r="AT81" s="2">
        <v>102</v>
      </c>
      <c r="AV81" s="1">
        <v>0</v>
      </c>
      <c r="AW81" s="1">
        <v>0</v>
      </c>
      <c r="AX81" s="1">
        <v>0</v>
      </c>
      <c r="AY81" s="1">
        <v>0.33781180724787624</v>
      </c>
      <c r="AZ81" s="1">
        <v>0.33781180724787624</v>
      </c>
      <c r="BA81" s="1">
        <v>0.33781180724787624</v>
      </c>
      <c r="BB81" s="1">
        <v>5.3338706407559403E-2</v>
      </c>
      <c r="BC81" s="1">
        <v>5.3338706407559403E-2</v>
      </c>
      <c r="BD81" s="1">
        <v>5.3338706407559403E-2</v>
      </c>
      <c r="BE81" s="1">
        <v>5.3338706407559403E-2</v>
      </c>
      <c r="BF81" s="1">
        <v>5.3338706407559403E-2</v>
      </c>
      <c r="BG81" s="1">
        <v>5.3338706407559403E-2</v>
      </c>
      <c r="BH81" s="1">
        <v>5.3338706407559403E-2</v>
      </c>
      <c r="BI81" s="1">
        <v>5.3338706407559403E-2</v>
      </c>
      <c r="BJ81" s="1">
        <v>5.3338706407559403E-2</v>
      </c>
      <c r="BK81" s="1">
        <v>0</v>
      </c>
      <c r="BL81" s="1">
        <v>0</v>
      </c>
      <c r="BM81" s="1">
        <v>0</v>
      </c>
      <c r="BN81" s="1">
        <v>0</v>
      </c>
      <c r="BO81" s="1">
        <v>0</v>
      </c>
      <c r="BP81" s="1">
        <v>0</v>
      </c>
      <c r="BQ81" s="1">
        <v>0</v>
      </c>
      <c r="BR81" s="1">
        <v>0</v>
      </c>
      <c r="BS81" s="1">
        <v>0</v>
      </c>
      <c r="BT81" s="1">
        <v>0</v>
      </c>
      <c r="BU81" s="1">
        <v>0</v>
      </c>
      <c r="BV81" s="1">
        <v>0</v>
      </c>
      <c r="BW81" s="1">
        <v>0</v>
      </c>
      <c r="BX81" s="1">
        <v>0</v>
      </c>
      <c r="BY81" s="1">
        <v>0</v>
      </c>
      <c r="BZ81" s="1">
        <v>0</v>
      </c>
      <c r="CA81" s="1">
        <v>0</v>
      </c>
      <c r="CB81" s="1">
        <v>0</v>
      </c>
      <c r="CC81" s="1">
        <v>922.4019976611313</v>
      </c>
      <c r="CD81" s="1">
        <v>922.4019976611313</v>
      </c>
      <c r="CE81" s="1">
        <v>922.4019976611313</v>
      </c>
      <c r="CF81" s="1">
        <v>145.64242068333652</v>
      </c>
      <c r="CG81" s="1">
        <v>145.64242068333652</v>
      </c>
      <c r="CH81" s="1">
        <v>145.64242068333652</v>
      </c>
      <c r="CI81" s="1">
        <v>145.64242068333652</v>
      </c>
      <c r="CJ81" s="1">
        <v>145.64242068333652</v>
      </c>
      <c r="CK81" s="1">
        <v>145.64242068333652</v>
      </c>
      <c r="CL81" s="1">
        <v>145.64242068333652</v>
      </c>
      <c r="CM81" s="1">
        <v>145.64242068333652</v>
      </c>
      <c r="CN81" s="1">
        <v>145.64242068333652</v>
      </c>
      <c r="CO81" s="1">
        <v>0</v>
      </c>
      <c r="CP81" s="1">
        <v>0</v>
      </c>
      <c r="CQ81" s="1">
        <v>0</v>
      </c>
      <c r="CR81" s="1">
        <v>0</v>
      </c>
      <c r="CS81" s="1">
        <v>0</v>
      </c>
      <c r="CT81" s="1">
        <v>0</v>
      </c>
      <c r="CU81" s="1">
        <v>0</v>
      </c>
      <c r="CV81" s="1">
        <v>0</v>
      </c>
      <c r="CW81" s="1">
        <v>0</v>
      </c>
      <c r="CX81" s="1">
        <v>0</v>
      </c>
      <c r="CY81" s="1">
        <v>0</v>
      </c>
      <c r="CZ81" s="1">
        <v>0</v>
      </c>
      <c r="DA81" s="1">
        <v>0</v>
      </c>
      <c r="DB81" s="1">
        <v>0</v>
      </c>
      <c r="DC81" s="1">
        <v>0</v>
      </c>
      <c r="DD81" t="s">
        <v>0</v>
      </c>
    </row>
    <row r="82" spans="1:108">
      <c r="A82">
        <v>370298</v>
      </c>
      <c r="B82" t="s">
        <v>0</v>
      </c>
      <c r="C82" s="6">
        <v>41816</v>
      </c>
      <c r="D82">
        <v>2014</v>
      </c>
      <c r="F82" t="s">
        <v>8</v>
      </c>
      <c r="G82" t="s">
        <v>17</v>
      </c>
      <c r="H82" t="s">
        <v>23</v>
      </c>
      <c r="I82" t="s">
        <v>10</v>
      </c>
      <c r="J82" t="s">
        <v>106</v>
      </c>
      <c r="K82" t="s">
        <v>4</v>
      </c>
      <c r="L82" t="s">
        <v>14</v>
      </c>
      <c r="M82">
        <v>1</v>
      </c>
      <c r="N82" t="s">
        <v>13</v>
      </c>
      <c r="O82" t="s">
        <v>21</v>
      </c>
      <c r="P82" t="s">
        <v>40</v>
      </c>
      <c r="Q82" s="5">
        <v>3</v>
      </c>
      <c r="R82" s="5">
        <v>2</v>
      </c>
      <c r="S82" s="4">
        <v>0.6149863305954828</v>
      </c>
      <c r="T82" s="5" t="s">
        <v>10</v>
      </c>
      <c r="U82" s="4" t="s">
        <v>10</v>
      </c>
      <c r="V82" s="5" t="s">
        <v>10</v>
      </c>
      <c r="W82" s="4" t="s">
        <v>10</v>
      </c>
      <c r="X82" s="3">
        <v>4.7E-2</v>
      </c>
      <c r="Y82" s="3">
        <v>144.85400000000001</v>
      </c>
      <c r="Z82" s="3">
        <v>3.6862594405004674E-2</v>
      </c>
      <c r="AA82" s="3">
        <v>119.67504124936021</v>
      </c>
      <c r="AB82" s="3">
        <v>312.9485969805275</v>
      </c>
      <c r="AC82" s="3">
        <v>295.38289032878316</v>
      </c>
      <c r="AD82" s="3">
        <v>112.95771869733591</v>
      </c>
      <c r="AE82" s="3">
        <v>3.4818322238267939E-2</v>
      </c>
      <c r="AF82" s="3">
        <v>0.82617698682369967</v>
      </c>
      <c r="AG82" s="3">
        <v>0.7843105192554185</v>
      </c>
      <c r="AH82" s="3" t="s">
        <v>10</v>
      </c>
      <c r="AI82" s="3" t="s">
        <v>10</v>
      </c>
      <c r="AJ82" s="3" t="s">
        <v>10</v>
      </c>
      <c r="AK82" s="3">
        <v>0.94387031345969796</v>
      </c>
      <c r="AL82" s="3" t="s">
        <v>10</v>
      </c>
      <c r="AM82" s="3" t="s">
        <v>10</v>
      </c>
      <c r="AN82" s="3" t="s">
        <v>10</v>
      </c>
      <c r="AO82" s="3">
        <v>0.94454345387965444</v>
      </c>
      <c r="AP82" s="3" t="s">
        <v>10</v>
      </c>
      <c r="AQ82" s="3" t="s">
        <v>10</v>
      </c>
      <c r="AR82" s="1" t="s">
        <v>10</v>
      </c>
      <c r="AS82" s="2">
        <v>1</v>
      </c>
      <c r="AT82" s="2">
        <v>1</v>
      </c>
      <c r="AV82" s="1">
        <v>0</v>
      </c>
      <c r="AW82" s="1">
        <v>0</v>
      </c>
      <c r="AX82" s="1">
        <v>0</v>
      </c>
      <c r="AY82" s="1">
        <v>3.4818322238267939E-2</v>
      </c>
      <c r="AZ82" s="1">
        <v>3.4818322238267939E-2</v>
      </c>
      <c r="BA82" s="1">
        <v>2.1412792230803498E-2</v>
      </c>
      <c r="BB82" s="1">
        <v>0</v>
      </c>
      <c r="BC82" s="1">
        <v>0</v>
      </c>
      <c r="BD82" s="1">
        <v>0</v>
      </c>
      <c r="BE82" s="1">
        <v>0</v>
      </c>
      <c r="BF82" s="1">
        <v>0</v>
      </c>
      <c r="BG82" s="1">
        <v>0</v>
      </c>
      <c r="BH82" s="1">
        <v>0</v>
      </c>
      <c r="BI82" s="1">
        <v>0</v>
      </c>
      <c r="BJ82" s="1">
        <v>0</v>
      </c>
      <c r="BK82" s="1">
        <v>0</v>
      </c>
      <c r="BL82" s="1">
        <v>0</v>
      </c>
      <c r="BM82" s="1">
        <v>0</v>
      </c>
      <c r="BN82" s="1">
        <v>0</v>
      </c>
      <c r="BO82" s="1">
        <v>0</v>
      </c>
      <c r="BP82" s="1">
        <v>0</v>
      </c>
      <c r="BQ82" s="1">
        <v>0</v>
      </c>
      <c r="BR82" s="1">
        <v>0</v>
      </c>
      <c r="BS82" s="1">
        <v>0</v>
      </c>
      <c r="BT82" s="1">
        <v>0</v>
      </c>
      <c r="BU82" s="1">
        <v>0</v>
      </c>
      <c r="BV82" s="1">
        <v>0</v>
      </c>
      <c r="BW82" s="1">
        <v>0</v>
      </c>
      <c r="BX82" s="1">
        <v>0</v>
      </c>
      <c r="BY82" s="1">
        <v>0</v>
      </c>
      <c r="BZ82" s="1">
        <v>0</v>
      </c>
      <c r="CA82" s="1">
        <v>0</v>
      </c>
      <c r="CB82" s="1">
        <v>0</v>
      </c>
      <c r="CC82" s="1">
        <v>112.95771869733591</v>
      </c>
      <c r="CD82" s="1">
        <v>112.95771869733591</v>
      </c>
      <c r="CE82" s="1">
        <v>69.467452934111364</v>
      </c>
      <c r="CF82" s="1">
        <v>0</v>
      </c>
      <c r="CG82" s="1">
        <v>0</v>
      </c>
      <c r="CH82" s="1">
        <v>0</v>
      </c>
      <c r="CI82" s="1">
        <v>0</v>
      </c>
      <c r="CJ82" s="1">
        <v>0</v>
      </c>
      <c r="CK82" s="1">
        <v>0</v>
      </c>
      <c r="CL82" s="1">
        <v>0</v>
      </c>
      <c r="CM82" s="1">
        <v>0</v>
      </c>
      <c r="CN82" s="1">
        <v>0</v>
      </c>
      <c r="CO82" s="1">
        <v>0</v>
      </c>
      <c r="CP82" s="1">
        <v>0</v>
      </c>
      <c r="CQ82" s="1">
        <v>0</v>
      </c>
      <c r="CR82" s="1">
        <v>0</v>
      </c>
      <c r="CS82" s="1">
        <v>0</v>
      </c>
      <c r="CT82" s="1">
        <v>0</v>
      </c>
      <c r="CU82" s="1">
        <v>0</v>
      </c>
      <c r="CV82" s="1">
        <v>0</v>
      </c>
      <c r="CW82" s="1">
        <v>0</v>
      </c>
      <c r="CX82" s="1">
        <v>0</v>
      </c>
      <c r="CY82" s="1">
        <v>0</v>
      </c>
      <c r="CZ82" s="1">
        <v>0</v>
      </c>
      <c r="DA82" s="1">
        <v>0</v>
      </c>
      <c r="DB82" s="1">
        <v>0</v>
      </c>
      <c r="DC82" s="1">
        <v>0</v>
      </c>
      <c r="DD82" t="s">
        <v>0</v>
      </c>
    </row>
    <row r="83" spans="1:108">
      <c r="A83">
        <v>370298</v>
      </c>
      <c r="B83" t="s">
        <v>0</v>
      </c>
      <c r="C83" s="6">
        <v>41816</v>
      </c>
      <c r="D83">
        <v>2014</v>
      </c>
      <c r="F83" t="s">
        <v>8</v>
      </c>
      <c r="G83" t="s">
        <v>17</v>
      </c>
      <c r="H83" t="s">
        <v>23</v>
      </c>
      <c r="I83" t="s">
        <v>10</v>
      </c>
      <c r="J83" t="s">
        <v>103</v>
      </c>
      <c r="K83" t="s">
        <v>4</v>
      </c>
      <c r="L83" t="s">
        <v>14</v>
      </c>
      <c r="M83">
        <v>9</v>
      </c>
      <c r="N83" t="s">
        <v>13</v>
      </c>
      <c r="O83" t="s">
        <v>21</v>
      </c>
      <c r="P83" t="s">
        <v>40</v>
      </c>
      <c r="Q83" s="5">
        <v>3</v>
      </c>
      <c r="R83" s="5">
        <v>1</v>
      </c>
      <c r="S83" s="4">
        <v>0.60014709718448678</v>
      </c>
      <c r="T83" s="5" t="s">
        <v>10</v>
      </c>
      <c r="U83" s="4" t="s">
        <v>10</v>
      </c>
      <c r="V83" s="5" t="s">
        <v>10</v>
      </c>
      <c r="W83" s="4" t="s">
        <v>10</v>
      </c>
      <c r="X83" s="3">
        <v>0.69299999999999995</v>
      </c>
      <c r="Y83" s="3">
        <v>2135.826</v>
      </c>
      <c r="Z83" s="3">
        <v>0.54352718984400505</v>
      </c>
      <c r="AA83" s="3">
        <v>1764.5702890597149</v>
      </c>
      <c r="AB83" s="3">
        <v>3882.5737625740721</v>
      </c>
      <c r="AC83" s="3">
        <v>3664.6461143111883</v>
      </c>
      <c r="AD83" s="3">
        <v>1665.525511856463</v>
      </c>
      <c r="AE83" s="3">
        <v>0.51338504917275918</v>
      </c>
      <c r="AF83" s="3">
        <v>0.82617698682369967</v>
      </c>
      <c r="AG83" s="3">
        <v>0.7843105192554185</v>
      </c>
      <c r="AH83" s="3" t="s">
        <v>10</v>
      </c>
      <c r="AI83" s="3" t="s">
        <v>10</v>
      </c>
      <c r="AJ83" s="3" t="s">
        <v>10</v>
      </c>
      <c r="AK83" s="3">
        <v>0.94387031345969796</v>
      </c>
      <c r="AL83" s="3" t="s">
        <v>10</v>
      </c>
      <c r="AM83" s="3" t="s">
        <v>10</v>
      </c>
      <c r="AN83" s="3" t="s">
        <v>10</v>
      </c>
      <c r="AO83" s="3">
        <v>0.94454345387965444</v>
      </c>
      <c r="AP83" s="3" t="s">
        <v>10</v>
      </c>
      <c r="AQ83" s="3" t="s">
        <v>10</v>
      </c>
      <c r="AR83" s="1" t="s">
        <v>10</v>
      </c>
      <c r="AS83" s="2">
        <v>1</v>
      </c>
      <c r="AT83" s="2">
        <v>9</v>
      </c>
      <c r="AV83" s="1">
        <v>0</v>
      </c>
      <c r="AW83" s="1">
        <v>0</v>
      </c>
      <c r="AX83" s="1">
        <v>0</v>
      </c>
      <c r="AY83" s="1">
        <v>0.51338504917275918</v>
      </c>
      <c r="AZ83" s="1">
        <v>0.30810654699894641</v>
      </c>
      <c r="BA83" s="1">
        <v>0.30810654699894641</v>
      </c>
      <c r="BB83" s="1">
        <v>0</v>
      </c>
      <c r="BC83" s="1">
        <v>0</v>
      </c>
      <c r="BD83" s="1">
        <v>0</v>
      </c>
      <c r="BE83" s="1">
        <v>0</v>
      </c>
      <c r="BF83" s="1">
        <v>0</v>
      </c>
      <c r="BG83" s="1">
        <v>0</v>
      </c>
      <c r="BH83" s="1">
        <v>0</v>
      </c>
      <c r="BI83" s="1">
        <v>0</v>
      </c>
      <c r="BJ83" s="1">
        <v>0</v>
      </c>
      <c r="BK83" s="1">
        <v>0</v>
      </c>
      <c r="BL83" s="1">
        <v>0</v>
      </c>
      <c r="BM83" s="1">
        <v>0</v>
      </c>
      <c r="BN83" s="1">
        <v>0</v>
      </c>
      <c r="BO83" s="1">
        <v>0</v>
      </c>
      <c r="BP83" s="1">
        <v>0</v>
      </c>
      <c r="BQ83" s="1">
        <v>0</v>
      </c>
      <c r="BR83" s="1">
        <v>0</v>
      </c>
      <c r="BS83" s="1">
        <v>0</v>
      </c>
      <c r="BT83" s="1">
        <v>0</v>
      </c>
      <c r="BU83" s="1">
        <v>0</v>
      </c>
      <c r="BV83" s="1">
        <v>0</v>
      </c>
      <c r="BW83" s="1">
        <v>0</v>
      </c>
      <c r="BX83" s="1">
        <v>0</v>
      </c>
      <c r="BY83" s="1">
        <v>0</v>
      </c>
      <c r="BZ83" s="1">
        <v>0</v>
      </c>
      <c r="CA83" s="1">
        <v>0</v>
      </c>
      <c r="CB83" s="1">
        <v>0</v>
      </c>
      <c r="CC83" s="1">
        <v>1665.525511856463</v>
      </c>
      <c r="CD83" s="1">
        <v>999.56030122736286</v>
      </c>
      <c r="CE83" s="1">
        <v>999.56030122736286</v>
      </c>
      <c r="CF83" s="1">
        <v>0</v>
      </c>
      <c r="CG83" s="1">
        <v>0</v>
      </c>
      <c r="CH83" s="1">
        <v>0</v>
      </c>
      <c r="CI83" s="1">
        <v>0</v>
      </c>
      <c r="CJ83" s="1">
        <v>0</v>
      </c>
      <c r="CK83" s="1">
        <v>0</v>
      </c>
      <c r="CL83" s="1">
        <v>0</v>
      </c>
      <c r="CM83" s="1">
        <v>0</v>
      </c>
      <c r="CN83" s="1">
        <v>0</v>
      </c>
      <c r="CO83" s="1">
        <v>0</v>
      </c>
      <c r="CP83" s="1">
        <v>0</v>
      </c>
      <c r="CQ83" s="1">
        <v>0</v>
      </c>
      <c r="CR83" s="1">
        <v>0</v>
      </c>
      <c r="CS83" s="1">
        <v>0</v>
      </c>
      <c r="CT83" s="1">
        <v>0</v>
      </c>
      <c r="CU83" s="1">
        <v>0</v>
      </c>
      <c r="CV83" s="1">
        <v>0</v>
      </c>
      <c r="CW83" s="1">
        <v>0</v>
      </c>
      <c r="CX83" s="1">
        <v>0</v>
      </c>
      <c r="CY83" s="1">
        <v>0</v>
      </c>
      <c r="CZ83" s="1">
        <v>0</v>
      </c>
      <c r="DA83" s="1">
        <v>0</v>
      </c>
      <c r="DB83" s="1">
        <v>0</v>
      </c>
      <c r="DC83" s="1">
        <v>0</v>
      </c>
      <c r="DD83" t="s">
        <v>0</v>
      </c>
    </row>
    <row r="84" spans="1:108">
      <c r="A84">
        <v>370299</v>
      </c>
      <c r="B84" t="s">
        <v>0</v>
      </c>
      <c r="C84" s="6">
        <v>41820</v>
      </c>
      <c r="D84">
        <v>2014</v>
      </c>
      <c r="F84" t="s">
        <v>8</v>
      </c>
      <c r="G84" t="s">
        <v>17</v>
      </c>
      <c r="H84" t="s">
        <v>23</v>
      </c>
      <c r="I84" t="s">
        <v>10</v>
      </c>
      <c r="J84" t="s">
        <v>33</v>
      </c>
      <c r="K84" t="s">
        <v>4</v>
      </c>
      <c r="L84" t="s">
        <v>14</v>
      </c>
      <c r="M84">
        <v>23</v>
      </c>
      <c r="N84" t="s">
        <v>13</v>
      </c>
      <c r="O84" t="s">
        <v>21</v>
      </c>
      <c r="P84" t="s">
        <v>40</v>
      </c>
      <c r="Q84" s="5">
        <v>12</v>
      </c>
      <c r="R84" s="5">
        <v>3</v>
      </c>
      <c r="S84" s="4">
        <v>0.21052631578947367</v>
      </c>
      <c r="T84" s="5" t="s">
        <v>10</v>
      </c>
      <c r="U84" s="4" t="s">
        <v>10</v>
      </c>
      <c r="V84" s="5" t="s">
        <v>10</v>
      </c>
      <c r="W84" s="4" t="s">
        <v>10</v>
      </c>
      <c r="X84" s="3">
        <v>0.874</v>
      </c>
      <c r="Y84" s="3">
        <v>2267.1559999999999</v>
      </c>
      <c r="Z84" s="3">
        <v>0.68548739382923585</v>
      </c>
      <c r="AA84" s="3">
        <v>1873.0721127392715</v>
      </c>
      <c r="AB84" s="3">
        <v>9168.1950781448541</v>
      </c>
      <c r="AC84" s="3">
        <v>8653.5871622682444</v>
      </c>
      <c r="AD84" s="3">
        <v>1767.937162183835</v>
      </c>
      <c r="AE84" s="3">
        <v>0.6474726305584293</v>
      </c>
      <c r="AF84" s="3">
        <v>0.82617698682369967</v>
      </c>
      <c r="AG84" s="3">
        <v>0.7843105192554185</v>
      </c>
      <c r="AH84" s="3" t="s">
        <v>10</v>
      </c>
      <c r="AI84" s="3" t="s">
        <v>10</v>
      </c>
      <c r="AJ84" s="3" t="s">
        <v>10</v>
      </c>
      <c r="AK84" s="3">
        <v>0.94387031345969796</v>
      </c>
      <c r="AL84" s="3" t="s">
        <v>10</v>
      </c>
      <c r="AM84" s="3" t="s">
        <v>10</v>
      </c>
      <c r="AN84" s="3" t="s">
        <v>10</v>
      </c>
      <c r="AO84" s="3">
        <v>0.94454345387965444</v>
      </c>
      <c r="AP84" s="3" t="s">
        <v>10</v>
      </c>
      <c r="AQ84" s="3" t="s">
        <v>10</v>
      </c>
      <c r="AR84" s="1" t="s">
        <v>10</v>
      </c>
      <c r="AS84" s="2">
        <v>57</v>
      </c>
      <c r="AT84" s="2">
        <v>1311</v>
      </c>
      <c r="AV84" s="1">
        <v>0</v>
      </c>
      <c r="AW84" s="1">
        <v>0</v>
      </c>
      <c r="AX84" s="1">
        <v>0</v>
      </c>
      <c r="AY84" s="1">
        <v>0.6474726305584293</v>
      </c>
      <c r="AZ84" s="1">
        <v>0.6474726305584293</v>
      </c>
      <c r="BA84" s="1">
        <v>0.6474726305584293</v>
      </c>
      <c r="BB84" s="1">
        <v>0.13631002748598511</v>
      </c>
      <c r="BC84" s="1">
        <v>0.13631002748598511</v>
      </c>
      <c r="BD84" s="1">
        <v>0.13631002748598511</v>
      </c>
      <c r="BE84" s="1">
        <v>0.13631002748598511</v>
      </c>
      <c r="BF84" s="1">
        <v>0.13631002748598511</v>
      </c>
      <c r="BG84" s="1">
        <v>0.13631002748598511</v>
      </c>
      <c r="BH84" s="1">
        <v>0.13631002748598511</v>
      </c>
      <c r="BI84" s="1">
        <v>0.13631002748598511</v>
      </c>
      <c r="BJ84" s="1">
        <v>0.13631002748598511</v>
      </c>
      <c r="BK84" s="1">
        <v>0</v>
      </c>
      <c r="BL84" s="1">
        <v>0</v>
      </c>
      <c r="BM84" s="1">
        <v>0</v>
      </c>
      <c r="BN84" s="1">
        <v>0</v>
      </c>
      <c r="BO84" s="1">
        <v>0</v>
      </c>
      <c r="BP84" s="1">
        <v>0</v>
      </c>
      <c r="BQ84" s="1">
        <v>0</v>
      </c>
      <c r="BR84" s="1">
        <v>0</v>
      </c>
      <c r="BS84" s="1">
        <v>0</v>
      </c>
      <c r="BT84" s="1">
        <v>0</v>
      </c>
      <c r="BU84" s="1">
        <v>0</v>
      </c>
      <c r="BV84" s="1">
        <v>0</v>
      </c>
      <c r="BW84" s="1">
        <v>0</v>
      </c>
      <c r="BX84" s="1">
        <v>0</v>
      </c>
      <c r="BY84" s="1">
        <v>0</v>
      </c>
      <c r="BZ84" s="1">
        <v>0</v>
      </c>
      <c r="CA84" s="1">
        <v>0</v>
      </c>
      <c r="CB84" s="1">
        <v>0</v>
      </c>
      <c r="CC84" s="1">
        <v>1767.937162183835</v>
      </c>
      <c r="CD84" s="1">
        <v>1767.937162183835</v>
      </c>
      <c r="CE84" s="1">
        <v>1767.937162183835</v>
      </c>
      <c r="CF84" s="1">
        <v>372.19729730185998</v>
      </c>
      <c r="CG84" s="1">
        <v>372.19729730185998</v>
      </c>
      <c r="CH84" s="1">
        <v>372.19729730185998</v>
      </c>
      <c r="CI84" s="1">
        <v>372.19729730185998</v>
      </c>
      <c r="CJ84" s="1">
        <v>372.19729730185998</v>
      </c>
      <c r="CK84" s="1">
        <v>372.19729730185998</v>
      </c>
      <c r="CL84" s="1">
        <v>372.19729730185998</v>
      </c>
      <c r="CM84" s="1">
        <v>372.19729730185998</v>
      </c>
      <c r="CN84" s="1">
        <v>372.19729730185998</v>
      </c>
      <c r="CO84" s="1">
        <v>0</v>
      </c>
      <c r="CP84" s="1">
        <v>0</v>
      </c>
      <c r="CQ84" s="1">
        <v>0</v>
      </c>
      <c r="CR84" s="1">
        <v>0</v>
      </c>
      <c r="CS84" s="1">
        <v>0</v>
      </c>
      <c r="CT84" s="1">
        <v>0</v>
      </c>
      <c r="CU84" s="1">
        <v>0</v>
      </c>
      <c r="CV84" s="1">
        <v>0</v>
      </c>
      <c r="CW84" s="1">
        <v>0</v>
      </c>
      <c r="CX84" s="1">
        <v>0</v>
      </c>
      <c r="CY84" s="1">
        <v>0</v>
      </c>
      <c r="CZ84" s="1">
        <v>0</v>
      </c>
      <c r="DA84" s="1">
        <v>0</v>
      </c>
      <c r="DB84" s="1">
        <v>0</v>
      </c>
      <c r="DC84" s="1">
        <v>0</v>
      </c>
      <c r="DD84" t="s">
        <v>0</v>
      </c>
    </row>
    <row r="85" spans="1:108">
      <c r="A85">
        <v>370299</v>
      </c>
      <c r="B85" t="s">
        <v>0</v>
      </c>
      <c r="C85" s="6">
        <v>41820</v>
      </c>
      <c r="D85">
        <v>2014</v>
      </c>
      <c r="F85" t="s">
        <v>8</v>
      </c>
      <c r="G85" t="s">
        <v>17</v>
      </c>
      <c r="H85" t="s">
        <v>23</v>
      </c>
      <c r="I85" t="s">
        <v>10</v>
      </c>
      <c r="J85" t="s">
        <v>67</v>
      </c>
      <c r="K85" t="s">
        <v>4</v>
      </c>
      <c r="L85" t="s">
        <v>14</v>
      </c>
      <c r="M85">
        <v>1</v>
      </c>
      <c r="N85" t="s">
        <v>13</v>
      </c>
      <c r="O85" t="s">
        <v>21</v>
      </c>
      <c r="P85" t="s">
        <v>40</v>
      </c>
      <c r="Q85" s="5">
        <v>12</v>
      </c>
      <c r="R85" s="5">
        <v>3</v>
      </c>
      <c r="S85" s="4">
        <v>0.15789473684210525</v>
      </c>
      <c r="T85" s="5" t="s">
        <v>10</v>
      </c>
      <c r="U85" s="4" t="s">
        <v>10</v>
      </c>
      <c r="V85" s="5" t="s">
        <v>10</v>
      </c>
      <c r="W85" s="4" t="s">
        <v>10</v>
      </c>
      <c r="X85" s="3">
        <v>7.5999999999999998E-2</v>
      </c>
      <c r="Y85" s="3">
        <v>197.14400000000001</v>
      </c>
      <c r="Z85" s="3">
        <v>5.9607599463411813E-2</v>
      </c>
      <c r="AA85" s="3">
        <v>162.87583589037143</v>
      </c>
      <c r="AB85" s="3">
        <v>720.08264288374744</v>
      </c>
      <c r="AC85" s="3">
        <v>679.66462985557041</v>
      </c>
      <c r="AD85" s="3">
        <v>153.73366627685522</v>
      </c>
      <c r="AE85" s="3">
        <v>5.6301967874646031E-2</v>
      </c>
      <c r="AF85" s="3">
        <v>0.82617698682369967</v>
      </c>
      <c r="AG85" s="3">
        <v>0.7843105192554185</v>
      </c>
      <c r="AH85" s="3" t="s">
        <v>10</v>
      </c>
      <c r="AI85" s="3" t="s">
        <v>10</v>
      </c>
      <c r="AJ85" s="3" t="s">
        <v>10</v>
      </c>
      <c r="AK85" s="3">
        <v>0.94387031345969796</v>
      </c>
      <c r="AL85" s="3" t="s">
        <v>10</v>
      </c>
      <c r="AM85" s="3" t="s">
        <v>10</v>
      </c>
      <c r="AN85" s="3" t="s">
        <v>10</v>
      </c>
      <c r="AO85" s="3">
        <v>0.94454345387965444</v>
      </c>
      <c r="AP85" s="3" t="s">
        <v>10</v>
      </c>
      <c r="AQ85" s="3" t="s">
        <v>10</v>
      </c>
      <c r="AR85" s="1" t="s">
        <v>10</v>
      </c>
      <c r="AS85" s="2">
        <v>74</v>
      </c>
      <c r="AT85" s="2">
        <v>74</v>
      </c>
      <c r="AV85" s="1">
        <v>0</v>
      </c>
      <c r="AW85" s="1">
        <v>0</v>
      </c>
      <c r="AX85" s="1">
        <v>0</v>
      </c>
      <c r="AY85" s="1">
        <v>5.6301967874646031E-2</v>
      </c>
      <c r="AZ85" s="1">
        <v>5.6301967874646031E-2</v>
      </c>
      <c r="BA85" s="1">
        <v>5.6301967874646031E-2</v>
      </c>
      <c r="BB85" s="1">
        <v>8.8897844012598998E-3</v>
      </c>
      <c r="BC85" s="1">
        <v>8.8897844012598998E-3</v>
      </c>
      <c r="BD85" s="1">
        <v>8.8897844012598998E-3</v>
      </c>
      <c r="BE85" s="1">
        <v>8.8897844012598998E-3</v>
      </c>
      <c r="BF85" s="1">
        <v>8.8897844012598998E-3</v>
      </c>
      <c r="BG85" s="1">
        <v>8.8897844012598998E-3</v>
      </c>
      <c r="BH85" s="1">
        <v>8.8897844012598998E-3</v>
      </c>
      <c r="BI85" s="1">
        <v>8.8897844012598998E-3</v>
      </c>
      <c r="BJ85" s="1">
        <v>8.8897844012598998E-3</v>
      </c>
      <c r="BK85" s="1">
        <v>0</v>
      </c>
      <c r="BL85" s="1">
        <v>0</v>
      </c>
      <c r="BM85" s="1">
        <v>0</v>
      </c>
      <c r="BN85" s="1">
        <v>0</v>
      </c>
      <c r="BO85" s="1">
        <v>0</v>
      </c>
      <c r="BP85" s="1">
        <v>0</v>
      </c>
      <c r="BQ85" s="1">
        <v>0</v>
      </c>
      <c r="BR85" s="1">
        <v>0</v>
      </c>
      <c r="BS85" s="1">
        <v>0</v>
      </c>
      <c r="BT85" s="1">
        <v>0</v>
      </c>
      <c r="BU85" s="1">
        <v>0</v>
      </c>
      <c r="BV85" s="1">
        <v>0</v>
      </c>
      <c r="BW85" s="1">
        <v>0</v>
      </c>
      <c r="BX85" s="1">
        <v>0</v>
      </c>
      <c r="BY85" s="1">
        <v>0</v>
      </c>
      <c r="BZ85" s="1">
        <v>0</v>
      </c>
      <c r="CA85" s="1">
        <v>0</v>
      </c>
      <c r="CB85" s="1">
        <v>0</v>
      </c>
      <c r="CC85" s="1">
        <v>153.73366627685522</v>
      </c>
      <c r="CD85" s="1">
        <v>153.73366627685522</v>
      </c>
      <c r="CE85" s="1">
        <v>153.73366627685522</v>
      </c>
      <c r="CF85" s="1">
        <v>24.273736780556085</v>
      </c>
      <c r="CG85" s="1">
        <v>24.273736780556085</v>
      </c>
      <c r="CH85" s="1">
        <v>24.273736780556085</v>
      </c>
      <c r="CI85" s="1">
        <v>24.273736780556085</v>
      </c>
      <c r="CJ85" s="1">
        <v>24.273736780556085</v>
      </c>
      <c r="CK85" s="1">
        <v>24.273736780556085</v>
      </c>
      <c r="CL85" s="1">
        <v>24.273736780556085</v>
      </c>
      <c r="CM85" s="1">
        <v>24.273736780556085</v>
      </c>
      <c r="CN85" s="1">
        <v>24.273736780556085</v>
      </c>
      <c r="CO85" s="1">
        <v>0</v>
      </c>
      <c r="CP85" s="1">
        <v>0</v>
      </c>
      <c r="CQ85" s="1">
        <v>0</v>
      </c>
      <c r="CR85" s="1">
        <v>0</v>
      </c>
      <c r="CS85" s="1">
        <v>0</v>
      </c>
      <c r="CT85" s="1">
        <v>0</v>
      </c>
      <c r="CU85" s="1">
        <v>0</v>
      </c>
      <c r="CV85" s="1">
        <v>0</v>
      </c>
      <c r="CW85" s="1">
        <v>0</v>
      </c>
      <c r="CX85" s="1">
        <v>0</v>
      </c>
      <c r="CY85" s="1">
        <v>0</v>
      </c>
      <c r="CZ85" s="1">
        <v>0</v>
      </c>
      <c r="DA85" s="1">
        <v>0</v>
      </c>
      <c r="DB85" s="1">
        <v>0</v>
      </c>
      <c r="DC85" s="1">
        <v>0</v>
      </c>
      <c r="DD85" t="s">
        <v>0</v>
      </c>
    </row>
    <row r="86" spans="1:108">
      <c r="A86">
        <v>370299</v>
      </c>
      <c r="B86" t="s">
        <v>0</v>
      </c>
      <c r="C86" s="6">
        <v>41820</v>
      </c>
      <c r="D86">
        <v>2014</v>
      </c>
      <c r="F86" t="s">
        <v>8</v>
      </c>
      <c r="G86" t="s">
        <v>17</v>
      </c>
      <c r="H86" t="s">
        <v>23</v>
      </c>
      <c r="I86" t="s">
        <v>10</v>
      </c>
      <c r="J86" t="s">
        <v>29</v>
      </c>
      <c r="K86" t="s">
        <v>4</v>
      </c>
      <c r="L86" t="s">
        <v>14</v>
      </c>
      <c r="M86">
        <v>1</v>
      </c>
      <c r="N86" t="s">
        <v>13</v>
      </c>
      <c r="O86" t="s">
        <v>21</v>
      </c>
      <c r="P86" t="s">
        <v>40</v>
      </c>
      <c r="Q86" s="5">
        <v>11</v>
      </c>
      <c r="R86" s="5" t="s">
        <v>28</v>
      </c>
      <c r="S86" s="4">
        <v>1</v>
      </c>
      <c r="T86" s="5" t="s">
        <v>10</v>
      </c>
      <c r="U86" s="4" t="s">
        <v>10</v>
      </c>
      <c r="V86" s="5" t="s">
        <v>10</v>
      </c>
      <c r="W86" s="4" t="s">
        <v>10</v>
      </c>
      <c r="X86" s="3">
        <v>7.1499999999999994E-2</v>
      </c>
      <c r="Y86" s="3">
        <v>220.363</v>
      </c>
      <c r="Z86" s="3">
        <v>5.6078202126762428E-2</v>
      </c>
      <c r="AA86" s="3">
        <v>182.0588393474309</v>
      </c>
      <c r="AB86" s="3">
        <v>2002.6472328217399</v>
      </c>
      <c r="AC86" s="3">
        <v>1890.2392713926524</v>
      </c>
      <c r="AD86" s="3">
        <v>171.8399337629684</v>
      </c>
      <c r="AE86" s="3">
        <v>5.2968298724173565E-2</v>
      </c>
      <c r="AF86" s="3">
        <v>0.82617698682369967</v>
      </c>
      <c r="AG86" s="3">
        <v>0.7843105192554185</v>
      </c>
      <c r="AH86" s="3" t="s">
        <v>10</v>
      </c>
      <c r="AI86" s="3" t="s">
        <v>10</v>
      </c>
      <c r="AJ86" s="3" t="s">
        <v>10</v>
      </c>
      <c r="AK86" s="3">
        <v>0.94387031345969796</v>
      </c>
      <c r="AL86" s="3" t="s">
        <v>10</v>
      </c>
      <c r="AM86" s="3" t="s">
        <v>10</v>
      </c>
      <c r="AN86" s="3" t="s">
        <v>10</v>
      </c>
      <c r="AO86" s="3">
        <v>0.94454345387965444</v>
      </c>
      <c r="AP86" s="3" t="s">
        <v>10</v>
      </c>
      <c r="AQ86" s="3" t="s">
        <v>10</v>
      </c>
      <c r="AR86" s="1" t="s">
        <v>10</v>
      </c>
      <c r="AS86" s="2">
        <v>52</v>
      </c>
      <c r="AT86" s="2">
        <v>52</v>
      </c>
      <c r="AV86" s="1">
        <v>0</v>
      </c>
      <c r="AW86" s="1">
        <v>0</v>
      </c>
      <c r="AX86" s="1">
        <v>0</v>
      </c>
      <c r="AY86" s="1">
        <v>5.2968298724173565E-2</v>
      </c>
      <c r="AZ86" s="1">
        <v>5.2968298724173565E-2</v>
      </c>
      <c r="BA86" s="1">
        <v>5.2968298724173565E-2</v>
      </c>
      <c r="BB86" s="1">
        <v>5.2968298724173565E-2</v>
      </c>
      <c r="BC86" s="1">
        <v>5.2968298724173565E-2</v>
      </c>
      <c r="BD86" s="1">
        <v>5.2968298724173565E-2</v>
      </c>
      <c r="BE86" s="1">
        <v>5.2968298724173565E-2</v>
      </c>
      <c r="BF86" s="1">
        <v>5.2968298724173565E-2</v>
      </c>
      <c r="BG86" s="1">
        <v>5.2968298724173565E-2</v>
      </c>
      <c r="BH86" s="1">
        <v>5.2968298724173565E-2</v>
      </c>
      <c r="BI86" s="1">
        <v>5.2968298724173565E-2</v>
      </c>
      <c r="BJ86" s="1">
        <v>0</v>
      </c>
      <c r="BK86" s="1">
        <v>0</v>
      </c>
      <c r="BL86" s="1">
        <v>0</v>
      </c>
      <c r="BM86" s="1">
        <v>0</v>
      </c>
      <c r="BN86" s="1">
        <v>0</v>
      </c>
      <c r="BO86" s="1">
        <v>0</v>
      </c>
      <c r="BP86" s="1">
        <v>0</v>
      </c>
      <c r="BQ86" s="1">
        <v>0</v>
      </c>
      <c r="BR86" s="1">
        <v>0</v>
      </c>
      <c r="BS86" s="1">
        <v>0</v>
      </c>
      <c r="BT86" s="1">
        <v>0</v>
      </c>
      <c r="BU86" s="1">
        <v>0</v>
      </c>
      <c r="BV86" s="1">
        <v>0</v>
      </c>
      <c r="BW86" s="1">
        <v>0</v>
      </c>
      <c r="BX86" s="1">
        <v>0</v>
      </c>
      <c r="BY86" s="1">
        <v>0</v>
      </c>
      <c r="BZ86" s="1">
        <v>0</v>
      </c>
      <c r="CA86" s="1">
        <v>0</v>
      </c>
      <c r="CB86" s="1">
        <v>0</v>
      </c>
      <c r="CC86" s="1">
        <v>171.8399337629684</v>
      </c>
      <c r="CD86" s="1">
        <v>171.8399337629684</v>
      </c>
      <c r="CE86" s="1">
        <v>171.8399337629684</v>
      </c>
      <c r="CF86" s="1">
        <v>171.8399337629684</v>
      </c>
      <c r="CG86" s="1">
        <v>171.8399337629684</v>
      </c>
      <c r="CH86" s="1">
        <v>171.8399337629684</v>
      </c>
      <c r="CI86" s="1">
        <v>171.8399337629684</v>
      </c>
      <c r="CJ86" s="1">
        <v>171.8399337629684</v>
      </c>
      <c r="CK86" s="1">
        <v>171.8399337629684</v>
      </c>
      <c r="CL86" s="1">
        <v>171.8399337629684</v>
      </c>
      <c r="CM86" s="1">
        <v>171.8399337629684</v>
      </c>
      <c r="CN86" s="1">
        <v>0</v>
      </c>
      <c r="CO86" s="1">
        <v>0</v>
      </c>
      <c r="CP86" s="1">
        <v>0</v>
      </c>
      <c r="CQ86" s="1">
        <v>0</v>
      </c>
      <c r="CR86" s="1">
        <v>0</v>
      </c>
      <c r="CS86" s="1">
        <v>0</v>
      </c>
      <c r="CT86" s="1">
        <v>0</v>
      </c>
      <c r="CU86" s="1">
        <v>0</v>
      </c>
      <c r="CV86" s="1">
        <v>0</v>
      </c>
      <c r="CW86" s="1">
        <v>0</v>
      </c>
      <c r="CX86" s="1">
        <v>0</v>
      </c>
      <c r="CY86" s="1">
        <v>0</v>
      </c>
      <c r="CZ86" s="1">
        <v>0</v>
      </c>
      <c r="DA86" s="1">
        <v>0</v>
      </c>
      <c r="DB86" s="1">
        <v>0</v>
      </c>
      <c r="DC86" s="1">
        <v>0</v>
      </c>
      <c r="DD86" t="s">
        <v>0</v>
      </c>
    </row>
    <row r="87" spans="1:108">
      <c r="A87">
        <v>370299</v>
      </c>
      <c r="B87" t="s">
        <v>0</v>
      </c>
      <c r="C87" s="6">
        <v>41820</v>
      </c>
      <c r="D87">
        <v>2014</v>
      </c>
      <c r="F87" t="s">
        <v>8</v>
      </c>
      <c r="G87" t="s">
        <v>17</v>
      </c>
      <c r="H87" t="s">
        <v>23</v>
      </c>
      <c r="I87" t="s">
        <v>10</v>
      </c>
      <c r="J87" t="s">
        <v>39</v>
      </c>
      <c r="K87" t="s">
        <v>4</v>
      </c>
      <c r="L87" t="s">
        <v>14</v>
      </c>
      <c r="M87">
        <v>1</v>
      </c>
      <c r="N87" t="s">
        <v>13</v>
      </c>
      <c r="O87" t="s">
        <v>21</v>
      </c>
      <c r="P87" t="s">
        <v>40</v>
      </c>
      <c r="Q87" s="5">
        <v>0</v>
      </c>
      <c r="R87" s="5">
        <v>0</v>
      </c>
      <c r="S87" s="4">
        <v>0</v>
      </c>
      <c r="T87" s="5" t="s">
        <v>10</v>
      </c>
      <c r="U87" s="4" t="s">
        <v>10</v>
      </c>
      <c r="V87" s="5" t="s">
        <v>10</v>
      </c>
      <c r="W87" s="4" t="s">
        <v>10</v>
      </c>
      <c r="X87" s="3">
        <v>0</v>
      </c>
      <c r="Y87" s="3">
        <v>0</v>
      </c>
      <c r="Z87" s="3">
        <v>0</v>
      </c>
      <c r="AA87" s="3">
        <v>0</v>
      </c>
      <c r="AB87" s="3">
        <v>0</v>
      </c>
      <c r="AC87" s="3">
        <v>0</v>
      </c>
      <c r="AD87" s="3">
        <v>0</v>
      </c>
      <c r="AE87" s="3">
        <v>0</v>
      </c>
      <c r="AF87" s="3">
        <v>0.82617698682369967</v>
      </c>
      <c r="AG87" s="3">
        <v>0.7843105192554185</v>
      </c>
      <c r="AH87" s="3" t="s">
        <v>10</v>
      </c>
      <c r="AI87" s="3" t="s">
        <v>10</v>
      </c>
      <c r="AJ87" s="3" t="s">
        <v>10</v>
      </c>
      <c r="AK87" s="3">
        <v>0.94387031345969796</v>
      </c>
      <c r="AL87" s="3" t="s">
        <v>10</v>
      </c>
      <c r="AM87" s="3" t="s">
        <v>10</v>
      </c>
      <c r="AN87" s="3" t="s">
        <v>10</v>
      </c>
      <c r="AO87" s="3">
        <v>0.94454345387965444</v>
      </c>
      <c r="AP87" s="3" t="s">
        <v>10</v>
      </c>
      <c r="AQ87" s="3" t="s">
        <v>10</v>
      </c>
      <c r="AR87" s="1" t="s">
        <v>10</v>
      </c>
      <c r="AS87" s="2">
        <v>51</v>
      </c>
      <c r="AT87" s="2">
        <v>51</v>
      </c>
      <c r="AV87" s="1">
        <v>0</v>
      </c>
      <c r="AW87" s="1">
        <v>0</v>
      </c>
      <c r="AX87" s="1">
        <v>0</v>
      </c>
      <c r="AY87" s="1">
        <v>0</v>
      </c>
      <c r="AZ87" s="1">
        <v>0</v>
      </c>
      <c r="BA87" s="1">
        <v>0</v>
      </c>
      <c r="BB87" s="1">
        <v>0</v>
      </c>
      <c r="BC87" s="1">
        <v>0</v>
      </c>
      <c r="BD87" s="1">
        <v>0</v>
      </c>
      <c r="BE87" s="1">
        <v>0</v>
      </c>
      <c r="BF87" s="1">
        <v>0</v>
      </c>
      <c r="BG87" s="1">
        <v>0</v>
      </c>
      <c r="BH87" s="1">
        <v>0</v>
      </c>
      <c r="BI87" s="1">
        <v>0</v>
      </c>
      <c r="BJ87" s="1">
        <v>0</v>
      </c>
      <c r="BK87" s="1">
        <v>0</v>
      </c>
      <c r="BL87" s="1">
        <v>0</v>
      </c>
      <c r="BM87" s="1">
        <v>0</v>
      </c>
      <c r="BN87" s="1">
        <v>0</v>
      </c>
      <c r="BO87" s="1">
        <v>0</v>
      </c>
      <c r="BP87" s="1">
        <v>0</v>
      </c>
      <c r="BQ87" s="1">
        <v>0</v>
      </c>
      <c r="BR87" s="1">
        <v>0</v>
      </c>
      <c r="BS87" s="1">
        <v>0</v>
      </c>
      <c r="BT87" s="1">
        <v>0</v>
      </c>
      <c r="BU87" s="1">
        <v>0</v>
      </c>
      <c r="BV87" s="1">
        <v>0</v>
      </c>
      <c r="BW87" s="1">
        <v>0</v>
      </c>
      <c r="BX87" s="1">
        <v>0</v>
      </c>
      <c r="BY87" s="1">
        <v>0</v>
      </c>
      <c r="BZ87" s="1">
        <v>0</v>
      </c>
      <c r="CA87" s="1">
        <v>0</v>
      </c>
      <c r="CB87" s="1">
        <v>0</v>
      </c>
      <c r="CC87" s="1">
        <v>0</v>
      </c>
      <c r="CD87" s="1">
        <v>0</v>
      </c>
      <c r="CE87" s="1">
        <v>0</v>
      </c>
      <c r="CF87" s="1">
        <v>0</v>
      </c>
      <c r="CG87" s="1">
        <v>0</v>
      </c>
      <c r="CH87" s="1">
        <v>0</v>
      </c>
      <c r="CI87" s="1">
        <v>0</v>
      </c>
      <c r="CJ87" s="1">
        <v>0</v>
      </c>
      <c r="CK87" s="1">
        <v>0</v>
      </c>
      <c r="CL87" s="1">
        <v>0</v>
      </c>
      <c r="CM87" s="1">
        <v>0</v>
      </c>
      <c r="CN87" s="1">
        <v>0</v>
      </c>
      <c r="CO87" s="1">
        <v>0</v>
      </c>
      <c r="CP87" s="1">
        <v>0</v>
      </c>
      <c r="CQ87" s="1">
        <v>0</v>
      </c>
      <c r="CR87" s="1">
        <v>0</v>
      </c>
      <c r="CS87" s="1">
        <v>0</v>
      </c>
      <c r="CT87" s="1">
        <v>0</v>
      </c>
      <c r="CU87" s="1">
        <v>0</v>
      </c>
      <c r="CV87" s="1">
        <v>0</v>
      </c>
      <c r="CW87" s="1">
        <v>0</v>
      </c>
      <c r="CX87" s="1">
        <v>0</v>
      </c>
      <c r="CY87" s="1">
        <v>0</v>
      </c>
      <c r="CZ87" s="1">
        <v>0</v>
      </c>
      <c r="DA87" s="1">
        <v>0</v>
      </c>
      <c r="DB87" s="1">
        <v>0</v>
      </c>
      <c r="DC87" s="1">
        <v>0</v>
      </c>
      <c r="DD87" t="s">
        <v>0</v>
      </c>
    </row>
    <row r="88" spans="1:108">
      <c r="A88">
        <v>370299</v>
      </c>
      <c r="B88" t="s">
        <v>0</v>
      </c>
      <c r="C88" s="6">
        <v>41820</v>
      </c>
      <c r="D88">
        <v>2014</v>
      </c>
      <c r="F88" t="s">
        <v>8</v>
      </c>
      <c r="G88" t="s">
        <v>17</v>
      </c>
      <c r="H88" t="s">
        <v>23</v>
      </c>
      <c r="I88" t="s">
        <v>10</v>
      </c>
      <c r="J88" t="s">
        <v>67</v>
      </c>
      <c r="K88" t="s">
        <v>4</v>
      </c>
      <c r="L88" t="s">
        <v>14</v>
      </c>
      <c r="M88">
        <v>13</v>
      </c>
      <c r="N88" t="s">
        <v>13</v>
      </c>
      <c r="O88" t="s">
        <v>21</v>
      </c>
      <c r="P88" t="s">
        <v>40</v>
      </c>
      <c r="Q88" s="5">
        <v>12</v>
      </c>
      <c r="R88" s="5">
        <v>3</v>
      </c>
      <c r="S88" s="4">
        <v>0.15789473684210525</v>
      </c>
      <c r="T88" s="5" t="s">
        <v>10</v>
      </c>
      <c r="U88" s="4" t="s">
        <v>10</v>
      </c>
      <c r="V88" s="5" t="s">
        <v>10</v>
      </c>
      <c r="W88" s="4" t="s">
        <v>10</v>
      </c>
      <c r="X88" s="3">
        <v>0.98799999999999999</v>
      </c>
      <c r="Y88" s="3">
        <v>2562.8719999999998</v>
      </c>
      <c r="Z88" s="3">
        <v>0.7748987930243536</v>
      </c>
      <c r="AA88" s="3">
        <v>2117.3858665748285</v>
      </c>
      <c r="AB88" s="3">
        <v>9361.0743574887147</v>
      </c>
      <c r="AC88" s="3">
        <v>8835.6401881224137</v>
      </c>
      <c r="AD88" s="3">
        <v>1998.5376615991177</v>
      </c>
      <c r="AE88" s="3">
        <v>0.7319255823703984</v>
      </c>
      <c r="AF88" s="3">
        <v>0.82617698682369967</v>
      </c>
      <c r="AG88" s="3">
        <v>0.7843105192554185</v>
      </c>
      <c r="AH88" s="3" t="s">
        <v>10</v>
      </c>
      <c r="AI88" s="3" t="s">
        <v>10</v>
      </c>
      <c r="AJ88" s="3" t="s">
        <v>10</v>
      </c>
      <c r="AK88" s="3">
        <v>0.94387031345969796</v>
      </c>
      <c r="AL88" s="3" t="s">
        <v>10</v>
      </c>
      <c r="AM88" s="3" t="s">
        <v>10</v>
      </c>
      <c r="AN88" s="3" t="s">
        <v>10</v>
      </c>
      <c r="AO88" s="3">
        <v>0.94454345387965444</v>
      </c>
      <c r="AP88" s="3" t="s">
        <v>10</v>
      </c>
      <c r="AQ88" s="3" t="s">
        <v>10</v>
      </c>
      <c r="AR88" s="1" t="s">
        <v>10</v>
      </c>
      <c r="AS88" s="2">
        <v>17</v>
      </c>
      <c r="AT88" s="2">
        <v>221</v>
      </c>
      <c r="AV88" s="1">
        <v>0</v>
      </c>
      <c r="AW88" s="1">
        <v>0</v>
      </c>
      <c r="AX88" s="1">
        <v>0</v>
      </c>
      <c r="AY88" s="1">
        <v>0.7319255823703984</v>
      </c>
      <c r="AZ88" s="1">
        <v>0.7319255823703984</v>
      </c>
      <c r="BA88" s="1">
        <v>0.7319255823703984</v>
      </c>
      <c r="BB88" s="1">
        <v>0.11556719721637869</v>
      </c>
      <c r="BC88" s="1">
        <v>0.11556719721637869</v>
      </c>
      <c r="BD88" s="1">
        <v>0.11556719721637869</v>
      </c>
      <c r="BE88" s="1">
        <v>0.11556719721637869</v>
      </c>
      <c r="BF88" s="1">
        <v>0.11556719721637869</v>
      </c>
      <c r="BG88" s="1">
        <v>0.11556719721637869</v>
      </c>
      <c r="BH88" s="1">
        <v>0.11556719721637869</v>
      </c>
      <c r="BI88" s="1">
        <v>0.11556719721637869</v>
      </c>
      <c r="BJ88" s="1">
        <v>0.11556719721637869</v>
      </c>
      <c r="BK88" s="1">
        <v>0</v>
      </c>
      <c r="BL88" s="1">
        <v>0</v>
      </c>
      <c r="BM88" s="1">
        <v>0</v>
      </c>
      <c r="BN88" s="1">
        <v>0</v>
      </c>
      <c r="BO88" s="1">
        <v>0</v>
      </c>
      <c r="BP88" s="1">
        <v>0</v>
      </c>
      <c r="BQ88" s="1">
        <v>0</v>
      </c>
      <c r="BR88" s="1">
        <v>0</v>
      </c>
      <c r="BS88" s="1">
        <v>0</v>
      </c>
      <c r="BT88" s="1">
        <v>0</v>
      </c>
      <c r="BU88" s="1">
        <v>0</v>
      </c>
      <c r="BV88" s="1">
        <v>0</v>
      </c>
      <c r="BW88" s="1">
        <v>0</v>
      </c>
      <c r="BX88" s="1">
        <v>0</v>
      </c>
      <c r="BY88" s="1">
        <v>0</v>
      </c>
      <c r="BZ88" s="1">
        <v>0</v>
      </c>
      <c r="CA88" s="1">
        <v>0</v>
      </c>
      <c r="CB88" s="1">
        <v>0</v>
      </c>
      <c r="CC88" s="1">
        <v>1998.5376615991177</v>
      </c>
      <c r="CD88" s="1">
        <v>1998.5376615991177</v>
      </c>
      <c r="CE88" s="1">
        <v>1998.5376615991177</v>
      </c>
      <c r="CF88" s="1">
        <v>315.55857814722907</v>
      </c>
      <c r="CG88" s="1">
        <v>315.55857814722907</v>
      </c>
      <c r="CH88" s="1">
        <v>315.55857814722907</v>
      </c>
      <c r="CI88" s="1">
        <v>315.55857814722907</v>
      </c>
      <c r="CJ88" s="1">
        <v>315.55857814722907</v>
      </c>
      <c r="CK88" s="1">
        <v>315.55857814722907</v>
      </c>
      <c r="CL88" s="1">
        <v>315.55857814722907</v>
      </c>
      <c r="CM88" s="1">
        <v>315.55857814722907</v>
      </c>
      <c r="CN88" s="1">
        <v>315.55857814722907</v>
      </c>
      <c r="CO88" s="1">
        <v>0</v>
      </c>
      <c r="CP88" s="1">
        <v>0</v>
      </c>
      <c r="CQ88" s="1">
        <v>0</v>
      </c>
      <c r="CR88" s="1">
        <v>0</v>
      </c>
      <c r="CS88" s="1">
        <v>0</v>
      </c>
      <c r="CT88" s="1">
        <v>0</v>
      </c>
      <c r="CU88" s="1">
        <v>0</v>
      </c>
      <c r="CV88" s="1">
        <v>0</v>
      </c>
      <c r="CW88" s="1">
        <v>0</v>
      </c>
      <c r="CX88" s="1">
        <v>0</v>
      </c>
      <c r="CY88" s="1">
        <v>0</v>
      </c>
      <c r="CZ88" s="1">
        <v>0</v>
      </c>
      <c r="DA88" s="1">
        <v>0</v>
      </c>
      <c r="DB88" s="1">
        <v>0</v>
      </c>
      <c r="DC88" s="1">
        <v>0</v>
      </c>
      <c r="DD88" t="s">
        <v>0</v>
      </c>
    </row>
    <row r="89" spans="1:108">
      <c r="A89">
        <v>370299</v>
      </c>
      <c r="B89" t="s">
        <v>0</v>
      </c>
      <c r="C89" s="6">
        <v>41820</v>
      </c>
      <c r="D89">
        <v>2014</v>
      </c>
      <c r="F89" t="s">
        <v>8</v>
      </c>
      <c r="G89" t="s">
        <v>17</v>
      </c>
      <c r="H89" t="s">
        <v>23</v>
      </c>
      <c r="I89" t="s">
        <v>10</v>
      </c>
      <c r="J89" t="s">
        <v>29</v>
      </c>
      <c r="K89" t="s">
        <v>4</v>
      </c>
      <c r="L89" t="s">
        <v>14</v>
      </c>
      <c r="M89">
        <v>2</v>
      </c>
      <c r="N89" t="s">
        <v>13</v>
      </c>
      <c r="O89" t="s">
        <v>21</v>
      </c>
      <c r="P89" t="s">
        <v>40</v>
      </c>
      <c r="Q89" s="5">
        <v>11</v>
      </c>
      <c r="R89" s="5" t="s">
        <v>28</v>
      </c>
      <c r="S89" s="4">
        <v>1</v>
      </c>
      <c r="T89" s="5" t="s">
        <v>10</v>
      </c>
      <c r="U89" s="4" t="s">
        <v>10</v>
      </c>
      <c r="V89" s="5" t="s">
        <v>10</v>
      </c>
      <c r="W89" s="4" t="s">
        <v>10</v>
      </c>
      <c r="X89" s="3">
        <v>0.14299999999999999</v>
      </c>
      <c r="Y89" s="3">
        <v>440.726</v>
      </c>
      <c r="Z89" s="3">
        <v>0.11215640425352486</v>
      </c>
      <c r="AA89" s="3">
        <v>364.11767869486181</v>
      </c>
      <c r="AB89" s="3">
        <v>4005.2944656434797</v>
      </c>
      <c r="AC89" s="3">
        <v>3780.4785427853049</v>
      </c>
      <c r="AD89" s="3">
        <v>343.6798675259368</v>
      </c>
      <c r="AE89" s="3">
        <v>0.10593659744834713</v>
      </c>
      <c r="AF89" s="3">
        <v>0.82617698682369967</v>
      </c>
      <c r="AG89" s="3">
        <v>0.7843105192554185</v>
      </c>
      <c r="AH89" s="3" t="s">
        <v>10</v>
      </c>
      <c r="AI89" s="3" t="s">
        <v>10</v>
      </c>
      <c r="AJ89" s="3" t="s">
        <v>10</v>
      </c>
      <c r="AK89" s="3">
        <v>0.94387031345969796</v>
      </c>
      <c r="AL89" s="3" t="s">
        <v>10</v>
      </c>
      <c r="AM89" s="3" t="s">
        <v>10</v>
      </c>
      <c r="AN89" s="3" t="s">
        <v>10</v>
      </c>
      <c r="AO89" s="3">
        <v>0.94454345387965444</v>
      </c>
      <c r="AP89" s="3" t="s">
        <v>10</v>
      </c>
      <c r="AQ89" s="3" t="s">
        <v>10</v>
      </c>
      <c r="AR89" s="1" t="s">
        <v>10</v>
      </c>
      <c r="AS89" s="2">
        <v>20</v>
      </c>
      <c r="AT89" s="2">
        <v>40</v>
      </c>
      <c r="AV89" s="1">
        <v>0</v>
      </c>
      <c r="AW89" s="1">
        <v>0</v>
      </c>
      <c r="AX89" s="1">
        <v>0</v>
      </c>
      <c r="AY89" s="1">
        <v>0.10593659744834713</v>
      </c>
      <c r="AZ89" s="1">
        <v>0.10593659744834713</v>
      </c>
      <c r="BA89" s="1">
        <v>0.10593659744834713</v>
      </c>
      <c r="BB89" s="1">
        <v>0.10593659744834713</v>
      </c>
      <c r="BC89" s="1">
        <v>0.10593659744834713</v>
      </c>
      <c r="BD89" s="1">
        <v>0.10593659744834713</v>
      </c>
      <c r="BE89" s="1">
        <v>0.10593659744834713</v>
      </c>
      <c r="BF89" s="1">
        <v>0.10593659744834713</v>
      </c>
      <c r="BG89" s="1">
        <v>0.10593659744834713</v>
      </c>
      <c r="BH89" s="1">
        <v>0.10593659744834713</v>
      </c>
      <c r="BI89" s="1">
        <v>0.10593659744834713</v>
      </c>
      <c r="BJ89" s="1">
        <v>0</v>
      </c>
      <c r="BK89" s="1">
        <v>0</v>
      </c>
      <c r="BL89" s="1">
        <v>0</v>
      </c>
      <c r="BM89" s="1">
        <v>0</v>
      </c>
      <c r="BN89" s="1">
        <v>0</v>
      </c>
      <c r="BO89" s="1">
        <v>0</v>
      </c>
      <c r="BP89" s="1">
        <v>0</v>
      </c>
      <c r="BQ89" s="1">
        <v>0</v>
      </c>
      <c r="BR89" s="1">
        <v>0</v>
      </c>
      <c r="BS89" s="1">
        <v>0</v>
      </c>
      <c r="BT89" s="1">
        <v>0</v>
      </c>
      <c r="BU89" s="1">
        <v>0</v>
      </c>
      <c r="BV89" s="1">
        <v>0</v>
      </c>
      <c r="BW89" s="1">
        <v>0</v>
      </c>
      <c r="BX89" s="1">
        <v>0</v>
      </c>
      <c r="BY89" s="1">
        <v>0</v>
      </c>
      <c r="BZ89" s="1">
        <v>0</v>
      </c>
      <c r="CA89" s="1">
        <v>0</v>
      </c>
      <c r="CB89" s="1">
        <v>0</v>
      </c>
      <c r="CC89" s="1">
        <v>343.6798675259368</v>
      </c>
      <c r="CD89" s="1">
        <v>343.6798675259368</v>
      </c>
      <c r="CE89" s="1">
        <v>343.6798675259368</v>
      </c>
      <c r="CF89" s="1">
        <v>343.6798675259368</v>
      </c>
      <c r="CG89" s="1">
        <v>343.6798675259368</v>
      </c>
      <c r="CH89" s="1">
        <v>343.6798675259368</v>
      </c>
      <c r="CI89" s="1">
        <v>343.6798675259368</v>
      </c>
      <c r="CJ89" s="1">
        <v>343.6798675259368</v>
      </c>
      <c r="CK89" s="1">
        <v>343.6798675259368</v>
      </c>
      <c r="CL89" s="1">
        <v>343.6798675259368</v>
      </c>
      <c r="CM89" s="1">
        <v>343.6798675259368</v>
      </c>
      <c r="CN89" s="1">
        <v>0</v>
      </c>
      <c r="CO89" s="1">
        <v>0</v>
      </c>
      <c r="CP89" s="1">
        <v>0</v>
      </c>
      <c r="CQ89" s="1">
        <v>0</v>
      </c>
      <c r="CR89" s="1">
        <v>0</v>
      </c>
      <c r="CS89" s="1">
        <v>0</v>
      </c>
      <c r="CT89" s="1">
        <v>0</v>
      </c>
      <c r="CU89" s="1">
        <v>0</v>
      </c>
      <c r="CV89" s="1">
        <v>0</v>
      </c>
      <c r="CW89" s="1">
        <v>0</v>
      </c>
      <c r="CX89" s="1">
        <v>0</v>
      </c>
      <c r="CY89" s="1">
        <v>0</v>
      </c>
      <c r="CZ89" s="1">
        <v>0</v>
      </c>
      <c r="DA89" s="1">
        <v>0</v>
      </c>
      <c r="DB89" s="1">
        <v>0</v>
      </c>
      <c r="DC89" s="1">
        <v>0</v>
      </c>
      <c r="DD89" t="s">
        <v>0</v>
      </c>
    </row>
    <row r="90" spans="1:108">
      <c r="A90">
        <v>370300</v>
      </c>
      <c r="B90" t="s">
        <v>0</v>
      </c>
      <c r="C90" s="6">
        <v>41820</v>
      </c>
      <c r="D90">
        <v>2014</v>
      </c>
      <c r="F90" t="s">
        <v>8</v>
      </c>
      <c r="G90" t="s">
        <v>17</v>
      </c>
      <c r="H90" t="s">
        <v>23</v>
      </c>
      <c r="I90" t="s">
        <v>10</v>
      </c>
      <c r="J90" t="s">
        <v>33</v>
      </c>
      <c r="K90" t="s">
        <v>4</v>
      </c>
      <c r="L90" t="s">
        <v>14</v>
      </c>
      <c r="M90">
        <v>3</v>
      </c>
      <c r="N90" t="s">
        <v>13</v>
      </c>
      <c r="O90" t="s">
        <v>21</v>
      </c>
      <c r="P90" t="s">
        <v>40</v>
      </c>
      <c r="Q90" s="5">
        <v>12</v>
      </c>
      <c r="R90" s="5">
        <v>3</v>
      </c>
      <c r="S90" s="4">
        <v>0.21052631578947367</v>
      </c>
      <c r="T90" s="5" t="s">
        <v>10</v>
      </c>
      <c r="U90" s="4" t="s">
        <v>10</v>
      </c>
      <c r="V90" s="5" t="s">
        <v>10</v>
      </c>
      <c r="W90" s="4" t="s">
        <v>10</v>
      </c>
      <c r="X90" s="3">
        <v>0.114</v>
      </c>
      <c r="Y90" s="3">
        <v>295.71600000000001</v>
      </c>
      <c r="Z90" s="3">
        <v>8.941139919511773E-2</v>
      </c>
      <c r="AA90" s="3">
        <v>244.31375383555718</v>
      </c>
      <c r="AB90" s="3">
        <v>1195.8515319319376</v>
      </c>
      <c r="AC90" s="3">
        <v>1128.7287602958579</v>
      </c>
      <c r="AD90" s="3">
        <v>230.60049941528283</v>
      </c>
      <c r="AE90" s="3">
        <v>8.445295181196906E-2</v>
      </c>
      <c r="AF90" s="3">
        <v>0.82617698682369967</v>
      </c>
      <c r="AG90" s="3">
        <v>0.7843105192554185</v>
      </c>
      <c r="AH90" s="3" t="s">
        <v>10</v>
      </c>
      <c r="AI90" s="3" t="s">
        <v>10</v>
      </c>
      <c r="AJ90" s="3" t="s">
        <v>10</v>
      </c>
      <c r="AK90" s="3">
        <v>0.94387031345969796</v>
      </c>
      <c r="AL90" s="3" t="s">
        <v>10</v>
      </c>
      <c r="AM90" s="3" t="s">
        <v>10</v>
      </c>
      <c r="AN90" s="3" t="s">
        <v>10</v>
      </c>
      <c r="AO90" s="3">
        <v>0.94454345387965444</v>
      </c>
      <c r="AP90" s="3" t="s">
        <v>10</v>
      </c>
      <c r="AQ90" s="3" t="s">
        <v>10</v>
      </c>
      <c r="AR90" s="1" t="s">
        <v>10</v>
      </c>
      <c r="AS90" s="2">
        <v>57</v>
      </c>
      <c r="AT90" s="2">
        <v>171</v>
      </c>
      <c r="AV90" s="1">
        <v>0</v>
      </c>
      <c r="AW90" s="1">
        <v>0</v>
      </c>
      <c r="AX90" s="1">
        <v>0</v>
      </c>
      <c r="AY90" s="1">
        <v>8.445295181196906E-2</v>
      </c>
      <c r="AZ90" s="1">
        <v>8.445295181196906E-2</v>
      </c>
      <c r="BA90" s="1">
        <v>8.445295181196906E-2</v>
      </c>
      <c r="BB90" s="1">
        <v>1.77795688025198E-2</v>
      </c>
      <c r="BC90" s="1">
        <v>1.77795688025198E-2</v>
      </c>
      <c r="BD90" s="1">
        <v>1.77795688025198E-2</v>
      </c>
      <c r="BE90" s="1">
        <v>1.77795688025198E-2</v>
      </c>
      <c r="BF90" s="1">
        <v>1.77795688025198E-2</v>
      </c>
      <c r="BG90" s="1">
        <v>1.77795688025198E-2</v>
      </c>
      <c r="BH90" s="1">
        <v>1.77795688025198E-2</v>
      </c>
      <c r="BI90" s="1">
        <v>1.77795688025198E-2</v>
      </c>
      <c r="BJ90" s="1">
        <v>1.77795688025198E-2</v>
      </c>
      <c r="BK90" s="1">
        <v>0</v>
      </c>
      <c r="BL90" s="1">
        <v>0</v>
      </c>
      <c r="BM90" s="1">
        <v>0</v>
      </c>
      <c r="BN90" s="1">
        <v>0</v>
      </c>
      <c r="BO90" s="1">
        <v>0</v>
      </c>
      <c r="BP90" s="1">
        <v>0</v>
      </c>
      <c r="BQ90" s="1">
        <v>0</v>
      </c>
      <c r="BR90" s="1">
        <v>0</v>
      </c>
      <c r="BS90" s="1">
        <v>0</v>
      </c>
      <c r="BT90" s="1">
        <v>0</v>
      </c>
      <c r="BU90" s="1">
        <v>0</v>
      </c>
      <c r="BV90" s="1">
        <v>0</v>
      </c>
      <c r="BW90" s="1">
        <v>0</v>
      </c>
      <c r="BX90" s="1">
        <v>0</v>
      </c>
      <c r="BY90" s="1">
        <v>0</v>
      </c>
      <c r="BZ90" s="1">
        <v>0</v>
      </c>
      <c r="CA90" s="1">
        <v>0</v>
      </c>
      <c r="CB90" s="1">
        <v>0</v>
      </c>
      <c r="CC90" s="1">
        <v>230.60049941528283</v>
      </c>
      <c r="CD90" s="1">
        <v>230.60049941528283</v>
      </c>
      <c r="CE90" s="1">
        <v>230.60049941528283</v>
      </c>
      <c r="CF90" s="1">
        <v>48.54747356111217</v>
      </c>
      <c r="CG90" s="1">
        <v>48.54747356111217</v>
      </c>
      <c r="CH90" s="1">
        <v>48.54747356111217</v>
      </c>
      <c r="CI90" s="1">
        <v>48.54747356111217</v>
      </c>
      <c r="CJ90" s="1">
        <v>48.54747356111217</v>
      </c>
      <c r="CK90" s="1">
        <v>48.54747356111217</v>
      </c>
      <c r="CL90" s="1">
        <v>48.54747356111217</v>
      </c>
      <c r="CM90" s="1">
        <v>48.54747356111217</v>
      </c>
      <c r="CN90" s="1">
        <v>48.54747356111217</v>
      </c>
      <c r="CO90" s="1">
        <v>0</v>
      </c>
      <c r="CP90" s="1">
        <v>0</v>
      </c>
      <c r="CQ90" s="1">
        <v>0</v>
      </c>
      <c r="CR90" s="1">
        <v>0</v>
      </c>
      <c r="CS90" s="1">
        <v>0</v>
      </c>
      <c r="CT90" s="1">
        <v>0</v>
      </c>
      <c r="CU90" s="1">
        <v>0</v>
      </c>
      <c r="CV90" s="1">
        <v>0</v>
      </c>
      <c r="CW90" s="1">
        <v>0</v>
      </c>
      <c r="CX90" s="1">
        <v>0</v>
      </c>
      <c r="CY90" s="1">
        <v>0</v>
      </c>
      <c r="CZ90" s="1">
        <v>0</v>
      </c>
      <c r="DA90" s="1">
        <v>0</v>
      </c>
      <c r="DB90" s="1">
        <v>0</v>
      </c>
      <c r="DC90" s="1">
        <v>0</v>
      </c>
      <c r="DD90" t="s">
        <v>0</v>
      </c>
    </row>
    <row r="91" spans="1:108">
      <c r="A91">
        <v>370300</v>
      </c>
      <c r="B91" t="s">
        <v>0</v>
      </c>
      <c r="C91" s="6">
        <v>41820</v>
      </c>
      <c r="D91">
        <v>2014</v>
      </c>
      <c r="F91" t="s">
        <v>8</v>
      </c>
      <c r="G91" t="s">
        <v>17</v>
      </c>
      <c r="H91" t="s">
        <v>23</v>
      </c>
      <c r="I91" t="s">
        <v>10</v>
      </c>
      <c r="J91" t="s">
        <v>67</v>
      </c>
      <c r="K91" t="s">
        <v>4</v>
      </c>
      <c r="L91" t="s">
        <v>14</v>
      </c>
      <c r="M91">
        <v>17</v>
      </c>
      <c r="N91" t="s">
        <v>13</v>
      </c>
      <c r="O91" t="s">
        <v>21</v>
      </c>
      <c r="P91" t="s">
        <v>40</v>
      </c>
      <c r="Q91" s="5">
        <v>12</v>
      </c>
      <c r="R91" s="5">
        <v>3</v>
      </c>
      <c r="S91" s="4">
        <v>0.15789473684210525</v>
      </c>
      <c r="T91" s="5" t="s">
        <v>10</v>
      </c>
      <c r="U91" s="4" t="s">
        <v>10</v>
      </c>
      <c r="V91" s="5" t="s">
        <v>10</v>
      </c>
      <c r="W91" s="4" t="s">
        <v>10</v>
      </c>
      <c r="X91" s="3">
        <v>1.292</v>
      </c>
      <c r="Y91" s="3">
        <v>3351.4479999999999</v>
      </c>
      <c r="Z91" s="3">
        <v>1.0133291908780009</v>
      </c>
      <c r="AA91" s="3">
        <v>2768.8892101363144</v>
      </c>
      <c r="AB91" s="3">
        <v>12241.404929023705</v>
      </c>
      <c r="AC91" s="3">
        <v>11554.298707544696</v>
      </c>
      <c r="AD91" s="3">
        <v>2613.4723267065388</v>
      </c>
      <c r="AE91" s="3">
        <v>0.95713345386898263</v>
      </c>
      <c r="AF91" s="3">
        <v>0.82617698682369967</v>
      </c>
      <c r="AG91" s="3">
        <v>0.7843105192554185</v>
      </c>
      <c r="AH91" s="3" t="s">
        <v>10</v>
      </c>
      <c r="AI91" s="3" t="s">
        <v>10</v>
      </c>
      <c r="AJ91" s="3" t="s">
        <v>10</v>
      </c>
      <c r="AK91" s="3">
        <v>0.94387031345969796</v>
      </c>
      <c r="AL91" s="3" t="s">
        <v>10</v>
      </c>
      <c r="AM91" s="3" t="s">
        <v>10</v>
      </c>
      <c r="AN91" s="3" t="s">
        <v>10</v>
      </c>
      <c r="AO91" s="3">
        <v>0.94454345387965444</v>
      </c>
      <c r="AP91" s="3" t="s">
        <v>10</v>
      </c>
      <c r="AQ91" s="3" t="s">
        <v>10</v>
      </c>
      <c r="AR91" s="1" t="s">
        <v>10</v>
      </c>
      <c r="AS91" s="2">
        <v>74</v>
      </c>
      <c r="AT91" s="2">
        <v>1258</v>
      </c>
      <c r="AV91" s="1">
        <v>0</v>
      </c>
      <c r="AW91" s="1">
        <v>0</v>
      </c>
      <c r="AX91" s="1">
        <v>0</v>
      </c>
      <c r="AY91" s="1">
        <v>0.95713345386898263</v>
      </c>
      <c r="AZ91" s="1">
        <v>0.95713345386898263</v>
      </c>
      <c r="BA91" s="1">
        <v>0.95713345386898263</v>
      </c>
      <c r="BB91" s="1">
        <v>0.1511263348214183</v>
      </c>
      <c r="BC91" s="1">
        <v>0.1511263348214183</v>
      </c>
      <c r="BD91" s="1">
        <v>0.1511263348214183</v>
      </c>
      <c r="BE91" s="1">
        <v>0.1511263348214183</v>
      </c>
      <c r="BF91" s="1">
        <v>0.1511263348214183</v>
      </c>
      <c r="BG91" s="1">
        <v>0.1511263348214183</v>
      </c>
      <c r="BH91" s="1">
        <v>0.1511263348214183</v>
      </c>
      <c r="BI91" s="1">
        <v>0.1511263348214183</v>
      </c>
      <c r="BJ91" s="1">
        <v>0.1511263348214183</v>
      </c>
      <c r="BK91" s="1">
        <v>0</v>
      </c>
      <c r="BL91" s="1">
        <v>0</v>
      </c>
      <c r="BM91" s="1">
        <v>0</v>
      </c>
      <c r="BN91" s="1">
        <v>0</v>
      </c>
      <c r="BO91" s="1">
        <v>0</v>
      </c>
      <c r="BP91" s="1">
        <v>0</v>
      </c>
      <c r="BQ91" s="1">
        <v>0</v>
      </c>
      <c r="BR91" s="1">
        <v>0</v>
      </c>
      <c r="BS91" s="1">
        <v>0</v>
      </c>
      <c r="BT91" s="1">
        <v>0</v>
      </c>
      <c r="BU91" s="1">
        <v>0</v>
      </c>
      <c r="BV91" s="1">
        <v>0</v>
      </c>
      <c r="BW91" s="1">
        <v>0</v>
      </c>
      <c r="BX91" s="1">
        <v>0</v>
      </c>
      <c r="BY91" s="1">
        <v>0</v>
      </c>
      <c r="BZ91" s="1">
        <v>0</v>
      </c>
      <c r="CA91" s="1">
        <v>0</v>
      </c>
      <c r="CB91" s="1">
        <v>0</v>
      </c>
      <c r="CC91" s="1">
        <v>2613.4723267065388</v>
      </c>
      <c r="CD91" s="1">
        <v>2613.4723267065388</v>
      </c>
      <c r="CE91" s="1">
        <v>2613.4723267065388</v>
      </c>
      <c r="CF91" s="1">
        <v>412.65352526945344</v>
      </c>
      <c r="CG91" s="1">
        <v>412.65352526945344</v>
      </c>
      <c r="CH91" s="1">
        <v>412.65352526945344</v>
      </c>
      <c r="CI91" s="1">
        <v>412.65352526945344</v>
      </c>
      <c r="CJ91" s="1">
        <v>412.65352526945344</v>
      </c>
      <c r="CK91" s="1">
        <v>412.65352526945344</v>
      </c>
      <c r="CL91" s="1">
        <v>412.65352526945344</v>
      </c>
      <c r="CM91" s="1">
        <v>412.65352526945344</v>
      </c>
      <c r="CN91" s="1">
        <v>412.65352526945344</v>
      </c>
      <c r="CO91" s="1">
        <v>0</v>
      </c>
      <c r="CP91" s="1">
        <v>0</v>
      </c>
      <c r="CQ91" s="1">
        <v>0</v>
      </c>
      <c r="CR91" s="1">
        <v>0</v>
      </c>
      <c r="CS91" s="1">
        <v>0</v>
      </c>
      <c r="CT91" s="1">
        <v>0</v>
      </c>
      <c r="CU91" s="1">
        <v>0</v>
      </c>
      <c r="CV91" s="1">
        <v>0</v>
      </c>
      <c r="CW91" s="1">
        <v>0</v>
      </c>
      <c r="CX91" s="1">
        <v>0</v>
      </c>
      <c r="CY91" s="1">
        <v>0</v>
      </c>
      <c r="CZ91" s="1">
        <v>0</v>
      </c>
      <c r="DA91" s="1">
        <v>0</v>
      </c>
      <c r="DB91" s="1">
        <v>0</v>
      </c>
      <c r="DC91" s="1">
        <v>0</v>
      </c>
      <c r="DD91" t="s">
        <v>0</v>
      </c>
    </row>
    <row r="92" spans="1:108">
      <c r="A92">
        <v>370300</v>
      </c>
      <c r="B92" t="s">
        <v>0</v>
      </c>
      <c r="C92" s="6">
        <v>41820</v>
      </c>
      <c r="D92">
        <v>2014</v>
      </c>
      <c r="F92" t="s">
        <v>8</v>
      </c>
      <c r="G92" t="s">
        <v>17</v>
      </c>
      <c r="H92" t="s">
        <v>23</v>
      </c>
      <c r="I92" t="s">
        <v>10</v>
      </c>
      <c r="J92" t="s">
        <v>39</v>
      </c>
      <c r="K92" t="s">
        <v>4</v>
      </c>
      <c r="L92" t="s">
        <v>14</v>
      </c>
      <c r="M92">
        <v>1</v>
      </c>
      <c r="N92" t="s">
        <v>13</v>
      </c>
      <c r="O92" t="s">
        <v>21</v>
      </c>
      <c r="P92" t="s">
        <v>40</v>
      </c>
      <c r="Q92" s="5">
        <v>0</v>
      </c>
      <c r="R92" s="5">
        <v>0</v>
      </c>
      <c r="S92" s="4">
        <v>0</v>
      </c>
      <c r="T92" s="5" t="s">
        <v>10</v>
      </c>
      <c r="U92" s="4" t="s">
        <v>10</v>
      </c>
      <c r="V92" s="5" t="s">
        <v>10</v>
      </c>
      <c r="W92" s="4" t="s">
        <v>10</v>
      </c>
      <c r="X92" s="3">
        <v>0</v>
      </c>
      <c r="Y92" s="3">
        <v>0</v>
      </c>
      <c r="Z92" s="3">
        <v>0</v>
      </c>
      <c r="AA92" s="3">
        <v>0</v>
      </c>
      <c r="AB92" s="3">
        <v>0</v>
      </c>
      <c r="AC92" s="3">
        <v>0</v>
      </c>
      <c r="AD92" s="3">
        <v>0</v>
      </c>
      <c r="AE92" s="3">
        <v>0</v>
      </c>
      <c r="AF92" s="3">
        <v>0.82617698682369967</v>
      </c>
      <c r="AG92" s="3">
        <v>0.7843105192554185</v>
      </c>
      <c r="AH92" s="3" t="s">
        <v>10</v>
      </c>
      <c r="AI92" s="3" t="s">
        <v>10</v>
      </c>
      <c r="AJ92" s="3" t="s">
        <v>10</v>
      </c>
      <c r="AK92" s="3">
        <v>0.94387031345969796</v>
      </c>
      <c r="AL92" s="3" t="s">
        <v>10</v>
      </c>
      <c r="AM92" s="3" t="s">
        <v>10</v>
      </c>
      <c r="AN92" s="3" t="s">
        <v>10</v>
      </c>
      <c r="AO92" s="3">
        <v>0.94454345387965444</v>
      </c>
      <c r="AP92" s="3" t="s">
        <v>10</v>
      </c>
      <c r="AQ92" s="3" t="s">
        <v>10</v>
      </c>
      <c r="AR92" s="1" t="s">
        <v>10</v>
      </c>
      <c r="AS92" s="2">
        <v>51</v>
      </c>
      <c r="AT92" s="2">
        <v>51</v>
      </c>
      <c r="AV92" s="1">
        <v>0</v>
      </c>
      <c r="AW92" s="1">
        <v>0</v>
      </c>
      <c r="AX92" s="1">
        <v>0</v>
      </c>
      <c r="AY92" s="1">
        <v>0</v>
      </c>
      <c r="AZ92" s="1">
        <v>0</v>
      </c>
      <c r="BA92" s="1">
        <v>0</v>
      </c>
      <c r="BB92" s="1">
        <v>0</v>
      </c>
      <c r="BC92" s="1">
        <v>0</v>
      </c>
      <c r="BD92" s="1">
        <v>0</v>
      </c>
      <c r="BE92" s="1">
        <v>0</v>
      </c>
      <c r="BF92" s="1">
        <v>0</v>
      </c>
      <c r="BG92" s="1">
        <v>0</v>
      </c>
      <c r="BH92" s="1">
        <v>0</v>
      </c>
      <c r="BI92" s="1">
        <v>0</v>
      </c>
      <c r="BJ92" s="1">
        <v>0</v>
      </c>
      <c r="BK92" s="1">
        <v>0</v>
      </c>
      <c r="BL92" s="1">
        <v>0</v>
      </c>
      <c r="BM92" s="1">
        <v>0</v>
      </c>
      <c r="BN92" s="1">
        <v>0</v>
      </c>
      <c r="BO92" s="1">
        <v>0</v>
      </c>
      <c r="BP92" s="1">
        <v>0</v>
      </c>
      <c r="BQ92" s="1">
        <v>0</v>
      </c>
      <c r="BR92" s="1">
        <v>0</v>
      </c>
      <c r="BS92" s="1">
        <v>0</v>
      </c>
      <c r="BT92" s="1">
        <v>0</v>
      </c>
      <c r="BU92" s="1">
        <v>0</v>
      </c>
      <c r="BV92" s="1">
        <v>0</v>
      </c>
      <c r="BW92" s="1">
        <v>0</v>
      </c>
      <c r="BX92" s="1">
        <v>0</v>
      </c>
      <c r="BY92" s="1">
        <v>0</v>
      </c>
      <c r="BZ92" s="1">
        <v>0</v>
      </c>
      <c r="CA92" s="1">
        <v>0</v>
      </c>
      <c r="CB92" s="1">
        <v>0</v>
      </c>
      <c r="CC92" s="1">
        <v>0</v>
      </c>
      <c r="CD92" s="1">
        <v>0</v>
      </c>
      <c r="CE92" s="1">
        <v>0</v>
      </c>
      <c r="CF92" s="1">
        <v>0</v>
      </c>
      <c r="CG92" s="1">
        <v>0</v>
      </c>
      <c r="CH92" s="1">
        <v>0</v>
      </c>
      <c r="CI92" s="1">
        <v>0</v>
      </c>
      <c r="CJ92" s="1">
        <v>0</v>
      </c>
      <c r="CK92" s="1">
        <v>0</v>
      </c>
      <c r="CL92" s="1">
        <v>0</v>
      </c>
      <c r="CM92" s="1">
        <v>0</v>
      </c>
      <c r="CN92" s="1">
        <v>0</v>
      </c>
      <c r="CO92" s="1">
        <v>0</v>
      </c>
      <c r="CP92" s="1">
        <v>0</v>
      </c>
      <c r="CQ92" s="1">
        <v>0</v>
      </c>
      <c r="CR92" s="1">
        <v>0</v>
      </c>
      <c r="CS92" s="1">
        <v>0</v>
      </c>
      <c r="CT92" s="1">
        <v>0</v>
      </c>
      <c r="CU92" s="1">
        <v>0</v>
      </c>
      <c r="CV92" s="1">
        <v>0</v>
      </c>
      <c r="CW92" s="1">
        <v>0</v>
      </c>
      <c r="CX92" s="1">
        <v>0</v>
      </c>
      <c r="CY92" s="1">
        <v>0</v>
      </c>
      <c r="CZ92" s="1">
        <v>0</v>
      </c>
      <c r="DA92" s="1">
        <v>0</v>
      </c>
      <c r="DB92" s="1">
        <v>0</v>
      </c>
      <c r="DC92" s="1">
        <v>0</v>
      </c>
      <c r="DD92" t="s">
        <v>0</v>
      </c>
    </row>
    <row r="93" spans="1:108">
      <c r="A93">
        <v>370300</v>
      </c>
      <c r="B93" t="s">
        <v>0</v>
      </c>
      <c r="C93" s="6">
        <v>41820</v>
      </c>
      <c r="D93">
        <v>2014</v>
      </c>
      <c r="F93" t="s">
        <v>8</v>
      </c>
      <c r="G93" t="s">
        <v>17</v>
      </c>
      <c r="H93" t="s">
        <v>23</v>
      </c>
      <c r="I93" t="s">
        <v>10</v>
      </c>
      <c r="J93" t="s">
        <v>33</v>
      </c>
      <c r="K93" t="s">
        <v>4</v>
      </c>
      <c r="L93" t="s">
        <v>14</v>
      </c>
      <c r="M93">
        <v>10</v>
      </c>
      <c r="N93" t="s">
        <v>13</v>
      </c>
      <c r="O93" t="s">
        <v>21</v>
      </c>
      <c r="P93" t="s">
        <v>40</v>
      </c>
      <c r="Q93" s="5">
        <v>12</v>
      </c>
      <c r="R93" s="5">
        <v>3</v>
      </c>
      <c r="S93" s="4">
        <v>0.21052631578947367</v>
      </c>
      <c r="T93" s="5" t="s">
        <v>10</v>
      </c>
      <c r="U93" s="4" t="s">
        <v>10</v>
      </c>
      <c r="V93" s="5" t="s">
        <v>10</v>
      </c>
      <c r="W93" s="4" t="s">
        <v>10</v>
      </c>
      <c r="X93" s="3">
        <v>0.38</v>
      </c>
      <c r="Y93" s="3">
        <v>985.72</v>
      </c>
      <c r="Z93" s="3">
        <v>0.2980379973170591</v>
      </c>
      <c r="AA93" s="3">
        <v>814.37917945185723</v>
      </c>
      <c r="AB93" s="3">
        <v>3986.1717731064587</v>
      </c>
      <c r="AC93" s="3">
        <v>3762.4292009861933</v>
      </c>
      <c r="AD93" s="3">
        <v>768.66833138427614</v>
      </c>
      <c r="AE93" s="3">
        <v>0.28150983937323021</v>
      </c>
      <c r="AF93" s="3">
        <v>0.82617698682369967</v>
      </c>
      <c r="AG93" s="3">
        <v>0.7843105192554185</v>
      </c>
      <c r="AH93" s="3" t="s">
        <v>10</v>
      </c>
      <c r="AI93" s="3" t="s">
        <v>10</v>
      </c>
      <c r="AJ93" s="3" t="s">
        <v>10</v>
      </c>
      <c r="AK93" s="3">
        <v>0.94387031345969796</v>
      </c>
      <c r="AL93" s="3" t="s">
        <v>10</v>
      </c>
      <c r="AM93" s="3" t="s">
        <v>10</v>
      </c>
      <c r="AN93" s="3" t="s">
        <v>10</v>
      </c>
      <c r="AO93" s="3">
        <v>0.94454345387965444</v>
      </c>
      <c r="AP93" s="3" t="s">
        <v>10</v>
      </c>
      <c r="AQ93" s="3" t="s">
        <v>10</v>
      </c>
      <c r="AR93" s="1" t="s">
        <v>10</v>
      </c>
      <c r="AS93" s="2">
        <v>17</v>
      </c>
      <c r="AT93" s="2">
        <v>170</v>
      </c>
      <c r="AV93" s="1">
        <v>0</v>
      </c>
      <c r="AW93" s="1">
        <v>0</v>
      </c>
      <c r="AX93" s="1">
        <v>0</v>
      </c>
      <c r="AY93" s="1">
        <v>0.28150983937323021</v>
      </c>
      <c r="AZ93" s="1">
        <v>0.28150983937323021</v>
      </c>
      <c r="BA93" s="1">
        <v>0.28150983937323021</v>
      </c>
      <c r="BB93" s="1">
        <v>5.9265229341732673E-2</v>
      </c>
      <c r="BC93" s="1">
        <v>5.9265229341732673E-2</v>
      </c>
      <c r="BD93" s="1">
        <v>5.9265229341732673E-2</v>
      </c>
      <c r="BE93" s="1">
        <v>5.9265229341732673E-2</v>
      </c>
      <c r="BF93" s="1">
        <v>5.9265229341732673E-2</v>
      </c>
      <c r="BG93" s="1">
        <v>5.9265229341732673E-2</v>
      </c>
      <c r="BH93" s="1">
        <v>5.9265229341732673E-2</v>
      </c>
      <c r="BI93" s="1">
        <v>5.9265229341732673E-2</v>
      </c>
      <c r="BJ93" s="1">
        <v>5.9265229341732673E-2</v>
      </c>
      <c r="BK93" s="1">
        <v>0</v>
      </c>
      <c r="BL93" s="1">
        <v>0</v>
      </c>
      <c r="BM93" s="1">
        <v>0</v>
      </c>
      <c r="BN93" s="1">
        <v>0</v>
      </c>
      <c r="BO93" s="1">
        <v>0</v>
      </c>
      <c r="BP93" s="1">
        <v>0</v>
      </c>
      <c r="BQ93" s="1">
        <v>0</v>
      </c>
      <c r="BR93" s="1">
        <v>0</v>
      </c>
      <c r="BS93" s="1">
        <v>0</v>
      </c>
      <c r="BT93" s="1">
        <v>0</v>
      </c>
      <c r="BU93" s="1">
        <v>0</v>
      </c>
      <c r="BV93" s="1">
        <v>0</v>
      </c>
      <c r="BW93" s="1">
        <v>0</v>
      </c>
      <c r="BX93" s="1">
        <v>0</v>
      </c>
      <c r="BY93" s="1">
        <v>0</v>
      </c>
      <c r="BZ93" s="1">
        <v>0</v>
      </c>
      <c r="CA93" s="1">
        <v>0</v>
      </c>
      <c r="CB93" s="1">
        <v>0</v>
      </c>
      <c r="CC93" s="1">
        <v>768.66833138427614</v>
      </c>
      <c r="CD93" s="1">
        <v>768.66833138427614</v>
      </c>
      <c r="CE93" s="1">
        <v>768.66833138427614</v>
      </c>
      <c r="CF93" s="1">
        <v>161.82491187037391</v>
      </c>
      <c r="CG93" s="1">
        <v>161.82491187037391</v>
      </c>
      <c r="CH93" s="1">
        <v>161.82491187037391</v>
      </c>
      <c r="CI93" s="1">
        <v>161.82491187037391</v>
      </c>
      <c r="CJ93" s="1">
        <v>161.82491187037391</v>
      </c>
      <c r="CK93" s="1">
        <v>161.82491187037391</v>
      </c>
      <c r="CL93" s="1">
        <v>161.82491187037391</v>
      </c>
      <c r="CM93" s="1">
        <v>161.82491187037391</v>
      </c>
      <c r="CN93" s="1">
        <v>161.82491187037391</v>
      </c>
      <c r="CO93" s="1">
        <v>0</v>
      </c>
      <c r="CP93" s="1">
        <v>0</v>
      </c>
      <c r="CQ93" s="1">
        <v>0</v>
      </c>
      <c r="CR93" s="1">
        <v>0</v>
      </c>
      <c r="CS93" s="1">
        <v>0</v>
      </c>
      <c r="CT93" s="1">
        <v>0</v>
      </c>
      <c r="CU93" s="1">
        <v>0</v>
      </c>
      <c r="CV93" s="1">
        <v>0</v>
      </c>
      <c r="CW93" s="1">
        <v>0</v>
      </c>
      <c r="CX93" s="1">
        <v>0</v>
      </c>
      <c r="CY93" s="1">
        <v>0</v>
      </c>
      <c r="CZ93" s="1">
        <v>0</v>
      </c>
      <c r="DA93" s="1">
        <v>0</v>
      </c>
      <c r="DB93" s="1">
        <v>0</v>
      </c>
      <c r="DC93" s="1">
        <v>0</v>
      </c>
      <c r="DD93" t="s">
        <v>0</v>
      </c>
    </row>
    <row r="94" spans="1:108">
      <c r="A94">
        <v>370300</v>
      </c>
      <c r="B94" t="s">
        <v>0</v>
      </c>
      <c r="C94" s="6">
        <v>41820</v>
      </c>
      <c r="D94">
        <v>2014</v>
      </c>
      <c r="F94" t="s">
        <v>8</v>
      </c>
      <c r="G94" t="s">
        <v>17</v>
      </c>
      <c r="H94" t="s">
        <v>23</v>
      </c>
      <c r="I94" t="s">
        <v>10</v>
      </c>
      <c r="J94" t="s">
        <v>31</v>
      </c>
      <c r="K94" t="s">
        <v>4</v>
      </c>
      <c r="L94" t="s">
        <v>14</v>
      </c>
      <c r="M94">
        <v>1</v>
      </c>
      <c r="N94" t="s">
        <v>13</v>
      </c>
      <c r="O94" t="s">
        <v>21</v>
      </c>
      <c r="P94" t="s">
        <v>40</v>
      </c>
      <c r="Q94" s="5">
        <v>11</v>
      </c>
      <c r="R94" s="5">
        <v>2</v>
      </c>
      <c r="S94" s="4">
        <v>0.62478471265038082</v>
      </c>
      <c r="T94" s="5" t="s">
        <v>10</v>
      </c>
      <c r="U94" s="4" t="s">
        <v>10</v>
      </c>
      <c r="V94" s="5" t="s">
        <v>10</v>
      </c>
      <c r="W94" s="4" t="s">
        <v>10</v>
      </c>
      <c r="X94" s="3">
        <v>4.1000000000000002E-2</v>
      </c>
      <c r="Y94" s="3">
        <v>126.36199999999999</v>
      </c>
      <c r="Z94" s="3">
        <v>3.2156731289472169E-2</v>
      </c>
      <c r="AA94" s="3">
        <v>104.39737640901632</v>
      </c>
      <c r="AB94" s="3">
        <v>795.82771620848075</v>
      </c>
      <c r="AC94" s="3">
        <v>751.15815595761433</v>
      </c>
      <c r="AD94" s="3">
        <v>98.537584395548308</v>
      </c>
      <c r="AE94" s="3">
        <v>3.0373430037637997E-2</v>
      </c>
      <c r="AF94" s="3">
        <v>0.82617698682369967</v>
      </c>
      <c r="AG94" s="3">
        <v>0.7843105192554185</v>
      </c>
      <c r="AH94" s="3" t="s">
        <v>10</v>
      </c>
      <c r="AI94" s="3" t="s">
        <v>10</v>
      </c>
      <c r="AJ94" s="3" t="s">
        <v>10</v>
      </c>
      <c r="AK94" s="3">
        <v>0.94387031345969796</v>
      </c>
      <c r="AL94" s="3" t="s">
        <v>10</v>
      </c>
      <c r="AM94" s="3" t="s">
        <v>10</v>
      </c>
      <c r="AN94" s="3" t="s">
        <v>10</v>
      </c>
      <c r="AO94" s="3">
        <v>0.94454345387965444</v>
      </c>
      <c r="AP94" s="3" t="s">
        <v>10</v>
      </c>
      <c r="AQ94" s="3" t="s">
        <v>10</v>
      </c>
      <c r="AR94" s="1" t="s">
        <v>10</v>
      </c>
      <c r="AS94" s="2">
        <v>12</v>
      </c>
      <c r="AT94" s="2">
        <v>12</v>
      </c>
      <c r="AV94" s="1">
        <v>0</v>
      </c>
      <c r="AW94" s="1">
        <v>0</v>
      </c>
      <c r="AX94" s="1">
        <v>0</v>
      </c>
      <c r="AY94" s="1">
        <v>3.0373430037637997E-2</v>
      </c>
      <c r="AZ94" s="1">
        <v>3.0373430037637997E-2</v>
      </c>
      <c r="BA94" s="1">
        <v>1.8976854758272103E-2</v>
      </c>
      <c r="BB94" s="1">
        <v>1.8976854758272103E-2</v>
      </c>
      <c r="BC94" s="1">
        <v>1.8976854758272103E-2</v>
      </c>
      <c r="BD94" s="1">
        <v>1.8976854758272103E-2</v>
      </c>
      <c r="BE94" s="1">
        <v>1.8976854758272103E-2</v>
      </c>
      <c r="BF94" s="1">
        <v>1.8976854758272103E-2</v>
      </c>
      <c r="BG94" s="1">
        <v>1.8976854758272103E-2</v>
      </c>
      <c r="BH94" s="1">
        <v>1.8976854758272103E-2</v>
      </c>
      <c r="BI94" s="1">
        <v>1.8976854758272103E-2</v>
      </c>
      <c r="BJ94" s="1">
        <v>0</v>
      </c>
      <c r="BK94" s="1">
        <v>0</v>
      </c>
      <c r="BL94" s="1">
        <v>0</v>
      </c>
      <c r="BM94" s="1">
        <v>0</v>
      </c>
      <c r="BN94" s="1">
        <v>0</v>
      </c>
      <c r="BO94" s="1">
        <v>0</v>
      </c>
      <c r="BP94" s="1">
        <v>0</v>
      </c>
      <c r="BQ94" s="1">
        <v>0</v>
      </c>
      <c r="BR94" s="1">
        <v>0</v>
      </c>
      <c r="BS94" s="1">
        <v>0</v>
      </c>
      <c r="BT94" s="1">
        <v>0</v>
      </c>
      <c r="BU94" s="1">
        <v>0</v>
      </c>
      <c r="BV94" s="1">
        <v>0</v>
      </c>
      <c r="BW94" s="1">
        <v>0</v>
      </c>
      <c r="BX94" s="1">
        <v>0</v>
      </c>
      <c r="BY94" s="1">
        <v>0</v>
      </c>
      <c r="BZ94" s="1">
        <v>0</v>
      </c>
      <c r="CA94" s="1">
        <v>0</v>
      </c>
      <c r="CB94" s="1">
        <v>0</v>
      </c>
      <c r="CC94" s="1">
        <v>98.537584395548308</v>
      </c>
      <c r="CD94" s="1">
        <v>98.537584395548308</v>
      </c>
      <c r="CE94" s="1">
        <v>61.564776351835299</v>
      </c>
      <c r="CF94" s="1">
        <v>61.564776351835299</v>
      </c>
      <c r="CG94" s="1">
        <v>61.564776351835299</v>
      </c>
      <c r="CH94" s="1">
        <v>61.564776351835299</v>
      </c>
      <c r="CI94" s="1">
        <v>61.564776351835299</v>
      </c>
      <c r="CJ94" s="1">
        <v>61.564776351835299</v>
      </c>
      <c r="CK94" s="1">
        <v>61.564776351835299</v>
      </c>
      <c r="CL94" s="1">
        <v>61.564776351835299</v>
      </c>
      <c r="CM94" s="1">
        <v>61.564776351835299</v>
      </c>
      <c r="CN94" s="1">
        <v>0</v>
      </c>
      <c r="CO94" s="1">
        <v>0</v>
      </c>
      <c r="CP94" s="1">
        <v>0</v>
      </c>
      <c r="CQ94" s="1">
        <v>0</v>
      </c>
      <c r="CR94" s="1">
        <v>0</v>
      </c>
      <c r="CS94" s="1">
        <v>0</v>
      </c>
      <c r="CT94" s="1">
        <v>0</v>
      </c>
      <c r="CU94" s="1">
        <v>0</v>
      </c>
      <c r="CV94" s="1">
        <v>0</v>
      </c>
      <c r="CW94" s="1">
        <v>0</v>
      </c>
      <c r="CX94" s="1">
        <v>0</v>
      </c>
      <c r="CY94" s="1">
        <v>0</v>
      </c>
      <c r="CZ94" s="1">
        <v>0</v>
      </c>
      <c r="DA94" s="1">
        <v>0</v>
      </c>
      <c r="DB94" s="1">
        <v>0</v>
      </c>
      <c r="DC94" s="1">
        <v>0</v>
      </c>
      <c r="DD94" t="s">
        <v>0</v>
      </c>
    </row>
    <row r="95" spans="1:108">
      <c r="A95">
        <v>370301</v>
      </c>
      <c r="B95" t="s">
        <v>0</v>
      </c>
      <c r="C95" s="6">
        <v>41858</v>
      </c>
      <c r="D95">
        <v>2014</v>
      </c>
      <c r="F95" t="s">
        <v>8</v>
      </c>
      <c r="G95" t="s">
        <v>17</v>
      </c>
      <c r="H95" t="s">
        <v>23</v>
      </c>
      <c r="I95" t="s">
        <v>10</v>
      </c>
      <c r="J95" t="s">
        <v>31</v>
      </c>
      <c r="K95" t="s">
        <v>4</v>
      </c>
      <c r="L95" t="s">
        <v>14</v>
      </c>
      <c r="M95">
        <v>4</v>
      </c>
      <c r="N95" t="s">
        <v>13</v>
      </c>
      <c r="O95" t="s">
        <v>21</v>
      </c>
      <c r="P95" t="s">
        <v>40</v>
      </c>
      <c r="Q95" s="5">
        <v>11</v>
      </c>
      <c r="R95" s="5">
        <v>2</v>
      </c>
      <c r="S95" s="4">
        <v>0.62478471265038082</v>
      </c>
      <c r="T95" s="5" t="s">
        <v>10</v>
      </c>
      <c r="U95" s="4" t="s">
        <v>10</v>
      </c>
      <c r="V95" s="5" t="s">
        <v>10</v>
      </c>
      <c r="W95" s="4" t="s">
        <v>10</v>
      </c>
      <c r="X95" s="3">
        <v>0.16400000000000001</v>
      </c>
      <c r="Y95" s="3">
        <v>505.44799999999998</v>
      </c>
      <c r="Z95" s="3">
        <v>0.12862692515788868</v>
      </c>
      <c r="AA95" s="3">
        <v>417.58950563606527</v>
      </c>
      <c r="AB95" s="3">
        <v>3183.310864833923</v>
      </c>
      <c r="AC95" s="3">
        <v>3004.6326238304573</v>
      </c>
      <c r="AD95" s="3">
        <v>394.15033758219323</v>
      </c>
      <c r="AE95" s="3">
        <v>0.12149372015055199</v>
      </c>
      <c r="AF95" s="3">
        <v>0.82617698682369967</v>
      </c>
      <c r="AG95" s="3">
        <v>0.7843105192554185</v>
      </c>
      <c r="AH95" s="3" t="s">
        <v>10</v>
      </c>
      <c r="AI95" s="3" t="s">
        <v>10</v>
      </c>
      <c r="AJ95" s="3" t="s">
        <v>10</v>
      </c>
      <c r="AK95" s="3">
        <v>0.94387031345969796</v>
      </c>
      <c r="AL95" s="3" t="s">
        <v>10</v>
      </c>
      <c r="AM95" s="3" t="s">
        <v>10</v>
      </c>
      <c r="AN95" s="3" t="s">
        <v>10</v>
      </c>
      <c r="AO95" s="3">
        <v>0.94454345387965444</v>
      </c>
      <c r="AP95" s="3" t="s">
        <v>10</v>
      </c>
      <c r="AQ95" s="3" t="s">
        <v>10</v>
      </c>
      <c r="AR95" s="1" t="s">
        <v>10</v>
      </c>
      <c r="AS95" s="2">
        <v>41</v>
      </c>
      <c r="AT95" s="2">
        <v>164</v>
      </c>
      <c r="AV95" s="1">
        <v>0</v>
      </c>
      <c r="AW95" s="1">
        <v>0</v>
      </c>
      <c r="AX95" s="1">
        <v>0</v>
      </c>
      <c r="AY95" s="1">
        <v>0.12149372015055199</v>
      </c>
      <c r="AZ95" s="1">
        <v>0.12149372015055199</v>
      </c>
      <c r="BA95" s="1">
        <v>7.5907419033088411E-2</v>
      </c>
      <c r="BB95" s="1">
        <v>7.5907419033088411E-2</v>
      </c>
      <c r="BC95" s="1">
        <v>7.5907419033088411E-2</v>
      </c>
      <c r="BD95" s="1">
        <v>7.5907419033088411E-2</v>
      </c>
      <c r="BE95" s="1">
        <v>7.5907419033088411E-2</v>
      </c>
      <c r="BF95" s="1">
        <v>7.5907419033088411E-2</v>
      </c>
      <c r="BG95" s="1">
        <v>7.5907419033088411E-2</v>
      </c>
      <c r="BH95" s="1">
        <v>7.5907419033088411E-2</v>
      </c>
      <c r="BI95" s="1">
        <v>7.5907419033088411E-2</v>
      </c>
      <c r="BJ95" s="1">
        <v>0</v>
      </c>
      <c r="BK95" s="1">
        <v>0</v>
      </c>
      <c r="BL95" s="1">
        <v>0</v>
      </c>
      <c r="BM95" s="1">
        <v>0</v>
      </c>
      <c r="BN95" s="1">
        <v>0</v>
      </c>
      <c r="BO95" s="1">
        <v>0</v>
      </c>
      <c r="BP95" s="1">
        <v>0</v>
      </c>
      <c r="BQ95" s="1">
        <v>0</v>
      </c>
      <c r="BR95" s="1">
        <v>0</v>
      </c>
      <c r="BS95" s="1">
        <v>0</v>
      </c>
      <c r="BT95" s="1">
        <v>0</v>
      </c>
      <c r="BU95" s="1">
        <v>0</v>
      </c>
      <c r="BV95" s="1">
        <v>0</v>
      </c>
      <c r="BW95" s="1">
        <v>0</v>
      </c>
      <c r="BX95" s="1">
        <v>0</v>
      </c>
      <c r="BY95" s="1">
        <v>0</v>
      </c>
      <c r="BZ95" s="1">
        <v>0</v>
      </c>
      <c r="CA95" s="1">
        <v>0</v>
      </c>
      <c r="CB95" s="1">
        <v>0</v>
      </c>
      <c r="CC95" s="1">
        <v>394.15033758219323</v>
      </c>
      <c r="CD95" s="1">
        <v>394.15033758219323</v>
      </c>
      <c r="CE95" s="1">
        <v>246.2591054073412</v>
      </c>
      <c r="CF95" s="1">
        <v>246.2591054073412</v>
      </c>
      <c r="CG95" s="1">
        <v>246.2591054073412</v>
      </c>
      <c r="CH95" s="1">
        <v>246.2591054073412</v>
      </c>
      <c r="CI95" s="1">
        <v>246.2591054073412</v>
      </c>
      <c r="CJ95" s="1">
        <v>246.2591054073412</v>
      </c>
      <c r="CK95" s="1">
        <v>246.2591054073412</v>
      </c>
      <c r="CL95" s="1">
        <v>246.2591054073412</v>
      </c>
      <c r="CM95" s="1">
        <v>246.2591054073412</v>
      </c>
      <c r="CN95" s="1">
        <v>0</v>
      </c>
      <c r="CO95" s="1">
        <v>0</v>
      </c>
      <c r="CP95" s="1">
        <v>0</v>
      </c>
      <c r="CQ95" s="1">
        <v>0</v>
      </c>
      <c r="CR95" s="1">
        <v>0</v>
      </c>
      <c r="CS95" s="1">
        <v>0</v>
      </c>
      <c r="CT95" s="1">
        <v>0</v>
      </c>
      <c r="CU95" s="1">
        <v>0</v>
      </c>
      <c r="CV95" s="1">
        <v>0</v>
      </c>
      <c r="CW95" s="1">
        <v>0</v>
      </c>
      <c r="CX95" s="1">
        <v>0</v>
      </c>
      <c r="CY95" s="1">
        <v>0</v>
      </c>
      <c r="CZ95" s="1">
        <v>0</v>
      </c>
      <c r="DA95" s="1">
        <v>0</v>
      </c>
      <c r="DB95" s="1">
        <v>0</v>
      </c>
      <c r="DC95" s="1">
        <v>0</v>
      </c>
      <c r="DD95" t="s">
        <v>0</v>
      </c>
    </row>
    <row r="96" spans="1:108">
      <c r="A96">
        <v>370301</v>
      </c>
      <c r="B96" t="s">
        <v>0</v>
      </c>
      <c r="C96" s="6">
        <v>41858</v>
      </c>
      <c r="D96">
        <v>2014</v>
      </c>
      <c r="F96" t="s">
        <v>8</v>
      </c>
      <c r="G96" t="s">
        <v>17</v>
      </c>
      <c r="H96" t="s">
        <v>23</v>
      </c>
      <c r="I96" t="s">
        <v>10</v>
      </c>
      <c r="J96" t="s">
        <v>37</v>
      </c>
      <c r="K96" t="s">
        <v>4</v>
      </c>
      <c r="L96" t="s">
        <v>14</v>
      </c>
      <c r="M96">
        <v>7</v>
      </c>
      <c r="N96" t="s">
        <v>13</v>
      </c>
      <c r="O96" t="s">
        <v>21</v>
      </c>
      <c r="P96" t="s">
        <v>40</v>
      </c>
      <c r="Q96" s="5">
        <v>11</v>
      </c>
      <c r="R96" s="5">
        <v>2</v>
      </c>
      <c r="S96" s="4">
        <v>0.43976996379393668</v>
      </c>
      <c r="T96" s="5" t="s">
        <v>10</v>
      </c>
      <c r="U96" s="4" t="s">
        <v>10</v>
      </c>
      <c r="V96" s="5" t="s">
        <v>10</v>
      </c>
      <c r="W96" s="4" t="s">
        <v>10</v>
      </c>
      <c r="X96" s="3">
        <v>0.47599999999999998</v>
      </c>
      <c r="Y96" s="3">
        <v>1467.0319999999999</v>
      </c>
      <c r="Z96" s="3">
        <v>0.37333180716557923</v>
      </c>
      <c r="AA96" s="3">
        <v>1212.0280773339457</v>
      </c>
      <c r="AB96" s="3">
        <v>7221.1780478453475</v>
      </c>
      <c r="AC96" s="3">
        <v>6815.8555875680777</v>
      </c>
      <c r="AD96" s="3">
        <v>1143.9973212751463</v>
      </c>
      <c r="AE96" s="3">
        <v>0.35262811458330934</v>
      </c>
      <c r="AF96" s="3">
        <v>0.82617698682369967</v>
      </c>
      <c r="AG96" s="3">
        <v>0.7843105192554185</v>
      </c>
      <c r="AH96" s="3" t="s">
        <v>10</v>
      </c>
      <c r="AI96" s="3" t="s">
        <v>10</v>
      </c>
      <c r="AJ96" s="3" t="s">
        <v>10</v>
      </c>
      <c r="AK96" s="3">
        <v>0.94387031345969796</v>
      </c>
      <c r="AL96" s="3" t="s">
        <v>10</v>
      </c>
      <c r="AM96" s="3" t="s">
        <v>10</v>
      </c>
      <c r="AN96" s="3" t="s">
        <v>10</v>
      </c>
      <c r="AO96" s="3">
        <v>0.94454345387965444</v>
      </c>
      <c r="AP96" s="3" t="s">
        <v>10</v>
      </c>
      <c r="AQ96" s="3" t="s">
        <v>10</v>
      </c>
      <c r="AR96" s="1" t="s">
        <v>10</v>
      </c>
      <c r="AS96" s="2">
        <v>48</v>
      </c>
      <c r="AT96" s="2">
        <v>336</v>
      </c>
      <c r="AV96" s="1">
        <v>0</v>
      </c>
      <c r="AW96" s="1">
        <v>0</v>
      </c>
      <c r="AX96" s="1">
        <v>0</v>
      </c>
      <c r="AY96" s="1">
        <v>0.35262811458330934</v>
      </c>
      <c r="AZ96" s="1">
        <v>0.35262811458330934</v>
      </c>
      <c r="BA96" s="1">
        <v>0.15507525318302609</v>
      </c>
      <c r="BB96" s="1">
        <v>0.15507525318302609</v>
      </c>
      <c r="BC96" s="1">
        <v>0.15507525318302609</v>
      </c>
      <c r="BD96" s="1">
        <v>0.15507525318302609</v>
      </c>
      <c r="BE96" s="1">
        <v>0.15507525318302609</v>
      </c>
      <c r="BF96" s="1">
        <v>0.15507525318302609</v>
      </c>
      <c r="BG96" s="1">
        <v>0.15507525318302609</v>
      </c>
      <c r="BH96" s="1">
        <v>0.15507525318302609</v>
      </c>
      <c r="BI96" s="1">
        <v>0.15507525318302609</v>
      </c>
      <c r="BJ96" s="1">
        <v>0</v>
      </c>
      <c r="BK96" s="1">
        <v>0</v>
      </c>
      <c r="BL96" s="1">
        <v>0</v>
      </c>
      <c r="BM96" s="1">
        <v>0</v>
      </c>
      <c r="BN96" s="1">
        <v>0</v>
      </c>
      <c r="BO96" s="1">
        <v>0</v>
      </c>
      <c r="BP96" s="1">
        <v>0</v>
      </c>
      <c r="BQ96" s="1">
        <v>0</v>
      </c>
      <c r="BR96" s="1">
        <v>0</v>
      </c>
      <c r="BS96" s="1">
        <v>0</v>
      </c>
      <c r="BT96" s="1">
        <v>0</v>
      </c>
      <c r="BU96" s="1">
        <v>0</v>
      </c>
      <c r="BV96" s="1">
        <v>0</v>
      </c>
      <c r="BW96" s="1">
        <v>0</v>
      </c>
      <c r="BX96" s="1">
        <v>0</v>
      </c>
      <c r="BY96" s="1">
        <v>0</v>
      </c>
      <c r="BZ96" s="1">
        <v>0</v>
      </c>
      <c r="CA96" s="1">
        <v>0</v>
      </c>
      <c r="CB96" s="1">
        <v>0</v>
      </c>
      <c r="CC96" s="1">
        <v>1143.9973212751463</v>
      </c>
      <c r="CD96" s="1">
        <v>1143.9973212751463</v>
      </c>
      <c r="CE96" s="1">
        <v>503.09566055753163</v>
      </c>
      <c r="CF96" s="1">
        <v>503.09566055753163</v>
      </c>
      <c r="CG96" s="1">
        <v>503.09566055753163</v>
      </c>
      <c r="CH96" s="1">
        <v>503.09566055753163</v>
      </c>
      <c r="CI96" s="1">
        <v>503.09566055753163</v>
      </c>
      <c r="CJ96" s="1">
        <v>503.09566055753163</v>
      </c>
      <c r="CK96" s="1">
        <v>503.09566055753163</v>
      </c>
      <c r="CL96" s="1">
        <v>503.09566055753163</v>
      </c>
      <c r="CM96" s="1">
        <v>503.09566055753163</v>
      </c>
      <c r="CN96" s="1">
        <v>0</v>
      </c>
      <c r="CO96" s="1">
        <v>0</v>
      </c>
      <c r="CP96" s="1">
        <v>0</v>
      </c>
      <c r="CQ96" s="1">
        <v>0</v>
      </c>
      <c r="CR96" s="1">
        <v>0</v>
      </c>
      <c r="CS96" s="1">
        <v>0</v>
      </c>
      <c r="CT96" s="1">
        <v>0</v>
      </c>
      <c r="CU96" s="1">
        <v>0</v>
      </c>
      <c r="CV96" s="1">
        <v>0</v>
      </c>
      <c r="CW96" s="1">
        <v>0</v>
      </c>
      <c r="CX96" s="1">
        <v>0</v>
      </c>
      <c r="CY96" s="1">
        <v>0</v>
      </c>
      <c r="CZ96" s="1">
        <v>0</v>
      </c>
      <c r="DA96" s="1">
        <v>0</v>
      </c>
      <c r="DB96" s="1">
        <v>0</v>
      </c>
      <c r="DC96" s="1">
        <v>0</v>
      </c>
      <c r="DD96" t="s">
        <v>0</v>
      </c>
    </row>
    <row r="97" spans="1:108">
      <c r="A97">
        <v>370301</v>
      </c>
      <c r="B97" t="s">
        <v>0</v>
      </c>
      <c r="C97" s="6">
        <v>41858</v>
      </c>
      <c r="D97">
        <v>2014</v>
      </c>
      <c r="F97" t="s">
        <v>8</v>
      </c>
      <c r="G97" t="s">
        <v>17</v>
      </c>
      <c r="H97" t="s">
        <v>23</v>
      </c>
      <c r="I97" t="s">
        <v>10</v>
      </c>
      <c r="J97" t="s">
        <v>41</v>
      </c>
      <c r="K97" t="s">
        <v>4</v>
      </c>
      <c r="L97" t="s">
        <v>14</v>
      </c>
      <c r="M97">
        <v>3</v>
      </c>
      <c r="N97" t="s">
        <v>13</v>
      </c>
      <c r="O97" t="s">
        <v>21</v>
      </c>
      <c r="P97" t="s">
        <v>40</v>
      </c>
      <c r="Q97" s="5">
        <v>11</v>
      </c>
      <c r="R97" s="5" t="s">
        <v>28</v>
      </c>
      <c r="S97" s="4">
        <v>1</v>
      </c>
      <c r="T97" s="5" t="s">
        <v>10</v>
      </c>
      <c r="U97" s="4" t="s">
        <v>10</v>
      </c>
      <c r="V97" s="5" t="s">
        <v>10</v>
      </c>
      <c r="W97" s="4" t="s">
        <v>10</v>
      </c>
      <c r="X97" s="3">
        <v>0.1545</v>
      </c>
      <c r="Y97" s="3">
        <v>476.16899999999998</v>
      </c>
      <c r="Z97" s="3">
        <v>0.12117597522496218</v>
      </c>
      <c r="AA97" s="3">
        <v>393.39986963885423</v>
      </c>
      <c r="AB97" s="3">
        <v>4327.3985660273966</v>
      </c>
      <c r="AC97" s="3">
        <v>4084.5030409813262</v>
      </c>
      <c r="AD97" s="3">
        <v>371.31845827102967</v>
      </c>
      <c r="AE97" s="3">
        <v>0.11445597416622122</v>
      </c>
      <c r="AF97" s="3">
        <v>0.82617698682369967</v>
      </c>
      <c r="AG97" s="3">
        <v>0.7843105192554185</v>
      </c>
      <c r="AH97" s="3" t="s">
        <v>10</v>
      </c>
      <c r="AI97" s="3" t="s">
        <v>10</v>
      </c>
      <c r="AJ97" s="3" t="s">
        <v>10</v>
      </c>
      <c r="AK97" s="3">
        <v>0.94387031345969796</v>
      </c>
      <c r="AL97" s="3" t="s">
        <v>10</v>
      </c>
      <c r="AM97" s="3" t="s">
        <v>10</v>
      </c>
      <c r="AN97" s="3" t="s">
        <v>10</v>
      </c>
      <c r="AO97" s="3">
        <v>0.94454345387965444</v>
      </c>
      <c r="AP97" s="3" t="s">
        <v>10</v>
      </c>
      <c r="AQ97" s="3" t="s">
        <v>10</v>
      </c>
      <c r="AR97" s="1" t="s">
        <v>10</v>
      </c>
      <c r="AS97" s="2">
        <v>52</v>
      </c>
      <c r="AT97" s="2">
        <v>156</v>
      </c>
      <c r="AV97" s="1">
        <v>0</v>
      </c>
      <c r="AW97" s="1">
        <v>0</v>
      </c>
      <c r="AX97" s="1">
        <v>0</v>
      </c>
      <c r="AY97" s="1">
        <v>0.11445597416622122</v>
      </c>
      <c r="AZ97" s="1">
        <v>0.11445597416622122</v>
      </c>
      <c r="BA97" s="1">
        <v>0.11445597416622122</v>
      </c>
      <c r="BB97" s="1">
        <v>0.11445597416622122</v>
      </c>
      <c r="BC97" s="1">
        <v>0.11445597416622122</v>
      </c>
      <c r="BD97" s="1">
        <v>0.11445597416622122</v>
      </c>
      <c r="BE97" s="1">
        <v>0.11445597416622122</v>
      </c>
      <c r="BF97" s="1">
        <v>0.11445597416622122</v>
      </c>
      <c r="BG97" s="1">
        <v>0.11445597416622122</v>
      </c>
      <c r="BH97" s="1">
        <v>0.11445597416622122</v>
      </c>
      <c r="BI97" s="1">
        <v>0.11445597416622122</v>
      </c>
      <c r="BJ97" s="1">
        <v>0</v>
      </c>
      <c r="BK97" s="1">
        <v>0</v>
      </c>
      <c r="BL97" s="1">
        <v>0</v>
      </c>
      <c r="BM97" s="1">
        <v>0</v>
      </c>
      <c r="BN97" s="1">
        <v>0</v>
      </c>
      <c r="BO97" s="1">
        <v>0</v>
      </c>
      <c r="BP97" s="1">
        <v>0</v>
      </c>
      <c r="BQ97" s="1">
        <v>0</v>
      </c>
      <c r="BR97" s="1">
        <v>0</v>
      </c>
      <c r="BS97" s="1">
        <v>0</v>
      </c>
      <c r="BT97" s="1">
        <v>0</v>
      </c>
      <c r="BU97" s="1">
        <v>0</v>
      </c>
      <c r="BV97" s="1">
        <v>0</v>
      </c>
      <c r="BW97" s="1">
        <v>0</v>
      </c>
      <c r="BX97" s="1">
        <v>0</v>
      </c>
      <c r="BY97" s="1">
        <v>0</v>
      </c>
      <c r="BZ97" s="1">
        <v>0</v>
      </c>
      <c r="CA97" s="1">
        <v>0</v>
      </c>
      <c r="CB97" s="1">
        <v>0</v>
      </c>
      <c r="CC97" s="1">
        <v>371.31845827102967</v>
      </c>
      <c r="CD97" s="1">
        <v>371.31845827102967</v>
      </c>
      <c r="CE97" s="1">
        <v>371.31845827102967</v>
      </c>
      <c r="CF97" s="1">
        <v>371.31845827102967</v>
      </c>
      <c r="CG97" s="1">
        <v>371.31845827102967</v>
      </c>
      <c r="CH97" s="1">
        <v>371.31845827102967</v>
      </c>
      <c r="CI97" s="1">
        <v>371.31845827102967</v>
      </c>
      <c r="CJ97" s="1">
        <v>371.31845827102967</v>
      </c>
      <c r="CK97" s="1">
        <v>371.31845827102967</v>
      </c>
      <c r="CL97" s="1">
        <v>371.31845827102967</v>
      </c>
      <c r="CM97" s="1">
        <v>371.31845827102967</v>
      </c>
      <c r="CN97" s="1">
        <v>0</v>
      </c>
      <c r="CO97" s="1">
        <v>0</v>
      </c>
      <c r="CP97" s="1">
        <v>0</v>
      </c>
      <c r="CQ97" s="1">
        <v>0</v>
      </c>
      <c r="CR97" s="1">
        <v>0</v>
      </c>
      <c r="CS97" s="1">
        <v>0</v>
      </c>
      <c r="CT97" s="1">
        <v>0</v>
      </c>
      <c r="CU97" s="1">
        <v>0</v>
      </c>
      <c r="CV97" s="1">
        <v>0</v>
      </c>
      <c r="CW97" s="1">
        <v>0</v>
      </c>
      <c r="CX97" s="1">
        <v>0</v>
      </c>
      <c r="CY97" s="1">
        <v>0</v>
      </c>
      <c r="CZ97" s="1">
        <v>0</v>
      </c>
      <c r="DA97" s="1">
        <v>0</v>
      </c>
      <c r="DB97" s="1">
        <v>0</v>
      </c>
      <c r="DC97" s="1">
        <v>0</v>
      </c>
      <c r="DD97" t="s">
        <v>0</v>
      </c>
    </row>
    <row r="98" spans="1:108">
      <c r="A98">
        <v>370302</v>
      </c>
      <c r="B98" t="s">
        <v>0</v>
      </c>
      <c r="C98" s="6">
        <v>41858</v>
      </c>
      <c r="D98">
        <v>2014</v>
      </c>
      <c r="F98" t="s">
        <v>8</v>
      </c>
      <c r="G98" t="s">
        <v>17</v>
      </c>
      <c r="H98" t="s">
        <v>23</v>
      </c>
      <c r="I98" t="s">
        <v>10</v>
      </c>
      <c r="J98" t="s">
        <v>31</v>
      </c>
      <c r="K98" t="s">
        <v>4</v>
      </c>
      <c r="L98" t="s">
        <v>14</v>
      </c>
      <c r="M98">
        <v>6</v>
      </c>
      <c r="N98" t="s">
        <v>13</v>
      </c>
      <c r="O98" t="s">
        <v>21</v>
      </c>
      <c r="P98" t="s">
        <v>40</v>
      </c>
      <c r="Q98" s="5">
        <v>11</v>
      </c>
      <c r="R98" s="5">
        <v>2</v>
      </c>
      <c r="S98" s="4">
        <v>0.62478471265038082</v>
      </c>
      <c r="T98" s="5" t="s">
        <v>10</v>
      </c>
      <c r="U98" s="4" t="s">
        <v>10</v>
      </c>
      <c r="V98" s="5" t="s">
        <v>10</v>
      </c>
      <c r="W98" s="4" t="s">
        <v>10</v>
      </c>
      <c r="X98" s="3">
        <v>0.246</v>
      </c>
      <c r="Y98" s="3">
        <v>758.17200000000003</v>
      </c>
      <c r="Z98" s="3">
        <v>0.19294038773683297</v>
      </c>
      <c r="AA98" s="3">
        <v>626.38425845409802</v>
      </c>
      <c r="AB98" s="3">
        <v>4774.966297250885</v>
      </c>
      <c r="AC98" s="3">
        <v>4506.948935745686</v>
      </c>
      <c r="AD98" s="3">
        <v>591.22550637328993</v>
      </c>
      <c r="AE98" s="3">
        <v>0.18224058022582795</v>
      </c>
      <c r="AF98" s="3">
        <v>0.82617698682369967</v>
      </c>
      <c r="AG98" s="3">
        <v>0.7843105192554185</v>
      </c>
      <c r="AH98" s="3" t="s">
        <v>10</v>
      </c>
      <c r="AI98" s="3" t="s">
        <v>10</v>
      </c>
      <c r="AJ98" s="3" t="s">
        <v>10</v>
      </c>
      <c r="AK98" s="3">
        <v>0.94387031345969796</v>
      </c>
      <c r="AL98" s="3" t="s">
        <v>10</v>
      </c>
      <c r="AM98" s="3" t="s">
        <v>10</v>
      </c>
      <c r="AN98" s="3" t="s">
        <v>10</v>
      </c>
      <c r="AO98" s="3">
        <v>0.94454345387965444</v>
      </c>
      <c r="AP98" s="3" t="s">
        <v>10</v>
      </c>
      <c r="AQ98" s="3" t="s">
        <v>10</v>
      </c>
      <c r="AR98" s="1" t="s">
        <v>10</v>
      </c>
      <c r="AS98" s="2">
        <v>41</v>
      </c>
      <c r="AT98" s="2">
        <v>246</v>
      </c>
      <c r="AV98" s="1">
        <v>0</v>
      </c>
      <c r="AW98" s="1">
        <v>0</v>
      </c>
      <c r="AX98" s="1">
        <v>0</v>
      </c>
      <c r="AY98" s="1">
        <v>0.18224058022582795</v>
      </c>
      <c r="AZ98" s="1">
        <v>0.18224058022582795</v>
      </c>
      <c r="BA98" s="1">
        <v>0.1138611285496326</v>
      </c>
      <c r="BB98" s="1">
        <v>0.1138611285496326</v>
      </c>
      <c r="BC98" s="1">
        <v>0.1138611285496326</v>
      </c>
      <c r="BD98" s="1">
        <v>0.1138611285496326</v>
      </c>
      <c r="BE98" s="1">
        <v>0.1138611285496326</v>
      </c>
      <c r="BF98" s="1">
        <v>0.1138611285496326</v>
      </c>
      <c r="BG98" s="1">
        <v>0.1138611285496326</v>
      </c>
      <c r="BH98" s="1">
        <v>0.1138611285496326</v>
      </c>
      <c r="BI98" s="1">
        <v>0.1138611285496326</v>
      </c>
      <c r="BJ98" s="1">
        <v>0</v>
      </c>
      <c r="BK98" s="1">
        <v>0</v>
      </c>
      <c r="BL98" s="1">
        <v>0</v>
      </c>
      <c r="BM98" s="1">
        <v>0</v>
      </c>
      <c r="BN98" s="1">
        <v>0</v>
      </c>
      <c r="BO98" s="1">
        <v>0</v>
      </c>
      <c r="BP98" s="1">
        <v>0</v>
      </c>
      <c r="BQ98" s="1">
        <v>0</v>
      </c>
      <c r="BR98" s="1">
        <v>0</v>
      </c>
      <c r="BS98" s="1">
        <v>0</v>
      </c>
      <c r="BT98" s="1">
        <v>0</v>
      </c>
      <c r="BU98" s="1">
        <v>0</v>
      </c>
      <c r="BV98" s="1">
        <v>0</v>
      </c>
      <c r="BW98" s="1">
        <v>0</v>
      </c>
      <c r="BX98" s="1">
        <v>0</v>
      </c>
      <c r="BY98" s="1">
        <v>0</v>
      </c>
      <c r="BZ98" s="1">
        <v>0</v>
      </c>
      <c r="CA98" s="1">
        <v>0</v>
      </c>
      <c r="CB98" s="1">
        <v>0</v>
      </c>
      <c r="CC98" s="1">
        <v>591.22550637328993</v>
      </c>
      <c r="CD98" s="1">
        <v>591.22550637328993</v>
      </c>
      <c r="CE98" s="1">
        <v>369.38865811101186</v>
      </c>
      <c r="CF98" s="1">
        <v>369.38865811101186</v>
      </c>
      <c r="CG98" s="1">
        <v>369.38865811101186</v>
      </c>
      <c r="CH98" s="1">
        <v>369.38865811101186</v>
      </c>
      <c r="CI98" s="1">
        <v>369.38865811101186</v>
      </c>
      <c r="CJ98" s="1">
        <v>369.38865811101186</v>
      </c>
      <c r="CK98" s="1">
        <v>369.38865811101186</v>
      </c>
      <c r="CL98" s="1">
        <v>369.38865811101186</v>
      </c>
      <c r="CM98" s="1">
        <v>369.38865811101186</v>
      </c>
      <c r="CN98" s="1">
        <v>0</v>
      </c>
      <c r="CO98" s="1">
        <v>0</v>
      </c>
      <c r="CP98" s="1">
        <v>0</v>
      </c>
      <c r="CQ98" s="1">
        <v>0</v>
      </c>
      <c r="CR98" s="1">
        <v>0</v>
      </c>
      <c r="CS98" s="1">
        <v>0</v>
      </c>
      <c r="CT98" s="1">
        <v>0</v>
      </c>
      <c r="CU98" s="1">
        <v>0</v>
      </c>
      <c r="CV98" s="1">
        <v>0</v>
      </c>
      <c r="CW98" s="1">
        <v>0</v>
      </c>
      <c r="CX98" s="1">
        <v>0</v>
      </c>
      <c r="CY98" s="1">
        <v>0</v>
      </c>
      <c r="CZ98" s="1">
        <v>0</v>
      </c>
      <c r="DA98" s="1">
        <v>0</v>
      </c>
      <c r="DB98" s="1">
        <v>0</v>
      </c>
      <c r="DC98" s="1">
        <v>0</v>
      </c>
      <c r="DD98" t="s">
        <v>0</v>
      </c>
    </row>
    <row r="99" spans="1:108">
      <c r="A99">
        <v>370302</v>
      </c>
      <c r="B99" t="s">
        <v>0</v>
      </c>
      <c r="C99" s="6">
        <v>41858</v>
      </c>
      <c r="D99">
        <v>2014</v>
      </c>
      <c r="F99" t="s">
        <v>8</v>
      </c>
      <c r="G99" t="s">
        <v>17</v>
      </c>
      <c r="H99" t="s">
        <v>23</v>
      </c>
      <c r="I99" t="s">
        <v>10</v>
      </c>
      <c r="J99" t="s">
        <v>37</v>
      </c>
      <c r="K99" t="s">
        <v>4</v>
      </c>
      <c r="L99" t="s">
        <v>14</v>
      </c>
      <c r="M99">
        <v>8</v>
      </c>
      <c r="N99" t="s">
        <v>13</v>
      </c>
      <c r="O99" t="s">
        <v>21</v>
      </c>
      <c r="P99" t="s">
        <v>40</v>
      </c>
      <c r="Q99" s="5">
        <v>11</v>
      </c>
      <c r="R99" s="5">
        <v>2</v>
      </c>
      <c r="S99" s="4">
        <v>0.43976996379393668</v>
      </c>
      <c r="T99" s="5" t="s">
        <v>10</v>
      </c>
      <c r="U99" s="4" t="s">
        <v>10</v>
      </c>
      <c r="V99" s="5" t="s">
        <v>10</v>
      </c>
      <c r="W99" s="4" t="s">
        <v>10</v>
      </c>
      <c r="X99" s="3">
        <v>0.54400000000000004</v>
      </c>
      <c r="Y99" s="3">
        <v>1676.6079999999999</v>
      </c>
      <c r="Z99" s="3">
        <v>0.42666492247494775</v>
      </c>
      <c r="AA99" s="3">
        <v>1385.1749455245092</v>
      </c>
      <c r="AB99" s="3">
        <v>8252.7749118232532</v>
      </c>
      <c r="AC99" s="3">
        <v>7789.5492429349451</v>
      </c>
      <c r="AD99" s="3">
        <v>1307.4255100287385</v>
      </c>
      <c r="AE99" s="3">
        <v>0.40300355952378214</v>
      </c>
      <c r="AF99" s="3">
        <v>0.82617698682369967</v>
      </c>
      <c r="AG99" s="3">
        <v>0.7843105192554185</v>
      </c>
      <c r="AH99" s="3" t="s">
        <v>10</v>
      </c>
      <c r="AI99" s="3" t="s">
        <v>10</v>
      </c>
      <c r="AJ99" s="3" t="s">
        <v>10</v>
      </c>
      <c r="AK99" s="3">
        <v>0.94387031345969796</v>
      </c>
      <c r="AL99" s="3" t="s">
        <v>10</v>
      </c>
      <c r="AM99" s="3" t="s">
        <v>10</v>
      </c>
      <c r="AN99" s="3" t="s">
        <v>10</v>
      </c>
      <c r="AO99" s="3">
        <v>0.94454345387965444</v>
      </c>
      <c r="AP99" s="3" t="s">
        <v>10</v>
      </c>
      <c r="AQ99" s="3" t="s">
        <v>10</v>
      </c>
      <c r="AR99" s="1" t="s">
        <v>10</v>
      </c>
      <c r="AS99" s="2">
        <v>48</v>
      </c>
      <c r="AT99" s="2">
        <v>384</v>
      </c>
      <c r="AV99" s="1">
        <v>0</v>
      </c>
      <c r="AW99" s="1">
        <v>0</v>
      </c>
      <c r="AX99" s="1">
        <v>0</v>
      </c>
      <c r="AY99" s="1">
        <v>0.40300355952378214</v>
      </c>
      <c r="AZ99" s="1">
        <v>0.40300355952378214</v>
      </c>
      <c r="BA99" s="1">
        <v>0.17722886078060127</v>
      </c>
      <c r="BB99" s="1">
        <v>0.17722886078060127</v>
      </c>
      <c r="BC99" s="1">
        <v>0.17722886078060127</v>
      </c>
      <c r="BD99" s="1">
        <v>0.17722886078060127</v>
      </c>
      <c r="BE99" s="1">
        <v>0.17722886078060127</v>
      </c>
      <c r="BF99" s="1">
        <v>0.17722886078060127</v>
      </c>
      <c r="BG99" s="1">
        <v>0.17722886078060127</v>
      </c>
      <c r="BH99" s="1">
        <v>0.17722886078060127</v>
      </c>
      <c r="BI99" s="1">
        <v>0.17722886078060127</v>
      </c>
      <c r="BJ99" s="1">
        <v>0</v>
      </c>
      <c r="BK99" s="1">
        <v>0</v>
      </c>
      <c r="BL99" s="1">
        <v>0</v>
      </c>
      <c r="BM99" s="1">
        <v>0</v>
      </c>
      <c r="BN99" s="1">
        <v>0</v>
      </c>
      <c r="BO99" s="1">
        <v>0</v>
      </c>
      <c r="BP99" s="1">
        <v>0</v>
      </c>
      <c r="BQ99" s="1">
        <v>0</v>
      </c>
      <c r="BR99" s="1">
        <v>0</v>
      </c>
      <c r="BS99" s="1">
        <v>0</v>
      </c>
      <c r="BT99" s="1">
        <v>0</v>
      </c>
      <c r="BU99" s="1">
        <v>0</v>
      </c>
      <c r="BV99" s="1">
        <v>0</v>
      </c>
      <c r="BW99" s="1">
        <v>0</v>
      </c>
      <c r="BX99" s="1">
        <v>0</v>
      </c>
      <c r="BY99" s="1">
        <v>0</v>
      </c>
      <c r="BZ99" s="1">
        <v>0</v>
      </c>
      <c r="CA99" s="1">
        <v>0</v>
      </c>
      <c r="CB99" s="1">
        <v>0</v>
      </c>
      <c r="CC99" s="1">
        <v>1307.4255100287385</v>
      </c>
      <c r="CD99" s="1">
        <v>1307.4255100287385</v>
      </c>
      <c r="CE99" s="1">
        <v>574.96646920860746</v>
      </c>
      <c r="CF99" s="1">
        <v>574.96646920860746</v>
      </c>
      <c r="CG99" s="1">
        <v>574.96646920860746</v>
      </c>
      <c r="CH99" s="1">
        <v>574.96646920860746</v>
      </c>
      <c r="CI99" s="1">
        <v>574.96646920860746</v>
      </c>
      <c r="CJ99" s="1">
        <v>574.96646920860746</v>
      </c>
      <c r="CK99" s="1">
        <v>574.96646920860746</v>
      </c>
      <c r="CL99" s="1">
        <v>574.96646920860746</v>
      </c>
      <c r="CM99" s="1">
        <v>574.96646920860746</v>
      </c>
      <c r="CN99" s="1">
        <v>0</v>
      </c>
      <c r="CO99" s="1">
        <v>0</v>
      </c>
      <c r="CP99" s="1">
        <v>0</v>
      </c>
      <c r="CQ99" s="1">
        <v>0</v>
      </c>
      <c r="CR99" s="1">
        <v>0</v>
      </c>
      <c r="CS99" s="1">
        <v>0</v>
      </c>
      <c r="CT99" s="1">
        <v>0</v>
      </c>
      <c r="CU99" s="1">
        <v>0</v>
      </c>
      <c r="CV99" s="1">
        <v>0</v>
      </c>
      <c r="CW99" s="1">
        <v>0</v>
      </c>
      <c r="CX99" s="1">
        <v>0</v>
      </c>
      <c r="CY99" s="1">
        <v>0</v>
      </c>
      <c r="CZ99" s="1">
        <v>0</v>
      </c>
      <c r="DA99" s="1">
        <v>0</v>
      </c>
      <c r="DB99" s="1">
        <v>0</v>
      </c>
      <c r="DC99" s="1">
        <v>0</v>
      </c>
      <c r="DD99" t="s">
        <v>0</v>
      </c>
    </row>
    <row r="100" spans="1:108">
      <c r="A100">
        <v>370302</v>
      </c>
      <c r="B100" t="s">
        <v>0</v>
      </c>
      <c r="C100" s="6">
        <v>41858</v>
      </c>
      <c r="D100">
        <v>2014</v>
      </c>
      <c r="F100" t="s">
        <v>8</v>
      </c>
      <c r="G100" t="s">
        <v>17</v>
      </c>
      <c r="H100" t="s">
        <v>23</v>
      </c>
      <c r="I100" t="s">
        <v>10</v>
      </c>
      <c r="J100" t="s">
        <v>29</v>
      </c>
      <c r="K100" t="s">
        <v>4</v>
      </c>
      <c r="L100" t="s">
        <v>14</v>
      </c>
      <c r="M100">
        <v>2</v>
      </c>
      <c r="N100" t="s">
        <v>13</v>
      </c>
      <c r="O100" t="s">
        <v>21</v>
      </c>
      <c r="P100" t="s">
        <v>40</v>
      </c>
      <c r="Q100" s="5">
        <v>11</v>
      </c>
      <c r="R100" s="5" t="s">
        <v>28</v>
      </c>
      <c r="S100" s="4">
        <v>1</v>
      </c>
      <c r="T100" s="5" t="s">
        <v>10</v>
      </c>
      <c r="U100" s="4" t="s">
        <v>10</v>
      </c>
      <c r="V100" s="5" t="s">
        <v>10</v>
      </c>
      <c r="W100" s="4" t="s">
        <v>10</v>
      </c>
      <c r="X100" s="3">
        <v>0.14299999999999999</v>
      </c>
      <c r="Y100" s="3">
        <v>440.726</v>
      </c>
      <c r="Z100" s="3">
        <v>0.11215640425352486</v>
      </c>
      <c r="AA100" s="3">
        <v>364.11767869486181</v>
      </c>
      <c r="AB100" s="3">
        <v>4005.2944656434797</v>
      </c>
      <c r="AC100" s="3">
        <v>3780.4785427853049</v>
      </c>
      <c r="AD100" s="3">
        <v>343.6798675259368</v>
      </c>
      <c r="AE100" s="3">
        <v>0.10593659744834713</v>
      </c>
      <c r="AF100" s="3">
        <v>0.82617698682369967</v>
      </c>
      <c r="AG100" s="3">
        <v>0.7843105192554185</v>
      </c>
      <c r="AH100" s="3" t="s">
        <v>10</v>
      </c>
      <c r="AI100" s="3" t="s">
        <v>10</v>
      </c>
      <c r="AJ100" s="3" t="s">
        <v>10</v>
      </c>
      <c r="AK100" s="3">
        <v>0.94387031345969796</v>
      </c>
      <c r="AL100" s="3" t="s">
        <v>10</v>
      </c>
      <c r="AM100" s="3" t="s">
        <v>10</v>
      </c>
      <c r="AN100" s="3" t="s">
        <v>10</v>
      </c>
      <c r="AO100" s="3">
        <v>0.94454345387965444</v>
      </c>
      <c r="AP100" s="3" t="s">
        <v>10</v>
      </c>
      <c r="AQ100" s="3" t="s">
        <v>10</v>
      </c>
      <c r="AR100" s="1" t="s">
        <v>10</v>
      </c>
      <c r="AS100" s="2">
        <v>52</v>
      </c>
      <c r="AT100" s="2">
        <v>104</v>
      </c>
      <c r="AV100" s="1">
        <v>0</v>
      </c>
      <c r="AW100" s="1">
        <v>0</v>
      </c>
      <c r="AX100" s="1">
        <v>0</v>
      </c>
      <c r="AY100" s="1">
        <v>0.10593659744834713</v>
      </c>
      <c r="AZ100" s="1">
        <v>0.10593659744834713</v>
      </c>
      <c r="BA100" s="1">
        <v>0.10593659744834713</v>
      </c>
      <c r="BB100" s="1">
        <v>0.10593659744834713</v>
      </c>
      <c r="BC100" s="1">
        <v>0.10593659744834713</v>
      </c>
      <c r="BD100" s="1">
        <v>0.10593659744834713</v>
      </c>
      <c r="BE100" s="1">
        <v>0.10593659744834713</v>
      </c>
      <c r="BF100" s="1">
        <v>0.10593659744834713</v>
      </c>
      <c r="BG100" s="1">
        <v>0.10593659744834713</v>
      </c>
      <c r="BH100" s="1">
        <v>0.10593659744834713</v>
      </c>
      <c r="BI100" s="1">
        <v>0.10593659744834713</v>
      </c>
      <c r="BJ100" s="1">
        <v>0</v>
      </c>
      <c r="BK100" s="1">
        <v>0</v>
      </c>
      <c r="BL100" s="1">
        <v>0</v>
      </c>
      <c r="BM100" s="1">
        <v>0</v>
      </c>
      <c r="BN100" s="1">
        <v>0</v>
      </c>
      <c r="BO100" s="1">
        <v>0</v>
      </c>
      <c r="BP100" s="1">
        <v>0</v>
      </c>
      <c r="BQ100" s="1">
        <v>0</v>
      </c>
      <c r="BR100" s="1">
        <v>0</v>
      </c>
      <c r="BS100" s="1">
        <v>0</v>
      </c>
      <c r="BT100" s="1">
        <v>0</v>
      </c>
      <c r="BU100" s="1">
        <v>0</v>
      </c>
      <c r="BV100" s="1">
        <v>0</v>
      </c>
      <c r="BW100" s="1">
        <v>0</v>
      </c>
      <c r="BX100" s="1">
        <v>0</v>
      </c>
      <c r="BY100" s="1">
        <v>0</v>
      </c>
      <c r="BZ100" s="1">
        <v>0</v>
      </c>
      <c r="CA100" s="1">
        <v>0</v>
      </c>
      <c r="CB100" s="1">
        <v>0</v>
      </c>
      <c r="CC100" s="1">
        <v>343.6798675259368</v>
      </c>
      <c r="CD100" s="1">
        <v>343.6798675259368</v>
      </c>
      <c r="CE100" s="1">
        <v>343.6798675259368</v>
      </c>
      <c r="CF100" s="1">
        <v>343.6798675259368</v>
      </c>
      <c r="CG100" s="1">
        <v>343.6798675259368</v>
      </c>
      <c r="CH100" s="1">
        <v>343.6798675259368</v>
      </c>
      <c r="CI100" s="1">
        <v>343.6798675259368</v>
      </c>
      <c r="CJ100" s="1">
        <v>343.6798675259368</v>
      </c>
      <c r="CK100" s="1">
        <v>343.6798675259368</v>
      </c>
      <c r="CL100" s="1">
        <v>343.6798675259368</v>
      </c>
      <c r="CM100" s="1">
        <v>343.6798675259368</v>
      </c>
      <c r="CN100" s="1">
        <v>0</v>
      </c>
      <c r="CO100" s="1">
        <v>0</v>
      </c>
      <c r="CP100" s="1">
        <v>0</v>
      </c>
      <c r="CQ100" s="1">
        <v>0</v>
      </c>
      <c r="CR100" s="1">
        <v>0</v>
      </c>
      <c r="CS100" s="1">
        <v>0</v>
      </c>
      <c r="CT100" s="1">
        <v>0</v>
      </c>
      <c r="CU100" s="1">
        <v>0</v>
      </c>
      <c r="CV100" s="1">
        <v>0</v>
      </c>
      <c r="CW100" s="1">
        <v>0</v>
      </c>
      <c r="CX100" s="1">
        <v>0</v>
      </c>
      <c r="CY100" s="1">
        <v>0</v>
      </c>
      <c r="CZ100" s="1">
        <v>0</v>
      </c>
      <c r="DA100" s="1">
        <v>0</v>
      </c>
      <c r="DB100" s="1">
        <v>0</v>
      </c>
      <c r="DC100" s="1">
        <v>0</v>
      </c>
      <c r="DD100" t="s">
        <v>0</v>
      </c>
    </row>
    <row r="101" spans="1:108">
      <c r="A101">
        <v>370303</v>
      </c>
      <c r="B101" t="s">
        <v>0</v>
      </c>
      <c r="C101" s="6">
        <v>41810</v>
      </c>
      <c r="D101">
        <v>2014</v>
      </c>
      <c r="F101" t="s">
        <v>8</v>
      </c>
      <c r="G101" t="s">
        <v>17</v>
      </c>
      <c r="H101" t="s">
        <v>16</v>
      </c>
      <c r="I101" t="s">
        <v>10</v>
      </c>
      <c r="J101" t="s">
        <v>53</v>
      </c>
      <c r="K101" t="s">
        <v>4</v>
      </c>
      <c r="L101" t="s">
        <v>14</v>
      </c>
      <c r="M101">
        <v>19</v>
      </c>
      <c r="N101" t="s">
        <v>13</v>
      </c>
      <c r="O101" t="s">
        <v>21</v>
      </c>
      <c r="P101" t="s">
        <v>70</v>
      </c>
      <c r="Q101" s="5">
        <v>12</v>
      </c>
      <c r="R101" s="5" t="s">
        <v>28</v>
      </c>
      <c r="S101" s="4">
        <v>1</v>
      </c>
      <c r="T101" s="5" t="s">
        <v>10</v>
      </c>
      <c r="U101" s="4" t="s">
        <v>10</v>
      </c>
      <c r="V101" s="5" t="s">
        <v>10</v>
      </c>
      <c r="W101" s="4" t="s">
        <v>10</v>
      </c>
      <c r="X101" s="3">
        <v>1.1020000000000001</v>
      </c>
      <c r="Y101" s="3">
        <v>3584.806</v>
      </c>
      <c r="Z101" s="3">
        <v>0.86431019221947136</v>
      </c>
      <c r="AA101" s="3">
        <v>2961.6842194275196</v>
      </c>
      <c r="AB101" s="3">
        <v>35540.210633130235</v>
      </c>
      <c r="AC101" s="3">
        <v>33545.349750716327</v>
      </c>
      <c r="AD101" s="3">
        <v>2795.4458125596939</v>
      </c>
      <c r="AE101" s="3">
        <v>0.8163785341823675</v>
      </c>
      <c r="AF101" s="3">
        <v>0.82617698682369967</v>
      </c>
      <c r="AG101" s="3">
        <v>0.7843105192554185</v>
      </c>
      <c r="AH101" s="3" t="s">
        <v>10</v>
      </c>
      <c r="AI101" s="3" t="s">
        <v>10</v>
      </c>
      <c r="AJ101" s="3" t="s">
        <v>10</v>
      </c>
      <c r="AK101" s="3">
        <v>0.94387031345969796</v>
      </c>
      <c r="AL101" s="3" t="s">
        <v>10</v>
      </c>
      <c r="AM101" s="3" t="s">
        <v>10</v>
      </c>
      <c r="AN101" s="3" t="s">
        <v>10</v>
      </c>
      <c r="AO101" s="3">
        <v>0.94454345387965444</v>
      </c>
      <c r="AP101" s="3" t="s">
        <v>10</v>
      </c>
      <c r="AQ101" s="3" t="s">
        <v>10</v>
      </c>
      <c r="AR101" s="1" t="s">
        <v>10</v>
      </c>
      <c r="AS101" s="2">
        <v>73</v>
      </c>
      <c r="AT101" s="2">
        <v>1387</v>
      </c>
      <c r="AV101" s="1">
        <v>0</v>
      </c>
      <c r="AW101" s="1">
        <v>0</v>
      </c>
      <c r="AX101" s="1">
        <v>0</v>
      </c>
      <c r="AY101" s="1">
        <v>0.8163785341823675</v>
      </c>
      <c r="AZ101" s="1">
        <v>0.8163785341823675</v>
      </c>
      <c r="BA101" s="1">
        <v>0.8163785341823675</v>
      </c>
      <c r="BB101" s="1">
        <v>0.8163785341823675</v>
      </c>
      <c r="BC101" s="1">
        <v>0.8163785341823675</v>
      </c>
      <c r="BD101" s="1">
        <v>0.8163785341823675</v>
      </c>
      <c r="BE101" s="1">
        <v>0.8163785341823675</v>
      </c>
      <c r="BF101" s="1">
        <v>0.8163785341823675</v>
      </c>
      <c r="BG101" s="1">
        <v>0.8163785341823675</v>
      </c>
      <c r="BH101" s="1">
        <v>0.8163785341823675</v>
      </c>
      <c r="BI101" s="1">
        <v>0.8163785341823675</v>
      </c>
      <c r="BJ101" s="1">
        <v>0.8163785341823675</v>
      </c>
      <c r="BK101" s="1">
        <v>0</v>
      </c>
      <c r="BL101" s="1">
        <v>0</v>
      </c>
      <c r="BM101" s="1">
        <v>0</v>
      </c>
      <c r="BN101" s="1">
        <v>0</v>
      </c>
      <c r="BO101" s="1">
        <v>0</v>
      </c>
      <c r="BP101" s="1">
        <v>0</v>
      </c>
      <c r="BQ101" s="1">
        <v>0</v>
      </c>
      <c r="BR101" s="1">
        <v>0</v>
      </c>
      <c r="BS101" s="1">
        <v>0</v>
      </c>
      <c r="BT101" s="1">
        <v>0</v>
      </c>
      <c r="BU101" s="1">
        <v>0</v>
      </c>
      <c r="BV101" s="1">
        <v>0</v>
      </c>
      <c r="BW101" s="1">
        <v>0</v>
      </c>
      <c r="BX101" s="1">
        <v>0</v>
      </c>
      <c r="BY101" s="1">
        <v>0</v>
      </c>
      <c r="BZ101" s="1">
        <v>0</v>
      </c>
      <c r="CA101" s="1">
        <v>0</v>
      </c>
      <c r="CB101" s="1">
        <v>0</v>
      </c>
      <c r="CC101" s="1">
        <v>2795.4458125596939</v>
      </c>
      <c r="CD101" s="1">
        <v>2795.4458125596939</v>
      </c>
      <c r="CE101" s="1">
        <v>2795.4458125596939</v>
      </c>
      <c r="CF101" s="1">
        <v>2795.4458125596939</v>
      </c>
      <c r="CG101" s="1">
        <v>2795.4458125596939</v>
      </c>
      <c r="CH101" s="1">
        <v>2795.4458125596939</v>
      </c>
      <c r="CI101" s="1">
        <v>2795.4458125596939</v>
      </c>
      <c r="CJ101" s="1">
        <v>2795.4458125596939</v>
      </c>
      <c r="CK101" s="1">
        <v>2795.4458125596939</v>
      </c>
      <c r="CL101" s="1">
        <v>2795.4458125596939</v>
      </c>
      <c r="CM101" s="1">
        <v>2795.4458125596939</v>
      </c>
      <c r="CN101" s="1">
        <v>2795.4458125596939</v>
      </c>
      <c r="CO101" s="1">
        <v>0</v>
      </c>
      <c r="CP101" s="1">
        <v>0</v>
      </c>
      <c r="CQ101" s="1">
        <v>0</v>
      </c>
      <c r="CR101" s="1">
        <v>0</v>
      </c>
      <c r="CS101" s="1">
        <v>0</v>
      </c>
      <c r="CT101" s="1">
        <v>0</v>
      </c>
      <c r="CU101" s="1">
        <v>0</v>
      </c>
      <c r="CV101" s="1">
        <v>0</v>
      </c>
      <c r="CW101" s="1">
        <v>0</v>
      </c>
      <c r="CX101" s="1">
        <v>0</v>
      </c>
      <c r="CY101" s="1">
        <v>0</v>
      </c>
      <c r="CZ101" s="1">
        <v>0</v>
      </c>
      <c r="DA101" s="1">
        <v>0</v>
      </c>
      <c r="DB101" s="1">
        <v>0</v>
      </c>
      <c r="DC101" s="1">
        <v>0</v>
      </c>
      <c r="DD101" t="s">
        <v>0</v>
      </c>
    </row>
    <row r="102" spans="1:108">
      <c r="A102">
        <v>370303</v>
      </c>
      <c r="B102" t="s">
        <v>0</v>
      </c>
      <c r="C102" s="6">
        <v>41810</v>
      </c>
      <c r="D102">
        <v>2014</v>
      </c>
      <c r="F102" t="s">
        <v>8</v>
      </c>
      <c r="G102" t="s">
        <v>17</v>
      </c>
      <c r="H102" t="s">
        <v>16</v>
      </c>
      <c r="I102" t="s">
        <v>10</v>
      </c>
      <c r="J102" t="s">
        <v>18</v>
      </c>
      <c r="K102" t="s">
        <v>4</v>
      </c>
      <c r="L102" t="s">
        <v>14</v>
      </c>
      <c r="M102">
        <v>1</v>
      </c>
      <c r="N102" t="s">
        <v>13</v>
      </c>
      <c r="O102" t="s">
        <v>21</v>
      </c>
      <c r="P102" t="s">
        <v>70</v>
      </c>
      <c r="Q102" s="5">
        <v>0</v>
      </c>
      <c r="R102" s="5">
        <v>0</v>
      </c>
      <c r="S102" s="4">
        <v>0</v>
      </c>
      <c r="T102" s="5" t="s">
        <v>10</v>
      </c>
      <c r="U102" s="4" t="s">
        <v>10</v>
      </c>
      <c r="V102" s="5" t="s">
        <v>10</v>
      </c>
      <c r="W102" s="4" t="s">
        <v>10</v>
      </c>
      <c r="X102" s="3">
        <v>0</v>
      </c>
      <c r="Y102" s="3">
        <v>0</v>
      </c>
      <c r="Z102" s="3">
        <v>0</v>
      </c>
      <c r="AA102" s="3">
        <v>0</v>
      </c>
      <c r="AB102" s="3">
        <v>0</v>
      </c>
      <c r="AC102" s="3">
        <v>0</v>
      </c>
      <c r="AD102" s="3">
        <v>0</v>
      </c>
      <c r="AE102" s="3">
        <v>0</v>
      </c>
      <c r="AF102" s="3">
        <v>0.82617698682369967</v>
      </c>
      <c r="AG102" s="3">
        <v>0.7843105192554185</v>
      </c>
      <c r="AH102" s="3" t="s">
        <v>10</v>
      </c>
      <c r="AI102" s="3" t="s">
        <v>10</v>
      </c>
      <c r="AJ102" s="3" t="s">
        <v>10</v>
      </c>
      <c r="AK102" s="3">
        <v>0.94387031345969796</v>
      </c>
      <c r="AL102" s="3" t="s">
        <v>10</v>
      </c>
      <c r="AM102" s="3" t="s">
        <v>10</v>
      </c>
      <c r="AN102" s="3" t="s">
        <v>10</v>
      </c>
      <c r="AO102" s="3">
        <v>0.94454345387965444</v>
      </c>
      <c r="AP102" s="3" t="s">
        <v>10</v>
      </c>
      <c r="AQ102" s="3" t="s">
        <v>10</v>
      </c>
      <c r="AR102" s="1" t="s">
        <v>10</v>
      </c>
      <c r="AS102" s="2">
        <v>64</v>
      </c>
      <c r="AT102" s="2">
        <v>64</v>
      </c>
      <c r="AV102" s="1">
        <v>0</v>
      </c>
      <c r="AW102" s="1">
        <v>0</v>
      </c>
      <c r="AX102" s="1">
        <v>0</v>
      </c>
      <c r="AY102" s="1">
        <v>0</v>
      </c>
      <c r="AZ102" s="1">
        <v>0</v>
      </c>
      <c r="BA102" s="1">
        <v>0</v>
      </c>
      <c r="BB102" s="1">
        <v>0</v>
      </c>
      <c r="BC102" s="1">
        <v>0</v>
      </c>
      <c r="BD102" s="1">
        <v>0</v>
      </c>
      <c r="BE102" s="1">
        <v>0</v>
      </c>
      <c r="BF102" s="1">
        <v>0</v>
      </c>
      <c r="BG102" s="1">
        <v>0</v>
      </c>
      <c r="BH102" s="1">
        <v>0</v>
      </c>
      <c r="BI102" s="1">
        <v>0</v>
      </c>
      <c r="BJ102" s="1">
        <v>0</v>
      </c>
      <c r="BK102" s="1">
        <v>0</v>
      </c>
      <c r="BL102" s="1">
        <v>0</v>
      </c>
      <c r="BM102" s="1">
        <v>0</v>
      </c>
      <c r="BN102" s="1">
        <v>0</v>
      </c>
      <c r="BO102" s="1">
        <v>0</v>
      </c>
      <c r="BP102" s="1">
        <v>0</v>
      </c>
      <c r="BQ102" s="1">
        <v>0</v>
      </c>
      <c r="BR102" s="1">
        <v>0</v>
      </c>
      <c r="BS102" s="1">
        <v>0</v>
      </c>
      <c r="BT102" s="1">
        <v>0</v>
      </c>
      <c r="BU102" s="1">
        <v>0</v>
      </c>
      <c r="BV102" s="1">
        <v>0</v>
      </c>
      <c r="BW102" s="1">
        <v>0</v>
      </c>
      <c r="BX102" s="1">
        <v>0</v>
      </c>
      <c r="BY102" s="1">
        <v>0</v>
      </c>
      <c r="BZ102" s="1">
        <v>0</v>
      </c>
      <c r="CA102" s="1">
        <v>0</v>
      </c>
      <c r="CB102" s="1">
        <v>0</v>
      </c>
      <c r="CC102" s="1">
        <v>0</v>
      </c>
      <c r="CD102" s="1">
        <v>0</v>
      </c>
      <c r="CE102" s="1">
        <v>0</v>
      </c>
      <c r="CF102" s="1">
        <v>0</v>
      </c>
      <c r="CG102" s="1">
        <v>0</v>
      </c>
      <c r="CH102" s="1">
        <v>0</v>
      </c>
      <c r="CI102" s="1">
        <v>0</v>
      </c>
      <c r="CJ102" s="1">
        <v>0</v>
      </c>
      <c r="CK102" s="1">
        <v>0</v>
      </c>
      <c r="CL102" s="1">
        <v>0</v>
      </c>
      <c r="CM102" s="1">
        <v>0</v>
      </c>
      <c r="CN102" s="1">
        <v>0</v>
      </c>
      <c r="CO102" s="1">
        <v>0</v>
      </c>
      <c r="CP102" s="1">
        <v>0</v>
      </c>
      <c r="CQ102" s="1">
        <v>0</v>
      </c>
      <c r="CR102" s="1">
        <v>0</v>
      </c>
      <c r="CS102" s="1">
        <v>0</v>
      </c>
      <c r="CT102" s="1">
        <v>0</v>
      </c>
      <c r="CU102" s="1">
        <v>0</v>
      </c>
      <c r="CV102" s="1">
        <v>0</v>
      </c>
      <c r="CW102" s="1">
        <v>0</v>
      </c>
      <c r="CX102" s="1">
        <v>0</v>
      </c>
      <c r="CY102" s="1">
        <v>0</v>
      </c>
      <c r="CZ102" s="1">
        <v>0</v>
      </c>
      <c r="DA102" s="1">
        <v>0</v>
      </c>
      <c r="DB102" s="1">
        <v>0</v>
      </c>
      <c r="DC102" s="1">
        <v>0</v>
      </c>
      <c r="DD102" t="s">
        <v>0</v>
      </c>
    </row>
    <row r="103" spans="1:108">
      <c r="A103">
        <v>370303</v>
      </c>
      <c r="B103" t="s">
        <v>0</v>
      </c>
      <c r="C103" s="6">
        <v>41810</v>
      </c>
      <c r="D103">
        <v>2014</v>
      </c>
      <c r="F103" t="s">
        <v>8</v>
      </c>
      <c r="G103" t="s">
        <v>17</v>
      </c>
      <c r="H103" t="s">
        <v>16</v>
      </c>
      <c r="I103" t="s">
        <v>10</v>
      </c>
      <c r="J103" t="s">
        <v>15</v>
      </c>
      <c r="K103" t="s">
        <v>4</v>
      </c>
      <c r="L103" t="s">
        <v>14</v>
      </c>
      <c r="M103">
        <v>1</v>
      </c>
      <c r="N103" t="s">
        <v>13</v>
      </c>
      <c r="O103" t="s">
        <v>21</v>
      </c>
      <c r="P103" t="s">
        <v>70</v>
      </c>
      <c r="Q103" s="5">
        <v>0</v>
      </c>
      <c r="R103" s="5">
        <v>0</v>
      </c>
      <c r="S103" s="4">
        <v>0</v>
      </c>
      <c r="T103" s="5" t="s">
        <v>10</v>
      </c>
      <c r="U103" s="4" t="s">
        <v>10</v>
      </c>
      <c r="V103" s="5" t="s">
        <v>10</v>
      </c>
      <c r="W103" s="4" t="s">
        <v>10</v>
      </c>
      <c r="X103" s="3">
        <v>0</v>
      </c>
      <c r="Y103" s="3">
        <v>0</v>
      </c>
      <c r="Z103" s="3">
        <v>0</v>
      </c>
      <c r="AA103" s="3">
        <v>0</v>
      </c>
      <c r="AB103" s="3">
        <v>0</v>
      </c>
      <c r="AC103" s="3">
        <v>0</v>
      </c>
      <c r="AD103" s="3">
        <v>0</v>
      </c>
      <c r="AE103" s="3">
        <v>0</v>
      </c>
      <c r="AF103" s="3">
        <v>0.82617698682369967</v>
      </c>
      <c r="AG103" s="3">
        <v>0.7843105192554185</v>
      </c>
      <c r="AH103" s="3" t="s">
        <v>10</v>
      </c>
      <c r="AI103" s="3" t="s">
        <v>10</v>
      </c>
      <c r="AJ103" s="3" t="s">
        <v>10</v>
      </c>
      <c r="AK103" s="3">
        <v>0.94387031345969796</v>
      </c>
      <c r="AL103" s="3" t="s">
        <v>10</v>
      </c>
      <c r="AM103" s="3" t="s">
        <v>10</v>
      </c>
      <c r="AN103" s="3" t="s">
        <v>10</v>
      </c>
      <c r="AO103" s="3">
        <v>0.94454345387965444</v>
      </c>
      <c r="AP103" s="3" t="s">
        <v>10</v>
      </c>
      <c r="AQ103" s="3" t="s">
        <v>10</v>
      </c>
      <c r="AR103" s="1" t="s">
        <v>10</v>
      </c>
      <c r="AS103" s="2">
        <v>7</v>
      </c>
      <c r="AT103" s="2">
        <v>7</v>
      </c>
      <c r="AV103" s="1">
        <v>0</v>
      </c>
      <c r="AW103" s="1">
        <v>0</v>
      </c>
      <c r="AX103" s="1">
        <v>0</v>
      </c>
      <c r="AY103" s="1">
        <v>0</v>
      </c>
      <c r="AZ103" s="1">
        <v>0</v>
      </c>
      <c r="BA103" s="1">
        <v>0</v>
      </c>
      <c r="BB103" s="1">
        <v>0</v>
      </c>
      <c r="BC103" s="1">
        <v>0</v>
      </c>
      <c r="BD103" s="1">
        <v>0</v>
      </c>
      <c r="BE103" s="1">
        <v>0</v>
      </c>
      <c r="BF103" s="1">
        <v>0</v>
      </c>
      <c r="BG103" s="1">
        <v>0</v>
      </c>
      <c r="BH103" s="1">
        <v>0</v>
      </c>
      <c r="BI103" s="1">
        <v>0</v>
      </c>
      <c r="BJ103" s="1">
        <v>0</v>
      </c>
      <c r="BK103" s="1">
        <v>0</v>
      </c>
      <c r="BL103" s="1">
        <v>0</v>
      </c>
      <c r="BM103" s="1">
        <v>0</v>
      </c>
      <c r="BN103" s="1">
        <v>0</v>
      </c>
      <c r="BO103" s="1">
        <v>0</v>
      </c>
      <c r="BP103" s="1">
        <v>0</v>
      </c>
      <c r="BQ103" s="1">
        <v>0</v>
      </c>
      <c r="BR103" s="1">
        <v>0</v>
      </c>
      <c r="BS103" s="1">
        <v>0</v>
      </c>
      <c r="BT103" s="1">
        <v>0</v>
      </c>
      <c r="BU103" s="1">
        <v>0</v>
      </c>
      <c r="BV103" s="1">
        <v>0</v>
      </c>
      <c r="BW103" s="1">
        <v>0</v>
      </c>
      <c r="BX103" s="1">
        <v>0</v>
      </c>
      <c r="BY103" s="1">
        <v>0</v>
      </c>
      <c r="BZ103" s="1">
        <v>0</v>
      </c>
      <c r="CA103" s="1">
        <v>0</v>
      </c>
      <c r="CB103" s="1">
        <v>0</v>
      </c>
      <c r="CC103" s="1">
        <v>0</v>
      </c>
      <c r="CD103" s="1">
        <v>0</v>
      </c>
      <c r="CE103" s="1">
        <v>0</v>
      </c>
      <c r="CF103" s="1">
        <v>0</v>
      </c>
      <c r="CG103" s="1">
        <v>0</v>
      </c>
      <c r="CH103" s="1">
        <v>0</v>
      </c>
      <c r="CI103" s="1">
        <v>0</v>
      </c>
      <c r="CJ103" s="1">
        <v>0</v>
      </c>
      <c r="CK103" s="1">
        <v>0</v>
      </c>
      <c r="CL103" s="1">
        <v>0</v>
      </c>
      <c r="CM103" s="1">
        <v>0</v>
      </c>
      <c r="CN103" s="1">
        <v>0</v>
      </c>
      <c r="CO103" s="1">
        <v>0</v>
      </c>
      <c r="CP103" s="1">
        <v>0</v>
      </c>
      <c r="CQ103" s="1">
        <v>0</v>
      </c>
      <c r="CR103" s="1">
        <v>0</v>
      </c>
      <c r="CS103" s="1">
        <v>0</v>
      </c>
      <c r="CT103" s="1">
        <v>0</v>
      </c>
      <c r="CU103" s="1">
        <v>0</v>
      </c>
      <c r="CV103" s="1">
        <v>0</v>
      </c>
      <c r="CW103" s="1">
        <v>0</v>
      </c>
      <c r="CX103" s="1">
        <v>0</v>
      </c>
      <c r="CY103" s="1">
        <v>0</v>
      </c>
      <c r="CZ103" s="1">
        <v>0</v>
      </c>
      <c r="DA103" s="1">
        <v>0</v>
      </c>
      <c r="DB103" s="1">
        <v>0</v>
      </c>
      <c r="DC103" s="1">
        <v>0</v>
      </c>
      <c r="DD103" t="s">
        <v>0</v>
      </c>
    </row>
    <row r="104" spans="1:108">
      <c r="A104">
        <v>373729</v>
      </c>
      <c r="B104" t="s">
        <v>0</v>
      </c>
      <c r="C104" s="6">
        <v>41849</v>
      </c>
      <c r="D104">
        <v>2014</v>
      </c>
      <c r="F104" t="s">
        <v>8</v>
      </c>
      <c r="G104" t="s">
        <v>17</v>
      </c>
      <c r="H104" t="s">
        <v>16</v>
      </c>
      <c r="I104" t="s">
        <v>10</v>
      </c>
      <c r="J104" t="s">
        <v>47</v>
      </c>
      <c r="K104" t="s">
        <v>4</v>
      </c>
      <c r="L104" t="s">
        <v>14</v>
      </c>
      <c r="M104">
        <v>15</v>
      </c>
      <c r="N104" t="s">
        <v>13</v>
      </c>
      <c r="O104" t="s">
        <v>12</v>
      </c>
      <c r="P104" t="s">
        <v>43</v>
      </c>
      <c r="Q104" s="5">
        <v>11</v>
      </c>
      <c r="R104" s="5" t="s">
        <v>28</v>
      </c>
      <c r="S104" s="4">
        <v>1</v>
      </c>
      <c r="T104" s="5" t="s">
        <v>10</v>
      </c>
      <c r="U104" s="4" t="s">
        <v>10</v>
      </c>
      <c r="V104" s="5" t="s">
        <v>10</v>
      </c>
      <c r="W104" s="4" t="s">
        <v>10</v>
      </c>
      <c r="X104" s="3">
        <v>0.78749999999999998</v>
      </c>
      <c r="Y104" s="3">
        <v>2930.2874999999999</v>
      </c>
      <c r="Z104" s="3">
        <v>0.61764453391364216</v>
      </c>
      <c r="AA104" s="3">
        <v>2420.9360972771515</v>
      </c>
      <c r="AB104" s="3">
        <v>26630.297070048666</v>
      </c>
      <c r="AC104" s="3">
        <v>25135.546843031709</v>
      </c>
      <c r="AD104" s="3">
        <v>2285.049713002883</v>
      </c>
      <c r="AE104" s="3">
        <v>0.58339210133268093</v>
      </c>
      <c r="AF104" s="3">
        <v>0.82617698682369967</v>
      </c>
      <c r="AG104" s="3">
        <v>0.7843105192554185</v>
      </c>
      <c r="AH104" s="3" t="s">
        <v>10</v>
      </c>
      <c r="AI104" s="3" t="s">
        <v>10</v>
      </c>
      <c r="AJ104" s="3" t="s">
        <v>10</v>
      </c>
      <c r="AK104" s="3">
        <v>0.94387031345969796</v>
      </c>
      <c r="AL104" s="3" t="s">
        <v>10</v>
      </c>
      <c r="AM104" s="3" t="s">
        <v>10</v>
      </c>
      <c r="AN104" s="3" t="s">
        <v>10</v>
      </c>
      <c r="AO104" s="3">
        <v>0.94454345387965444</v>
      </c>
      <c r="AP104" s="3" t="s">
        <v>10</v>
      </c>
      <c r="AQ104" s="3" t="s">
        <v>10</v>
      </c>
      <c r="AR104" s="1" t="s">
        <v>10</v>
      </c>
      <c r="AS104" s="2">
        <v>47</v>
      </c>
      <c r="AT104" s="2">
        <v>705</v>
      </c>
      <c r="AV104" s="1">
        <v>0</v>
      </c>
      <c r="AW104" s="1">
        <v>0</v>
      </c>
      <c r="AX104" s="1">
        <v>0</v>
      </c>
      <c r="AY104" s="1">
        <v>0.58339210133268093</v>
      </c>
      <c r="AZ104" s="1">
        <v>0.58339210133268093</v>
      </c>
      <c r="BA104" s="1">
        <v>0.58339210133268093</v>
      </c>
      <c r="BB104" s="1">
        <v>0.58339210133268093</v>
      </c>
      <c r="BC104" s="1">
        <v>0.58339210133268093</v>
      </c>
      <c r="BD104" s="1">
        <v>0.58339210133268093</v>
      </c>
      <c r="BE104" s="1">
        <v>0.58339210133268093</v>
      </c>
      <c r="BF104" s="1">
        <v>0.58339210133268093</v>
      </c>
      <c r="BG104" s="1">
        <v>0.58339210133268093</v>
      </c>
      <c r="BH104" s="1">
        <v>0.58339210133268093</v>
      </c>
      <c r="BI104" s="1">
        <v>0.58339210133268093</v>
      </c>
      <c r="BJ104" s="1">
        <v>0</v>
      </c>
      <c r="BK104" s="1">
        <v>0</v>
      </c>
      <c r="BL104" s="1">
        <v>0</v>
      </c>
      <c r="BM104" s="1">
        <v>0</v>
      </c>
      <c r="BN104" s="1">
        <v>0</v>
      </c>
      <c r="BO104" s="1">
        <v>0</v>
      </c>
      <c r="BP104" s="1">
        <v>0</v>
      </c>
      <c r="BQ104" s="1">
        <v>0</v>
      </c>
      <c r="BR104" s="1">
        <v>0</v>
      </c>
      <c r="BS104" s="1">
        <v>0</v>
      </c>
      <c r="BT104" s="1">
        <v>0</v>
      </c>
      <c r="BU104" s="1">
        <v>0</v>
      </c>
      <c r="BV104" s="1">
        <v>0</v>
      </c>
      <c r="BW104" s="1">
        <v>0</v>
      </c>
      <c r="BX104" s="1">
        <v>0</v>
      </c>
      <c r="BY104" s="1">
        <v>0</v>
      </c>
      <c r="BZ104" s="1">
        <v>0</v>
      </c>
      <c r="CA104" s="1">
        <v>0</v>
      </c>
      <c r="CB104" s="1">
        <v>0</v>
      </c>
      <c r="CC104" s="1">
        <v>2285.049713002883</v>
      </c>
      <c r="CD104" s="1">
        <v>2285.049713002883</v>
      </c>
      <c r="CE104" s="1">
        <v>2285.049713002883</v>
      </c>
      <c r="CF104" s="1">
        <v>2285.049713002883</v>
      </c>
      <c r="CG104" s="1">
        <v>2285.049713002883</v>
      </c>
      <c r="CH104" s="1">
        <v>2285.049713002883</v>
      </c>
      <c r="CI104" s="1">
        <v>2285.049713002883</v>
      </c>
      <c r="CJ104" s="1">
        <v>2285.049713002883</v>
      </c>
      <c r="CK104" s="1">
        <v>2285.049713002883</v>
      </c>
      <c r="CL104" s="1">
        <v>2285.049713002883</v>
      </c>
      <c r="CM104" s="1">
        <v>2285.049713002883</v>
      </c>
      <c r="CN104" s="1">
        <v>0</v>
      </c>
      <c r="CO104" s="1">
        <v>0</v>
      </c>
      <c r="CP104" s="1">
        <v>0</v>
      </c>
      <c r="CQ104" s="1">
        <v>0</v>
      </c>
      <c r="CR104" s="1">
        <v>0</v>
      </c>
      <c r="CS104" s="1">
        <v>0</v>
      </c>
      <c r="CT104" s="1">
        <v>0</v>
      </c>
      <c r="CU104" s="1">
        <v>0</v>
      </c>
      <c r="CV104" s="1">
        <v>0</v>
      </c>
      <c r="CW104" s="1">
        <v>0</v>
      </c>
      <c r="CX104" s="1">
        <v>0</v>
      </c>
      <c r="CY104" s="1">
        <v>0</v>
      </c>
      <c r="CZ104" s="1">
        <v>0</v>
      </c>
      <c r="DA104" s="1">
        <v>0</v>
      </c>
      <c r="DB104" s="1">
        <v>0</v>
      </c>
      <c r="DC104" s="1">
        <v>0</v>
      </c>
      <c r="DD104" t="s">
        <v>0</v>
      </c>
    </row>
    <row r="105" spans="1:108">
      <c r="A105">
        <v>373729</v>
      </c>
      <c r="B105" t="s">
        <v>0</v>
      </c>
      <c r="C105" s="6">
        <v>41849</v>
      </c>
      <c r="D105">
        <v>2014</v>
      </c>
      <c r="F105" t="s">
        <v>8</v>
      </c>
      <c r="G105" t="s">
        <v>17</v>
      </c>
      <c r="H105" t="s">
        <v>16</v>
      </c>
      <c r="I105" t="s">
        <v>10</v>
      </c>
      <c r="J105" t="s">
        <v>56</v>
      </c>
      <c r="K105" t="s">
        <v>4</v>
      </c>
      <c r="L105" t="s">
        <v>14</v>
      </c>
      <c r="M105">
        <v>2</v>
      </c>
      <c r="N105" t="s">
        <v>13</v>
      </c>
      <c r="O105" t="s">
        <v>12</v>
      </c>
      <c r="P105" t="s">
        <v>43</v>
      </c>
      <c r="Q105" s="5">
        <v>11</v>
      </c>
      <c r="R105" s="5" t="s">
        <v>28</v>
      </c>
      <c r="S105" s="4">
        <v>1</v>
      </c>
      <c r="T105" s="5" t="s">
        <v>10</v>
      </c>
      <c r="U105" s="4" t="s">
        <v>10</v>
      </c>
      <c r="V105" s="5" t="s">
        <v>10</v>
      </c>
      <c r="W105" s="4" t="s">
        <v>10</v>
      </c>
      <c r="X105" s="3">
        <v>4.2999999999999997E-2</v>
      </c>
      <c r="Y105" s="3">
        <v>160.00299999999999</v>
      </c>
      <c r="Z105" s="3">
        <v>3.3725352327982995E-2</v>
      </c>
      <c r="AA105" s="3">
        <v>132.19079642275241</v>
      </c>
      <c r="AB105" s="3">
        <v>1454.0987606502765</v>
      </c>
      <c r="AC105" s="3">
        <v>1372.4806530163348</v>
      </c>
      <c r="AD105" s="3">
        <v>124.77096845603045</v>
      </c>
      <c r="AE105" s="3">
        <v>3.1855060771181304E-2</v>
      </c>
      <c r="AF105" s="3">
        <v>0.82617698682369967</v>
      </c>
      <c r="AG105" s="3">
        <v>0.7843105192554185</v>
      </c>
      <c r="AH105" s="3" t="s">
        <v>10</v>
      </c>
      <c r="AI105" s="3" t="s">
        <v>10</v>
      </c>
      <c r="AJ105" s="3" t="s">
        <v>10</v>
      </c>
      <c r="AK105" s="3">
        <v>0.94387031345969796</v>
      </c>
      <c r="AL105" s="3" t="s">
        <v>10</v>
      </c>
      <c r="AM105" s="3" t="s">
        <v>10</v>
      </c>
      <c r="AN105" s="3" t="s">
        <v>10</v>
      </c>
      <c r="AO105" s="3">
        <v>0.94454345387965444</v>
      </c>
      <c r="AP105" s="3" t="s">
        <v>10</v>
      </c>
      <c r="AQ105" s="3" t="s">
        <v>10</v>
      </c>
      <c r="AR105" s="1" t="s">
        <v>10</v>
      </c>
      <c r="AS105" s="2">
        <v>41</v>
      </c>
      <c r="AT105" s="2">
        <v>82</v>
      </c>
      <c r="AV105" s="1">
        <v>0</v>
      </c>
      <c r="AW105" s="1">
        <v>0</v>
      </c>
      <c r="AX105" s="1">
        <v>0</v>
      </c>
      <c r="AY105" s="1">
        <v>3.1855060771181304E-2</v>
      </c>
      <c r="AZ105" s="1">
        <v>3.1855060771181304E-2</v>
      </c>
      <c r="BA105" s="1">
        <v>3.1855060771181304E-2</v>
      </c>
      <c r="BB105" s="1">
        <v>3.1855060771181304E-2</v>
      </c>
      <c r="BC105" s="1">
        <v>3.1855060771181304E-2</v>
      </c>
      <c r="BD105" s="1">
        <v>3.1855060771181304E-2</v>
      </c>
      <c r="BE105" s="1">
        <v>3.1855060771181304E-2</v>
      </c>
      <c r="BF105" s="1">
        <v>3.1855060771181304E-2</v>
      </c>
      <c r="BG105" s="1">
        <v>3.1855060771181304E-2</v>
      </c>
      <c r="BH105" s="1">
        <v>3.1855060771181304E-2</v>
      </c>
      <c r="BI105" s="1">
        <v>3.1855060771181304E-2</v>
      </c>
      <c r="BJ105" s="1">
        <v>0</v>
      </c>
      <c r="BK105" s="1">
        <v>0</v>
      </c>
      <c r="BL105" s="1">
        <v>0</v>
      </c>
      <c r="BM105" s="1">
        <v>0</v>
      </c>
      <c r="BN105" s="1">
        <v>0</v>
      </c>
      <c r="BO105" s="1">
        <v>0</v>
      </c>
      <c r="BP105" s="1">
        <v>0</v>
      </c>
      <c r="BQ105" s="1">
        <v>0</v>
      </c>
      <c r="BR105" s="1">
        <v>0</v>
      </c>
      <c r="BS105" s="1">
        <v>0</v>
      </c>
      <c r="BT105" s="1">
        <v>0</v>
      </c>
      <c r="BU105" s="1">
        <v>0</v>
      </c>
      <c r="BV105" s="1">
        <v>0</v>
      </c>
      <c r="BW105" s="1">
        <v>0</v>
      </c>
      <c r="BX105" s="1">
        <v>0</v>
      </c>
      <c r="BY105" s="1">
        <v>0</v>
      </c>
      <c r="BZ105" s="1">
        <v>0</v>
      </c>
      <c r="CA105" s="1">
        <v>0</v>
      </c>
      <c r="CB105" s="1">
        <v>0</v>
      </c>
      <c r="CC105" s="1">
        <v>124.77096845603045</v>
      </c>
      <c r="CD105" s="1">
        <v>124.77096845603045</v>
      </c>
      <c r="CE105" s="1">
        <v>124.77096845603045</v>
      </c>
      <c r="CF105" s="1">
        <v>124.77096845603045</v>
      </c>
      <c r="CG105" s="1">
        <v>124.77096845603045</v>
      </c>
      <c r="CH105" s="1">
        <v>124.77096845603045</v>
      </c>
      <c r="CI105" s="1">
        <v>124.77096845603045</v>
      </c>
      <c r="CJ105" s="1">
        <v>124.77096845603045</v>
      </c>
      <c r="CK105" s="1">
        <v>124.77096845603045</v>
      </c>
      <c r="CL105" s="1">
        <v>124.77096845603045</v>
      </c>
      <c r="CM105" s="1">
        <v>124.77096845603045</v>
      </c>
      <c r="CN105" s="1">
        <v>0</v>
      </c>
      <c r="CO105" s="1">
        <v>0</v>
      </c>
      <c r="CP105" s="1">
        <v>0</v>
      </c>
      <c r="CQ105" s="1">
        <v>0</v>
      </c>
      <c r="CR105" s="1">
        <v>0</v>
      </c>
      <c r="CS105" s="1">
        <v>0</v>
      </c>
      <c r="CT105" s="1">
        <v>0</v>
      </c>
      <c r="CU105" s="1">
        <v>0</v>
      </c>
      <c r="CV105" s="1">
        <v>0</v>
      </c>
      <c r="CW105" s="1">
        <v>0</v>
      </c>
      <c r="CX105" s="1">
        <v>0</v>
      </c>
      <c r="CY105" s="1">
        <v>0</v>
      </c>
      <c r="CZ105" s="1">
        <v>0</v>
      </c>
      <c r="DA105" s="1">
        <v>0</v>
      </c>
      <c r="DB105" s="1">
        <v>0</v>
      </c>
      <c r="DC105" s="1">
        <v>0</v>
      </c>
      <c r="DD105" t="s">
        <v>0</v>
      </c>
    </row>
    <row r="106" spans="1:108">
      <c r="A106">
        <v>373732</v>
      </c>
      <c r="B106" t="s">
        <v>0</v>
      </c>
      <c r="C106" s="6">
        <v>41849</v>
      </c>
      <c r="D106">
        <v>2014</v>
      </c>
      <c r="F106" t="s">
        <v>8</v>
      </c>
      <c r="G106" t="s">
        <v>17</v>
      </c>
      <c r="H106" t="s">
        <v>78</v>
      </c>
      <c r="I106" t="s">
        <v>10</v>
      </c>
      <c r="J106" t="s">
        <v>37</v>
      </c>
      <c r="K106" t="s">
        <v>4</v>
      </c>
      <c r="L106" t="s">
        <v>14</v>
      </c>
      <c r="M106">
        <v>5</v>
      </c>
      <c r="N106" t="s">
        <v>13</v>
      </c>
      <c r="O106" t="s">
        <v>21</v>
      </c>
      <c r="P106" t="s">
        <v>48</v>
      </c>
      <c r="Q106" s="5">
        <v>11</v>
      </c>
      <c r="R106" s="5">
        <v>2</v>
      </c>
      <c r="S106" s="4">
        <v>0.43976996379393668</v>
      </c>
      <c r="T106" s="5" t="s">
        <v>10</v>
      </c>
      <c r="U106" s="4" t="s">
        <v>10</v>
      </c>
      <c r="V106" s="5" t="s">
        <v>10</v>
      </c>
      <c r="W106" s="4" t="s">
        <v>10</v>
      </c>
      <c r="X106" s="3">
        <v>0.34</v>
      </c>
      <c r="Y106" s="3">
        <v>1640.5</v>
      </c>
      <c r="Z106" s="3">
        <v>0.26666557654684236</v>
      </c>
      <c r="AA106" s="3">
        <v>1355.3433468842793</v>
      </c>
      <c r="AB106" s="3">
        <v>8075.0403450574304</v>
      </c>
      <c r="AC106" s="3">
        <v>7621.7908616890645</v>
      </c>
      <c r="AD106" s="3">
        <v>1279.2683496691809</v>
      </c>
      <c r="AE106" s="3">
        <v>0.25187722470236384</v>
      </c>
      <c r="AF106" s="3">
        <v>0.82617698682369967</v>
      </c>
      <c r="AG106" s="3">
        <v>0.7843105192554185</v>
      </c>
      <c r="AH106" s="3" t="s">
        <v>10</v>
      </c>
      <c r="AI106" s="3" t="s">
        <v>10</v>
      </c>
      <c r="AJ106" s="3" t="s">
        <v>10</v>
      </c>
      <c r="AK106" s="3">
        <v>0.94387031345969796</v>
      </c>
      <c r="AL106" s="3" t="s">
        <v>10</v>
      </c>
      <c r="AM106" s="3" t="s">
        <v>10</v>
      </c>
      <c r="AN106" s="3" t="s">
        <v>10</v>
      </c>
      <c r="AO106" s="3">
        <v>0.94454345387965444</v>
      </c>
      <c r="AP106" s="3" t="s">
        <v>10</v>
      </c>
      <c r="AQ106" s="3" t="s">
        <v>10</v>
      </c>
      <c r="AR106" s="1" t="s">
        <v>10</v>
      </c>
      <c r="AS106" s="2">
        <v>48</v>
      </c>
      <c r="AT106" s="2">
        <v>240</v>
      </c>
      <c r="AV106" s="1">
        <v>0</v>
      </c>
      <c r="AW106" s="1">
        <v>0</v>
      </c>
      <c r="AX106" s="1">
        <v>0</v>
      </c>
      <c r="AY106" s="1">
        <v>0.25187722470236384</v>
      </c>
      <c r="AZ106" s="1">
        <v>0.25187722470236384</v>
      </c>
      <c r="BA106" s="1">
        <v>0.11076803798787579</v>
      </c>
      <c r="BB106" s="1">
        <v>0.11076803798787579</v>
      </c>
      <c r="BC106" s="1">
        <v>0.11076803798787579</v>
      </c>
      <c r="BD106" s="1">
        <v>0.11076803798787579</v>
      </c>
      <c r="BE106" s="1">
        <v>0.11076803798787579</v>
      </c>
      <c r="BF106" s="1">
        <v>0.11076803798787579</v>
      </c>
      <c r="BG106" s="1">
        <v>0.11076803798787579</v>
      </c>
      <c r="BH106" s="1">
        <v>0.11076803798787579</v>
      </c>
      <c r="BI106" s="1">
        <v>0.11076803798787579</v>
      </c>
      <c r="BJ106" s="1">
        <v>0</v>
      </c>
      <c r="BK106" s="1">
        <v>0</v>
      </c>
      <c r="BL106" s="1">
        <v>0</v>
      </c>
      <c r="BM106" s="1">
        <v>0</v>
      </c>
      <c r="BN106" s="1">
        <v>0</v>
      </c>
      <c r="BO106" s="1">
        <v>0</v>
      </c>
      <c r="BP106" s="1">
        <v>0</v>
      </c>
      <c r="BQ106" s="1">
        <v>0</v>
      </c>
      <c r="BR106" s="1">
        <v>0</v>
      </c>
      <c r="BS106" s="1">
        <v>0</v>
      </c>
      <c r="BT106" s="1">
        <v>0</v>
      </c>
      <c r="BU106" s="1">
        <v>0</v>
      </c>
      <c r="BV106" s="1">
        <v>0</v>
      </c>
      <c r="BW106" s="1">
        <v>0</v>
      </c>
      <c r="BX106" s="1">
        <v>0</v>
      </c>
      <c r="BY106" s="1">
        <v>0</v>
      </c>
      <c r="BZ106" s="1">
        <v>0</v>
      </c>
      <c r="CA106" s="1">
        <v>0</v>
      </c>
      <c r="CB106" s="1">
        <v>0</v>
      </c>
      <c r="CC106" s="1">
        <v>1279.2683496691809</v>
      </c>
      <c r="CD106" s="1">
        <v>1279.2683496691809</v>
      </c>
      <c r="CE106" s="1">
        <v>562.58379581674478</v>
      </c>
      <c r="CF106" s="1">
        <v>562.58379581674478</v>
      </c>
      <c r="CG106" s="1">
        <v>562.58379581674478</v>
      </c>
      <c r="CH106" s="1">
        <v>562.58379581674478</v>
      </c>
      <c r="CI106" s="1">
        <v>562.58379581674478</v>
      </c>
      <c r="CJ106" s="1">
        <v>562.58379581674478</v>
      </c>
      <c r="CK106" s="1">
        <v>562.58379581674478</v>
      </c>
      <c r="CL106" s="1">
        <v>562.58379581674478</v>
      </c>
      <c r="CM106" s="1">
        <v>562.58379581674478</v>
      </c>
      <c r="CN106" s="1">
        <v>0</v>
      </c>
      <c r="CO106" s="1">
        <v>0</v>
      </c>
      <c r="CP106" s="1">
        <v>0</v>
      </c>
      <c r="CQ106" s="1">
        <v>0</v>
      </c>
      <c r="CR106" s="1">
        <v>0</v>
      </c>
      <c r="CS106" s="1">
        <v>0</v>
      </c>
      <c r="CT106" s="1">
        <v>0</v>
      </c>
      <c r="CU106" s="1">
        <v>0</v>
      </c>
      <c r="CV106" s="1">
        <v>0</v>
      </c>
      <c r="CW106" s="1">
        <v>0</v>
      </c>
      <c r="CX106" s="1">
        <v>0</v>
      </c>
      <c r="CY106" s="1">
        <v>0</v>
      </c>
      <c r="CZ106" s="1">
        <v>0</v>
      </c>
      <c r="DA106" s="1">
        <v>0</v>
      </c>
      <c r="DB106" s="1">
        <v>0</v>
      </c>
      <c r="DC106" s="1">
        <v>0</v>
      </c>
      <c r="DD106" t="s">
        <v>0</v>
      </c>
    </row>
    <row r="107" spans="1:108">
      <c r="A107">
        <v>373732</v>
      </c>
      <c r="B107" t="s">
        <v>0</v>
      </c>
      <c r="C107" s="6">
        <v>41849</v>
      </c>
      <c r="D107">
        <v>2014</v>
      </c>
      <c r="F107" t="s">
        <v>8</v>
      </c>
      <c r="G107" t="s">
        <v>17</v>
      </c>
      <c r="H107" t="s">
        <v>78</v>
      </c>
      <c r="I107" t="s">
        <v>10</v>
      </c>
      <c r="J107" t="s">
        <v>29</v>
      </c>
      <c r="K107" t="s">
        <v>4</v>
      </c>
      <c r="L107" t="s">
        <v>14</v>
      </c>
      <c r="M107">
        <v>17</v>
      </c>
      <c r="N107" t="s">
        <v>13</v>
      </c>
      <c r="O107" t="s">
        <v>21</v>
      </c>
      <c r="P107" t="s">
        <v>48</v>
      </c>
      <c r="Q107" s="5">
        <v>11</v>
      </c>
      <c r="R107" s="5" t="s">
        <v>28</v>
      </c>
      <c r="S107" s="4">
        <v>1</v>
      </c>
      <c r="T107" s="5" t="s">
        <v>10</v>
      </c>
      <c r="U107" s="4" t="s">
        <v>10</v>
      </c>
      <c r="V107" s="5" t="s">
        <v>10</v>
      </c>
      <c r="W107" s="4" t="s">
        <v>10</v>
      </c>
      <c r="X107" s="3">
        <v>1.2155</v>
      </c>
      <c r="Y107" s="3">
        <v>5864.7875000000004</v>
      </c>
      <c r="Z107" s="3">
        <v>0.95332943615496135</v>
      </c>
      <c r="AA107" s="3">
        <v>4845.3524651112984</v>
      </c>
      <c r="AB107" s="3">
        <v>53298.877116224285</v>
      </c>
      <c r="AC107" s="3">
        <v>50307.227850740535</v>
      </c>
      <c r="AD107" s="3">
        <v>4573.3843500673211</v>
      </c>
      <c r="AE107" s="3">
        <v>0.90046107831095068</v>
      </c>
      <c r="AF107" s="3">
        <v>0.82617698682369967</v>
      </c>
      <c r="AG107" s="3">
        <v>0.7843105192554185</v>
      </c>
      <c r="AH107" s="3" t="s">
        <v>10</v>
      </c>
      <c r="AI107" s="3" t="s">
        <v>10</v>
      </c>
      <c r="AJ107" s="3" t="s">
        <v>10</v>
      </c>
      <c r="AK107" s="3">
        <v>0.94387031345969796</v>
      </c>
      <c r="AL107" s="3" t="s">
        <v>10</v>
      </c>
      <c r="AM107" s="3" t="s">
        <v>10</v>
      </c>
      <c r="AN107" s="3" t="s">
        <v>10</v>
      </c>
      <c r="AO107" s="3">
        <v>0.94454345387965444</v>
      </c>
      <c r="AP107" s="3" t="s">
        <v>10</v>
      </c>
      <c r="AQ107" s="3" t="s">
        <v>10</v>
      </c>
      <c r="AR107" s="1" t="s">
        <v>10</v>
      </c>
      <c r="AS107" s="2">
        <v>52</v>
      </c>
      <c r="AT107" s="2">
        <v>884</v>
      </c>
      <c r="AV107" s="1">
        <v>0</v>
      </c>
      <c r="AW107" s="1">
        <v>0</v>
      </c>
      <c r="AX107" s="1">
        <v>0</v>
      </c>
      <c r="AY107" s="1">
        <v>0.90046107831095068</v>
      </c>
      <c r="AZ107" s="1">
        <v>0.90046107831095068</v>
      </c>
      <c r="BA107" s="1">
        <v>0.90046107831095068</v>
      </c>
      <c r="BB107" s="1">
        <v>0.90046107831095068</v>
      </c>
      <c r="BC107" s="1">
        <v>0.90046107831095068</v>
      </c>
      <c r="BD107" s="1">
        <v>0.90046107831095068</v>
      </c>
      <c r="BE107" s="1">
        <v>0.90046107831095068</v>
      </c>
      <c r="BF107" s="1">
        <v>0.90046107831095068</v>
      </c>
      <c r="BG107" s="1">
        <v>0.90046107831095068</v>
      </c>
      <c r="BH107" s="1">
        <v>0.90046107831095068</v>
      </c>
      <c r="BI107" s="1">
        <v>0.90046107831095068</v>
      </c>
      <c r="BJ107" s="1">
        <v>0</v>
      </c>
      <c r="BK107" s="1">
        <v>0</v>
      </c>
      <c r="BL107" s="1">
        <v>0</v>
      </c>
      <c r="BM107" s="1">
        <v>0</v>
      </c>
      <c r="BN107" s="1">
        <v>0</v>
      </c>
      <c r="BO107" s="1">
        <v>0</v>
      </c>
      <c r="BP107" s="1">
        <v>0</v>
      </c>
      <c r="BQ107" s="1">
        <v>0</v>
      </c>
      <c r="BR107" s="1">
        <v>0</v>
      </c>
      <c r="BS107" s="1">
        <v>0</v>
      </c>
      <c r="BT107" s="1">
        <v>0</v>
      </c>
      <c r="BU107" s="1">
        <v>0</v>
      </c>
      <c r="BV107" s="1">
        <v>0</v>
      </c>
      <c r="BW107" s="1">
        <v>0</v>
      </c>
      <c r="BX107" s="1">
        <v>0</v>
      </c>
      <c r="BY107" s="1">
        <v>0</v>
      </c>
      <c r="BZ107" s="1">
        <v>0</v>
      </c>
      <c r="CA107" s="1">
        <v>0</v>
      </c>
      <c r="CB107" s="1">
        <v>0</v>
      </c>
      <c r="CC107" s="1">
        <v>4573.3843500673211</v>
      </c>
      <c r="CD107" s="1">
        <v>4573.3843500673211</v>
      </c>
      <c r="CE107" s="1">
        <v>4573.3843500673211</v>
      </c>
      <c r="CF107" s="1">
        <v>4573.3843500673211</v>
      </c>
      <c r="CG107" s="1">
        <v>4573.3843500673211</v>
      </c>
      <c r="CH107" s="1">
        <v>4573.3843500673211</v>
      </c>
      <c r="CI107" s="1">
        <v>4573.3843500673211</v>
      </c>
      <c r="CJ107" s="1">
        <v>4573.3843500673211</v>
      </c>
      <c r="CK107" s="1">
        <v>4573.3843500673211</v>
      </c>
      <c r="CL107" s="1">
        <v>4573.3843500673211</v>
      </c>
      <c r="CM107" s="1">
        <v>4573.3843500673211</v>
      </c>
      <c r="CN107" s="1">
        <v>0</v>
      </c>
      <c r="CO107" s="1">
        <v>0</v>
      </c>
      <c r="CP107" s="1">
        <v>0</v>
      </c>
      <c r="CQ107" s="1">
        <v>0</v>
      </c>
      <c r="CR107" s="1">
        <v>0</v>
      </c>
      <c r="CS107" s="1">
        <v>0</v>
      </c>
      <c r="CT107" s="1">
        <v>0</v>
      </c>
      <c r="CU107" s="1">
        <v>0</v>
      </c>
      <c r="CV107" s="1">
        <v>0</v>
      </c>
      <c r="CW107" s="1">
        <v>0</v>
      </c>
      <c r="CX107" s="1">
        <v>0</v>
      </c>
      <c r="CY107" s="1">
        <v>0</v>
      </c>
      <c r="CZ107" s="1">
        <v>0</v>
      </c>
      <c r="DA107" s="1">
        <v>0</v>
      </c>
      <c r="DB107" s="1">
        <v>0</v>
      </c>
      <c r="DC107" s="1">
        <v>0</v>
      </c>
      <c r="DD107" t="s">
        <v>0</v>
      </c>
    </row>
    <row r="108" spans="1:108">
      <c r="A108">
        <v>373732</v>
      </c>
      <c r="B108" t="s">
        <v>0</v>
      </c>
      <c r="C108" s="6">
        <v>41849</v>
      </c>
      <c r="D108">
        <v>2014</v>
      </c>
      <c r="F108" t="s">
        <v>8</v>
      </c>
      <c r="G108" t="s">
        <v>17</v>
      </c>
      <c r="H108" t="s">
        <v>78</v>
      </c>
      <c r="I108" t="s">
        <v>10</v>
      </c>
      <c r="J108" t="s">
        <v>77</v>
      </c>
      <c r="K108" t="s">
        <v>4</v>
      </c>
      <c r="L108" t="s">
        <v>14</v>
      </c>
      <c r="M108">
        <v>10</v>
      </c>
      <c r="N108" t="s">
        <v>13</v>
      </c>
      <c r="O108" t="s">
        <v>21</v>
      </c>
      <c r="P108" t="s">
        <v>48</v>
      </c>
      <c r="Q108" s="5">
        <v>11</v>
      </c>
      <c r="R108" s="5" t="s">
        <v>28</v>
      </c>
      <c r="S108" s="4">
        <v>1</v>
      </c>
      <c r="T108" s="5" t="s">
        <v>10</v>
      </c>
      <c r="U108" s="4" t="s">
        <v>10</v>
      </c>
      <c r="V108" s="5" t="s">
        <v>10</v>
      </c>
      <c r="W108" s="4" t="s">
        <v>10</v>
      </c>
      <c r="X108" s="3">
        <v>0.215</v>
      </c>
      <c r="Y108" s="3">
        <v>1037.375</v>
      </c>
      <c r="Z108" s="3">
        <v>0.168626761639915</v>
      </c>
      <c r="AA108" s="3">
        <v>857.05535170623546</v>
      </c>
      <c r="AB108" s="3">
        <v>9427.6088687685897</v>
      </c>
      <c r="AC108" s="3">
        <v>8898.4401381400367</v>
      </c>
      <c r="AD108" s="3">
        <v>808.94910346727613</v>
      </c>
      <c r="AE108" s="3">
        <v>0.15927530385590652</v>
      </c>
      <c r="AF108" s="3">
        <v>0.82617698682369967</v>
      </c>
      <c r="AG108" s="3">
        <v>0.7843105192554185</v>
      </c>
      <c r="AH108" s="3" t="s">
        <v>10</v>
      </c>
      <c r="AI108" s="3" t="s">
        <v>10</v>
      </c>
      <c r="AJ108" s="3" t="s">
        <v>10</v>
      </c>
      <c r="AK108" s="3">
        <v>0.94387031345969796</v>
      </c>
      <c r="AL108" s="3" t="s">
        <v>10</v>
      </c>
      <c r="AM108" s="3" t="s">
        <v>10</v>
      </c>
      <c r="AN108" s="3" t="s">
        <v>10</v>
      </c>
      <c r="AO108" s="3">
        <v>0.94454345387965444</v>
      </c>
      <c r="AP108" s="3" t="s">
        <v>10</v>
      </c>
      <c r="AQ108" s="3" t="s">
        <v>10</v>
      </c>
      <c r="AR108" s="1" t="s">
        <v>10</v>
      </c>
      <c r="AS108" s="2">
        <v>37</v>
      </c>
      <c r="AT108" s="2">
        <v>370</v>
      </c>
      <c r="AV108" s="1">
        <v>0</v>
      </c>
      <c r="AW108" s="1">
        <v>0</v>
      </c>
      <c r="AX108" s="1">
        <v>0</v>
      </c>
      <c r="AY108" s="1">
        <v>0.15927530385590652</v>
      </c>
      <c r="AZ108" s="1">
        <v>0.15927530385590652</v>
      </c>
      <c r="BA108" s="1">
        <v>0.15927530385590652</v>
      </c>
      <c r="BB108" s="1">
        <v>0.15927530385590652</v>
      </c>
      <c r="BC108" s="1">
        <v>0.15927530385590652</v>
      </c>
      <c r="BD108" s="1">
        <v>0.15927530385590652</v>
      </c>
      <c r="BE108" s="1">
        <v>0.15927530385590652</v>
      </c>
      <c r="BF108" s="1">
        <v>0.15927530385590652</v>
      </c>
      <c r="BG108" s="1">
        <v>0.15927530385590652</v>
      </c>
      <c r="BH108" s="1">
        <v>0.15927530385590652</v>
      </c>
      <c r="BI108" s="1">
        <v>0.15927530385590652</v>
      </c>
      <c r="BJ108" s="1">
        <v>0</v>
      </c>
      <c r="BK108" s="1">
        <v>0</v>
      </c>
      <c r="BL108" s="1">
        <v>0</v>
      </c>
      <c r="BM108" s="1">
        <v>0</v>
      </c>
      <c r="BN108" s="1">
        <v>0</v>
      </c>
      <c r="BO108" s="1">
        <v>0</v>
      </c>
      <c r="BP108" s="1">
        <v>0</v>
      </c>
      <c r="BQ108" s="1">
        <v>0</v>
      </c>
      <c r="BR108" s="1">
        <v>0</v>
      </c>
      <c r="BS108" s="1">
        <v>0</v>
      </c>
      <c r="BT108" s="1">
        <v>0</v>
      </c>
      <c r="BU108" s="1">
        <v>0</v>
      </c>
      <c r="BV108" s="1">
        <v>0</v>
      </c>
      <c r="BW108" s="1">
        <v>0</v>
      </c>
      <c r="BX108" s="1">
        <v>0</v>
      </c>
      <c r="BY108" s="1">
        <v>0</v>
      </c>
      <c r="BZ108" s="1">
        <v>0</v>
      </c>
      <c r="CA108" s="1">
        <v>0</v>
      </c>
      <c r="CB108" s="1">
        <v>0</v>
      </c>
      <c r="CC108" s="1">
        <v>808.94910346727613</v>
      </c>
      <c r="CD108" s="1">
        <v>808.94910346727613</v>
      </c>
      <c r="CE108" s="1">
        <v>808.94910346727613</v>
      </c>
      <c r="CF108" s="1">
        <v>808.94910346727613</v>
      </c>
      <c r="CG108" s="1">
        <v>808.94910346727613</v>
      </c>
      <c r="CH108" s="1">
        <v>808.94910346727613</v>
      </c>
      <c r="CI108" s="1">
        <v>808.94910346727613</v>
      </c>
      <c r="CJ108" s="1">
        <v>808.94910346727613</v>
      </c>
      <c r="CK108" s="1">
        <v>808.94910346727613</v>
      </c>
      <c r="CL108" s="1">
        <v>808.94910346727613</v>
      </c>
      <c r="CM108" s="1">
        <v>808.94910346727613</v>
      </c>
      <c r="CN108" s="1">
        <v>0</v>
      </c>
      <c r="CO108" s="1">
        <v>0</v>
      </c>
      <c r="CP108" s="1">
        <v>0</v>
      </c>
      <c r="CQ108" s="1">
        <v>0</v>
      </c>
      <c r="CR108" s="1">
        <v>0</v>
      </c>
      <c r="CS108" s="1">
        <v>0</v>
      </c>
      <c r="CT108" s="1">
        <v>0</v>
      </c>
      <c r="CU108" s="1">
        <v>0</v>
      </c>
      <c r="CV108" s="1">
        <v>0</v>
      </c>
      <c r="CW108" s="1">
        <v>0</v>
      </c>
      <c r="CX108" s="1">
        <v>0</v>
      </c>
      <c r="CY108" s="1">
        <v>0</v>
      </c>
      <c r="CZ108" s="1">
        <v>0</v>
      </c>
      <c r="DA108" s="1">
        <v>0</v>
      </c>
      <c r="DB108" s="1">
        <v>0</v>
      </c>
      <c r="DC108" s="1">
        <v>0</v>
      </c>
      <c r="DD108" t="s">
        <v>0</v>
      </c>
    </row>
    <row r="109" spans="1:108">
      <c r="A109">
        <v>373735</v>
      </c>
      <c r="B109" t="s">
        <v>0</v>
      </c>
      <c r="C109" s="6">
        <v>41849</v>
      </c>
      <c r="D109">
        <v>2014</v>
      </c>
      <c r="F109" t="s">
        <v>8</v>
      </c>
      <c r="G109" t="s">
        <v>17</v>
      </c>
      <c r="H109" t="s">
        <v>78</v>
      </c>
      <c r="I109" t="s">
        <v>10</v>
      </c>
      <c r="J109" t="s">
        <v>77</v>
      </c>
      <c r="K109" t="s">
        <v>4</v>
      </c>
      <c r="L109" t="s">
        <v>14</v>
      </c>
      <c r="M109">
        <v>6</v>
      </c>
      <c r="N109" t="s">
        <v>13</v>
      </c>
      <c r="O109" t="s">
        <v>21</v>
      </c>
      <c r="P109" t="s">
        <v>40</v>
      </c>
      <c r="Q109" s="5">
        <v>11</v>
      </c>
      <c r="R109" s="5" t="s">
        <v>28</v>
      </c>
      <c r="S109" s="4">
        <v>1</v>
      </c>
      <c r="T109" s="5" t="s">
        <v>10</v>
      </c>
      <c r="U109" s="4" t="s">
        <v>10</v>
      </c>
      <c r="V109" s="5" t="s">
        <v>10</v>
      </c>
      <c r="W109" s="4" t="s">
        <v>10</v>
      </c>
      <c r="X109" s="3">
        <v>0.129</v>
      </c>
      <c r="Y109" s="3">
        <v>622.42499999999995</v>
      </c>
      <c r="Z109" s="3">
        <v>0.10117605698394899</v>
      </c>
      <c r="AA109" s="3">
        <v>514.23321102374121</v>
      </c>
      <c r="AB109" s="3">
        <v>5656.5653212611533</v>
      </c>
      <c r="AC109" s="3">
        <v>5339.0640828840214</v>
      </c>
      <c r="AD109" s="3">
        <v>485.36946208036562</v>
      </c>
      <c r="AE109" s="3">
        <v>9.5565182313543912E-2</v>
      </c>
      <c r="AF109" s="3">
        <v>0.82617698682369967</v>
      </c>
      <c r="AG109" s="3">
        <v>0.7843105192554185</v>
      </c>
      <c r="AH109" s="3" t="s">
        <v>10</v>
      </c>
      <c r="AI109" s="3" t="s">
        <v>10</v>
      </c>
      <c r="AJ109" s="3" t="s">
        <v>10</v>
      </c>
      <c r="AK109" s="3">
        <v>0.94387031345969796</v>
      </c>
      <c r="AL109" s="3" t="s">
        <v>10</v>
      </c>
      <c r="AM109" s="3" t="s">
        <v>10</v>
      </c>
      <c r="AN109" s="3" t="s">
        <v>10</v>
      </c>
      <c r="AO109" s="3">
        <v>0.94454345387965444</v>
      </c>
      <c r="AP109" s="3" t="s">
        <v>10</v>
      </c>
      <c r="AQ109" s="3" t="s">
        <v>10</v>
      </c>
      <c r="AR109" s="1" t="s">
        <v>10</v>
      </c>
      <c r="AS109" s="2">
        <v>37</v>
      </c>
      <c r="AT109" s="2">
        <v>222</v>
      </c>
      <c r="AV109" s="1">
        <v>0</v>
      </c>
      <c r="AW109" s="1">
        <v>0</v>
      </c>
      <c r="AX109" s="1">
        <v>0</v>
      </c>
      <c r="AY109" s="1">
        <v>9.5565182313543912E-2</v>
      </c>
      <c r="AZ109" s="1">
        <v>9.5565182313543912E-2</v>
      </c>
      <c r="BA109" s="1">
        <v>9.5565182313543912E-2</v>
      </c>
      <c r="BB109" s="1">
        <v>9.5565182313543912E-2</v>
      </c>
      <c r="BC109" s="1">
        <v>9.5565182313543912E-2</v>
      </c>
      <c r="BD109" s="1">
        <v>9.5565182313543912E-2</v>
      </c>
      <c r="BE109" s="1">
        <v>9.5565182313543912E-2</v>
      </c>
      <c r="BF109" s="1">
        <v>9.5565182313543912E-2</v>
      </c>
      <c r="BG109" s="1">
        <v>9.5565182313543912E-2</v>
      </c>
      <c r="BH109" s="1">
        <v>9.5565182313543912E-2</v>
      </c>
      <c r="BI109" s="1">
        <v>9.5565182313543912E-2</v>
      </c>
      <c r="BJ109" s="1">
        <v>0</v>
      </c>
      <c r="BK109" s="1">
        <v>0</v>
      </c>
      <c r="BL109" s="1">
        <v>0</v>
      </c>
      <c r="BM109" s="1">
        <v>0</v>
      </c>
      <c r="BN109" s="1">
        <v>0</v>
      </c>
      <c r="BO109" s="1">
        <v>0</v>
      </c>
      <c r="BP109" s="1">
        <v>0</v>
      </c>
      <c r="BQ109" s="1">
        <v>0</v>
      </c>
      <c r="BR109" s="1">
        <v>0</v>
      </c>
      <c r="BS109" s="1">
        <v>0</v>
      </c>
      <c r="BT109" s="1">
        <v>0</v>
      </c>
      <c r="BU109" s="1">
        <v>0</v>
      </c>
      <c r="BV109" s="1">
        <v>0</v>
      </c>
      <c r="BW109" s="1">
        <v>0</v>
      </c>
      <c r="BX109" s="1">
        <v>0</v>
      </c>
      <c r="BY109" s="1">
        <v>0</v>
      </c>
      <c r="BZ109" s="1">
        <v>0</v>
      </c>
      <c r="CA109" s="1">
        <v>0</v>
      </c>
      <c r="CB109" s="1">
        <v>0</v>
      </c>
      <c r="CC109" s="1">
        <v>485.36946208036562</v>
      </c>
      <c r="CD109" s="1">
        <v>485.36946208036562</v>
      </c>
      <c r="CE109" s="1">
        <v>485.36946208036562</v>
      </c>
      <c r="CF109" s="1">
        <v>485.36946208036562</v>
      </c>
      <c r="CG109" s="1">
        <v>485.36946208036562</v>
      </c>
      <c r="CH109" s="1">
        <v>485.36946208036562</v>
      </c>
      <c r="CI109" s="1">
        <v>485.36946208036562</v>
      </c>
      <c r="CJ109" s="1">
        <v>485.36946208036562</v>
      </c>
      <c r="CK109" s="1">
        <v>485.36946208036562</v>
      </c>
      <c r="CL109" s="1">
        <v>485.36946208036562</v>
      </c>
      <c r="CM109" s="1">
        <v>485.36946208036562</v>
      </c>
      <c r="CN109" s="1">
        <v>0</v>
      </c>
      <c r="CO109" s="1">
        <v>0</v>
      </c>
      <c r="CP109" s="1">
        <v>0</v>
      </c>
      <c r="CQ109" s="1">
        <v>0</v>
      </c>
      <c r="CR109" s="1">
        <v>0</v>
      </c>
      <c r="CS109" s="1">
        <v>0</v>
      </c>
      <c r="CT109" s="1">
        <v>0</v>
      </c>
      <c r="CU109" s="1">
        <v>0</v>
      </c>
      <c r="CV109" s="1">
        <v>0</v>
      </c>
      <c r="CW109" s="1">
        <v>0</v>
      </c>
      <c r="CX109" s="1">
        <v>0</v>
      </c>
      <c r="CY109" s="1">
        <v>0</v>
      </c>
      <c r="CZ109" s="1">
        <v>0</v>
      </c>
      <c r="DA109" s="1">
        <v>0</v>
      </c>
      <c r="DB109" s="1">
        <v>0</v>
      </c>
      <c r="DC109" s="1">
        <v>0</v>
      </c>
      <c r="DD109" t="s">
        <v>0</v>
      </c>
    </row>
    <row r="110" spans="1:108">
      <c r="A110">
        <v>373735</v>
      </c>
      <c r="B110" t="s">
        <v>0</v>
      </c>
      <c r="C110" s="6">
        <v>41849</v>
      </c>
      <c r="D110">
        <v>2014</v>
      </c>
      <c r="F110" t="s">
        <v>8</v>
      </c>
      <c r="G110" t="s">
        <v>17</v>
      </c>
      <c r="H110" t="s">
        <v>78</v>
      </c>
      <c r="I110" t="s">
        <v>10</v>
      </c>
      <c r="J110" t="s">
        <v>69</v>
      </c>
      <c r="K110" t="s">
        <v>4</v>
      </c>
      <c r="L110" t="s">
        <v>14</v>
      </c>
      <c r="M110">
        <v>6</v>
      </c>
      <c r="N110" t="s">
        <v>13</v>
      </c>
      <c r="O110" t="s">
        <v>21</v>
      </c>
      <c r="P110" t="s">
        <v>40</v>
      </c>
      <c r="Q110" s="5">
        <v>11</v>
      </c>
      <c r="R110" s="5" t="s">
        <v>28</v>
      </c>
      <c r="S110" s="4">
        <v>1</v>
      </c>
      <c r="T110" s="5" t="s">
        <v>10</v>
      </c>
      <c r="U110" s="4" t="s">
        <v>10</v>
      </c>
      <c r="V110" s="5" t="s">
        <v>10</v>
      </c>
      <c r="W110" s="4" t="s">
        <v>10</v>
      </c>
      <c r="X110" s="3">
        <v>0.129</v>
      </c>
      <c r="Y110" s="3">
        <v>622.42499999999995</v>
      </c>
      <c r="Z110" s="3">
        <v>0.10117605698394899</v>
      </c>
      <c r="AA110" s="3">
        <v>514.23321102374121</v>
      </c>
      <c r="AB110" s="3">
        <v>5656.5653212611533</v>
      </c>
      <c r="AC110" s="3">
        <v>5339.0640828840214</v>
      </c>
      <c r="AD110" s="3">
        <v>485.36946208036562</v>
      </c>
      <c r="AE110" s="3">
        <v>9.5565182313543912E-2</v>
      </c>
      <c r="AF110" s="3">
        <v>0.82617698682369967</v>
      </c>
      <c r="AG110" s="3">
        <v>0.7843105192554185</v>
      </c>
      <c r="AH110" s="3" t="s">
        <v>10</v>
      </c>
      <c r="AI110" s="3" t="s">
        <v>10</v>
      </c>
      <c r="AJ110" s="3" t="s">
        <v>10</v>
      </c>
      <c r="AK110" s="3">
        <v>0.94387031345969796</v>
      </c>
      <c r="AL110" s="3" t="s">
        <v>10</v>
      </c>
      <c r="AM110" s="3" t="s">
        <v>10</v>
      </c>
      <c r="AN110" s="3" t="s">
        <v>10</v>
      </c>
      <c r="AO110" s="3">
        <v>0.94454345387965444</v>
      </c>
      <c r="AP110" s="3" t="s">
        <v>10</v>
      </c>
      <c r="AQ110" s="3" t="s">
        <v>10</v>
      </c>
      <c r="AR110" s="1" t="s">
        <v>10</v>
      </c>
      <c r="AS110" s="2">
        <v>37</v>
      </c>
      <c r="AT110" s="2">
        <v>222</v>
      </c>
      <c r="AV110" s="1">
        <v>0</v>
      </c>
      <c r="AW110" s="1">
        <v>0</v>
      </c>
      <c r="AX110" s="1">
        <v>0</v>
      </c>
      <c r="AY110" s="1">
        <v>9.5565182313543912E-2</v>
      </c>
      <c r="AZ110" s="1">
        <v>9.5565182313543912E-2</v>
      </c>
      <c r="BA110" s="1">
        <v>9.5565182313543912E-2</v>
      </c>
      <c r="BB110" s="1">
        <v>9.5565182313543912E-2</v>
      </c>
      <c r="BC110" s="1">
        <v>9.5565182313543912E-2</v>
      </c>
      <c r="BD110" s="1">
        <v>9.5565182313543912E-2</v>
      </c>
      <c r="BE110" s="1">
        <v>9.5565182313543912E-2</v>
      </c>
      <c r="BF110" s="1">
        <v>9.5565182313543912E-2</v>
      </c>
      <c r="BG110" s="1">
        <v>9.5565182313543912E-2</v>
      </c>
      <c r="BH110" s="1">
        <v>9.5565182313543912E-2</v>
      </c>
      <c r="BI110" s="1">
        <v>9.5565182313543912E-2</v>
      </c>
      <c r="BJ110" s="1">
        <v>0</v>
      </c>
      <c r="BK110" s="1">
        <v>0</v>
      </c>
      <c r="BL110" s="1">
        <v>0</v>
      </c>
      <c r="BM110" s="1">
        <v>0</v>
      </c>
      <c r="BN110" s="1">
        <v>0</v>
      </c>
      <c r="BO110" s="1">
        <v>0</v>
      </c>
      <c r="BP110" s="1">
        <v>0</v>
      </c>
      <c r="BQ110" s="1">
        <v>0</v>
      </c>
      <c r="BR110" s="1">
        <v>0</v>
      </c>
      <c r="BS110" s="1">
        <v>0</v>
      </c>
      <c r="BT110" s="1">
        <v>0</v>
      </c>
      <c r="BU110" s="1">
        <v>0</v>
      </c>
      <c r="BV110" s="1">
        <v>0</v>
      </c>
      <c r="BW110" s="1">
        <v>0</v>
      </c>
      <c r="BX110" s="1">
        <v>0</v>
      </c>
      <c r="BY110" s="1">
        <v>0</v>
      </c>
      <c r="BZ110" s="1">
        <v>0</v>
      </c>
      <c r="CA110" s="1">
        <v>0</v>
      </c>
      <c r="CB110" s="1">
        <v>0</v>
      </c>
      <c r="CC110" s="1">
        <v>485.36946208036562</v>
      </c>
      <c r="CD110" s="1">
        <v>485.36946208036562</v>
      </c>
      <c r="CE110" s="1">
        <v>485.36946208036562</v>
      </c>
      <c r="CF110" s="1">
        <v>485.36946208036562</v>
      </c>
      <c r="CG110" s="1">
        <v>485.36946208036562</v>
      </c>
      <c r="CH110" s="1">
        <v>485.36946208036562</v>
      </c>
      <c r="CI110" s="1">
        <v>485.36946208036562</v>
      </c>
      <c r="CJ110" s="1">
        <v>485.36946208036562</v>
      </c>
      <c r="CK110" s="1">
        <v>485.36946208036562</v>
      </c>
      <c r="CL110" s="1">
        <v>485.36946208036562</v>
      </c>
      <c r="CM110" s="1">
        <v>485.36946208036562</v>
      </c>
      <c r="CN110" s="1">
        <v>0</v>
      </c>
      <c r="CO110" s="1">
        <v>0</v>
      </c>
      <c r="CP110" s="1">
        <v>0</v>
      </c>
      <c r="CQ110" s="1">
        <v>0</v>
      </c>
      <c r="CR110" s="1">
        <v>0</v>
      </c>
      <c r="CS110" s="1">
        <v>0</v>
      </c>
      <c r="CT110" s="1">
        <v>0</v>
      </c>
      <c r="CU110" s="1">
        <v>0</v>
      </c>
      <c r="CV110" s="1">
        <v>0</v>
      </c>
      <c r="CW110" s="1">
        <v>0</v>
      </c>
      <c r="CX110" s="1">
        <v>0</v>
      </c>
      <c r="CY110" s="1">
        <v>0</v>
      </c>
      <c r="CZ110" s="1">
        <v>0</v>
      </c>
      <c r="DA110" s="1">
        <v>0</v>
      </c>
      <c r="DB110" s="1">
        <v>0</v>
      </c>
      <c r="DC110" s="1">
        <v>0</v>
      </c>
      <c r="DD110" t="s">
        <v>0</v>
      </c>
    </row>
    <row r="111" spans="1:108">
      <c r="A111">
        <v>373739</v>
      </c>
      <c r="B111" t="s">
        <v>0</v>
      </c>
      <c r="C111" s="6">
        <v>41849</v>
      </c>
      <c r="D111">
        <v>2014</v>
      </c>
      <c r="F111" t="s">
        <v>8</v>
      </c>
      <c r="G111" t="s">
        <v>17</v>
      </c>
      <c r="H111" t="s">
        <v>23</v>
      </c>
      <c r="I111" t="s">
        <v>10</v>
      </c>
      <c r="J111" t="s">
        <v>37</v>
      </c>
      <c r="K111" t="s">
        <v>4</v>
      </c>
      <c r="L111" t="s">
        <v>14</v>
      </c>
      <c r="M111">
        <v>11</v>
      </c>
      <c r="N111" t="s">
        <v>13</v>
      </c>
      <c r="O111" t="s">
        <v>21</v>
      </c>
      <c r="P111" t="s">
        <v>122</v>
      </c>
      <c r="Q111" s="5">
        <v>11</v>
      </c>
      <c r="R111" s="5">
        <v>2</v>
      </c>
      <c r="S111" s="4">
        <v>0.43976996379393668</v>
      </c>
      <c r="T111" s="5" t="s">
        <v>10</v>
      </c>
      <c r="U111" s="4" t="s">
        <v>10</v>
      </c>
      <c r="V111" s="5" t="s">
        <v>10</v>
      </c>
      <c r="W111" s="4" t="s">
        <v>10</v>
      </c>
      <c r="X111" s="3">
        <v>0.748</v>
      </c>
      <c r="Y111" s="3">
        <v>2305.3359999999998</v>
      </c>
      <c r="Z111" s="3">
        <v>0.58666426840305319</v>
      </c>
      <c r="AA111" s="3">
        <v>1904.6155500962004</v>
      </c>
      <c r="AB111" s="3">
        <v>11347.565503756974</v>
      </c>
      <c r="AC111" s="3">
        <v>10710.630209035551</v>
      </c>
      <c r="AD111" s="3">
        <v>1797.7100762895157</v>
      </c>
      <c r="AE111" s="3">
        <v>0.55412989434520044</v>
      </c>
      <c r="AF111" s="3">
        <v>0.82617698682369967</v>
      </c>
      <c r="AG111" s="3">
        <v>0.7843105192554185</v>
      </c>
      <c r="AH111" s="3" t="s">
        <v>10</v>
      </c>
      <c r="AI111" s="3" t="s">
        <v>10</v>
      </c>
      <c r="AJ111" s="3" t="s">
        <v>10</v>
      </c>
      <c r="AK111" s="3">
        <v>0.94387031345969796</v>
      </c>
      <c r="AL111" s="3" t="s">
        <v>10</v>
      </c>
      <c r="AM111" s="3" t="s">
        <v>10</v>
      </c>
      <c r="AN111" s="3" t="s">
        <v>10</v>
      </c>
      <c r="AO111" s="3">
        <v>0.94454345387965444</v>
      </c>
      <c r="AP111" s="3" t="s">
        <v>10</v>
      </c>
      <c r="AQ111" s="3" t="s">
        <v>10</v>
      </c>
      <c r="AR111" s="1" t="s">
        <v>10</v>
      </c>
      <c r="AS111" s="2">
        <v>48</v>
      </c>
      <c r="AT111" s="2">
        <v>528</v>
      </c>
      <c r="AV111" s="1">
        <v>0</v>
      </c>
      <c r="AW111" s="1">
        <v>0</v>
      </c>
      <c r="AX111" s="1">
        <v>0</v>
      </c>
      <c r="AY111" s="1">
        <v>0.55412989434520044</v>
      </c>
      <c r="AZ111" s="1">
        <v>0.55412989434520044</v>
      </c>
      <c r="BA111" s="1">
        <v>0.24368968357332677</v>
      </c>
      <c r="BB111" s="1">
        <v>0.24368968357332677</v>
      </c>
      <c r="BC111" s="1">
        <v>0.24368968357332677</v>
      </c>
      <c r="BD111" s="1">
        <v>0.24368968357332677</v>
      </c>
      <c r="BE111" s="1">
        <v>0.24368968357332677</v>
      </c>
      <c r="BF111" s="1">
        <v>0.24368968357332677</v>
      </c>
      <c r="BG111" s="1">
        <v>0.24368968357332677</v>
      </c>
      <c r="BH111" s="1">
        <v>0.24368968357332677</v>
      </c>
      <c r="BI111" s="1">
        <v>0.24368968357332677</v>
      </c>
      <c r="BJ111" s="1">
        <v>0</v>
      </c>
      <c r="BK111" s="1">
        <v>0</v>
      </c>
      <c r="BL111" s="1">
        <v>0</v>
      </c>
      <c r="BM111" s="1">
        <v>0</v>
      </c>
      <c r="BN111" s="1">
        <v>0</v>
      </c>
      <c r="BO111" s="1">
        <v>0</v>
      </c>
      <c r="BP111" s="1">
        <v>0</v>
      </c>
      <c r="BQ111" s="1">
        <v>0</v>
      </c>
      <c r="BR111" s="1">
        <v>0</v>
      </c>
      <c r="BS111" s="1">
        <v>0</v>
      </c>
      <c r="BT111" s="1">
        <v>0</v>
      </c>
      <c r="BU111" s="1">
        <v>0</v>
      </c>
      <c r="BV111" s="1">
        <v>0</v>
      </c>
      <c r="BW111" s="1">
        <v>0</v>
      </c>
      <c r="BX111" s="1">
        <v>0</v>
      </c>
      <c r="BY111" s="1">
        <v>0</v>
      </c>
      <c r="BZ111" s="1">
        <v>0</v>
      </c>
      <c r="CA111" s="1">
        <v>0</v>
      </c>
      <c r="CB111" s="1">
        <v>0</v>
      </c>
      <c r="CC111" s="1">
        <v>1797.7100762895157</v>
      </c>
      <c r="CD111" s="1">
        <v>1797.7100762895157</v>
      </c>
      <c r="CE111" s="1">
        <v>790.57889516183548</v>
      </c>
      <c r="CF111" s="1">
        <v>790.57889516183548</v>
      </c>
      <c r="CG111" s="1">
        <v>790.57889516183548</v>
      </c>
      <c r="CH111" s="1">
        <v>790.57889516183548</v>
      </c>
      <c r="CI111" s="1">
        <v>790.57889516183548</v>
      </c>
      <c r="CJ111" s="1">
        <v>790.57889516183548</v>
      </c>
      <c r="CK111" s="1">
        <v>790.57889516183548</v>
      </c>
      <c r="CL111" s="1">
        <v>790.57889516183548</v>
      </c>
      <c r="CM111" s="1">
        <v>790.57889516183548</v>
      </c>
      <c r="CN111" s="1">
        <v>0</v>
      </c>
      <c r="CO111" s="1">
        <v>0</v>
      </c>
      <c r="CP111" s="1">
        <v>0</v>
      </c>
      <c r="CQ111" s="1">
        <v>0</v>
      </c>
      <c r="CR111" s="1">
        <v>0</v>
      </c>
      <c r="CS111" s="1">
        <v>0</v>
      </c>
      <c r="CT111" s="1">
        <v>0</v>
      </c>
      <c r="CU111" s="1">
        <v>0</v>
      </c>
      <c r="CV111" s="1">
        <v>0</v>
      </c>
      <c r="CW111" s="1">
        <v>0</v>
      </c>
      <c r="CX111" s="1">
        <v>0</v>
      </c>
      <c r="CY111" s="1">
        <v>0</v>
      </c>
      <c r="CZ111" s="1">
        <v>0</v>
      </c>
      <c r="DA111" s="1">
        <v>0</v>
      </c>
      <c r="DB111" s="1">
        <v>0</v>
      </c>
      <c r="DC111" s="1">
        <v>0</v>
      </c>
      <c r="DD111" t="s">
        <v>0</v>
      </c>
    </row>
    <row r="112" spans="1:108">
      <c r="A112">
        <v>373739</v>
      </c>
      <c r="B112" t="s">
        <v>0</v>
      </c>
      <c r="C112" s="6">
        <v>41849</v>
      </c>
      <c r="D112">
        <v>2014</v>
      </c>
      <c r="F112" t="s">
        <v>8</v>
      </c>
      <c r="G112" t="s">
        <v>17</v>
      </c>
      <c r="H112" t="s">
        <v>23</v>
      </c>
      <c r="I112" t="s">
        <v>10</v>
      </c>
      <c r="J112" t="s">
        <v>47</v>
      </c>
      <c r="K112" t="s">
        <v>4</v>
      </c>
      <c r="L112" t="s">
        <v>14</v>
      </c>
      <c r="M112">
        <v>13</v>
      </c>
      <c r="N112" t="s">
        <v>13</v>
      </c>
      <c r="O112" t="s">
        <v>21</v>
      </c>
      <c r="P112" t="s">
        <v>122</v>
      </c>
      <c r="Q112" s="5">
        <v>11</v>
      </c>
      <c r="R112" s="5" t="s">
        <v>28</v>
      </c>
      <c r="S112" s="4">
        <v>1</v>
      </c>
      <c r="T112" s="5" t="s">
        <v>10</v>
      </c>
      <c r="U112" s="4" t="s">
        <v>10</v>
      </c>
      <c r="V112" s="5" t="s">
        <v>10</v>
      </c>
      <c r="W112" s="4" t="s">
        <v>10</v>
      </c>
      <c r="X112" s="3">
        <v>0.6825</v>
      </c>
      <c r="Y112" s="3">
        <v>2103.4650000000001</v>
      </c>
      <c r="Z112" s="3">
        <v>0.53529192939182324</v>
      </c>
      <c r="AA112" s="3">
        <v>1737.8343755891135</v>
      </c>
      <c r="AB112" s="3">
        <v>19116.17813148025</v>
      </c>
      <c r="AC112" s="3">
        <v>18043.193045111686</v>
      </c>
      <c r="AD112" s="3">
        <v>1640.290276828335</v>
      </c>
      <c r="AE112" s="3">
        <v>0.50560648782165685</v>
      </c>
      <c r="AF112" s="3">
        <v>0.82617698682369967</v>
      </c>
      <c r="AG112" s="3">
        <v>0.7843105192554185</v>
      </c>
      <c r="AH112" s="3" t="s">
        <v>10</v>
      </c>
      <c r="AI112" s="3" t="s">
        <v>10</v>
      </c>
      <c r="AJ112" s="3" t="s">
        <v>10</v>
      </c>
      <c r="AK112" s="3">
        <v>0.94387031345969796</v>
      </c>
      <c r="AL112" s="3" t="s">
        <v>10</v>
      </c>
      <c r="AM112" s="3" t="s">
        <v>10</v>
      </c>
      <c r="AN112" s="3" t="s">
        <v>10</v>
      </c>
      <c r="AO112" s="3">
        <v>0.94454345387965444</v>
      </c>
      <c r="AP112" s="3" t="s">
        <v>10</v>
      </c>
      <c r="AQ112" s="3" t="s">
        <v>10</v>
      </c>
      <c r="AR112" s="1" t="s">
        <v>10</v>
      </c>
      <c r="AS112" s="2">
        <v>47</v>
      </c>
      <c r="AT112" s="2">
        <v>611</v>
      </c>
      <c r="AV112" s="1">
        <v>0</v>
      </c>
      <c r="AW112" s="1">
        <v>0</v>
      </c>
      <c r="AX112" s="1">
        <v>0</v>
      </c>
      <c r="AY112" s="1">
        <v>0.50560648782165685</v>
      </c>
      <c r="AZ112" s="1">
        <v>0.50560648782165685</v>
      </c>
      <c r="BA112" s="1">
        <v>0.50560648782165685</v>
      </c>
      <c r="BB112" s="1">
        <v>0.50560648782165685</v>
      </c>
      <c r="BC112" s="1">
        <v>0.50560648782165685</v>
      </c>
      <c r="BD112" s="1">
        <v>0.50560648782165685</v>
      </c>
      <c r="BE112" s="1">
        <v>0.50560648782165685</v>
      </c>
      <c r="BF112" s="1">
        <v>0.50560648782165685</v>
      </c>
      <c r="BG112" s="1">
        <v>0.50560648782165685</v>
      </c>
      <c r="BH112" s="1">
        <v>0.50560648782165685</v>
      </c>
      <c r="BI112" s="1">
        <v>0.50560648782165685</v>
      </c>
      <c r="BJ112" s="1">
        <v>0</v>
      </c>
      <c r="BK112" s="1">
        <v>0</v>
      </c>
      <c r="BL112" s="1">
        <v>0</v>
      </c>
      <c r="BM112" s="1">
        <v>0</v>
      </c>
      <c r="BN112" s="1">
        <v>0</v>
      </c>
      <c r="BO112" s="1">
        <v>0</v>
      </c>
      <c r="BP112" s="1">
        <v>0</v>
      </c>
      <c r="BQ112" s="1">
        <v>0</v>
      </c>
      <c r="BR112" s="1">
        <v>0</v>
      </c>
      <c r="BS112" s="1">
        <v>0</v>
      </c>
      <c r="BT112" s="1">
        <v>0</v>
      </c>
      <c r="BU112" s="1">
        <v>0</v>
      </c>
      <c r="BV112" s="1">
        <v>0</v>
      </c>
      <c r="BW112" s="1">
        <v>0</v>
      </c>
      <c r="BX112" s="1">
        <v>0</v>
      </c>
      <c r="BY112" s="1">
        <v>0</v>
      </c>
      <c r="BZ112" s="1">
        <v>0</v>
      </c>
      <c r="CA112" s="1">
        <v>0</v>
      </c>
      <c r="CB112" s="1">
        <v>0</v>
      </c>
      <c r="CC112" s="1">
        <v>1640.290276828335</v>
      </c>
      <c r="CD112" s="1">
        <v>1640.290276828335</v>
      </c>
      <c r="CE112" s="1">
        <v>1640.290276828335</v>
      </c>
      <c r="CF112" s="1">
        <v>1640.290276828335</v>
      </c>
      <c r="CG112" s="1">
        <v>1640.290276828335</v>
      </c>
      <c r="CH112" s="1">
        <v>1640.290276828335</v>
      </c>
      <c r="CI112" s="1">
        <v>1640.290276828335</v>
      </c>
      <c r="CJ112" s="1">
        <v>1640.290276828335</v>
      </c>
      <c r="CK112" s="1">
        <v>1640.290276828335</v>
      </c>
      <c r="CL112" s="1">
        <v>1640.290276828335</v>
      </c>
      <c r="CM112" s="1">
        <v>1640.290276828335</v>
      </c>
      <c r="CN112" s="1">
        <v>0</v>
      </c>
      <c r="CO112" s="1">
        <v>0</v>
      </c>
      <c r="CP112" s="1">
        <v>0</v>
      </c>
      <c r="CQ112" s="1">
        <v>0</v>
      </c>
      <c r="CR112" s="1">
        <v>0</v>
      </c>
      <c r="CS112" s="1">
        <v>0</v>
      </c>
      <c r="CT112" s="1">
        <v>0</v>
      </c>
      <c r="CU112" s="1">
        <v>0</v>
      </c>
      <c r="CV112" s="1">
        <v>0</v>
      </c>
      <c r="CW112" s="1">
        <v>0</v>
      </c>
      <c r="CX112" s="1">
        <v>0</v>
      </c>
      <c r="CY112" s="1">
        <v>0</v>
      </c>
      <c r="CZ112" s="1">
        <v>0</v>
      </c>
      <c r="DA112" s="1">
        <v>0</v>
      </c>
      <c r="DB112" s="1">
        <v>0</v>
      </c>
      <c r="DC112" s="1">
        <v>0</v>
      </c>
      <c r="DD112" t="s">
        <v>0</v>
      </c>
    </row>
    <row r="113" spans="1:108">
      <c r="A113">
        <v>373739</v>
      </c>
      <c r="B113" t="s">
        <v>0</v>
      </c>
      <c r="C113" s="6">
        <v>41849</v>
      </c>
      <c r="D113">
        <v>2014</v>
      </c>
      <c r="F113" t="s">
        <v>8</v>
      </c>
      <c r="G113" t="s">
        <v>17</v>
      </c>
      <c r="H113" t="s">
        <v>23</v>
      </c>
      <c r="I113" t="s">
        <v>10</v>
      </c>
      <c r="J113" t="s">
        <v>29</v>
      </c>
      <c r="K113" t="s">
        <v>4</v>
      </c>
      <c r="L113" t="s">
        <v>14</v>
      </c>
      <c r="M113">
        <v>4</v>
      </c>
      <c r="N113" t="s">
        <v>13</v>
      </c>
      <c r="O113" t="s">
        <v>21</v>
      </c>
      <c r="P113" t="s">
        <v>122</v>
      </c>
      <c r="Q113" s="5">
        <v>11</v>
      </c>
      <c r="R113" s="5" t="s">
        <v>28</v>
      </c>
      <c r="S113" s="4">
        <v>1</v>
      </c>
      <c r="T113" s="5" t="s">
        <v>10</v>
      </c>
      <c r="U113" s="4" t="s">
        <v>10</v>
      </c>
      <c r="V113" s="5" t="s">
        <v>10</v>
      </c>
      <c r="W113" s="4" t="s">
        <v>10</v>
      </c>
      <c r="X113" s="3">
        <v>0.28599999999999998</v>
      </c>
      <c r="Y113" s="3">
        <v>881.452</v>
      </c>
      <c r="Z113" s="3">
        <v>0.22431280850704971</v>
      </c>
      <c r="AA113" s="3">
        <v>728.23535738972362</v>
      </c>
      <c r="AB113" s="3">
        <v>8010.5889312869595</v>
      </c>
      <c r="AC113" s="3">
        <v>7560.9570855706097</v>
      </c>
      <c r="AD113" s="3">
        <v>687.3597350518736</v>
      </c>
      <c r="AE113" s="3">
        <v>0.21187319489669426</v>
      </c>
      <c r="AF113" s="3">
        <v>0.82617698682369967</v>
      </c>
      <c r="AG113" s="3">
        <v>0.7843105192554185</v>
      </c>
      <c r="AH113" s="3" t="s">
        <v>10</v>
      </c>
      <c r="AI113" s="3" t="s">
        <v>10</v>
      </c>
      <c r="AJ113" s="3" t="s">
        <v>10</v>
      </c>
      <c r="AK113" s="3">
        <v>0.94387031345969796</v>
      </c>
      <c r="AL113" s="3" t="s">
        <v>10</v>
      </c>
      <c r="AM113" s="3" t="s">
        <v>10</v>
      </c>
      <c r="AN113" s="3" t="s">
        <v>10</v>
      </c>
      <c r="AO113" s="3">
        <v>0.94454345387965444</v>
      </c>
      <c r="AP113" s="3" t="s">
        <v>10</v>
      </c>
      <c r="AQ113" s="3" t="s">
        <v>10</v>
      </c>
      <c r="AR113" s="1" t="s">
        <v>10</v>
      </c>
      <c r="AS113" s="2">
        <v>52</v>
      </c>
      <c r="AT113" s="2">
        <v>208</v>
      </c>
      <c r="AV113" s="1">
        <v>0</v>
      </c>
      <c r="AW113" s="1">
        <v>0</v>
      </c>
      <c r="AX113" s="1">
        <v>0</v>
      </c>
      <c r="AY113" s="1">
        <v>0.21187319489669426</v>
      </c>
      <c r="AZ113" s="1">
        <v>0.21187319489669426</v>
      </c>
      <c r="BA113" s="1">
        <v>0.21187319489669426</v>
      </c>
      <c r="BB113" s="1">
        <v>0.21187319489669426</v>
      </c>
      <c r="BC113" s="1">
        <v>0.21187319489669426</v>
      </c>
      <c r="BD113" s="1">
        <v>0.21187319489669426</v>
      </c>
      <c r="BE113" s="1">
        <v>0.21187319489669426</v>
      </c>
      <c r="BF113" s="1">
        <v>0.21187319489669426</v>
      </c>
      <c r="BG113" s="1">
        <v>0.21187319489669426</v>
      </c>
      <c r="BH113" s="1">
        <v>0.21187319489669426</v>
      </c>
      <c r="BI113" s="1">
        <v>0.21187319489669426</v>
      </c>
      <c r="BJ113" s="1">
        <v>0</v>
      </c>
      <c r="BK113" s="1">
        <v>0</v>
      </c>
      <c r="BL113" s="1">
        <v>0</v>
      </c>
      <c r="BM113" s="1">
        <v>0</v>
      </c>
      <c r="BN113" s="1">
        <v>0</v>
      </c>
      <c r="BO113" s="1">
        <v>0</v>
      </c>
      <c r="BP113" s="1">
        <v>0</v>
      </c>
      <c r="BQ113" s="1">
        <v>0</v>
      </c>
      <c r="BR113" s="1">
        <v>0</v>
      </c>
      <c r="BS113" s="1">
        <v>0</v>
      </c>
      <c r="BT113" s="1">
        <v>0</v>
      </c>
      <c r="BU113" s="1">
        <v>0</v>
      </c>
      <c r="BV113" s="1">
        <v>0</v>
      </c>
      <c r="BW113" s="1">
        <v>0</v>
      </c>
      <c r="BX113" s="1">
        <v>0</v>
      </c>
      <c r="BY113" s="1">
        <v>0</v>
      </c>
      <c r="BZ113" s="1">
        <v>0</v>
      </c>
      <c r="CA113" s="1">
        <v>0</v>
      </c>
      <c r="CB113" s="1">
        <v>0</v>
      </c>
      <c r="CC113" s="1">
        <v>687.3597350518736</v>
      </c>
      <c r="CD113" s="1">
        <v>687.3597350518736</v>
      </c>
      <c r="CE113" s="1">
        <v>687.3597350518736</v>
      </c>
      <c r="CF113" s="1">
        <v>687.3597350518736</v>
      </c>
      <c r="CG113" s="1">
        <v>687.3597350518736</v>
      </c>
      <c r="CH113" s="1">
        <v>687.3597350518736</v>
      </c>
      <c r="CI113" s="1">
        <v>687.3597350518736</v>
      </c>
      <c r="CJ113" s="1">
        <v>687.3597350518736</v>
      </c>
      <c r="CK113" s="1">
        <v>687.3597350518736</v>
      </c>
      <c r="CL113" s="1">
        <v>687.3597350518736</v>
      </c>
      <c r="CM113" s="1">
        <v>687.3597350518736</v>
      </c>
      <c r="CN113" s="1">
        <v>0</v>
      </c>
      <c r="CO113" s="1">
        <v>0</v>
      </c>
      <c r="CP113" s="1">
        <v>0</v>
      </c>
      <c r="CQ113" s="1">
        <v>0</v>
      </c>
      <c r="CR113" s="1">
        <v>0</v>
      </c>
      <c r="CS113" s="1">
        <v>0</v>
      </c>
      <c r="CT113" s="1">
        <v>0</v>
      </c>
      <c r="CU113" s="1">
        <v>0</v>
      </c>
      <c r="CV113" s="1">
        <v>0</v>
      </c>
      <c r="CW113" s="1">
        <v>0</v>
      </c>
      <c r="CX113" s="1">
        <v>0</v>
      </c>
      <c r="CY113" s="1">
        <v>0</v>
      </c>
      <c r="CZ113" s="1">
        <v>0</v>
      </c>
      <c r="DA113" s="1">
        <v>0</v>
      </c>
      <c r="DB113" s="1">
        <v>0</v>
      </c>
      <c r="DC113" s="1">
        <v>0</v>
      </c>
      <c r="DD113" t="s">
        <v>0</v>
      </c>
    </row>
    <row r="114" spans="1:108">
      <c r="A114">
        <v>373739</v>
      </c>
      <c r="B114" t="s">
        <v>0</v>
      </c>
      <c r="C114" s="6">
        <v>41849</v>
      </c>
      <c r="D114">
        <v>2014</v>
      </c>
      <c r="F114" t="s">
        <v>8</v>
      </c>
      <c r="G114" t="s">
        <v>17</v>
      </c>
      <c r="H114" t="s">
        <v>23</v>
      </c>
      <c r="I114" t="s">
        <v>10</v>
      </c>
      <c r="J114" t="s">
        <v>69</v>
      </c>
      <c r="K114" t="s">
        <v>4</v>
      </c>
      <c r="L114" t="s">
        <v>14</v>
      </c>
      <c r="M114">
        <v>3</v>
      </c>
      <c r="N114" t="s">
        <v>13</v>
      </c>
      <c r="O114" t="s">
        <v>21</v>
      </c>
      <c r="P114" t="s">
        <v>122</v>
      </c>
      <c r="Q114" s="5">
        <v>11</v>
      </c>
      <c r="R114" s="5" t="s">
        <v>28</v>
      </c>
      <c r="S114" s="4">
        <v>1</v>
      </c>
      <c r="T114" s="5" t="s">
        <v>10</v>
      </c>
      <c r="U114" s="4" t="s">
        <v>10</v>
      </c>
      <c r="V114" s="5" t="s">
        <v>10</v>
      </c>
      <c r="W114" s="4" t="s">
        <v>10</v>
      </c>
      <c r="X114" s="3">
        <v>6.4500000000000002E-2</v>
      </c>
      <c r="Y114" s="3">
        <v>198.78899999999999</v>
      </c>
      <c r="Z114" s="3">
        <v>5.0588028491974496E-2</v>
      </c>
      <c r="AA114" s="3">
        <v>164.2348970336964</v>
      </c>
      <c r="AB114" s="3">
        <v>1806.5838673706603</v>
      </c>
      <c r="AC114" s="3">
        <v>1705.1808811863787</v>
      </c>
      <c r="AD114" s="3">
        <v>155.01644374421625</v>
      </c>
      <c r="AE114" s="3">
        <v>4.7782591156771956E-2</v>
      </c>
      <c r="AF114" s="3">
        <v>0.82617698682369967</v>
      </c>
      <c r="AG114" s="3">
        <v>0.7843105192554185</v>
      </c>
      <c r="AH114" s="3" t="s">
        <v>10</v>
      </c>
      <c r="AI114" s="3" t="s">
        <v>10</v>
      </c>
      <c r="AJ114" s="3" t="s">
        <v>10</v>
      </c>
      <c r="AK114" s="3">
        <v>0.94387031345969796</v>
      </c>
      <c r="AL114" s="3" t="s">
        <v>10</v>
      </c>
      <c r="AM114" s="3" t="s">
        <v>10</v>
      </c>
      <c r="AN114" s="3" t="s">
        <v>10</v>
      </c>
      <c r="AO114" s="3">
        <v>0.94454345387965444</v>
      </c>
      <c r="AP114" s="3" t="s">
        <v>10</v>
      </c>
      <c r="AQ114" s="3" t="s">
        <v>10</v>
      </c>
      <c r="AR114" s="1" t="s">
        <v>10</v>
      </c>
      <c r="AS114" s="2">
        <v>37</v>
      </c>
      <c r="AT114" s="2">
        <v>111</v>
      </c>
      <c r="AV114" s="1">
        <v>0</v>
      </c>
      <c r="AW114" s="1">
        <v>0</v>
      </c>
      <c r="AX114" s="1">
        <v>0</v>
      </c>
      <c r="AY114" s="1">
        <v>4.7782591156771956E-2</v>
      </c>
      <c r="AZ114" s="1">
        <v>4.7782591156771956E-2</v>
      </c>
      <c r="BA114" s="1">
        <v>4.7782591156771956E-2</v>
      </c>
      <c r="BB114" s="1">
        <v>4.7782591156771956E-2</v>
      </c>
      <c r="BC114" s="1">
        <v>4.7782591156771956E-2</v>
      </c>
      <c r="BD114" s="1">
        <v>4.7782591156771956E-2</v>
      </c>
      <c r="BE114" s="1">
        <v>4.7782591156771956E-2</v>
      </c>
      <c r="BF114" s="1">
        <v>4.7782591156771956E-2</v>
      </c>
      <c r="BG114" s="1">
        <v>4.7782591156771956E-2</v>
      </c>
      <c r="BH114" s="1">
        <v>4.7782591156771956E-2</v>
      </c>
      <c r="BI114" s="1">
        <v>4.7782591156771956E-2</v>
      </c>
      <c r="BJ114" s="1">
        <v>0</v>
      </c>
      <c r="BK114" s="1">
        <v>0</v>
      </c>
      <c r="BL114" s="1">
        <v>0</v>
      </c>
      <c r="BM114" s="1">
        <v>0</v>
      </c>
      <c r="BN114" s="1">
        <v>0</v>
      </c>
      <c r="BO114" s="1">
        <v>0</v>
      </c>
      <c r="BP114" s="1">
        <v>0</v>
      </c>
      <c r="BQ114" s="1">
        <v>0</v>
      </c>
      <c r="BR114" s="1">
        <v>0</v>
      </c>
      <c r="BS114" s="1">
        <v>0</v>
      </c>
      <c r="BT114" s="1">
        <v>0</v>
      </c>
      <c r="BU114" s="1">
        <v>0</v>
      </c>
      <c r="BV114" s="1">
        <v>0</v>
      </c>
      <c r="BW114" s="1">
        <v>0</v>
      </c>
      <c r="BX114" s="1">
        <v>0</v>
      </c>
      <c r="BY114" s="1">
        <v>0</v>
      </c>
      <c r="BZ114" s="1">
        <v>0</v>
      </c>
      <c r="CA114" s="1">
        <v>0</v>
      </c>
      <c r="CB114" s="1">
        <v>0</v>
      </c>
      <c r="CC114" s="1">
        <v>155.01644374421625</v>
      </c>
      <c r="CD114" s="1">
        <v>155.01644374421625</v>
      </c>
      <c r="CE114" s="1">
        <v>155.01644374421625</v>
      </c>
      <c r="CF114" s="1">
        <v>155.01644374421625</v>
      </c>
      <c r="CG114" s="1">
        <v>155.01644374421625</v>
      </c>
      <c r="CH114" s="1">
        <v>155.01644374421625</v>
      </c>
      <c r="CI114" s="1">
        <v>155.01644374421625</v>
      </c>
      <c r="CJ114" s="1">
        <v>155.01644374421625</v>
      </c>
      <c r="CK114" s="1">
        <v>155.01644374421625</v>
      </c>
      <c r="CL114" s="1">
        <v>155.01644374421625</v>
      </c>
      <c r="CM114" s="1">
        <v>155.01644374421625</v>
      </c>
      <c r="CN114" s="1">
        <v>0</v>
      </c>
      <c r="CO114" s="1">
        <v>0</v>
      </c>
      <c r="CP114" s="1">
        <v>0</v>
      </c>
      <c r="CQ114" s="1">
        <v>0</v>
      </c>
      <c r="CR114" s="1">
        <v>0</v>
      </c>
      <c r="CS114" s="1">
        <v>0</v>
      </c>
      <c r="CT114" s="1">
        <v>0</v>
      </c>
      <c r="CU114" s="1">
        <v>0</v>
      </c>
      <c r="CV114" s="1">
        <v>0</v>
      </c>
      <c r="CW114" s="1">
        <v>0</v>
      </c>
      <c r="CX114" s="1">
        <v>0</v>
      </c>
      <c r="CY114" s="1">
        <v>0</v>
      </c>
      <c r="CZ114" s="1">
        <v>0</v>
      </c>
      <c r="DA114" s="1">
        <v>0</v>
      </c>
      <c r="DB114" s="1">
        <v>0</v>
      </c>
      <c r="DC114" s="1">
        <v>0</v>
      </c>
      <c r="DD114" t="s">
        <v>0</v>
      </c>
    </row>
    <row r="115" spans="1:108">
      <c r="A115">
        <v>373740</v>
      </c>
      <c r="B115" t="s">
        <v>0</v>
      </c>
      <c r="C115" s="6">
        <v>41796</v>
      </c>
      <c r="D115">
        <v>2014</v>
      </c>
      <c r="F115" t="s">
        <v>8</v>
      </c>
      <c r="G115" t="s">
        <v>17</v>
      </c>
      <c r="H115" t="s">
        <v>16</v>
      </c>
      <c r="I115" t="s">
        <v>10</v>
      </c>
      <c r="J115" t="s">
        <v>121</v>
      </c>
      <c r="K115" t="s">
        <v>4</v>
      </c>
      <c r="L115" t="s">
        <v>14</v>
      </c>
      <c r="M115">
        <v>11</v>
      </c>
      <c r="N115" t="s">
        <v>13</v>
      </c>
      <c r="O115" t="s">
        <v>21</v>
      </c>
      <c r="P115" t="s">
        <v>118</v>
      </c>
      <c r="Q115" s="5">
        <v>12</v>
      </c>
      <c r="R115" s="5">
        <v>3</v>
      </c>
      <c r="S115" s="4">
        <v>0.2857142857142857</v>
      </c>
      <c r="T115" s="5" t="s">
        <v>10</v>
      </c>
      <c r="U115" s="4" t="s">
        <v>10</v>
      </c>
      <c r="V115" s="5" t="s">
        <v>10</v>
      </c>
      <c r="W115" s="4" t="s">
        <v>10</v>
      </c>
      <c r="X115" s="3">
        <v>0.47299999999999998</v>
      </c>
      <c r="Y115" s="3">
        <v>1538.6690000000001</v>
      </c>
      <c r="Z115" s="3">
        <v>0.37097887560781301</v>
      </c>
      <c r="AA115" s="3">
        <v>1271.2129181390351</v>
      </c>
      <c r="AB115" s="3">
        <v>7082.4719724889092</v>
      </c>
      <c r="AC115" s="3">
        <v>6684.9350407426318</v>
      </c>
      <c r="AD115" s="3">
        <v>1199.8601355179085</v>
      </c>
      <c r="AE115" s="3">
        <v>0.35040566848299437</v>
      </c>
      <c r="AF115" s="3">
        <v>0.82617698682369967</v>
      </c>
      <c r="AG115" s="3">
        <v>0.7843105192554185</v>
      </c>
      <c r="AH115" s="3" t="s">
        <v>10</v>
      </c>
      <c r="AI115" s="3" t="s">
        <v>10</v>
      </c>
      <c r="AJ115" s="3" t="s">
        <v>10</v>
      </c>
      <c r="AK115" s="3">
        <v>0.94387031345969796</v>
      </c>
      <c r="AL115" s="3" t="s">
        <v>10</v>
      </c>
      <c r="AM115" s="3" t="s">
        <v>10</v>
      </c>
      <c r="AN115" s="3" t="s">
        <v>10</v>
      </c>
      <c r="AO115" s="3">
        <v>0.94454345387965444</v>
      </c>
      <c r="AP115" s="3" t="s">
        <v>10</v>
      </c>
      <c r="AQ115" s="3" t="s">
        <v>10</v>
      </c>
      <c r="AR115" s="1" t="s">
        <v>10</v>
      </c>
      <c r="AS115" s="2">
        <v>57</v>
      </c>
      <c r="AT115" s="2">
        <v>627</v>
      </c>
      <c r="AV115" s="1">
        <v>0</v>
      </c>
      <c r="AW115" s="1">
        <v>0</v>
      </c>
      <c r="AX115" s="1">
        <v>0</v>
      </c>
      <c r="AY115" s="1">
        <v>0.35040566848299437</v>
      </c>
      <c r="AZ115" s="1">
        <v>0.35040566848299437</v>
      </c>
      <c r="BA115" s="1">
        <v>0.35040566848299437</v>
      </c>
      <c r="BB115" s="1">
        <v>0.10011590528085552</v>
      </c>
      <c r="BC115" s="1">
        <v>0.10011590528085552</v>
      </c>
      <c r="BD115" s="1">
        <v>0.10011590528085552</v>
      </c>
      <c r="BE115" s="1">
        <v>0.10011590528085552</v>
      </c>
      <c r="BF115" s="1">
        <v>0.10011590528085552</v>
      </c>
      <c r="BG115" s="1">
        <v>0.10011590528085552</v>
      </c>
      <c r="BH115" s="1">
        <v>0.10011590528085552</v>
      </c>
      <c r="BI115" s="1">
        <v>0.10011590528085552</v>
      </c>
      <c r="BJ115" s="1">
        <v>0.10011590528085552</v>
      </c>
      <c r="BK115" s="1">
        <v>0</v>
      </c>
      <c r="BL115" s="1">
        <v>0</v>
      </c>
      <c r="BM115" s="1">
        <v>0</v>
      </c>
      <c r="BN115" s="1">
        <v>0</v>
      </c>
      <c r="BO115" s="1">
        <v>0</v>
      </c>
      <c r="BP115" s="1">
        <v>0</v>
      </c>
      <c r="BQ115" s="1">
        <v>0</v>
      </c>
      <c r="BR115" s="1">
        <v>0</v>
      </c>
      <c r="BS115" s="1">
        <v>0</v>
      </c>
      <c r="BT115" s="1">
        <v>0</v>
      </c>
      <c r="BU115" s="1">
        <v>0</v>
      </c>
      <c r="BV115" s="1">
        <v>0</v>
      </c>
      <c r="BW115" s="1">
        <v>0</v>
      </c>
      <c r="BX115" s="1">
        <v>0</v>
      </c>
      <c r="BY115" s="1">
        <v>0</v>
      </c>
      <c r="BZ115" s="1">
        <v>0</v>
      </c>
      <c r="CA115" s="1">
        <v>0</v>
      </c>
      <c r="CB115" s="1">
        <v>0</v>
      </c>
      <c r="CC115" s="1">
        <v>1199.8601355179085</v>
      </c>
      <c r="CD115" s="1">
        <v>1199.8601355179085</v>
      </c>
      <c r="CE115" s="1">
        <v>1199.8601355179085</v>
      </c>
      <c r="CF115" s="1">
        <v>342.81718157654524</v>
      </c>
      <c r="CG115" s="1">
        <v>342.81718157654524</v>
      </c>
      <c r="CH115" s="1">
        <v>342.81718157654524</v>
      </c>
      <c r="CI115" s="1">
        <v>342.81718157654524</v>
      </c>
      <c r="CJ115" s="1">
        <v>342.81718157654524</v>
      </c>
      <c r="CK115" s="1">
        <v>342.81718157654524</v>
      </c>
      <c r="CL115" s="1">
        <v>342.81718157654524</v>
      </c>
      <c r="CM115" s="1">
        <v>342.81718157654524</v>
      </c>
      <c r="CN115" s="1">
        <v>342.81718157654524</v>
      </c>
      <c r="CO115" s="1">
        <v>0</v>
      </c>
      <c r="CP115" s="1">
        <v>0</v>
      </c>
      <c r="CQ115" s="1">
        <v>0</v>
      </c>
      <c r="CR115" s="1">
        <v>0</v>
      </c>
      <c r="CS115" s="1">
        <v>0</v>
      </c>
      <c r="CT115" s="1">
        <v>0</v>
      </c>
      <c r="CU115" s="1">
        <v>0</v>
      </c>
      <c r="CV115" s="1">
        <v>0</v>
      </c>
      <c r="CW115" s="1">
        <v>0</v>
      </c>
      <c r="CX115" s="1">
        <v>0</v>
      </c>
      <c r="CY115" s="1">
        <v>0</v>
      </c>
      <c r="CZ115" s="1">
        <v>0</v>
      </c>
      <c r="DA115" s="1">
        <v>0</v>
      </c>
      <c r="DB115" s="1">
        <v>0</v>
      </c>
      <c r="DC115" s="1">
        <v>0</v>
      </c>
      <c r="DD115" t="s">
        <v>0</v>
      </c>
    </row>
    <row r="116" spans="1:108">
      <c r="A116">
        <v>373740</v>
      </c>
      <c r="B116" t="s">
        <v>0</v>
      </c>
      <c r="C116" s="6">
        <v>41796</v>
      </c>
      <c r="D116">
        <v>2014</v>
      </c>
      <c r="F116" t="s">
        <v>8</v>
      </c>
      <c r="G116" t="s">
        <v>17</v>
      </c>
      <c r="H116" t="s">
        <v>16</v>
      </c>
      <c r="I116" t="s">
        <v>10</v>
      </c>
      <c r="J116" t="s">
        <v>120</v>
      </c>
      <c r="K116" t="s">
        <v>4</v>
      </c>
      <c r="L116" t="s">
        <v>14</v>
      </c>
      <c r="M116">
        <v>5</v>
      </c>
      <c r="N116" t="s">
        <v>13</v>
      </c>
      <c r="O116" t="s">
        <v>21</v>
      </c>
      <c r="P116" t="s">
        <v>118</v>
      </c>
      <c r="Q116" s="5">
        <v>12</v>
      </c>
      <c r="R116" s="5">
        <v>3</v>
      </c>
      <c r="S116" s="4">
        <v>0.24705882352941178</v>
      </c>
      <c r="T116" s="5" t="s">
        <v>10</v>
      </c>
      <c r="U116" s="4" t="s">
        <v>10</v>
      </c>
      <c r="V116" s="5" t="s">
        <v>10</v>
      </c>
      <c r="W116" s="4" t="s">
        <v>10</v>
      </c>
      <c r="X116" s="3">
        <v>0.42499999999999999</v>
      </c>
      <c r="Y116" s="3">
        <v>1382.5250000000001</v>
      </c>
      <c r="Z116" s="3">
        <v>0.33333197068355291</v>
      </c>
      <c r="AA116" s="3">
        <v>1142.2103387084353</v>
      </c>
      <c r="AB116" s="3">
        <v>5966.3692986652386</v>
      </c>
      <c r="AC116" s="3">
        <v>5631.4788601474775</v>
      </c>
      <c r="AD116" s="3">
        <v>1078.0984304336387</v>
      </c>
      <c r="AE116" s="3">
        <v>0.31484653087795478</v>
      </c>
      <c r="AF116" s="3">
        <v>0.82617698682369967</v>
      </c>
      <c r="AG116" s="3">
        <v>0.7843105192554185</v>
      </c>
      <c r="AH116" s="3" t="s">
        <v>10</v>
      </c>
      <c r="AI116" s="3" t="s">
        <v>10</v>
      </c>
      <c r="AJ116" s="3" t="s">
        <v>10</v>
      </c>
      <c r="AK116" s="3">
        <v>0.94387031345969796</v>
      </c>
      <c r="AL116" s="3" t="s">
        <v>10</v>
      </c>
      <c r="AM116" s="3" t="s">
        <v>10</v>
      </c>
      <c r="AN116" s="3" t="s">
        <v>10</v>
      </c>
      <c r="AO116" s="3">
        <v>0.94454345387965444</v>
      </c>
      <c r="AP116" s="3" t="s">
        <v>10</v>
      </c>
      <c r="AQ116" s="3" t="s">
        <v>10</v>
      </c>
      <c r="AR116" s="1" t="s">
        <v>10</v>
      </c>
      <c r="AS116" s="2">
        <v>73</v>
      </c>
      <c r="AT116" s="2">
        <v>365</v>
      </c>
      <c r="AV116" s="1">
        <v>0</v>
      </c>
      <c r="AW116" s="1">
        <v>0</v>
      </c>
      <c r="AX116" s="1">
        <v>0</v>
      </c>
      <c r="AY116" s="1">
        <v>0.31484653087795478</v>
      </c>
      <c r="AZ116" s="1">
        <v>0.31484653087795478</v>
      </c>
      <c r="BA116" s="1">
        <v>0.31484653087795478</v>
      </c>
      <c r="BB116" s="1">
        <v>7.7785613511024129E-2</v>
      </c>
      <c r="BC116" s="1">
        <v>7.7785613511024129E-2</v>
      </c>
      <c r="BD116" s="1">
        <v>7.7785613511024129E-2</v>
      </c>
      <c r="BE116" s="1">
        <v>7.7785613511024129E-2</v>
      </c>
      <c r="BF116" s="1">
        <v>7.7785613511024129E-2</v>
      </c>
      <c r="BG116" s="1">
        <v>7.7785613511024129E-2</v>
      </c>
      <c r="BH116" s="1">
        <v>7.7785613511024129E-2</v>
      </c>
      <c r="BI116" s="1">
        <v>7.7785613511024129E-2</v>
      </c>
      <c r="BJ116" s="1">
        <v>7.7785613511024129E-2</v>
      </c>
      <c r="BK116" s="1">
        <v>0</v>
      </c>
      <c r="BL116" s="1">
        <v>0</v>
      </c>
      <c r="BM116" s="1">
        <v>0</v>
      </c>
      <c r="BN116" s="1">
        <v>0</v>
      </c>
      <c r="BO116" s="1">
        <v>0</v>
      </c>
      <c r="BP116" s="1">
        <v>0</v>
      </c>
      <c r="BQ116" s="1">
        <v>0</v>
      </c>
      <c r="BR116" s="1">
        <v>0</v>
      </c>
      <c r="BS116" s="1">
        <v>0</v>
      </c>
      <c r="BT116" s="1">
        <v>0</v>
      </c>
      <c r="BU116" s="1">
        <v>0</v>
      </c>
      <c r="BV116" s="1">
        <v>0</v>
      </c>
      <c r="BW116" s="1">
        <v>0</v>
      </c>
      <c r="BX116" s="1">
        <v>0</v>
      </c>
      <c r="BY116" s="1">
        <v>0</v>
      </c>
      <c r="BZ116" s="1">
        <v>0</v>
      </c>
      <c r="CA116" s="1">
        <v>0</v>
      </c>
      <c r="CB116" s="1">
        <v>0</v>
      </c>
      <c r="CC116" s="1">
        <v>1078.0984304336387</v>
      </c>
      <c r="CD116" s="1">
        <v>1078.0984304336387</v>
      </c>
      <c r="CE116" s="1">
        <v>1078.0984304336387</v>
      </c>
      <c r="CF116" s="1">
        <v>266.35372987184013</v>
      </c>
      <c r="CG116" s="1">
        <v>266.35372987184013</v>
      </c>
      <c r="CH116" s="1">
        <v>266.35372987184013</v>
      </c>
      <c r="CI116" s="1">
        <v>266.35372987184013</v>
      </c>
      <c r="CJ116" s="1">
        <v>266.35372987184013</v>
      </c>
      <c r="CK116" s="1">
        <v>266.35372987184013</v>
      </c>
      <c r="CL116" s="1">
        <v>266.35372987184013</v>
      </c>
      <c r="CM116" s="1">
        <v>266.35372987184013</v>
      </c>
      <c r="CN116" s="1">
        <v>266.35372987184013</v>
      </c>
      <c r="CO116" s="1">
        <v>0</v>
      </c>
      <c r="CP116" s="1">
        <v>0</v>
      </c>
      <c r="CQ116" s="1">
        <v>0</v>
      </c>
      <c r="CR116" s="1">
        <v>0</v>
      </c>
      <c r="CS116" s="1">
        <v>0</v>
      </c>
      <c r="CT116" s="1">
        <v>0</v>
      </c>
      <c r="CU116" s="1">
        <v>0</v>
      </c>
      <c r="CV116" s="1">
        <v>0</v>
      </c>
      <c r="CW116" s="1">
        <v>0</v>
      </c>
      <c r="CX116" s="1">
        <v>0</v>
      </c>
      <c r="CY116" s="1">
        <v>0</v>
      </c>
      <c r="CZ116" s="1">
        <v>0</v>
      </c>
      <c r="DA116" s="1">
        <v>0</v>
      </c>
      <c r="DB116" s="1">
        <v>0</v>
      </c>
      <c r="DC116" s="1">
        <v>0</v>
      </c>
      <c r="DD116" t="s">
        <v>0</v>
      </c>
    </row>
    <row r="117" spans="1:108">
      <c r="A117">
        <v>373740</v>
      </c>
      <c r="B117" t="s">
        <v>0</v>
      </c>
      <c r="C117" s="6">
        <v>41796</v>
      </c>
      <c r="D117">
        <v>2014</v>
      </c>
      <c r="F117" t="s">
        <v>8</v>
      </c>
      <c r="G117" t="s">
        <v>17</v>
      </c>
      <c r="H117" t="s">
        <v>16</v>
      </c>
      <c r="I117" t="s">
        <v>10</v>
      </c>
      <c r="J117" t="s">
        <v>119</v>
      </c>
      <c r="K117" t="s">
        <v>4</v>
      </c>
      <c r="L117" t="s">
        <v>14</v>
      </c>
      <c r="M117">
        <v>2</v>
      </c>
      <c r="N117" t="s">
        <v>13</v>
      </c>
      <c r="O117" t="s">
        <v>21</v>
      </c>
      <c r="P117" t="s">
        <v>118</v>
      </c>
      <c r="Q117" s="5">
        <v>12</v>
      </c>
      <c r="R117" s="5">
        <v>3</v>
      </c>
      <c r="S117" s="4">
        <v>0</v>
      </c>
      <c r="T117" s="5" t="s">
        <v>10</v>
      </c>
      <c r="U117" s="4" t="s">
        <v>10</v>
      </c>
      <c r="V117" s="5" t="s">
        <v>10</v>
      </c>
      <c r="W117" s="4" t="s">
        <v>10</v>
      </c>
      <c r="X117" s="3">
        <v>0.12</v>
      </c>
      <c r="Y117" s="3">
        <v>390.36</v>
      </c>
      <c r="Z117" s="3">
        <v>9.4117262310650221E-2</v>
      </c>
      <c r="AA117" s="3">
        <v>322.50644857649939</v>
      </c>
      <c r="AB117" s="3">
        <v>967.51934572949813</v>
      </c>
      <c r="AC117" s="3">
        <v>913.21278813202332</v>
      </c>
      <c r="AD117" s="3">
        <v>304.40426271067446</v>
      </c>
      <c r="AE117" s="3">
        <v>8.8897844012598981E-2</v>
      </c>
      <c r="AF117" s="3">
        <v>0.82617698682369967</v>
      </c>
      <c r="AG117" s="3">
        <v>0.7843105192554185</v>
      </c>
      <c r="AH117" s="3" t="s">
        <v>10</v>
      </c>
      <c r="AI117" s="3" t="s">
        <v>10</v>
      </c>
      <c r="AJ117" s="3" t="s">
        <v>10</v>
      </c>
      <c r="AK117" s="3">
        <v>0.94387031345969796</v>
      </c>
      <c r="AL117" s="3" t="s">
        <v>10</v>
      </c>
      <c r="AM117" s="3" t="s">
        <v>10</v>
      </c>
      <c r="AN117" s="3" t="s">
        <v>10</v>
      </c>
      <c r="AO117" s="3">
        <v>0.94454345387965444</v>
      </c>
      <c r="AP117" s="3" t="s">
        <v>10</v>
      </c>
      <c r="AQ117" s="3" t="s">
        <v>10</v>
      </c>
      <c r="AR117" s="1" t="s">
        <v>10</v>
      </c>
      <c r="AS117" s="2">
        <v>93.5</v>
      </c>
      <c r="AT117" s="2">
        <v>187</v>
      </c>
      <c r="AV117" s="1">
        <v>0</v>
      </c>
      <c r="AW117" s="1">
        <v>0</v>
      </c>
      <c r="AX117" s="1">
        <v>0</v>
      </c>
      <c r="AY117" s="1">
        <v>8.8897844012598981E-2</v>
      </c>
      <c r="AZ117" s="1">
        <v>8.8897844012598981E-2</v>
      </c>
      <c r="BA117" s="1">
        <v>8.8897844012598981E-2</v>
      </c>
      <c r="BB117" s="1">
        <v>0</v>
      </c>
      <c r="BC117" s="1">
        <v>0</v>
      </c>
      <c r="BD117" s="1">
        <v>0</v>
      </c>
      <c r="BE117" s="1">
        <v>0</v>
      </c>
      <c r="BF117" s="1">
        <v>0</v>
      </c>
      <c r="BG117" s="1">
        <v>0</v>
      </c>
      <c r="BH117" s="1">
        <v>0</v>
      </c>
      <c r="BI117" s="1">
        <v>0</v>
      </c>
      <c r="BJ117" s="1">
        <v>0</v>
      </c>
      <c r="BK117" s="1">
        <v>0</v>
      </c>
      <c r="BL117" s="1">
        <v>0</v>
      </c>
      <c r="BM117" s="1">
        <v>0</v>
      </c>
      <c r="BN117" s="1">
        <v>0</v>
      </c>
      <c r="BO117" s="1">
        <v>0</v>
      </c>
      <c r="BP117" s="1">
        <v>0</v>
      </c>
      <c r="BQ117" s="1">
        <v>0</v>
      </c>
      <c r="BR117" s="1">
        <v>0</v>
      </c>
      <c r="BS117" s="1">
        <v>0</v>
      </c>
      <c r="BT117" s="1">
        <v>0</v>
      </c>
      <c r="BU117" s="1">
        <v>0</v>
      </c>
      <c r="BV117" s="1">
        <v>0</v>
      </c>
      <c r="BW117" s="1">
        <v>0</v>
      </c>
      <c r="BX117" s="1">
        <v>0</v>
      </c>
      <c r="BY117" s="1">
        <v>0</v>
      </c>
      <c r="BZ117" s="1">
        <v>0</v>
      </c>
      <c r="CA117" s="1">
        <v>0</v>
      </c>
      <c r="CB117" s="1">
        <v>0</v>
      </c>
      <c r="CC117" s="1">
        <v>304.40426271067446</v>
      </c>
      <c r="CD117" s="1">
        <v>304.40426271067446</v>
      </c>
      <c r="CE117" s="1">
        <v>304.40426271067446</v>
      </c>
      <c r="CF117" s="1">
        <v>0</v>
      </c>
      <c r="CG117" s="1">
        <v>0</v>
      </c>
      <c r="CH117" s="1">
        <v>0</v>
      </c>
      <c r="CI117" s="1">
        <v>0</v>
      </c>
      <c r="CJ117" s="1">
        <v>0</v>
      </c>
      <c r="CK117" s="1">
        <v>0</v>
      </c>
      <c r="CL117" s="1">
        <v>0</v>
      </c>
      <c r="CM117" s="1">
        <v>0</v>
      </c>
      <c r="CN117" s="1">
        <v>0</v>
      </c>
      <c r="CO117" s="1">
        <v>0</v>
      </c>
      <c r="CP117" s="1">
        <v>0</v>
      </c>
      <c r="CQ117" s="1">
        <v>0</v>
      </c>
      <c r="CR117" s="1">
        <v>0</v>
      </c>
      <c r="CS117" s="1">
        <v>0</v>
      </c>
      <c r="CT117" s="1">
        <v>0</v>
      </c>
      <c r="CU117" s="1">
        <v>0</v>
      </c>
      <c r="CV117" s="1">
        <v>0</v>
      </c>
      <c r="CW117" s="1">
        <v>0</v>
      </c>
      <c r="CX117" s="1">
        <v>0</v>
      </c>
      <c r="CY117" s="1">
        <v>0</v>
      </c>
      <c r="CZ117" s="1">
        <v>0</v>
      </c>
      <c r="DA117" s="1">
        <v>0</v>
      </c>
      <c r="DB117" s="1">
        <v>0</v>
      </c>
      <c r="DC117" s="1">
        <v>0</v>
      </c>
      <c r="DD117" t="s">
        <v>0</v>
      </c>
    </row>
    <row r="118" spans="1:108">
      <c r="A118">
        <v>373740</v>
      </c>
      <c r="B118" t="s">
        <v>0</v>
      </c>
      <c r="C118" s="6">
        <v>41796</v>
      </c>
      <c r="D118">
        <v>2014</v>
      </c>
      <c r="F118" t="s">
        <v>8</v>
      </c>
      <c r="G118" t="s">
        <v>17</v>
      </c>
      <c r="H118" t="s">
        <v>16</v>
      </c>
      <c r="I118" t="s">
        <v>10</v>
      </c>
      <c r="J118" t="s">
        <v>39</v>
      </c>
      <c r="K118" t="s">
        <v>4</v>
      </c>
      <c r="L118" t="s">
        <v>14</v>
      </c>
      <c r="M118">
        <v>1</v>
      </c>
      <c r="N118" t="s">
        <v>13</v>
      </c>
      <c r="O118" t="s">
        <v>21</v>
      </c>
      <c r="P118" t="s">
        <v>118</v>
      </c>
      <c r="Q118" s="5">
        <v>0</v>
      </c>
      <c r="R118" s="5">
        <v>0</v>
      </c>
      <c r="S118" s="4">
        <v>0</v>
      </c>
      <c r="T118" s="5" t="s">
        <v>10</v>
      </c>
      <c r="U118" s="4" t="s">
        <v>10</v>
      </c>
      <c r="V118" s="5" t="s">
        <v>10</v>
      </c>
      <c r="W118" s="4" t="s">
        <v>10</v>
      </c>
      <c r="X118" s="3">
        <v>0</v>
      </c>
      <c r="Y118" s="3">
        <v>0</v>
      </c>
      <c r="Z118" s="3">
        <v>0</v>
      </c>
      <c r="AA118" s="3">
        <v>0</v>
      </c>
      <c r="AB118" s="3">
        <v>0</v>
      </c>
      <c r="AC118" s="3">
        <v>0</v>
      </c>
      <c r="AD118" s="3">
        <v>0</v>
      </c>
      <c r="AE118" s="3">
        <v>0</v>
      </c>
      <c r="AF118" s="3">
        <v>0.82617698682369967</v>
      </c>
      <c r="AG118" s="3">
        <v>0.7843105192554185</v>
      </c>
      <c r="AH118" s="3" t="s">
        <v>10</v>
      </c>
      <c r="AI118" s="3" t="s">
        <v>10</v>
      </c>
      <c r="AJ118" s="3" t="s">
        <v>10</v>
      </c>
      <c r="AK118" s="3">
        <v>0.94387031345969796</v>
      </c>
      <c r="AL118" s="3" t="s">
        <v>10</v>
      </c>
      <c r="AM118" s="3" t="s">
        <v>10</v>
      </c>
      <c r="AN118" s="3" t="s">
        <v>10</v>
      </c>
      <c r="AO118" s="3">
        <v>0.94454345387965444</v>
      </c>
      <c r="AP118" s="3" t="s">
        <v>10</v>
      </c>
      <c r="AQ118" s="3" t="s">
        <v>10</v>
      </c>
      <c r="AR118" s="1" t="s">
        <v>10</v>
      </c>
      <c r="AS118" s="2">
        <v>51</v>
      </c>
      <c r="AT118" s="2">
        <v>51</v>
      </c>
      <c r="AV118" s="1">
        <v>0</v>
      </c>
      <c r="AW118" s="1">
        <v>0</v>
      </c>
      <c r="AX118" s="1">
        <v>0</v>
      </c>
      <c r="AY118" s="1">
        <v>0</v>
      </c>
      <c r="AZ118" s="1">
        <v>0</v>
      </c>
      <c r="BA118" s="1">
        <v>0</v>
      </c>
      <c r="BB118" s="1">
        <v>0</v>
      </c>
      <c r="BC118" s="1">
        <v>0</v>
      </c>
      <c r="BD118" s="1">
        <v>0</v>
      </c>
      <c r="BE118" s="1">
        <v>0</v>
      </c>
      <c r="BF118" s="1">
        <v>0</v>
      </c>
      <c r="BG118" s="1">
        <v>0</v>
      </c>
      <c r="BH118" s="1">
        <v>0</v>
      </c>
      <c r="BI118" s="1">
        <v>0</v>
      </c>
      <c r="BJ118" s="1">
        <v>0</v>
      </c>
      <c r="BK118" s="1">
        <v>0</v>
      </c>
      <c r="BL118" s="1">
        <v>0</v>
      </c>
      <c r="BM118" s="1">
        <v>0</v>
      </c>
      <c r="BN118" s="1">
        <v>0</v>
      </c>
      <c r="BO118" s="1">
        <v>0</v>
      </c>
      <c r="BP118" s="1">
        <v>0</v>
      </c>
      <c r="BQ118" s="1">
        <v>0</v>
      </c>
      <c r="BR118" s="1">
        <v>0</v>
      </c>
      <c r="BS118" s="1">
        <v>0</v>
      </c>
      <c r="BT118" s="1">
        <v>0</v>
      </c>
      <c r="BU118" s="1">
        <v>0</v>
      </c>
      <c r="BV118" s="1">
        <v>0</v>
      </c>
      <c r="BW118" s="1">
        <v>0</v>
      </c>
      <c r="BX118" s="1">
        <v>0</v>
      </c>
      <c r="BY118" s="1">
        <v>0</v>
      </c>
      <c r="BZ118" s="1">
        <v>0</v>
      </c>
      <c r="CA118" s="1">
        <v>0</v>
      </c>
      <c r="CB118" s="1">
        <v>0</v>
      </c>
      <c r="CC118" s="1">
        <v>0</v>
      </c>
      <c r="CD118" s="1">
        <v>0</v>
      </c>
      <c r="CE118" s="1">
        <v>0</v>
      </c>
      <c r="CF118" s="1">
        <v>0</v>
      </c>
      <c r="CG118" s="1">
        <v>0</v>
      </c>
      <c r="CH118" s="1">
        <v>0</v>
      </c>
      <c r="CI118" s="1">
        <v>0</v>
      </c>
      <c r="CJ118" s="1">
        <v>0</v>
      </c>
      <c r="CK118" s="1">
        <v>0</v>
      </c>
      <c r="CL118" s="1">
        <v>0</v>
      </c>
      <c r="CM118" s="1">
        <v>0</v>
      </c>
      <c r="CN118" s="1">
        <v>0</v>
      </c>
      <c r="CO118" s="1">
        <v>0</v>
      </c>
      <c r="CP118" s="1">
        <v>0</v>
      </c>
      <c r="CQ118" s="1">
        <v>0</v>
      </c>
      <c r="CR118" s="1">
        <v>0</v>
      </c>
      <c r="CS118" s="1">
        <v>0</v>
      </c>
      <c r="CT118" s="1">
        <v>0</v>
      </c>
      <c r="CU118" s="1">
        <v>0</v>
      </c>
      <c r="CV118" s="1">
        <v>0</v>
      </c>
      <c r="CW118" s="1">
        <v>0</v>
      </c>
      <c r="CX118" s="1">
        <v>0</v>
      </c>
      <c r="CY118" s="1">
        <v>0</v>
      </c>
      <c r="CZ118" s="1">
        <v>0</v>
      </c>
      <c r="DA118" s="1">
        <v>0</v>
      </c>
      <c r="DB118" s="1">
        <v>0</v>
      </c>
      <c r="DC118" s="1">
        <v>0</v>
      </c>
      <c r="DD118" t="s">
        <v>0</v>
      </c>
    </row>
    <row r="119" spans="1:108">
      <c r="A119">
        <v>373742</v>
      </c>
      <c r="B119" t="s">
        <v>0</v>
      </c>
      <c r="C119" s="6">
        <v>41845</v>
      </c>
      <c r="D119">
        <v>2014</v>
      </c>
      <c r="F119" t="s">
        <v>8</v>
      </c>
      <c r="G119" t="s">
        <v>17</v>
      </c>
      <c r="H119" t="s">
        <v>23</v>
      </c>
      <c r="I119" t="s">
        <v>10</v>
      </c>
      <c r="J119" t="s">
        <v>29</v>
      </c>
      <c r="K119" t="s">
        <v>4</v>
      </c>
      <c r="L119" t="s">
        <v>14</v>
      </c>
      <c r="M119">
        <v>23</v>
      </c>
      <c r="N119" t="s">
        <v>13</v>
      </c>
      <c r="O119" t="s">
        <v>21</v>
      </c>
      <c r="P119" t="s">
        <v>52</v>
      </c>
      <c r="Q119" s="5">
        <v>11</v>
      </c>
      <c r="R119" s="5" t="s">
        <v>28</v>
      </c>
      <c r="S119" s="4">
        <v>1</v>
      </c>
      <c r="T119" s="5" t="s">
        <v>10</v>
      </c>
      <c r="U119" s="4" t="s">
        <v>10</v>
      </c>
      <c r="V119" s="5" t="s">
        <v>10</v>
      </c>
      <c r="W119" s="4" t="s">
        <v>10</v>
      </c>
      <c r="X119" s="3">
        <v>1.6445000000000001</v>
      </c>
      <c r="Y119" s="3">
        <v>5068.3490000000002</v>
      </c>
      <c r="Z119" s="3">
        <v>1.289798648915536</v>
      </c>
      <c r="AA119" s="3">
        <v>4187.353304990912</v>
      </c>
      <c r="AB119" s="3">
        <v>46060.886354900031</v>
      </c>
      <c r="AC119" s="3">
        <v>43475.503242031016</v>
      </c>
      <c r="AD119" s="3">
        <v>3952.3184765482742</v>
      </c>
      <c r="AE119" s="3">
        <v>1.2182708706559922</v>
      </c>
      <c r="AF119" s="3">
        <v>0.82617698682369967</v>
      </c>
      <c r="AG119" s="3">
        <v>0.7843105192554185</v>
      </c>
      <c r="AH119" s="3" t="s">
        <v>10</v>
      </c>
      <c r="AI119" s="3" t="s">
        <v>10</v>
      </c>
      <c r="AJ119" s="3" t="s">
        <v>10</v>
      </c>
      <c r="AK119" s="3">
        <v>0.94387031345969796</v>
      </c>
      <c r="AL119" s="3" t="s">
        <v>10</v>
      </c>
      <c r="AM119" s="3" t="s">
        <v>10</v>
      </c>
      <c r="AN119" s="3" t="s">
        <v>10</v>
      </c>
      <c r="AO119" s="3">
        <v>0.94454345387965444</v>
      </c>
      <c r="AP119" s="3" t="s">
        <v>10</v>
      </c>
      <c r="AQ119" s="3" t="s">
        <v>10</v>
      </c>
      <c r="AR119" s="1" t="s">
        <v>10</v>
      </c>
      <c r="AS119" s="2">
        <v>52</v>
      </c>
      <c r="AT119" s="2">
        <v>1196</v>
      </c>
      <c r="AV119" s="1">
        <v>0</v>
      </c>
      <c r="AW119" s="1">
        <v>0</v>
      </c>
      <c r="AX119" s="1">
        <v>0</v>
      </c>
      <c r="AY119" s="1">
        <v>1.2182708706559922</v>
      </c>
      <c r="AZ119" s="1">
        <v>1.2182708706559922</v>
      </c>
      <c r="BA119" s="1">
        <v>1.2182708706559922</v>
      </c>
      <c r="BB119" s="1">
        <v>1.2182708706559922</v>
      </c>
      <c r="BC119" s="1">
        <v>1.2182708706559922</v>
      </c>
      <c r="BD119" s="1">
        <v>1.2182708706559922</v>
      </c>
      <c r="BE119" s="1">
        <v>1.2182708706559922</v>
      </c>
      <c r="BF119" s="1">
        <v>1.2182708706559922</v>
      </c>
      <c r="BG119" s="1">
        <v>1.2182708706559922</v>
      </c>
      <c r="BH119" s="1">
        <v>1.2182708706559922</v>
      </c>
      <c r="BI119" s="1">
        <v>1.2182708706559922</v>
      </c>
      <c r="BJ119" s="1">
        <v>0</v>
      </c>
      <c r="BK119" s="1">
        <v>0</v>
      </c>
      <c r="BL119" s="1">
        <v>0</v>
      </c>
      <c r="BM119" s="1">
        <v>0</v>
      </c>
      <c r="BN119" s="1">
        <v>0</v>
      </c>
      <c r="BO119" s="1">
        <v>0</v>
      </c>
      <c r="BP119" s="1">
        <v>0</v>
      </c>
      <c r="BQ119" s="1">
        <v>0</v>
      </c>
      <c r="BR119" s="1">
        <v>0</v>
      </c>
      <c r="BS119" s="1">
        <v>0</v>
      </c>
      <c r="BT119" s="1">
        <v>0</v>
      </c>
      <c r="BU119" s="1">
        <v>0</v>
      </c>
      <c r="BV119" s="1">
        <v>0</v>
      </c>
      <c r="BW119" s="1">
        <v>0</v>
      </c>
      <c r="BX119" s="1">
        <v>0</v>
      </c>
      <c r="BY119" s="1">
        <v>0</v>
      </c>
      <c r="BZ119" s="1">
        <v>0</v>
      </c>
      <c r="CA119" s="1">
        <v>0</v>
      </c>
      <c r="CB119" s="1">
        <v>0</v>
      </c>
      <c r="CC119" s="1">
        <v>3952.3184765482742</v>
      </c>
      <c r="CD119" s="1">
        <v>3952.3184765482742</v>
      </c>
      <c r="CE119" s="1">
        <v>3952.3184765482742</v>
      </c>
      <c r="CF119" s="1">
        <v>3952.3184765482742</v>
      </c>
      <c r="CG119" s="1">
        <v>3952.3184765482742</v>
      </c>
      <c r="CH119" s="1">
        <v>3952.3184765482742</v>
      </c>
      <c r="CI119" s="1">
        <v>3952.3184765482742</v>
      </c>
      <c r="CJ119" s="1">
        <v>3952.3184765482742</v>
      </c>
      <c r="CK119" s="1">
        <v>3952.3184765482742</v>
      </c>
      <c r="CL119" s="1">
        <v>3952.3184765482742</v>
      </c>
      <c r="CM119" s="1">
        <v>3952.3184765482742</v>
      </c>
      <c r="CN119" s="1">
        <v>0</v>
      </c>
      <c r="CO119" s="1">
        <v>0</v>
      </c>
      <c r="CP119" s="1">
        <v>0</v>
      </c>
      <c r="CQ119" s="1">
        <v>0</v>
      </c>
      <c r="CR119" s="1">
        <v>0</v>
      </c>
      <c r="CS119" s="1">
        <v>0</v>
      </c>
      <c r="CT119" s="1">
        <v>0</v>
      </c>
      <c r="CU119" s="1">
        <v>0</v>
      </c>
      <c r="CV119" s="1">
        <v>0</v>
      </c>
      <c r="CW119" s="1">
        <v>0</v>
      </c>
      <c r="CX119" s="1">
        <v>0</v>
      </c>
      <c r="CY119" s="1">
        <v>0</v>
      </c>
      <c r="CZ119" s="1">
        <v>0</v>
      </c>
      <c r="DA119" s="1">
        <v>0</v>
      </c>
      <c r="DB119" s="1">
        <v>0</v>
      </c>
      <c r="DC119" s="1">
        <v>0</v>
      </c>
      <c r="DD119" t="s">
        <v>0</v>
      </c>
    </row>
    <row r="120" spans="1:108">
      <c r="A120">
        <v>373807</v>
      </c>
      <c r="B120" t="s">
        <v>0</v>
      </c>
      <c r="C120" s="6">
        <v>41850</v>
      </c>
      <c r="D120">
        <v>2014</v>
      </c>
      <c r="F120" t="s">
        <v>8</v>
      </c>
      <c r="G120" t="s">
        <v>17</v>
      </c>
      <c r="H120" t="s">
        <v>16</v>
      </c>
      <c r="I120" t="s">
        <v>10</v>
      </c>
      <c r="J120" t="s">
        <v>29</v>
      </c>
      <c r="K120" t="s">
        <v>4</v>
      </c>
      <c r="L120" t="s">
        <v>14</v>
      </c>
      <c r="M120">
        <v>11</v>
      </c>
      <c r="N120" t="s">
        <v>13</v>
      </c>
      <c r="O120" t="s">
        <v>21</v>
      </c>
      <c r="P120" t="s">
        <v>115</v>
      </c>
      <c r="Q120" s="5">
        <v>11</v>
      </c>
      <c r="R120" s="5" t="s">
        <v>28</v>
      </c>
      <c r="S120" s="4">
        <v>1</v>
      </c>
      <c r="T120" s="5" t="s">
        <v>10</v>
      </c>
      <c r="U120" s="4" t="s">
        <v>10</v>
      </c>
      <c r="V120" s="5" t="s">
        <v>10</v>
      </c>
      <c r="W120" s="4" t="s">
        <v>10</v>
      </c>
      <c r="X120" s="3">
        <v>0.78649999999999998</v>
      </c>
      <c r="Y120" s="3">
        <v>2926.5664999999999</v>
      </c>
      <c r="Z120" s="3">
        <v>0.61686022339438673</v>
      </c>
      <c r="AA120" s="3">
        <v>2417.8618927091807</v>
      </c>
      <c r="AB120" s="3">
        <v>26596.480819800989</v>
      </c>
      <c r="AC120" s="3">
        <v>25103.628688310404</v>
      </c>
      <c r="AD120" s="3">
        <v>2282.1480625736731</v>
      </c>
      <c r="AE120" s="3">
        <v>0.5826512859659092</v>
      </c>
      <c r="AF120" s="3">
        <v>0.82617698682369967</v>
      </c>
      <c r="AG120" s="3">
        <v>0.7843105192554185</v>
      </c>
      <c r="AH120" s="3" t="s">
        <v>10</v>
      </c>
      <c r="AI120" s="3" t="s">
        <v>10</v>
      </c>
      <c r="AJ120" s="3" t="s">
        <v>10</v>
      </c>
      <c r="AK120" s="3">
        <v>0.94387031345969796</v>
      </c>
      <c r="AL120" s="3" t="s">
        <v>10</v>
      </c>
      <c r="AM120" s="3" t="s">
        <v>10</v>
      </c>
      <c r="AN120" s="3" t="s">
        <v>10</v>
      </c>
      <c r="AO120" s="3">
        <v>0.94454345387965444</v>
      </c>
      <c r="AP120" s="3" t="s">
        <v>10</v>
      </c>
      <c r="AQ120" s="3" t="s">
        <v>10</v>
      </c>
      <c r="AR120" s="1" t="s">
        <v>10</v>
      </c>
      <c r="AS120" s="2">
        <v>52</v>
      </c>
      <c r="AT120" s="2">
        <v>572</v>
      </c>
      <c r="AV120" s="1">
        <v>0</v>
      </c>
      <c r="AW120" s="1">
        <v>0</v>
      </c>
      <c r="AX120" s="1">
        <v>0</v>
      </c>
      <c r="AY120" s="1">
        <v>0.5826512859659092</v>
      </c>
      <c r="AZ120" s="1">
        <v>0.5826512859659092</v>
      </c>
      <c r="BA120" s="1">
        <v>0.5826512859659092</v>
      </c>
      <c r="BB120" s="1">
        <v>0.5826512859659092</v>
      </c>
      <c r="BC120" s="1">
        <v>0.5826512859659092</v>
      </c>
      <c r="BD120" s="1">
        <v>0.5826512859659092</v>
      </c>
      <c r="BE120" s="1">
        <v>0.5826512859659092</v>
      </c>
      <c r="BF120" s="1">
        <v>0.5826512859659092</v>
      </c>
      <c r="BG120" s="1">
        <v>0.5826512859659092</v>
      </c>
      <c r="BH120" s="1">
        <v>0.5826512859659092</v>
      </c>
      <c r="BI120" s="1">
        <v>0.5826512859659092</v>
      </c>
      <c r="BJ120" s="1">
        <v>0</v>
      </c>
      <c r="BK120" s="1">
        <v>0</v>
      </c>
      <c r="BL120" s="1">
        <v>0</v>
      </c>
      <c r="BM120" s="1">
        <v>0</v>
      </c>
      <c r="BN120" s="1">
        <v>0</v>
      </c>
      <c r="BO120" s="1">
        <v>0</v>
      </c>
      <c r="BP120" s="1">
        <v>0</v>
      </c>
      <c r="BQ120" s="1">
        <v>0</v>
      </c>
      <c r="BR120" s="1">
        <v>0</v>
      </c>
      <c r="BS120" s="1">
        <v>0</v>
      </c>
      <c r="BT120" s="1">
        <v>0</v>
      </c>
      <c r="BU120" s="1">
        <v>0</v>
      </c>
      <c r="BV120" s="1">
        <v>0</v>
      </c>
      <c r="BW120" s="1">
        <v>0</v>
      </c>
      <c r="BX120" s="1">
        <v>0</v>
      </c>
      <c r="BY120" s="1">
        <v>0</v>
      </c>
      <c r="BZ120" s="1">
        <v>0</v>
      </c>
      <c r="CA120" s="1">
        <v>0</v>
      </c>
      <c r="CB120" s="1">
        <v>0</v>
      </c>
      <c r="CC120" s="1">
        <v>2282.1480625736731</v>
      </c>
      <c r="CD120" s="1">
        <v>2282.1480625736731</v>
      </c>
      <c r="CE120" s="1">
        <v>2282.1480625736731</v>
      </c>
      <c r="CF120" s="1">
        <v>2282.1480625736731</v>
      </c>
      <c r="CG120" s="1">
        <v>2282.1480625736731</v>
      </c>
      <c r="CH120" s="1">
        <v>2282.1480625736731</v>
      </c>
      <c r="CI120" s="1">
        <v>2282.1480625736731</v>
      </c>
      <c r="CJ120" s="1">
        <v>2282.1480625736731</v>
      </c>
      <c r="CK120" s="1">
        <v>2282.1480625736731</v>
      </c>
      <c r="CL120" s="1">
        <v>2282.1480625736731</v>
      </c>
      <c r="CM120" s="1">
        <v>2282.1480625736731</v>
      </c>
      <c r="CN120" s="1">
        <v>0</v>
      </c>
      <c r="CO120" s="1">
        <v>0</v>
      </c>
      <c r="CP120" s="1">
        <v>0</v>
      </c>
      <c r="CQ120" s="1">
        <v>0</v>
      </c>
      <c r="CR120" s="1">
        <v>0</v>
      </c>
      <c r="CS120" s="1">
        <v>0</v>
      </c>
      <c r="CT120" s="1">
        <v>0</v>
      </c>
      <c r="CU120" s="1">
        <v>0</v>
      </c>
      <c r="CV120" s="1">
        <v>0</v>
      </c>
      <c r="CW120" s="1">
        <v>0</v>
      </c>
      <c r="CX120" s="1">
        <v>0</v>
      </c>
      <c r="CY120" s="1">
        <v>0</v>
      </c>
      <c r="CZ120" s="1">
        <v>0</v>
      </c>
      <c r="DA120" s="1">
        <v>0</v>
      </c>
      <c r="DB120" s="1">
        <v>0</v>
      </c>
      <c r="DC120" s="1">
        <v>0</v>
      </c>
      <c r="DD120" t="s">
        <v>0</v>
      </c>
    </row>
    <row r="121" spans="1:108">
      <c r="A121">
        <v>373807</v>
      </c>
      <c r="B121" t="s">
        <v>0</v>
      </c>
      <c r="C121" s="6">
        <v>41850</v>
      </c>
      <c r="D121">
        <v>2014</v>
      </c>
      <c r="F121" t="s">
        <v>8</v>
      </c>
      <c r="G121" t="s">
        <v>17</v>
      </c>
      <c r="H121" t="s">
        <v>16</v>
      </c>
      <c r="I121" t="s">
        <v>10</v>
      </c>
      <c r="J121" t="s">
        <v>41</v>
      </c>
      <c r="K121" t="s">
        <v>4</v>
      </c>
      <c r="L121" t="s">
        <v>14</v>
      </c>
      <c r="M121">
        <v>11</v>
      </c>
      <c r="N121" t="s">
        <v>13</v>
      </c>
      <c r="O121" t="s">
        <v>21</v>
      </c>
      <c r="P121" t="s">
        <v>115</v>
      </c>
      <c r="Q121" s="5">
        <v>11</v>
      </c>
      <c r="R121" s="5" t="s">
        <v>28</v>
      </c>
      <c r="S121" s="4">
        <v>1</v>
      </c>
      <c r="T121" s="5" t="s">
        <v>10</v>
      </c>
      <c r="U121" s="4" t="s">
        <v>10</v>
      </c>
      <c r="V121" s="5" t="s">
        <v>10</v>
      </c>
      <c r="W121" s="4" t="s">
        <v>10</v>
      </c>
      <c r="X121" s="3">
        <v>0.5665</v>
      </c>
      <c r="Y121" s="3">
        <v>2107.9465</v>
      </c>
      <c r="Z121" s="3">
        <v>0.44431190915819463</v>
      </c>
      <c r="AA121" s="3">
        <v>1741.5368877555636</v>
      </c>
      <c r="AB121" s="3">
        <v>19156.9057653112</v>
      </c>
      <c r="AC121" s="3">
        <v>18081.634649622178</v>
      </c>
      <c r="AD121" s="3">
        <v>1643.7849681474706</v>
      </c>
      <c r="AE121" s="3">
        <v>0.4196719052761444</v>
      </c>
      <c r="AF121" s="3">
        <v>0.82617698682369967</v>
      </c>
      <c r="AG121" s="3">
        <v>0.7843105192554185</v>
      </c>
      <c r="AH121" s="3" t="s">
        <v>10</v>
      </c>
      <c r="AI121" s="3" t="s">
        <v>10</v>
      </c>
      <c r="AJ121" s="3" t="s">
        <v>10</v>
      </c>
      <c r="AK121" s="3">
        <v>0.94387031345969796</v>
      </c>
      <c r="AL121" s="3" t="s">
        <v>10</v>
      </c>
      <c r="AM121" s="3" t="s">
        <v>10</v>
      </c>
      <c r="AN121" s="3" t="s">
        <v>10</v>
      </c>
      <c r="AO121" s="3">
        <v>0.94454345387965444</v>
      </c>
      <c r="AP121" s="3" t="s">
        <v>10</v>
      </c>
      <c r="AQ121" s="3" t="s">
        <v>10</v>
      </c>
      <c r="AR121" s="1" t="s">
        <v>10</v>
      </c>
      <c r="AS121" s="2">
        <v>52</v>
      </c>
      <c r="AT121" s="2">
        <v>572</v>
      </c>
      <c r="AV121" s="1">
        <v>0</v>
      </c>
      <c r="AW121" s="1">
        <v>0</v>
      </c>
      <c r="AX121" s="1">
        <v>0</v>
      </c>
      <c r="AY121" s="1">
        <v>0.4196719052761444</v>
      </c>
      <c r="AZ121" s="1">
        <v>0.4196719052761444</v>
      </c>
      <c r="BA121" s="1">
        <v>0.4196719052761444</v>
      </c>
      <c r="BB121" s="1">
        <v>0.4196719052761444</v>
      </c>
      <c r="BC121" s="1">
        <v>0.4196719052761444</v>
      </c>
      <c r="BD121" s="1">
        <v>0.4196719052761444</v>
      </c>
      <c r="BE121" s="1">
        <v>0.4196719052761444</v>
      </c>
      <c r="BF121" s="1">
        <v>0.4196719052761444</v>
      </c>
      <c r="BG121" s="1">
        <v>0.4196719052761444</v>
      </c>
      <c r="BH121" s="1">
        <v>0.4196719052761444</v>
      </c>
      <c r="BI121" s="1">
        <v>0.4196719052761444</v>
      </c>
      <c r="BJ121" s="1">
        <v>0</v>
      </c>
      <c r="BK121" s="1">
        <v>0</v>
      </c>
      <c r="BL121" s="1">
        <v>0</v>
      </c>
      <c r="BM121" s="1">
        <v>0</v>
      </c>
      <c r="BN121" s="1">
        <v>0</v>
      </c>
      <c r="BO121" s="1">
        <v>0</v>
      </c>
      <c r="BP121" s="1">
        <v>0</v>
      </c>
      <c r="BQ121" s="1">
        <v>0</v>
      </c>
      <c r="BR121" s="1">
        <v>0</v>
      </c>
      <c r="BS121" s="1">
        <v>0</v>
      </c>
      <c r="BT121" s="1">
        <v>0</v>
      </c>
      <c r="BU121" s="1">
        <v>0</v>
      </c>
      <c r="BV121" s="1">
        <v>0</v>
      </c>
      <c r="BW121" s="1">
        <v>0</v>
      </c>
      <c r="BX121" s="1">
        <v>0</v>
      </c>
      <c r="BY121" s="1">
        <v>0</v>
      </c>
      <c r="BZ121" s="1">
        <v>0</v>
      </c>
      <c r="CA121" s="1">
        <v>0</v>
      </c>
      <c r="CB121" s="1">
        <v>0</v>
      </c>
      <c r="CC121" s="1">
        <v>1643.7849681474706</v>
      </c>
      <c r="CD121" s="1">
        <v>1643.7849681474706</v>
      </c>
      <c r="CE121" s="1">
        <v>1643.7849681474706</v>
      </c>
      <c r="CF121" s="1">
        <v>1643.7849681474706</v>
      </c>
      <c r="CG121" s="1">
        <v>1643.7849681474706</v>
      </c>
      <c r="CH121" s="1">
        <v>1643.7849681474706</v>
      </c>
      <c r="CI121" s="1">
        <v>1643.7849681474706</v>
      </c>
      <c r="CJ121" s="1">
        <v>1643.7849681474706</v>
      </c>
      <c r="CK121" s="1">
        <v>1643.7849681474706</v>
      </c>
      <c r="CL121" s="1">
        <v>1643.7849681474706</v>
      </c>
      <c r="CM121" s="1">
        <v>1643.7849681474706</v>
      </c>
      <c r="CN121" s="1">
        <v>0</v>
      </c>
      <c r="CO121" s="1">
        <v>0</v>
      </c>
      <c r="CP121" s="1">
        <v>0</v>
      </c>
      <c r="CQ121" s="1">
        <v>0</v>
      </c>
      <c r="CR121" s="1">
        <v>0</v>
      </c>
      <c r="CS121" s="1">
        <v>0</v>
      </c>
      <c r="CT121" s="1">
        <v>0</v>
      </c>
      <c r="CU121" s="1">
        <v>0</v>
      </c>
      <c r="CV121" s="1">
        <v>0</v>
      </c>
      <c r="CW121" s="1">
        <v>0</v>
      </c>
      <c r="CX121" s="1">
        <v>0</v>
      </c>
      <c r="CY121" s="1">
        <v>0</v>
      </c>
      <c r="CZ121" s="1">
        <v>0</v>
      </c>
      <c r="DA121" s="1">
        <v>0</v>
      </c>
      <c r="DB121" s="1">
        <v>0</v>
      </c>
      <c r="DC121" s="1">
        <v>0</v>
      </c>
      <c r="DD121" t="s">
        <v>0</v>
      </c>
    </row>
    <row r="122" spans="1:108">
      <c r="A122">
        <v>373807</v>
      </c>
      <c r="B122" t="s">
        <v>0</v>
      </c>
      <c r="C122" s="6">
        <v>41850</v>
      </c>
      <c r="D122">
        <v>2014</v>
      </c>
      <c r="F122" t="s">
        <v>8</v>
      </c>
      <c r="G122" t="s">
        <v>17</v>
      </c>
      <c r="H122" t="s">
        <v>16</v>
      </c>
      <c r="I122" t="s">
        <v>10</v>
      </c>
      <c r="J122" t="s">
        <v>69</v>
      </c>
      <c r="K122" t="s">
        <v>4</v>
      </c>
      <c r="L122" t="s">
        <v>14</v>
      </c>
      <c r="M122">
        <v>9</v>
      </c>
      <c r="N122" t="s">
        <v>13</v>
      </c>
      <c r="O122" t="s">
        <v>21</v>
      </c>
      <c r="P122" t="s">
        <v>115</v>
      </c>
      <c r="Q122" s="5">
        <v>11</v>
      </c>
      <c r="R122" s="5" t="s">
        <v>28</v>
      </c>
      <c r="S122" s="4">
        <v>1</v>
      </c>
      <c r="T122" s="5" t="s">
        <v>10</v>
      </c>
      <c r="U122" s="4" t="s">
        <v>10</v>
      </c>
      <c r="V122" s="5" t="s">
        <v>10</v>
      </c>
      <c r="W122" s="4" t="s">
        <v>10</v>
      </c>
      <c r="X122" s="3">
        <v>0.19350000000000001</v>
      </c>
      <c r="Y122" s="3">
        <v>720.01350000000002</v>
      </c>
      <c r="Z122" s="3">
        <v>0.15176408547592352</v>
      </c>
      <c r="AA122" s="3">
        <v>594.85858390238593</v>
      </c>
      <c r="AB122" s="3">
        <v>6543.4444229262454</v>
      </c>
      <c r="AC122" s="3">
        <v>6176.1629385735077</v>
      </c>
      <c r="AD122" s="3">
        <v>561.46935805213707</v>
      </c>
      <c r="AE122" s="3">
        <v>0.14334777347031591</v>
      </c>
      <c r="AF122" s="3">
        <v>0.82617698682369967</v>
      </c>
      <c r="AG122" s="3">
        <v>0.7843105192554185</v>
      </c>
      <c r="AH122" s="3" t="s">
        <v>10</v>
      </c>
      <c r="AI122" s="3" t="s">
        <v>10</v>
      </c>
      <c r="AJ122" s="3" t="s">
        <v>10</v>
      </c>
      <c r="AK122" s="3">
        <v>0.94387031345969796</v>
      </c>
      <c r="AL122" s="3" t="s">
        <v>10</v>
      </c>
      <c r="AM122" s="3" t="s">
        <v>10</v>
      </c>
      <c r="AN122" s="3" t="s">
        <v>10</v>
      </c>
      <c r="AO122" s="3">
        <v>0.94454345387965444</v>
      </c>
      <c r="AP122" s="3" t="s">
        <v>10</v>
      </c>
      <c r="AQ122" s="3" t="s">
        <v>10</v>
      </c>
      <c r="AR122" s="1" t="s">
        <v>10</v>
      </c>
      <c r="AS122" s="2">
        <v>37</v>
      </c>
      <c r="AT122" s="2">
        <v>333</v>
      </c>
      <c r="AV122" s="1">
        <v>0</v>
      </c>
      <c r="AW122" s="1">
        <v>0</v>
      </c>
      <c r="AX122" s="1">
        <v>0</v>
      </c>
      <c r="AY122" s="1">
        <v>0.14334777347031591</v>
      </c>
      <c r="AZ122" s="1">
        <v>0.14334777347031591</v>
      </c>
      <c r="BA122" s="1">
        <v>0.14334777347031591</v>
      </c>
      <c r="BB122" s="1">
        <v>0.14334777347031591</v>
      </c>
      <c r="BC122" s="1">
        <v>0.14334777347031591</v>
      </c>
      <c r="BD122" s="1">
        <v>0.14334777347031591</v>
      </c>
      <c r="BE122" s="1">
        <v>0.14334777347031591</v>
      </c>
      <c r="BF122" s="1">
        <v>0.14334777347031591</v>
      </c>
      <c r="BG122" s="1">
        <v>0.14334777347031591</v>
      </c>
      <c r="BH122" s="1">
        <v>0.14334777347031591</v>
      </c>
      <c r="BI122" s="1">
        <v>0.14334777347031591</v>
      </c>
      <c r="BJ122" s="1">
        <v>0</v>
      </c>
      <c r="BK122" s="1">
        <v>0</v>
      </c>
      <c r="BL122" s="1">
        <v>0</v>
      </c>
      <c r="BM122" s="1">
        <v>0</v>
      </c>
      <c r="BN122" s="1">
        <v>0</v>
      </c>
      <c r="BO122" s="1">
        <v>0</v>
      </c>
      <c r="BP122" s="1">
        <v>0</v>
      </c>
      <c r="BQ122" s="1">
        <v>0</v>
      </c>
      <c r="BR122" s="1">
        <v>0</v>
      </c>
      <c r="BS122" s="1">
        <v>0</v>
      </c>
      <c r="BT122" s="1">
        <v>0</v>
      </c>
      <c r="BU122" s="1">
        <v>0</v>
      </c>
      <c r="BV122" s="1">
        <v>0</v>
      </c>
      <c r="BW122" s="1">
        <v>0</v>
      </c>
      <c r="BX122" s="1">
        <v>0</v>
      </c>
      <c r="BY122" s="1">
        <v>0</v>
      </c>
      <c r="BZ122" s="1">
        <v>0</v>
      </c>
      <c r="CA122" s="1">
        <v>0</v>
      </c>
      <c r="CB122" s="1">
        <v>0</v>
      </c>
      <c r="CC122" s="1">
        <v>561.46935805213707</v>
      </c>
      <c r="CD122" s="1">
        <v>561.46935805213707</v>
      </c>
      <c r="CE122" s="1">
        <v>561.46935805213707</v>
      </c>
      <c r="CF122" s="1">
        <v>561.46935805213707</v>
      </c>
      <c r="CG122" s="1">
        <v>561.46935805213707</v>
      </c>
      <c r="CH122" s="1">
        <v>561.46935805213707</v>
      </c>
      <c r="CI122" s="1">
        <v>561.46935805213707</v>
      </c>
      <c r="CJ122" s="1">
        <v>561.46935805213707</v>
      </c>
      <c r="CK122" s="1">
        <v>561.46935805213707</v>
      </c>
      <c r="CL122" s="1">
        <v>561.46935805213707</v>
      </c>
      <c r="CM122" s="1">
        <v>561.46935805213707</v>
      </c>
      <c r="CN122" s="1">
        <v>0</v>
      </c>
      <c r="CO122" s="1">
        <v>0</v>
      </c>
      <c r="CP122" s="1">
        <v>0</v>
      </c>
      <c r="CQ122" s="1">
        <v>0</v>
      </c>
      <c r="CR122" s="1">
        <v>0</v>
      </c>
      <c r="CS122" s="1">
        <v>0</v>
      </c>
      <c r="CT122" s="1">
        <v>0</v>
      </c>
      <c r="CU122" s="1">
        <v>0</v>
      </c>
      <c r="CV122" s="1">
        <v>0</v>
      </c>
      <c r="CW122" s="1">
        <v>0</v>
      </c>
      <c r="CX122" s="1">
        <v>0</v>
      </c>
      <c r="CY122" s="1">
        <v>0</v>
      </c>
      <c r="CZ122" s="1">
        <v>0</v>
      </c>
      <c r="DA122" s="1">
        <v>0</v>
      </c>
      <c r="DB122" s="1">
        <v>0</v>
      </c>
      <c r="DC122" s="1">
        <v>0</v>
      </c>
      <c r="DD122" t="s">
        <v>0</v>
      </c>
    </row>
    <row r="123" spans="1:108">
      <c r="A123">
        <v>373812</v>
      </c>
      <c r="B123" t="s">
        <v>0</v>
      </c>
      <c r="C123" s="6">
        <v>41850</v>
      </c>
      <c r="D123">
        <v>2014</v>
      </c>
      <c r="F123" t="s">
        <v>8</v>
      </c>
      <c r="G123" t="s">
        <v>17</v>
      </c>
      <c r="H123" t="s">
        <v>42</v>
      </c>
      <c r="I123" t="s">
        <v>10</v>
      </c>
      <c r="J123" t="s">
        <v>37</v>
      </c>
      <c r="K123" t="s">
        <v>4</v>
      </c>
      <c r="L123" t="s">
        <v>14</v>
      </c>
      <c r="M123">
        <v>7</v>
      </c>
      <c r="N123" t="s">
        <v>13</v>
      </c>
      <c r="O123" t="s">
        <v>21</v>
      </c>
      <c r="P123" t="s">
        <v>117</v>
      </c>
      <c r="Q123" s="5">
        <v>11</v>
      </c>
      <c r="R123" s="5">
        <v>2</v>
      </c>
      <c r="S123" s="4">
        <v>0.43976996379393668</v>
      </c>
      <c r="T123" s="5" t="s">
        <v>10</v>
      </c>
      <c r="U123" s="4" t="s">
        <v>10</v>
      </c>
      <c r="V123" s="5" t="s">
        <v>10</v>
      </c>
      <c r="W123" s="4" t="s">
        <v>10</v>
      </c>
      <c r="X123" s="3">
        <v>0.47599999999999998</v>
      </c>
      <c r="Y123" s="3">
        <v>1771.1959999999999</v>
      </c>
      <c r="Z123" s="3">
        <v>0.37333180716557923</v>
      </c>
      <c r="AA123" s="3">
        <v>1463.3213743541894</v>
      </c>
      <c r="AB123" s="3">
        <v>8718.3658390760993</v>
      </c>
      <c r="AC123" s="3">
        <v>8229.0066973850808</v>
      </c>
      <c r="AD123" s="3">
        <v>1381.1856043039647</v>
      </c>
      <c r="AE123" s="3">
        <v>0.35262811458330934</v>
      </c>
      <c r="AF123" s="3">
        <v>0.82617698682369967</v>
      </c>
      <c r="AG123" s="3">
        <v>0.7843105192554185</v>
      </c>
      <c r="AH123" s="3" t="s">
        <v>10</v>
      </c>
      <c r="AI123" s="3" t="s">
        <v>10</v>
      </c>
      <c r="AJ123" s="3" t="s">
        <v>10</v>
      </c>
      <c r="AK123" s="3">
        <v>0.94387031345969796</v>
      </c>
      <c r="AL123" s="3" t="s">
        <v>10</v>
      </c>
      <c r="AM123" s="3" t="s">
        <v>10</v>
      </c>
      <c r="AN123" s="3" t="s">
        <v>10</v>
      </c>
      <c r="AO123" s="3">
        <v>0.94454345387965444</v>
      </c>
      <c r="AP123" s="3" t="s">
        <v>10</v>
      </c>
      <c r="AQ123" s="3" t="s">
        <v>10</v>
      </c>
      <c r="AR123" s="1" t="s">
        <v>10</v>
      </c>
      <c r="AS123" s="2">
        <v>48</v>
      </c>
      <c r="AT123" s="2">
        <v>336</v>
      </c>
      <c r="AV123" s="1">
        <v>0</v>
      </c>
      <c r="AW123" s="1">
        <v>0</v>
      </c>
      <c r="AX123" s="1">
        <v>0</v>
      </c>
      <c r="AY123" s="1">
        <v>0.35262811458330934</v>
      </c>
      <c r="AZ123" s="1">
        <v>0.35262811458330934</v>
      </c>
      <c r="BA123" s="1">
        <v>0.15507525318302609</v>
      </c>
      <c r="BB123" s="1">
        <v>0.15507525318302609</v>
      </c>
      <c r="BC123" s="1">
        <v>0.15507525318302609</v>
      </c>
      <c r="BD123" s="1">
        <v>0.15507525318302609</v>
      </c>
      <c r="BE123" s="1">
        <v>0.15507525318302609</v>
      </c>
      <c r="BF123" s="1">
        <v>0.15507525318302609</v>
      </c>
      <c r="BG123" s="1">
        <v>0.15507525318302609</v>
      </c>
      <c r="BH123" s="1">
        <v>0.15507525318302609</v>
      </c>
      <c r="BI123" s="1">
        <v>0.15507525318302609</v>
      </c>
      <c r="BJ123" s="1">
        <v>0</v>
      </c>
      <c r="BK123" s="1">
        <v>0</v>
      </c>
      <c r="BL123" s="1">
        <v>0</v>
      </c>
      <c r="BM123" s="1">
        <v>0</v>
      </c>
      <c r="BN123" s="1">
        <v>0</v>
      </c>
      <c r="BO123" s="1">
        <v>0</v>
      </c>
      <c r="BP123" s="1">
        <v>0</v>
      </c>
      <c r="BQ123" s="1">
        <v>0</v>
      </c>
      <c r="BR123" s="1">
        <v>0</v>
      </c>
      <c r="BS123" s="1">
        <v>0</v>
      </c>
      <c r="BT123" s="1">
        <v>0</v>
      </c>
      <c r="BU123" s="1">
        <v>0</v>
      </c>
      <c r="BV123" s="1">
        <v>0</v>
      </c>
      <c r="BW123" s="1">
        <v>0</v>
      </c>
      <c r="BX123" s="1">
        <v>0</v>
      </c>
      <c r="BY123" s="1">
        <v>0</v>
      </c>
      <c r="BZ123" s="1">
        <v>0</v>
      </c>
      <c r="CA123" s="1">
        <v>0</v>
      </c>
      <c r="CB123" s="1">
        <v>0</v>
      </c>
      <c r="CC123" s="1">
        <v>1381.1856043039647</v>
      </c>
      <c r="CD123" s="1">
        <v>1381.1856043039647</v>
      </c>
      <c r="CE123" s="1">
        <v>607.4039431974611</v>
      </c>
      <c r="CF123" s="1">
        <v>607.4039431974611</v>
      </c>
      <c r="CG123" s="1">
        <v>607.4039431974611</v>
      </c>
      <c r="CH123" s="1">
        <v>607.4039431974611</v>
      </c>
      <c r="CI123" s="1">
        <v>607.4039431974611</v>
      </c>
      <c r="CJ123" s="1">
        <v>607.4039431974611</v>
      </c>
      <c r="CK123" s="1">
        <v>607.4039431974611</v>
      </c>
      <c r="CL123" s="1">
        <v>607.4039431974611</v>
      </c>
      <c r="CM123" s="1">
        <v>607.4039431974611</v>
      </c>
      <c r="CN123" s="1">
        <v>0</v>
      </c>
      <c r="CO123" s="1">
        <v>0</v>
      </c>
      <c r="CP123" s="1">
        <v>0</v>
      </c>
      <c r="CQ123" s="1">
        <v>0</v>
      </c>
      <c r="CR123" s="1">
        <v>0</v>
      </c>
      <c r="CS123" s="1">
        <v>0</v>
      </c>
      <c r="CT123" s="1">
        <v>0</v>
      </c>
      <c r="CU123" s="1">
        <v>0</v>
      </c>
      <c r="CV123" s="1">
        <v>0</v>
      </c>
      <c r="CW123" s="1">
        <v>0</v>
      </c>
      <c r="CX123" s="1">
        <v>0</v>
      </c>
      <c r="CY123" s="1">
        <v>0</v>
      </c>
      <c r="CZ123" s="1">
        <v>0</v>
      </c>
      <c r="DA123" s="1">
        <v>0</v>
      </c>
      <c r="DB123" s="1">
        <v>0</v>
      </c>
      <c r="DC123" s="1">
        <v>0</v>
      </c>
      <c r="DD123" t="s">
        <v>0</v>
      </c>
    </row>
    <row r="124" spans="1:108">
      <c r="A124">
        <v>373812</v>
      </c>
      <c r="B124" t="s">
        <v>0</v>
      </c>
      <c r="C124" s="6">
        <v>41850</v>
      </c>
      <c r="D124">
        <v>2014</v>
      </c>
      <c r="F124" t="s">
        <v>8</v>
      </c>
      <c r="G124" t="s">
        <v>17</v>
      </c>
      <c r="H124" t="s">
        <v>42</v>
      </c>
      <c r="I124" t="s">
        <v>10</v>
      </c>
      <c r="J124" t="s">
        <v>29</v>
      </c>
      <c r="K124" t="s">
        <v>4</v>
      </c>
      <c r="L124" t="s">
        <v>14</v>
      </c>
      <c r="M124">
        <v>2</v>
      </c>
      <c r="N124" t="s">
        <v>13</v>
      </c>
      <c r="O124" t="s">
        <v>21</v>
      </c>
      <c r="P124" t="s">
        <v>117</v>
      </c>
      <c r="Q124" s="5">
        <v>11</v>
      </c>
      <c r="R124" s="5" t="s">
        <v>28</v>
      </c>
      <c r="S124" s="4">
        <v>1</v>
      </c>
      <c r="T124" s="5" t="s">
        <v>10</v>
      </c>
      <c r="U124" s="4" t="s">
        <v>10</v>
      </c>
      <c r="V124" s="5" t="s">
        <v>10</v>
      </c>
      <c r="W124" s="4" t="s">
        <v>10</v>
      </c>
      <c r="X124" s="3">
        <v>0.14299999999999999</v>
      </c>
      <c r="Y124" s="3">
        <v>532.10299999999995</v>
      </c>
      <c r="Z124" s="3">
        <v>0.11215640425352486</v>
      </c>
      <c r="AA124" s="3">
        <v>439.61125321985099</v>
      </c>
      <c r="AB124" s="3">
        <v>4835.7237854183613</v>
      </c>
      <c r="AC124" s="3">
        <v>4564.2961251473462</v>
      </c>
      <c r="AD124" s="3">
        <v>414.93601137703143</v>
      </c>
      <c r="AE124" s="3">
        <v>0.10593659744834713</v>
      </c>
      <c r="AF124" s="3">
        <v>0.82617698682369967</v>
      </c>
      <c r="AG124" s="3">
        <v>0.7843105192554185</v>
      </c>
      <c r="AH124" s="3" t="s">
        <v>10</v>
      </c>
      <c r="AI124" s="3" t="s">
        <v>10</v>
      </c>
      <c r="AJ124" s="3" t="s">
        <v>10</v>
      </c>
      <c r="AK124" s="3">
        <v>0.94387031345969796</v>
      </c>
      <c r="AL124" s="3" t="s">
        <v>10</v>
      </c>
      <c r="AM124" s="3" t="s">
        <v>10</v>
      </c>
      <c r="AN124" s="3" t="s">
        <v>10</v>
      </c>
      <c r="AO124" s="3">
        <v>0.94454345387965444</v>
      </c>
      <c r="AP124" s="3" t="s">
        <v>10</v>
      </c>
      <c r="AQ124" s="3" t="s">
        <v>10</v>
      </c>
      <c r="AR124" s="1" t="s">
        <v>10</v>
      </c>
      <c r="AS124" s="2">
        <v>52</v>
      </c>
      <c r="AT124" s="2">
        <v>104</v>
      </c>
      <c r="AV124" s="1">
        <v>0</v>
      </c>
      <c r="AW124" s="1">
        <v>0</v>
      </c>
      <c r="AX124" s="1">
        <v>0</v>
      </c>
      <c r="AY124" s="1">
        <v>0.10593659744834713</v>
      </c>
      <c r="AZ124" s="1">
        <v>0.10593659744834713</v>
      </c>
      <c r="BA124" s="1">
        <v>0.10593659744834713</v>
      </c>
      <c r="BB124" s="1">
        <v>0.10593659744834713</v>
      </c>
      <c r="BC124" s="1">
        <v>0.10593659744834713</v>
      </c>
      <c r="BD124" s="1">
        <v>0.10593659744834713</v>
      </c>
      <c r="BE124" s="1">
        <v>0.10593659744834713</v>
      </c>
      <c r="BF124" s="1">
        <v>0.10593659744834713</v>
      </c>
      <c r="BG124" s="1">
        <v>0.10593659744834713</v>
      </c>
      <c r="BH124" s="1">
        <v>0.10593659744834713</v>
      </c>
      <c r="BI124" s="1">
        <v>0.10593659744834713</v>
      </c>
      <c r="BJ124" s="1">
        <v>0</v>
      </c>
      <c r="BK124" s="1">
        <v>0</v>
      </c>
      <c r="BL124" s="1">
        <v>0</v>
      </c>
      <c r="BM124" s="1">
        <v>0</v>
      </c>
      <c r="BN124" s="1">
        <v>0</v>
      </c>
      <c r="BO124" s="1">
        <v>0</v>
      </c>
      <c r="BP124" s="1">
        <v>0</v>
      </c>
      <c r="BQ124" s="1">
        <v>0</v>
      </c>
      <c r="BR124" s="1">
        <v>0</v>
      </c>
      <c r="BS124" s="1">
        <v>0</v>
      </c>
      <c r="BT124" s="1">
        <v>0</v>
      </c>
      <c r="BU124" s="1">
        <v>0</v>
      </c>
      <c r="BV124" s="1">
        <v>0</v>
      </c>
      <c r="BW124" s="1">
        <v>0</v>
      </c>
      <c r="BX124" s="1">
        <v>0</v>
      </c>
      <c r="BY124" s="1">
        <v>0</v>
      </c>
      <c r="BZ124" s="1">
        <v>0</v>
      </c>
      <c r="CA124" s="1">
        <v>0</v>
      </c>
      <c r="CB124" s="1">
        <v>0</v>
      </c>
      <c r="CC124" s="1">
        <v>414.93601137703143</v>
      </c>
      <c r="CD124" s="1">
        <v>414.93601137703143</v>
      </c>
      <c r="CE124" s="1">
        <v>414.93601137703143</v>
      </c>
      <c r="CF124" s="1">
        <v>414.93601137703143</v>
      </c>
      <c r="CG124" s="1">
        <v>414.93601137703143</v>
      </c>
      <c r="CH124" s="1">
        <v>414.93601137703143</v>
      </c>
      <c r="CI124" s="1">
        <v>414.93601137703143</v>
      </c>
      <c r="CJ124" s="1">
        <v>414.93601137703143</v>
      </c>
      <c r="CK124" s="1">
        <v>414.93601137703143</v>
      </c>
      <c r="CL124" s="1">
        <v>414.93601137703143</v>
      </c>
      <c r="CM124" s="1">
        <v>414.93601137703143</v>
      </c>
      <c r="CN124" s="1">
        <v>0</v>
      </c>
      <c r="CO124" s="1">
        <v>0</v>
      </c>
      <c r="CP124" s="1">
        <v>0</v>
      </c>
      <c r="CQ124" s="1">
        <v>0</v>
      </c>
      <c r="CR124" s="1">
        <v>0</v>
      </c>
      <c r="CS124" s="1">
        <v>0</v>
      </c>
      <c r="CT124" s="1">
        <v>0</v>
      </c>
      <c r="CU124" s="1">
        <v>0</v>
      </c>
      <c r="CV124" s="1">
        <v>0</v>
      </c>
      <c r="CW124" s="1">
        <v>0</v>
      </c>
      <c r="CX124" s="1">
        <v>0</v>
      </c>
      <c r="CY124" s="1">
        <v>0</v>
      </c>
      <c r="CZ124" s="1">
        <v>0</v>
      </c>
      <c r="DA124" s="1">
        <v>0</v>
      </c>
      <c r="DB124" s="1">
        <v>0</v>
      </c>
      <c r="DC124" s="1">
        <v>0</v>
      </c>
      <c r="DD124" t="s">
        <v>0</v>
      </c>
    </row>
    <row r="125" spans="1:108">
      <c r="A125">
        <v>373812</v>
      </c>
      <c r="B125" t="s">
        <v>0</v>
      </c>
      <c r="C125" s="6">
        <v>41850</v>
      </c>
      <c r="D125">
        <v>2014</v>
      </c>
      <c r="F125" t="s">
        <v>8</v>
      </c>
      <c r="G125" t="s">
        <v>17</v>
      </c>
      <c r="H125" t="s">
        <v>42</v>
      </c>
      <c r="I125" t="s">
        <v>10</v>
      </c>
      <c r="J125" t="s">
        <v>77</v>
      </c>
      <c r="K125" t="s">
        <v>4</v>
      </c>
      <c r="L125" t="s">
        <v>14</v>
      </c>
      <c r="M125">
        <v>2</v>
      </c>
      <c r="N125" t="s">
        <v>13</v>
      </c>
      <c r="O125" t="s">
        <v>21</v>
      </c>
      <c r="P125" t="s">
        <v>117</v>
      </c>
      <c r="Q125" s="5">
        <v>11</v>
      </c>
      <c r="R125" s="5" t="s">
        <v>28</v>
      </c>
      <c r="S125" s="4">
        <v>1</v>
      </c>
      <c r="T125" s="5" t="s">
        <v>10</v>
      </c>
      <c r="U125" s="4" t="s">
        <v>10</v>
      </c>
      <c r="V125" s="5" t="s">
        <v>10</v>
      </c>
      <c r="W125" s="4" t="s">
        <v>10</v>
      </c>
      <c r="X125" s="3">
        <v>4.2999999999999997E-2</v>
      </c>
      <c r="Y125" s="3">
        <v>160.00299999999999</v>
      </c>
      <c r="Z125" s="3">
        <v>3.3725352327982995E-2</v>
      </c>
      <c r="AA125" s="3">
        <v>132.19079642275241</v>
      </c>
      <c r="AB125" s="3">
        <v>1454.0987606502765</v>
      </c>
      <c r="AC125" s="3">
        <v>1372.4806530163348</v>
      </c>
      <c r="AD125" s="3">
        <v>124.77096845603045</v>
      </c>
      <c r="AE125" s="3">
        <v>3.1855060771181304E-2</v>
      </c>
      <c r="AF125" s="3">
        <v>0.82617698682369967</v>
      </c>
      <c r="AG125" s="3">
        <v>0.7843105192554185</v>
      </c>
      <c r="AH125" s="3" t="s">
        <v>10</v>
      </c>
      <c r="AI125" s="3" t="s">
        <v>10</v>
      </c>
      <c r="AJ125" s="3" t="s">
        <v>10</v>
      </c>
      <c r="AK125" s="3">
        <v>0.94387031345969796</v>
      </c>
      <c r="AL125" s="3" t="s">
        <v>10</v>
      </c>
      <c r="AM125" s="3" t="s">
        <v>10</v>
      </c>
      <c r="AN125" s="3" t="s">
        <v>10</v>
      </c>
      <c r="AO125" s="3">
        <v>0.94454345387965444</v>
      </c>
      <c r="AP125" s="3" t="s">
        <v>10</v>
      </c>
      <c r="AQ125" s="3" t="s">
        <v>10</v>
      </c>
      <c r="AR125" s="1" t="s">
        <v>10</v>
      </c>
      <c r="AS125" s="2">
        <v>37</v>
      </c>
      <c r="AT125" s="2">
        <v>74</v>
      </c>
      <c r="AV125" s="1">
        <v>0</v>
      </c>
      <c r="AW125" s="1">
        <v>0</v>
      </c>
      <c r="AX125" s="1">
        <v>0</v>
      </c>
      <c r="AY125" s="1">
        <v>3.1855060771181304E-2</v>
      </c>
      <c r="AZ125" s="1">
        <v>3.1855060771181304E-2</v>
      </c>
      <c r="BA125" s="1">
        <v>3.1855060771181304E-2</v>
      </c>
      <c r="BB125" s="1">
        <v>3.1855060771181304E-2</v>
      </c>
      <c r="BC125" s="1">
        <v>3.1855060771181304E-2</v>
      </c>
      <c r="BD125" s="1">
        <v>3.1855060771181304E-2</v>
      </c>
      <c r="BE125" s="1">
        <v>3.1855060771181304E-2</v>
      </c>
      <c r="BF125" s="1">
        <v>3.1855060771181304E-2</v>
      </c>
      <c r="BG125" s="1">
        <v>3.1855060771181304E-2</v>
      </c>
      <c r="BH125" s="1">
        <v>3.1855060771181304E-2</v>
      </c>
      <c r="BI125" s="1">
        <v>3.1855060771181304E-2</v>
      </c>
      <c r="BJ125" s="1">
        <v>0</v>
      </c>
      <c r="BK125" s="1">
        <v>0</v>
      </c>
      <c r="BL125" s="1">
        <v>0</v>
      </c>
      <c r="BM125" s="1">
        <v>0</v>
      </c>
      <c r="BN125" s="1">
        <v>0</v>
      </c>
      <c r="BO125" s="1">
        <v>0</v>
      </c>
      <c r="BP125" s="1">
        <v>0</v>
      </c>
      <c r="BQ125" s="1">
        <v>0</v>
      </c>
      <c r="BR125" s="1">
        <v>0</v>
      </c>
      <c r="BS125" s="1">
        <v>0</v>
      </c>
      <c r="BT125" s="1">
        <v>0</v>
      </c>
      <c r="BU125" s="1">
        <v>0</v>
      </c>
      <c r="BV125" s="1">
        <v>0</v>
      </c>
      <c r="BW125" s="1">
        <v>0</v>
      </c>
      <c r="BX125" s="1">
        <v>0</v>
      </c>
      <c r="BY125" s="1">
        <v>0</v>
      </c>
      <c r="BZ125" s="1">
        <v>0</v>
      </c>
      <c r="CA125" s="1">
        <v>0</v>
      </c>
      <c r="CB125" s="1">
        <v>0</v>
      </c>
      <c r="CC125" s="1">
        <v>124.77096845603045</v>
      </c>
      <c r="CD125" s="1">
        <v>124.77096845603045</v>
      </c>
      <c r="CE125" s="1">
        <v>124.77096845603045</v>
      </c>
      <c r="CF125" s="1">
        <v>124.77096845603045</v>
      </c>
      <c r="CG125" s="1">
        <v>124.77096845603045</v>
      </c>
      <c r="CH125" s="1">
        <v>124.77096845603045</v>
      </c>
      <c r="CI125" s="1">
        <v>124.77096845603045</v>
      </c>
      <c r="CJ125" s="1">
        <v>124.77096845603045</v>
      </c>
      <c r="CK125" s="1">
        <v>124.77096845603045</v>
      </c>
      <c r="CL125" s="1">
        <v>124.77096845603045</v>
      </c>
      <c r="CM125" s="1">
        <v>124.77096845603045</v>
      </c>
      <c r="CN125" s="1">
        <v>0</v>
      </c>
      <c r="CO125" s="1">
        <v>0</v>
      </c>
      <c r="CP125" s="1">
        <v>0</v>
      </c>
      <c r="CQ125" s="1">
        <v>0</v>
      </c>
      <c r="CR125" s="1">
        <v>0</v>
      </c>
      <c r="CS125" s="1">
        <v>0</v>
      </c>
      <c r="CT125" s="1">
        <v>0</v>
      </c>
      <c r="CU125" s="1">
        <v>0</v>
      </c>
      <c r="CV125" s="1">
        <v>0</v>
      </c>
      <c r="CW125" s="1">
        <v>0</v>
      </c>
      <c r="CX125" s="1">
        <v>0</v>
      </c>
      <c r="CY125" s="1">
        <v>0</v>
      </c>
      <c r="CZ125" s="1">
        <v>0</v>
      </c>
      <c r="DA125" s="1">
        <v>0</v>
      </c>
      <c r="DB125" s="1">
        <v>0</v>
      </c>
      <c r="DC125" s="1">
        <v>0</v>
      </c>
      <c r="DD125" t="s">
        <v>0</v>
      </c>
    </row>
    <row r="126" spans="1:108">
      <c r="A126">
        <v>373812</v>
      </c>
      <c r="B126" t="s">
        <v>0</v>
      </c>
      <c r="C126" s="6">
        <v>41850</v>
      </c>
      <c r="D126">
        <v>2014</v>
      </c>
      <c r="F126" t="s">
        <v>8</v>
      </c>
      <c r="G126" t="s">
        <v>17</v>
      </c>
      <c r="H126" t="s">
        <v>42</v>
      </c>
      <c r="I126" t="s">
        <v>10</v>
      </c>
      <c r="J126" t="s">
        <v>69</v>
      </c>
      <c r="K126" t="s">
        <v>4</v>
      </c>
      <c r="L126" t="s">
        <v>14</v>
      </c>
      <c r="M126">
        <v>26</v>
      </c>
      <c r="N126" t="s">
        <v>13</v>
      </c>
      <c r="O126" t="s">
        <v>21</v>
      </c>
      <c r="P126" t="s">
        <v>117</v>
      </c>
      <c r="Q126" s="5">
        <v>11</v>
      </c>
      <c r="R126" s="5" t="s">
        <v>28</v>
      </c>
      <c r="S126" s="4">
        <v>1</v>
      </c>
      <c r="T126" s="5" t="s">
        <v>10</v>
      </c>
      <c r="U126" s="4" t="s">
        <v>10</v>
      </c>
      <c r="V126" s="5" t="s">
        <v>10</v>
      </c>
      <c r="W126" s="4" t="s">
        <v>10</v>
      </c>
      <c r="X126" s="3">
        <v>0.55900000000000005</v>
      </c>
      <c r="Y126" s="3">
        <v>2080.0390000000002</v>
      </c>
      <c r="Z126" s="3">
        <v>0.43842958026377904</v>
      </c>
      <c r="AA126" s="3">
        <v>1718.4803534957816</v>
      </c>
      <c r="AB126" s="3">
        <v>18903.2838884536</v>
      </c>
      <c r="AC126" s="3">
        <v>17842.248489212358</v>
      </c>
      <c r="AD126" s="3">
        <v>1622.022589928396</v>
      </c>
      <c r="AE126" s="3">
        <v>0.41411579002535703</v>
      </c>
      <c r="AF126" s="3">
        <v>0.82617698682369967</v>
      </c>
      <c r="AG126" s="3">
        <v>0.7843105192554185</v>
      </c>
      <c r="AH126" s="3" t="s">
        <v>10</v>
      </c>
      <c r="AI126" s="3" t="s">
        <v>10</v>
      </c>
      <c r="AJ126" s="3" t="s">
        <v>10</v>
      </c>
      <c r="AK126" s="3">
        <v>0.94387031345969796</v>
      </c>
      <c r="AL126" s="3" t="s">
        <v>10</v>
      </c>
      <c r="AM126" s="3" t="s">
        <v>10</v>
      </c>
      <c r="AN126" s="3" t="s">
        <v>10</v>
      </c>
      <c r="AO126" s="3">
        <v>0.94454345387965444</v>
      </c>
      <c r="AP126" s="3" t="s">
        <v>10</v>
      </c>
      <c r="AQ126" s="3" t="s">
        <v>10</v>
      </c>
      <c r="AR126" s="1" t="s">
        <v>10</v>
      </c>
      <c r="AS126" s="2">
        <v>37</v>
      </c>
      <c r="AT126" s="2">
        <v>962</v>
      </c>
      <c r="AV126" s="1">
        <v>0</v>
      </c>
      <c r="AW126" s="1">
        <v>0</v>
      </c>
      <c r="AX126" s="1">
        <v>0</v>
      </c>
      <c r="AY126" s="1">
        <v>0.41411579002535703</v>
      </c>
      <c r="AZ126" s="1">
        <v>0.41411579002535703</v>
      </c>
      <c r="BA126" s="1">
        <v>0.41411579002535703</v>
      </c>
      <c r="BB126" s="1">
        <v>0.41411579002535703</v>
      </c>
      <c r="BC126" s="1">
        <v>0.41411579002535703</v>
      </c>
      <c r="BD126" s="1">
        <v>0.41411579002535703</v>
      </c>
      <c r="BE126" s="1">
        <v>0.41411579002535703</v>
      </c>
      <c r="BF126" s="1">
        <v>0.41411579002535703</v>
      </c>
      <c r="BG126" s="1">
        <v>0.41411579002535703</v>
      </c>
      <c r="BH126" s="1">
        <v>0.41411579002535703</v>
      </c>
      <c r="BI126" s="1">
        <v>0.41411579002535703</v>
      </c>
      <c r="BJ126" s="1">
        <v>0</v>
      </c>
      <c r="BK126" s="1">
        <v>0</v>
      </c>
      <c r="BL126" s="1">
        <v>0</v>
      </c>
      <c r="BM126" s="1">
        <v>0</v>
      </c>
      <c r="BN126" s="1">
        <v>0</v>
      </c>
      <c r="BO126" s="1">
        <v>0</v>
      </c>
      <c r="BP126" s="1">
        <v>0</v>
      </c>
      <c r="BQ126" s="1">
        <v>0</v>
      </c>
      <c r="BR126" s="1">
        <v>0</v>
      </c>
      <c r="BS126" s="1">
        <v>0</v>
      </c>
      <c r="BT126" s="1">
        <v>0</v>
      </c>
      <c r="BU126" s="1">
        <v>0</v>
      </c>
      <c r="BV126" s="1">
        <v>0</v>
      </c>
      <c r="BW126" s="1">
        <v>0</v>
      </c>
      <c r="BX126" s="1">
        <v>0</v>
      </c>
      <c r="BY126" s="1">
        <v>0</v>
      </c>
      <c r="BZ126" s="1">
        <v>0</v>
      </c>
      <c r="CA126" s="1">
        <v>0</v>
      </c>
      <c r="CB126" s="1">
        <v>0</v>
      </c>
      <c r="CC126" s="1">
        <v>1622.022589928396</v>
      </c>
      <c r="CD126" s="1">
        <v>1622.022589928396</v>
      </c>
      <c r="CE126" s="1">
        <v>1622.022589928396</v>
      </c>
      <c r="CF126" s="1">
        <v>1622.022589928396</v>
      </c>
      <c r="CG126" s="1">
        <v>1622.022589928396</v>
      </c>
      <c r="CH126" s="1">
        <v>1622.022589928396</v>
      </c>
      <c r="CI126" s="1">
        <v>1622.022589928396</v>
      </c>
      <c r="CJ126" s="1">
        <v>1622.022589928396</v>
      </c>
      <c r="CK126" s="1">
        <v>1622.022589928396</v>
      </c>
      <c r="CL126" s="1">
        <v>1622.022589928396</v>
      </c>
      <c r="CM126" s="1">
        <v>1622.022589928396</v>
      </c>
      <c r="CN126" s="1">
        <v>0</v>
      </c>
      <c r="CO126" s="1">
        <v>0</v>
      </c>
      <c r="CP126" s="1">
        <v>0</v>
      </c>
      <c r="CQ126" s="1">
        <v>0</v>
      </c>
      <c r="CR126" s="1">
        <v>0</v>
      </c>
      <c r="CS126" s="1">
        <v>0</v>
      </c>
      <c r="CT126" s="1">
        <v>0</v>
      </c>
      <c r="CU126" s="1">
        <v>0</v>
      </c>
      <c r="CV126" s="1">
        <v>0</v>
      </c>
      <c r="CW126" s="1">
        <v>0</v>
      </c>
      <c r="CX126" s="1">
        <v>0</v>
      </c>
      <c r="CY126" s="1">
        <v>0</v>
      </c>
      <c r="CZ126" s="1">
        <v>0</v>
      </c>
      <c r="DA126" s="1">
        <v>0</v>
      </c>
      <c r="DB126" s="1">
        <v>0</v>
      </c>
      <c r="DC126" s="1">
        <v>0</v>
      </c>
      <c r="DD126" t="s">
        <v>0</v>
      </c>
    </row>
    <row r="127" spans="1:108">
      <c r="A127">
        <v>373813</v>
      </c>
      <c r="B127" t="s">
        <v>0</v>
      </c>
      <c r="C127" s="6">
        <v>41850</v>
      </c>
      <c r="D127">
        <v>2014</v>
      </c>
      <c r="F127" t="s">
        <v>8</v>
      </c>
      <c r="G127" t="s">
        <v>17</v>
      </c>
      <c r="H127" t="s">
        <v>16</v>
      </c>
      <c r="I127" t="s">
        <v>10</v>
      </c>
      <c r="J127" t="s">
        <v>77</v>
      </c>
      <c r="K127" t="s">
        <v>4</v>
      </c>
      <c r="L127" t="s">
        <v>14</v>
      </c>
      <c r="M127">
        <v>40</v>
      </c>
      <c r="N127" t="s">
        <v>13</v>
      </c>
      <c r="O127" t="s">
        <v>21</v>
      </c>
      <c r="P127" t="s">
        <v>116</v>
      </c>
      <c r="Q127" s="5">
        <v>11</v>
      </c>
      <c r="R127" s="5" t="s">
        <v>28</v>
      </c>
      <c r="S127" s="4">
        <v>1</v>
      </c>
      <c r="T127" s="5" t="s">
        <v>10</v>
      </c>
      <c r="U127" s="4" t="s">
        <v>10</v>
      </c>
      <c r="V127" s="5" t="s">
        <v>10</v>
      </c>
      <c r="W127" s="4" t="s">
        <v>10</v>
      </c>
      <c r="X127" s="3">
        <v>0.86</v>
      </c>
      <c r="Y127" s="3">
        <v>3200.06</v>
      </c>
      <c r="Z127" s="3">
        <v>0.67450704655965998</v>
      </c>
      <c r="AA127" s="3">
        <v>2643.8159284550484</v>
      </c>
      <c r="AB127" s="3">
        <v>29081.975213005531</v>
      </c>
      <c r="AC127" s="3">
        <v>27449.613060326697</v>
      </c>
      <c r="AD127" s="3">
        <v>2495.4193691206087</v>
      </c>
      <c r="AE127" s="3">
        <v>0.63710121542362608</v>
      </c>
      <c r="AF127" s="3">
        <v>0.82617698682369967</v>
      </c>
      <c r="AG127" s="3">
        <v>0.7843105192554185</v>
      </c>
      <c r="AH127" s="3" t="s">
        <v>10</v>
      </c>
      <c r="AI127" s="3" t="s">
        <v>10</v>
      </c>
      <c r="AJ127" s="3" t="s">
        <v>10</v>
      </c>
      <c r="AK127" s="3">
        <v>0.94387031345969796</v>
      </c>
      <c r="AL127" s="3" t="s">
        <v>10</v>
      </c>
      <c r="AM127" s="3" t="s">
        <v>10</v>
      </c>
      <c r="AN127" s="3" t="s">
        <v>10</v>
      </c>
      <c r="AO127" s="3">
        <v>0.94454345387965444</v>
      </c>
      <c r="AP127" s="3" t="s">
        <v>10</v>
      </c>
      <c r="AQ127" s="3" t="s">
        <v>10</v>
      </c>
      <c r="AR127" s="1" t="s">
        <v>10</v>
      </c>
      <c r="AS127" s="2">
        <v>37</v>
      </c>
      <c r="AT127" s="2">
        <v>1480</v>
      </c>
      <c r="AV127" s="1">
        <v>0</v>
      </c>
      <c r="AW127" s="1">
        <v>0</v>
      </c>
      <c r="AX127" s="1">
        <v>0</v>
      </c>
      <c r="AY127" s="1">
        <v>0.63710121542362608</v>
      </c>
      <c r="AZ127" s="1">
        <v>0.63710121542362608</v>
      </c>
      <c r="BA127" s="1">
        <v>0.63710121542362608</v>
      </c>
      <c r="BB127" s="1">
        <v>0.63710121542362608</v>
      </c>
      <c r="BC127" s="1">
        <v>0.63710121542362608</v>
      </c>
      <c r="BD127" s="1">
        <v>0.63710121542362608</v>
      </c>
      <c r="BE127" s="1">
        <v>0.63710121542362608</v>
      </c>
      <c r="BF127" s="1">
        <v>0.63710121542362608</v>
      </c>
      <c r="BG127" s="1">
        <v>0.63710121542362608</v>
      </c>
      <c r="BH127" s="1">
        <v>0.63710121542362608</v>
      </c>
      <c r="BI127" s="1">
        <v>0.63710121542362608</v>
      </c>
      <c r="BJ127" s="1">
        <v>0</v>
      </c>
      <c r="BK127" s="1">
        <v>0</v>
      </c>
      <c r="BL127" s="1">
        <v>0</v>
      </c>
      <c r="BM127" s="1">
        <v>0</v>
      </c>
      <c r="BN127" s="1">
        <v>0</v>
      </c>
      <c r="BO127" s="1">
        <v>0</v>
      </c>
      <c r="BP127" s="1">
        <v>0</v>
      </c>
      <c r="BQ127" s="1">
        <v>0</v>
      </c>
      <c r="BR127" s="1">
        <v>0</v>
      </c>
      <c r="BS127" s="1">
        <v>0</v>
      </c>
      <c r="BT127" s="1">
        <v>0</v>
      </c>
      <c r="BU127" s="1">
        <v>0</v>
      </c>
      <c r="BV127" s="1">
        <v>0</v>
      </c>
      <c r="BW127" s="1">
        <v>0</v>
      </c>
      <c r="BX127" s="1">
        <v>0</v>
      </c>
      <c r="BY127" s="1">
        <v>0</v>
      </c>
      <c r="BZ127" s="1">
        <v>0</v>
      </c>
      <c r="CA127" s="1">
        <v>0</v>
      </c>
      <c r="CB127" s="1">
        <v>0</v>
      </c>
      <c r="CC127" s="1">
        <v>2495.4193691206087</v>
      </c>
      <c r="CD127" s="1">
        <v>2495.4193691206087</v>
      </c>
      <c r="CE127" s="1">
        <v>2495.4193691206087</v>
      </c>
      <c r="CF127" s="1">
        <v>2495.4193691206087</v>
      </c>
      <c r="CG127" s="1">
        <v>2495.4193691206087</v>
      </c>
      <c r="CH127" s="1">
        <v>2495.4193691206087</v>
      </c>
      <c r="CI127" s="1">
        <v>2495.4193691206087</v>
      </c>
      <c r="CJ127" s="1">
        <v>2495.4193691206087</v>
      </c>
      <c r="CK127" s="1">
        <v>2495.4193691206087</v>
      </c>
      <c r="CL127" s="1">
        <v>2495.4193691206087</v>
      </c>
      <c r="CM127" s="1">
        <v>2495.4193691206087</v>
      </c>
      <c r="CN127" s="1">
        <v>0</v>
      </c>
      <c r="CO127" s="1">
        <v>0</v>
      </c>
      <c r="CP127" s="1">
        <v>0</v>
      </c>
      <c r="CQ127" s="1">
        <v>0</v>
      </c>
      <c r="CR127" s="1">
        <v>0</v>
      </c>
      <c r="CS127" s="1">
        <v>0</v>
      </c>
      <c r="CT127" s="1">
        <v>0</v>
      </c>
      <c r="CU127" s="1">
        <v>0</v>
      </c>
      <c r="CV127" s="1">
        <v>0</v>
      </c>
      <c r="CW127" s="1">
        <v>0</v>
      </c>
      <c r="CX127" s="1">
        <v>0</v>
      </c>
      <c r="CY127" s="1">
        <v>0</v>
      </c>
      <c r="CZ127" s="1">
        <v>0</v>
      </c>
      <c r="DA127" s="1">
        <v>0</v>
      </c>
      <c r="DB127" s="1">
        <v>0</v>
      </c>
      <c r="DC127" s="1">
        <v>0</v>
      </c>
      <c r="DD127" t="s">
        <v>0</v>
      </c>
    </row>
    <row r="128" spans="1:108">
      <c r="A128">
        <v>373814</v>
      </c>
      <c r="B128" t="s">
        <v>0</v>
      </c>
      <c r="C128" s="6">
        <v>41850</v>
      </c>
      <c r="D128">
        <v>2014</v>
      </c>
      <c r="F128" t="s">
        <v>8</v>
      </c>
      <c r="G128" t="s">
        <v>17</v>
      </c>
      <c r="H128" t="s">
        <v>78</v>
      </c>
      <c r="I128" t="s">
        <v>10</v>
      </c>
      <c r="J128" t="s">
        <v>37</v>
      </c>
      <c r="K128" t="s">
        <v>4</v>
      </c>
      <c r="L128" t="s">
        <v>14</v>
      </c>
      <c r="M128">
        <v>14</v>
      </c>
      <c r="N128" t="s">
        <v>13</v>
      </c>
      <c r="O128" t="s">
        <v>21</v>
      </c>
      <c r="P128" t="s">
        <v>40</v>
      </c>
      <c r="Q128" s="5">
        <v>11</v>
      </c>
      <c r="R128" s="5">
        <v>2</v>
      </c>
      <c r="S128" s="4">
        <v>0.43976996379393668</v>
      </c>
      <c r="T128" s="5" t="s">
        <v>10</v>
      </c>
      <c r="U128" s="4" t="s">
        <v>10</v>
      </c>
      <c r="V128" s="5" t="s">
        <v>10</v>
      </c>
      <c r="W128" s="4" t="s">
        <v>10</v>
      </c>
      <c r="X128" s="3">
        <v>0.95199999999999996</v>
      </c>
      <c r="Y128" s="3">
        <v>4593.3999999999996</v>
      </c>
      <c r="Z128" s="3">
        <v>0.74666361433115847</v>
      </c>
      <c r="AA128" s="3">
        <v>3794.9613712759815</v>
      </c>
      <c r="AB128" s="3">
        <v>22610.112966160803</v>
      </c>
      <c r="AC128" s="3">
        <v>21341.014412729379</v>
      </c>
      <c r="AD128" s="3">
        <v>3581.951379073706</v>
      </c>
      <c r="AE128" s="3">
        <v>0.70525622916661868</v>
      </c>
      <c r="AF128" s="3">
        <v>0.82617698682369967</v>
      </c>
      <c r="AG128" s="3">
        <v>0.7843105192554185</v>
      </c>
      <c r="AH128" s="3" t="s">
        <v>10</v>
      </c>
      <c r="AI128" s="3" t="s">
        <v>10</v>
      </c>
      <c r="AJ128" s="3" t="s">
        <v>10</v>
      </c>
      <c r="AK128" s="3">
        <v>0.94387031345969796</v>
      </c>
      <c r="AL128" s="3" t="s">
        <v>10</v>
      </c>
      <c r="AM128" s="3" t="s">
        <v>10</v>
      </c>
      <c r="AN128" s="3" t="s">
        <v>10</v>
      </c>
      <c r="AO128" s="3">
        <v>0.94454345387965444</v>
      </c>
      <c r="AP128" s="3" t="s">
        <v>10</v>
      </c>
      <c r="AQ128" s="3" t="s">
        <v>10</v>
      </c>
      <c r="AR128" s="1" t="s">
        <v>10</v>
      </c>
      <c r="AS128" s="2">
        <v>48</v>
      </c>
      <c r="AT128" s="2">
        <v>672</v>
      </c>
      <c r="AV128" s="1">
        <v>0</v>
      </c>
      <c r="AW128" s="1">
        <v>0</v>
      </c>
      <c r="AX128" s="1">
        <v>0</v>
      </c>
      <c r="AY128" s="1">
        <v>0.70525622916661868</v>
      </c>
      <c r="AZ128" s="1">
        <v>0.70525622916661868</v>
      </c>
      <c r="BA128" s="1">
        <v>0.31015050636605218</v>
      </c>
      <c r="BB128" s="1">
        <v>0.31015050636605218</v>
      </c>
      <c r="BC128" s="1">
        <v>0.31015050636605218</v>
      </c>
      <c r="BD128" s="1">
        <v>0.31015050636605218</v>
      </c>
      <c r="BE128" s="1">
        <v>0.31015050636605218</v>
      </c>
      <c r="BF128" s="1">
        <v>0.31015050636605218</v>
      </c>
      <c r="BG128" s="1">
        <v>0.31015050636605218</v>
      </c>
      <c r="BH128" s="1">
        <v>0.31015050636605218</v>
      </c>
      <c r="BI128" s="1">
        <v>0.31015050636605218</v>
      </c>
      <c r="BJ128" s="1">
        <v>0</v>
      </c>
      <c r="BK128" s="1">
        <v>0</v>
      </c>
      <c r="BL128" s="1">
        <v>0</v>
      </c>
      <c r="BM128" s="1">
        <v>0</v>
      </c>
      <c r="BN128" s="1">
        <v>0</v>
      </c>
      <c r="BO128" s="1">
        <v>0</v>
      </c>
      <c r="BP128" s="1">
        <v>0</v>
      </c>
      <c r="BQ128" s="1">
        <v>0</v>
      </c>
      <c r="BR128" s="1">
        <v>0</v>
      </c>
      <c r="BS128" s="1">
        <v>0</v>
      </c>
      <c r="BT128" s="1">
        <v>0</v>
      </c>
      <c r="BU128" s="1">
        <v>0</v>
      </c>
      <c r="BV128" s="1">
        <v>0</v>
      </c>
      <c r="BW128" s="1">
        <v>0</v>
      </c>
      <c r="BX128" s="1">
        <v>0</v>
      </c>
      <c r="BY128" s="1">
        <v>0</v>
      </c>
      <c r="BZ128" s="1">
        <v>0</v>
      </c>
      <c r="CA128" s="1">
        <v>0</v>
      </c>
      <c r="CB128" s="1">
        <v>0</v>
      </c>
      <c r="CC128" s="1">
        <v>3581.951379073706</v>
      </c>
      <c r="CD128" s="1">
        <v>3581.951379073706</v>
      </c>
      <c r="CE128" s="1">
        <v>1575.2346282868853</v>
      </c>
      <c r="CF128" s="1">
        <v>1575.2346282868853</v>
      </c>
      <c r="CG128" s="1">
        <v>1575.2346282868853</v>
      </c>
      <c r="CH128" s="1">
        <v>1575.2346282868853</v>
      </c>
      <c r="CI128" s="1">
        <v>1575.2346282868853</v>
      </c>
      <c r="CJ128" s="1">
        <v>1575.2346282868853</v>
      </c>
      <c r="CK128" s="1">
        <v>1575.2346282868853</v>
      </c>
      <c r="CL128" s="1">
        <v>1575.2346282868853</v>
      </c>
      <c r="CM128" s="1">
        <v>1575.2346282868853</v>
      </c>
      <c r="CN128" s="1">
        <v>0</v>
      </c>
      <c r="CO128" s="1">
        <v>0</v>
      </c>
      <c r="CP128" s="1">
        <v>0</v>
      </c>
      <c r="CQ128" s="1">
        <v>0</v>
      </c>
      <c r="CR128" s="1">
        <v>0</v>
      </c>
      <c r="CS128" s="1">
        <v>0</v>
      </c>
      <c r="CT128" s="1">
        <v>0</v>
      </c>
      <c r="CU128" s="1">
        <v>0</v>
      </c>
      <c r="CV128" s="1">
        <v>0</v>
      </c>
      <c r="CW128" s="1">
        <v>0</v>
      </c>
      <c r="CX128" s="1">
        <v>0</v>
      </c>
      <c r="CY128" s="1">
        <v>0</v>
      </c>
      <c r="CZ128" s="1">
        <v>0</v>
      </c>
      <c r="DA128" s="1">
        <v>0</v>
      </c>
      <c r="DB128" s="1">
        <v>0</v>
      </c>
      <c r="DC128" s="1">
        <v>0</v>
      </c>
      <c r="DD128" t="s">
        <v>0</v>
      </c>
    </row>
    <row r="129" spans="1:108">
      <c r="A129">
        <v>374080</v>
      </c>
      <c r="B129" t="s">
        <v>0</v>
      </c>
      <c r="C129" s="6">
        <v>41851</v>
      </c>
      <c r="D129">
        <v>2014</v>
      </c>
      <c r="F129" t="s">
        <v>8</v>
      </c>
      <c r="G129" t="s">
        <v>17</v>
      </c>
      <c r="H129" t="s">
        <v>23</v>
      </c>
      <c r="I129" t="s">
        <v>10</v>
      </c>
      <c r="J129" t="s">
        <v>69</v>
      </c>
      <c r="K129" t="s">
        <v>4</v>
      </c>
      <c r="L129" t="s">
        <v>14</v>
      </c>
      <c r="M129">
        <v>6</v>
      </c>
      <c r="N129" t="s">
        <v>13</v>
      </c>
      <c r="O129" t="s">
        <v>21</v>
      </c>
      <c r="P129" t="s">
        <v>115</v>
      </c>
      <c r="Q129" s="5">
        <v>11</v>
      </c>
      <c r="R129" s="5" t="s">
        <v>28</v>
      </c>
      <c r="S129" s="4">
        <v>1</v>
      </c>
      <c r="T129" s="5" t="s">
        <v>10</v>
      </c>
      <c r="U129" s="4" t="s">
        <v>10</v>
      </c>
      <c r="V129" s="5" t="s">
        <v>10</v>
      </c>
      <c r="W129" s="4" t="s">
        <v>10</v>
      </c>
      <c r="X129" s="3">
        <v>0.129</v>
      </c>
      <c r="Y129" s="3">
        <v>397.57799999999997</v>
      </c>
      <c r="Z129" s="3">
        <v>0.10117605698394899</v>
      </c>
      <c r="AA129" s="3">
        <v>328.4697940673928</v>
      </c>
      <c r="AB129" s="3">
        <v>3613.1677347413206</v>
      </c>
      <c r="AC129" s="3">
        <v>3410.3617623727573</v>
      </c>
      <c r="AD129" s="3">
        <v>310.03288748843249</v>
      </c>
      <c r="AE129" s="3">
        <v>9.5565182313543912E-2</v>
      </c>
      <c r="AF129" s="3">
        <v>0.82617698682369967</v>
      </c>
      <c r="AG129" s="3">
        <v>0.7843105192554185</v>
      </c>
      <c r="AH129" s="3" t="s">
        <v>10</v>
      </c>
      <c r="AI129" s="3" t="s">
        <v>10</v>
      </c>
      <c r="AJ129" s="3" t="s">
        <v>10</v>
      </c>
      <c r="AK129" s="3">
        <v>0.94387031345969796</v>
      </c>
      <c r="AL129" s="3" t="s">
        <v>10</v>
      </c>
      <c r="AM129" s="3" t="s">
        <v>10</v>
      </c>
      <c r="AN129" s="3" t="s">
        <v>10</v>
      </c>
      <c r="AO129" s="3">
        <v>0.94454345387965444</v>
      </c>
      <c r="AP129" s="3" t="s">
        <v>10</v>
      </c>
      <c r="AQ129" s="3" t="s">
        <v>10</v>
      </c>
      <c r="AR129" s="1" t="s">
        <v>10</v>
      </c>
      <c r="AS129" s="2">
        <v>37</v>
      </c>
      <c r="AT129" s="2">
        <v>222</v>
      </c>
      <c r="AV129" s="1">
        <v>0</v>
      </c>
      <c r="AW129" s="1">
        <v>0</v>
      </c>
      <c r="AX129" s="1">
        <v>0</v>
      </c>
      <c r="AY129" s="1">
        <v>9.5565182313543912E-2</v>
      </c>
      <c r="AZ129" s="1">
        <v>9.5565182313543912E-2</v>
      </c>
      <c r="BA129" s="1">
        <v>9.5565182313543912E-2</v>
      </c>
      <c r="BB129" s="1">
        <v>9.5565182313543912E-2</v>
      </c>
      <c r="BC129" s="1">
        <v>9.5565182313543912E-2</v>
      </c>
      <c r="BD129" s="1">
        <v>9.5565182313543912E-2</v>
      </c>
      <c r="BE129" s="1">
        <v>9.5565182313543912E-2</v>
      </c>
      <c r="BF129" s="1">
        <v>9.5565182313543912E-2</v>
      </c>
      <c r="BG129" s="1">
        <v>9.5565182313543912E-2</v>
      </c>
      <c r="BH129" s="1">
        <v>9.5565182313543912E-2</v>
      </c>
      <c r="BI129" s="1">
        <v>9.5565182313543912E-2</v>
      </c>
      <c r="BJ129" s="1">
        <v>0</v>
      </c>
      <c r="BK129" s="1">
        <v>0</v>
      </c>
      <c r="BL129" s="1">
        <v>0</v>
      </c>
      <c r="BM129" s="1">
        <v>0</v>
      </c>
      <c r="BN129" s="1">
        <v>0</v>
      </c>
      <c r="BO129" s="1">
        <v>0</v>
      </c>
      <c r="BP129" s="1">
        <v>0</v>
      </c>
      <c r="BQ129" s="1">
        <v>0</v>
      </c>
      <c r="BR129" s="1">
        <v>0</v>
      </c>
      <c r="BS129" s="1">
        <v>0</v>
      </c>
      <c r="BT129" s="1">
        <v>0</v>
      </c>
      <c r="BU129" s="1">
        <v>0</v>
      </c>
      <c r="BV129" s="1">
        <v>0</v>
      </c>
      <c r="BW129" s="1">
        <v>0</v>
      </c>
      <c r="BX129" s="1">
        <v>0</v>
      </c>
      <c r="BY129" s="1">
        <v>0</v>
      </c>
      <c r="BZ129" s="1">
        <v>0</v>
      </c>
      <c r="CA129" s="1">
        <v>0</v>
      </c>
      <c r="CB129" s="1">
        <v>0</v>
      </c>
      <c r="CC129" s="1">
        <v>310.03288748843249</v>
      </c>
      <c r="CD129" s="1">
        <v>310.03288748843249</v>
      </c>
      <c r="CE129" s="1">
        <v>310.03288748843249</v>
      </c>
      <c r="CF129" s="1">
        <v>310.03288748843249</v>
      </c>
      <c r="CG129" s="1">
        <v>310.03288748843249</v>
      </c>
      <c r="CH129" s="1">
        <v>310.03288748843249</v>
      </c>
      <c r="CI129" s="1">
        <v>310.03288748843249</v>
      </c>
      <c r="CJ129" s="1">
        <v>310.03288748843249</v>
      </c>
      <c r="CK129" s="1">
        <v>310.03288748843249</v>
      </c>
      <c r="CL129" s="1">
        <v>310.03288748843249</v>
      </c>
      <c r="CM129" s="1">
        <v>310.03288748843249</v>
      </c>
      <c r="CN129" s="1">
        <v>0</v>
      </c>
      <c r="CO129" s="1">
        <v>0</v>
      </c>
      <c r="CP129" s="1">
        <v>0</v>
      </c>
      <c r="CQ129" s="1">
        <v>0</v>
      </c>
      <c r="CR129" s="1">
        <v>0</v>
      </c>
      <c r="CS129" s="1">
        <v>0</v>
      </c>
      <c r="CT129" s="1">
        <v>0</v>
      </c>
      <c r="CU129" s="1">
        <v>0</v>
      </c>
      <c r="CV129" s="1">
        <v>0</v>
      </c>
      <c r="CW129" s="1">
        <v>0</v>
      </c>
      <c r="CX129" s="1">
        <v>0</v>
      </c>
      <c r="CY129" s="1">
        <v>0</v>
      </c>
      <c r="CZ129" s="1">
        <v>0</v>
      </c>
      <c r="DA129" s="1">
        <v>0</v>
      </c>
      <c r="DB129" s="1">
        <v>0</v>
      </c>
      <c r="DC129" s="1">
        <v>0</v>
      </c>
      <c r="DD129" t="s">
        <v>0</v>
      </c>
    </row>
    <row r="130" spans="1:108">
      <c r="A130">
        <v>374080</v>
      </c>
      <c r="B130" t="s">
        <v>0</v>
      </c>
      <c r="C130" s="6">
        <v>41851</v>
      </c>
      <c r="D130">
        <v>2014</v>
      </c>
      <c r="F130" t="s">
        <v>8</v>
      </c>
      <c r="G130" t="s">
        <v>17</v>
      </c>
      <c r="H130" t="s">
        <v>23</v>
      </c>
      <c r="I130" t="s">
        <v>10</v>
      </c>
      <c r="J130" t="s">
        <v>56</v>
      </c>
      <c r="K130" t="s">
        <v>4</v>
      </c>
      <c r="L130" t="s">
        <v>14</v>
      </c>
      <c r="M130">
        <v>31</v>
      </c>
      <c r="N130" t="s">
        <v>13</v>
      </c>
      <c r="O130" t="s">
        <v>21</v>
      </c>
      <c r="P130" t="s">
        <v>115</v>
      </c>
      <c r="Q130" s="5">
        <v>11</v>
      </c>
      <c r="R130" s="5" t="s">
        <v>28</v>
      </c>
      <c r="S130" s="4">
        <v>1</v>
      </c>
      <c r="T130" s="5" t="s">
        <v>10</v>
      </c>
      <c r="U130" s="4" t="s">
        <v>10</v>
      </c>
      <c r="V130" s="5" t="s">
        <v>10</v>
      </c>
      <c r="W130" s="4" t="s">
        <v>10</v>
      </c>
      <c r="X130" s="3">
        <v>0.66649999999999998</v>
      </c>
      <c r="Y130" s="3">
        <v>2054.1529999999998</v>
      </c>
      <c r="Z130" s="3">
        <v>0.52274296108373641</v>
      </c>
      <c r="AA130" s="3">
        <v>1697.0939360148629</v>
      </c>
      <c r="AB130" s="3">
        <v>18668.033296163492</v>
      </c>
      <c r="AC130" s="3">
        <v>17620.202438925913</v>
      </c>
      <c r="AD130" s="3">
        <v>1601.8365853569012</v>
      </c>
      <c r="AE130" s="3">
        <v>0.49375344195331017</v>
      </c>
      <c r="AF130" s="3">
        <v>0.82617698682369967</v>
      </c>
      <c r="AG130" s="3">
        <v>0.7843105192554185</v>
      </c>
      <c r="AH130" s="3" t="s">
        <v>10</v>
      </c>
      <c r="AI130" s="3" t="s">
        <v>10</v>
      </c>
      <c r="AJ130" s="3" t="s">
        <v>10</v>
      </c>
      <c r="AK130" s="3">
        <v>0.94387031345969796</v>
      </c>
      <c r="AL130" s="3" t="s">
        <v>10</v>
      </c>
      <c r="AM130" s="3" t="s">
        <v>10</v>
      </c>
      <c r="AN130" s="3" t="s">
        <v>10</v>
      </c>
      <c r="AO130" s="3">
        <v>0.94454345387965444</v>
      </c>
      <c r="AP130" s="3" t="s">
        <v>10</v>
      </c>
      <c r="AQ130" s="3" t="s">
        <v>10</v>
      </c>
      <c r="AR130" s="1" t="s">
        <v>10</v>
      </c>
      <c r="AS130" s="2">
        <v>41</v>
      </c>
      <c r="AT130" s="2">
        <v>1271</v>
      </c>
      <c r="AV130" s="1">
        <v>0</v>
      </c>
      <c r="AW130" s="1">
        <v>0</v>
      </c>
      <c r="AX130" s="1">
        <v>0</v>
      </c>
      <c r="AY130" s="1">
        <v>0.49375344195331017</v>
      </c>
      <c r="AZ130" s="1">
        <v>0.49375344195331017</v>
      </c>
      <c r="BA130" s="1">
        <v>0.49375344195331017</v>
      </c>
      <c r="BB130" s="1">
        <v>0.49375344195331017</v>
      </c>
      <c r="BC130" s="1">
        <v>0.49375344195331017</v>
      </c>
      <c r="BD130" s="1">
        <v>0.49375344195331017</v>
      </c>
      <c r="BE130" s="1">
        <v>0.49375344195331017</v>
      </c>
      <c r="BF130" s="1">
        <v>0.49375344195331017</v>
      </c>
      <c r="BG130" s="1">
        <v>0.49375344195331017</v>
      </c>
      <c r="BH130" s="1">
        <v>0.49375344195331017</v>
      </c>
      <c r="BI130" s="1">
        <v>0.49375344195331017</v>
      </c>
      <c r="BJ130" s="1">
        <v>0</v>
      </c>
      <c r="BK130" s="1">
        <v>0</v>
      </c>
      <c r="BL130" s="1">
        <v>0</v>
      </c>
      <c r="BM130" s="1">
        <v>0</v>
      </c>
      <c r="BN130" s="1">
        <v>0</v>
      </c>
      <c r="BO130" s="1">
        <v>0</v>
      </c>
      <c r="BP130" s="1">
        <v>0</v>
      </c>
      <c r="BQ130" s="1">
        <v>0</v>
      </c>
      <c r="BR130" s="1">
        <v>0</v>
      </c>
      <c r="BS130" s="1">
        <v>0</v>
      </c>
      <c r="BT130" s="1">
        <v>0</v>
      </c>
      <c r="BU130" s="1">
        <v>0</v>
      </c>
      <c r="BV130" s="1">
        <v>0</v>
      </c>
      <c r="BW130" s="1">
        <v>0</v>
      </c>
      <c r="BX130" s="1">
        <v>0</v>
      </c>
      <c r="BY130" s="1">
        <v>0</v>
      </c>
      <c r="BZ130" s="1">
        <v>0</v>
      </c>
      <c r="CA130" s="1">
        <v>0</v>
      </c>
      <c r="CB130" s="1">
        <v>0</v>
      </c>
      <c r="CC130" s="1">
        <v>1601.8365853569012</v>
      </c>
      <c r="CD130" s="1">
        <v>1601.8365853569012</v>
      </c>
      <c r="CE130" s="1">
        <v>1601.8365853569012</v>
      </c>
      <c r="CF130" s="1">
        <v>1601.8365853569012</v>
      </c>
      <c r="CG130" s="1">
        <v>1601.8365853569012</v>
      </c>
      <c r="CH130" s="1">
        <v>1601.8365853569012</v>
      </c>
      <c r="CI130" s="1">
        <v>1601.8365853569012</v>
      </c>
      <c r="CJ130" s="1">
        <v>1601.8365853569012</v>
      </c>
      <c r="CK130" s="1">
        <v>1601.8365853569012</v>
      </c>
      <c r="CL130" s="1">
        <v>1601.8365853569012</v>
      </c>
      <c r="CM130" s="1">
        <v>1601.8365853569012</v>
      </c>
      <c r="CN130" s="1">
        <v>0</v>
      </c>
      <c r="CO130" s="1">
        <v>0</v>
      </c>
      <c r="CP130" s="1">
        <v>0</v>
      </c>
      <c r="CQ130" s="1">
        <v>0</v>
      </c>
      <c r="CR130" s="1">
        <v>0</v>
      </c>
      <c r="CS130" s="1">
        <v>0</v>
      </c>
      <c r="CT130" s="1">
        <v>0</v>
      </c>
      <c r="CU130" s="1">
        <v>0</v>
      </c>
      <c r="CV130" s="1">
        <v>0</v>
      </c>
      <c r="CW130" s="1">
        <v>0</v>
      </c>
      <c r="CX130" s="1">
        <v>0</v>
      </c>
      <c r="CY130" s="1">
        <v>0</v>
      </c>
      <c r="CZ130" s="1">
        <v>0</v>
      </c>
      <c r="DA130" s="1">
        <v>0</v>
      </c>
      <c r="DB130" s="1">
        <v>0</v>
      </c>
      <c r="DC130" s="1">
        <v>0</v>
      </c>
      <c r="DD130" t="s">
        <v>0</v>
      </c>
    </row>
    <row r="131" spans="1:108">
      <c r="A131">
        <v>374081</v>
      </c>
      <c r="B131" t="s">
        <v>0</v>
      </c>
      <c r="C131" s="6">
        <v>41851</v>
      </c>
      <c r="D131">
        <v>2014</v>
      </c>
      <c r="F131" t="s">
        <v>8</v>
      </c>
      <c r="G131" t="s">
        <v>17</v>
      </c>
      <c r="H131" t="s">
        <v>42</v>
      </c>
      <c r="I131" t="s">
        <v>10</v>
      </c>
      <c r="J131" t="s">
        <v>37</v>
      </c>
      <c r="K131" t="s">
        <v>4</v>
      </c>
      <c r="L131" t="s">
        <v>14</v>
      </c>
      <c r="M131">
        <v>8</v>
      </c>
      <c r="N131" t="s">
        <v>13</v>
      </c>
      <c r="O131" t="s">
        <v>21</v>
      </c>
      <c r="P131" t="s">
        <v>108</v>
      </c>
      <c r="Q131" s="5">
        <v>11</v>
      </c>
      <c r="R131" s="5">
        <v>2</v>
      </c>
      <c r="S131" s="4">
        <v>0.43976996379393668</v>
      </c>
      <c r="T131" s="5" t="s">
        <v>10</v>
      </c>
      <c r="U131" s="4" t="s">
        <v>10</v>
      </c>
      <c r="V131" s="5" t="s">
        <v>10</v>
      </c>
      <c r="W131" s="4" t="s">
        <v>10</v>
      </c>
      <c r="X131" s="3">
        <v>0.54400000000000004</v>
      </c>
      <c r="Y131" s="3">
        <v>2024.2239999999999</v>
      </c>
      <c r="Z131" s="3">
        <v>0.42666492247494775</v>
      </c>
      <c r="AA131" s="3">
        <v>1672.3672849762165</v>
      </c>
      <c r="AB131" s="3">
        <v>9963.8466732298257</v>
      </c>
      <c r="AC131" s="3">
        <v>9404.5790827258043</v>
      </c>
      <c r="AD131" s="3">
        <v>1578.4978334902455</v>
      </c>
      <c r="AE131" s="3">
        <v>0.40300355952378214</v>
      </c>
      <c r="AF131" s="3">
        <v>0.82617698682369967</v>
      </c>
      <c r="AG131" s="3">
        <v>0.7843105192554185</v>
      </c>
      <c r="AH131" s="3" t="s">
        <v>10</v>
      </c>
      <c r="AI131" s="3" t="s">
        <v>10</v>
      </c>
      <c r="AJ131" s="3" t="s">
        <v>10</v>
      </c>
      <c r="AK131" s="3">
        <v>0.94387031345969796</v>
      </c>
      <c r="AL131" s="3" t="s">
        <v>10</v>
      </c>
      <c r="AM131" s="3" t="s">
        <v>10</v>
      </c>
      <c r="AN131" s="3" t="s">
        <v>10</v>
      </c>
      <c r="AO131" s="3">
        <v>0.94454345387965444</v>
      </c>
      <c r="AP131" s="3" t="s">
        <v>10</v>
      </c>
      <c r="AQ131" s="3" t="s">
        <v>10</v>
      </c>
      <c r="AR131" s="1" t="s">
        <v>10</v>
      </c>
      <c r="AS131" s="2">
        <v>48</v>
      </c>
      <c r="AT131" s="2">
        <v>384</v>
      </c>
      <c r="AV131" s="1">
        <v>0</v>
      </c>
      <c r="AW131" s="1">
        <v>0</v>
      </c>
      <c r="AX131" s="1">
        <v>0</v>
      </c>
      <c r="AY131" s="1">
        <v>0.40300355952378214</v>
      </c>
      <c r="AZ131" s="1">
        <v>0.40300355952378214</v>
      </c>
      <c r="BA131" s="1">
        <v>0.17722886078060127</v>
      </c>
      <c r="BB131" s="1">
        <v>0.17722886078060127</v>
      </c>
      <c r="BC131" s="1">
        <v>0.17722886078060127</v>
      </c>
      <c r="BD131" s="1">
        <v>0.17722886078060127</v>
      </c>
      <c r="BE131" s="1">
        <v>0.17722886078060127</v>
      </c>
      <c r="BF131" s="1">
        <v>0.17722886078060127</v>
      </c>
      <c r="BG131" s="1">
        <v>0.17722886078060127</v>
      </c>
      <c r="BH131" s="1">
        <v>0.17722886078060127</v>
      </c>
      <c r="BI131" s="1">
        <v>0.17722886078060127</v>
      </c>
      <c r="BJ131" s="1">
        <v>0</v>
      </c>
      <c r="BK131" s="1">
        <v>0</v>
      </c>
      <c r="BL131" s="1">
        <v>0</v>
      </c>
      <c r="BM131" s="1">
        <v>0</v>
      </c>
      <c r="BN131" s="1">
        <v>0</v>
      </c>
      <c r="BO131" s="1">
        <v>0</v>
      </c>
      <c r="BP131" s="1">
        <v>0</v>
      </c>
      <c r="BQ131" s="1">
        <v>0</v>
      </c>
      <c r="BR131" s="1">
        <v>0</v>
      </c>
      <c r="BS131" s="1">
        <v>0</v>
      </c>
      <c r="BT131" s="1">
        <v>0</v>
      </c>
      <c r="BU131" s="1">
        <v>0</v>
      </c>
      <c r="BV131" s="1">
        <v>0</v>
      </c>
      <c r="BW131" s="1">
        <v>0</v>
      </c>
      <c r="BX131" s="1">
        <v>0</v>
      </c>
      <c r="BY131" s="1">
        <v>0</v>
      </c>
      <c r="BZ131" s="1">
        <v>0</v>
      </c>
      <c r="CA131" s="1">
        <v>0</v>
      </c>
      <c r="CB131" s="1">
        <v>0</v>
      </c>
      <c r="CC131" s="1">
        <v>1578.4978334902455</v>
      </c>
      <c r="CD131" s="1">
        <v>1578.4978334902455</v>
      </c>
      <c r="CE131" s="1">
        <v>694.17593508281277</v>
      </c>
      <c r="CF131" s="1">
        <v>694.17593508281277</v>
      </c>
      <c r="CG131" s="1">
        <v>694.17593508281277</v>
      </c>
      <c r="CH131" s="1">
        <v>694.17593508281277</v>
      </c>
      <c r="CI131" s="1">
        <v>694.17593508281277</v>
      </c>
      <c r="CJ131" s="1">
        <v>694.17593508281277</v>
      </c>
      <c r="CK131" s="1">
        <v>694.17593508281277</v>
      </c>
      <c r="CL131" s="1">
        <v>694.17593508281277</v>
      </c>
      <c r="CM131" s="1">
        <v>694.17593508281277</v>
      </c>
      <c r="CN131" s="1">
        <v>0</v>
      </c>
      <c r="CO131" s="1">
        <v>0</v>
      </c>
      <c r="CP131" s="1">
        <v>0</v>
      </c>
      <c r="CQ131" s="1">
        <v>0</v>
      </c>
      <c r="CR131" s="1">
        <v>0</v>
      </c>
      <c r="CS131" s="1">
        <v>0</v>
      </c>
      <c r="CT131" s="1">
        <v>0</v>
      </c>
      <c r="CU131" s="1">
        <v>0</v>
      </c>
      <c r="CV131" s="1">
        <v>0</v>
      </c>
      <c r="CW131" s="1">
        <v>0</v>
      </c>
      <c r="CX131" s="1">
        <v>0</v>
      </c>
      <c r="CY131" s="1">
        <v>0</v>
      </c>
      <c r="CZ131" s="1">
        <v>0</v>
      </c>
      <c r="DA131" s="1">
        <v>0</v>
      </c>
      <c r="DB131" s="1">
        <v>0</v>
      </c>
      <c r="DC131" s="1">
        <v>0</v>
      </c>
      <c r="DD131" t="s">
        <v>0</v>
      </c>
    </row>
    <row r="132" spans="1:108">
      <c r="A132">
        <v>374081</v>
      </c>
      <c r="B132" t="s">
        <v>0</v>
      </c>
      <c r="C132" s="6">
        <v>41851</v>
      </c>
      <c r="D132">
        <v>2014</v>
      </c>
      <c r="F132" t="s">
        <v>8</v>
      </c>
      <c r="G132" t="s">
        <v>17</v>
      </c>
      <c r="H132" t="s">
        <v>42</v>
      </c>
      <c r="I132" t="s">
        <v>10</v>
      </c>
      <c r="J132" t="s">
        <v>77</v>
      </c>
      <c r="K132" t="s">
        <v>4</v>
      </c>
      <c r="L132" t="s">
        <v>14</v>
      </c>
      <c r="M132">
        <v>30</v>
      </c>
      <c r="N132" t="s">
        <v>13</v>
      </c>
      <c r="O132" t="s">
        <v>21</v>
      </c>
      <c r="P132" t="s">
        <v>108</v>
      </c>
      <c r="Q132" s="5">
        <v>11</v>
      </c>
      <c r="R132" s="5" t="s">
        <v>28</v>
      </c>
      <c r="S132" s="4">
        <v>1</v>
      </c>
      <c r="T132" s="5" t="s">
        <v>10</v>
      </c>
      <c r="U132" s="4" t="s">
        <v>10</v>
      </c>
      <c r="V132" s="5" t="s">
        <v>10</v>
      </c>
      <c r="W132" s="4" t="s">
        <v>10</v>
      </c>
      <c r="X132" s="3">
        <v>0.64500000000000002</v>
      </c>
      <c r="Y132" s="3">
        <v>2400.0450000000001</v>
      </c>
      <c r="Z132" s="3">
        <v>0.50588028491974502</v>
      </c>
      <c r="AA132" s="3">
        <v>1982.8619463412863</v>
      </c>
      <c r="AB132" s="3">
        <v>21811.481409754149</v>
      </c>
      <c r="AC132" s="3">
        <v>20587.209795245024</v>
      </c>
      <c r="AD132" s="3">
        <v>1871.5645268404567</v>
      </c>
      <c r="AE132" s="3">
        <v>0.47782591156771964</v>
      </c>
      <c r="AF132" s="3">
        <v>0.82617698682369967</v>
      </c>
      <c r="AG132" s="3">
        <v>0.7843105192554185</v>
      </c>
      <c r="AH132" s="3" t="s">
        <v>10</v>
      </c>
      <c r="AI132" s="3" t="s">
        <v>10</v>
      </c>
      <c r="AJ132" s="3" t="s">
        <v>10</v>
      </c>
      <c r="AK132" s="3">
        <v>0.94387031345969796</v>
      </c>
      <c r="AL132" s="3" t="s">
        <v>10</v>
      </c>
      <c r="AM132" s="3" t="s">
        <v>10</v>
      </c>
      <c r="AN132" s="3" t="s">
        <v>10</v>
      </c>
      <c r="AO132" s="3">
        <v>0.94454345387965444</v>
      </c>
      <c r="AP132" s="3" t="s">
        <v>10</v>
      </c>
      <c r="AQ132" s="3" t="s">
        <v>10</v>
      </c>
      <c r="AR132" s="1" t="s">
        <v>10</v>
      </c>
      <c r="AS132" s="2">
        <v>37</v>
      </c>
      <c r="AT132" s="2">
        <v>1110</v>
      </c>
      <c r="AV132" s="1">
        <v>0</v>
      </c>
      <c r="AW132" s="1">
        <v>0</v>
      </c>
      <c r="AX132" s="1">
        <v>0</v>
      </c>
      <c r="AY132" s="1">
        <v>0.47782591156771964</v>
      </c>
      <c r="AZ132" s="1">
        <v>0.47782591156771964</v>
      </c>
      <c r="BA132" s="1">
        <v>0.47782591156771964</v>
      </c>
      <c r="BB132" s="1">
        <v>0.47782591156771964</v>
      </c>
      <c r="BC132" s="1">
        <v>0.47782591156771964</v>
      </c>
      <c r="BD132" s="1">
        <v>0.47782591156771964</v>
      </c>
      <c r="BE132" s="1">
        <v>0.47782591156771964</v>
      </c>
      <c r="BF132" s="1">
        <v>0.47782591156771964</v>
      </c>
      <c r="BG132" s="1">
        <v>0.47782591156771964</v>
      </c>
      <c r="BH132" s="1">
        <v>0.47782591156771964</v>
      </c>
      <c r="BI132" s="1">
        <v>0.47782591156771964</v>
      </c>
      <c r="BJ132" s="1">
        <v>0</v>
      </c>
      <c r="BK132" s="1">
        <v>0</v>
      </c>
      <c r="BL132" s="1">
        <v>0</v>
      </c>
      <c r="BM132" s="1">
        <v>0</v>
      </c>
      <c r="BN132" s="1">
        <v>0</v>
      </c>
      <c r="BO132" s="1">
        <v>0</v>
      </c>
      <c r="BP132" s="1">
        <v>0</v>
      </c>
      <c r="BQ132" s="1">
        <v>0</v>
      </c>
      <c r="BR132" s="1">
        <v>0</v>
      </c>
      <c r="BS132" s="1">
        <v>0</v>
      </c>
      <c r="BT132" s="1">
        <v>0</v>
      </c>
      <c r="BU132" s="1">
        <v>0</v>
      </c>
      <c r="BV132" s="1">
        <v>0</v>
      </c>
      <c r="BW132" s="1">
        <v>0</v>
      </c>
      <c r="BX132" s="1">
        <v>0</v>
      </c>
      <c r="BY132" s="1">
        <v>0</v>
      </c>
      <c r="BZ132" s="1">
        <v>0</v>
      </c>
      <c r="CA132" s="1">
        <v>0</v>
      </c>
      <c r="CB132" s="1">
        <v>0</v>
      </c>
      <c r="CC132" s="1">
        <v>1871.5645268404567</v>
      </c>
      <c r="CD132" s="1">
        <v>1871.5645268404567</v>
      </c>
      <c r="CE132" s="1">
        <v>1871.5645268404567</v>
      </c>
      <c r="CF132" s="1">
        <v>1871.5645268404567</v>
      </c>
      <c r="CG132" s="1">
        <v>1871.5645268404567</v>
      </c>
      <c r="CH132" s="1">
        <v>1871.5645268404567</v>
      </c>
      <c r="CI132" s="1">
        <v>1871.5645268404567</v>
      </c>
      <c r="CJ132" s="1">
        <v>1871.5645268404567</v>
      </c>
      <c r="CK132" s="1">
        <v>1871.5645268404567</v>
      </c>
      <c r="CL132" s="1">
        <v>1871.5645268404567</v>
      </c>
      <c r="CM132" s="1">
        <v>1871.5645268404567</v>
      </c>
      <c r="CN132" s="1">
        <v>0</v>
      </c>
      <c r="CO132" s="1">
        <v>0</v>
      </c>
      <c r="CP132" s="1">
        <v>0</v>
      </c>
      <c r="CQ132" s="1">
        <v>0</v>
      </c>
      <c r="CR132" s="1">
        <v>0</v>
      </c>
      <c r="CS132" s="1">
        <v>0</v>
      </c>
      <c r="CT132" s="1">
        <v>0</v>
      </c>
      <c r="CU132" s="1">
        <v>0</v>
      </c>
      <c r="CV132" s="1">
        <v>0</v>
      </c>
      <c r="CW132" s="1">
        <v>0</v>
      </c>
      <c r="CX132" s="1">
        <v>0</v>
      </c>
      <c r="CY132" s="1">
        <v>0</v>
      </c>
      <c r="CZ132" s="1">
        <v>0</v>
      </c>
      <c r="DA132" s="1">
        <v>0</v>
      </c>
      <c r="DB132" s="1">
        <v>0</v>
      </c>
      <c r="DC132" s="1">
        <v>0</v>
      </c>
      <c r="DD132" t="s">
        <v>0</v>
      </c>
    </row>
    <row r="133" spans="1:108">
      <c r="A133">
        <v>374082</v>
      </c>
      <c r="B133" t="s">
        <v>0</v>
      </c>
      <c r="C133" s="6">
        <v>41851</v>
      </c>
      <c r="D133">
        <v>2014</v>
      </c>
      <c r="F133" t="s">
        <v>8</v>
      </c>
      <c r="G133" t="s">
        <v>17</v>
      </c>
      <c r="H133" t="s">
        <v>23</v>
      </c>
      <c r="I133" t="s">
        <v>10</v>
      </c>
      <c r="J133" t="s">
        <v>56</v>
      </c>
      <c r="K133" t="s">
        <v>4</v>
      </c>
      <c r="L133" t="s">
        <v>14</v>
      </c>
      <c r="M133">
        <v>36</v>
      </c>
      <c r="N133" t="s">
        <v>13</v>
      </c>
      <c r="O133" t="s">
        <v>21</v>
      </c>
      <c r="P133" t="s">
        <v>85</v>
      </c>
      <c r="Q133" s="5">
        <v>11</v>
      </c>
      <c r="R133" s="5" t="s">
        <v>28</v>
      </c>
      <c r="S133" s="4">
        <v>1</v>
      </c>
      <c r="T133" s="5" t="s">
        <v>10</v>
      </c>
      <c r="U133" s="4" t="s">
        <v>10</v>
      </c>
      <c r="V133" s="5" t="s">
        <v>10</v>
      </c>
      <c r="W133" s="4" t="s">
        <v>10</v>
      </c>
      <c r="X133" s="3">
        <v>0.77400000000000002</v>
      </c>
      <c r="Y133" s="3">
        <v>2385.4679999999998</v>
      </c>
      <c r="Z133" s="3">
        <v>0.60705634190369406</v>
      </c>
      <c r="AA133" s="3">
        <v>1970.8187644043569</v>
      </c>
      <c r="AB133" s="3">
        <v>21679.006408447927</v>
      </c>
      <c r="AC133" s="3">
        <v>20462.170574236545</v>
      </c>
      <c r="AD133" s="3">
        <v>1860.197324930595</v>
      </c>
      <c r="AE133" s="3">
        <v>0.57339109388126364</v>
      </c>
      <c r="AF133" s="3">
        <v>0.82617698682369967</v>
      </c>
      <c r="AG133" s="3">
        <v>0.7843105192554185</v>
      </c>
      <c r="AH133" s="3" t="s">
        <v>10</v>
      </c>
      <c r="AI133" s="3" t="s">
        <v>10</v>
      </c>
      <c r="AJ133" s="3" t="s">
        <v>10</v>
      </c>
      <c r="AK133" s="3">
        <v>0.94387031345969796</v>
      </c>
      <c r="AL133" s="3" t="s">
        <v>10</v>
      </c>
      <c r="AM133" s="3" t="s">
        <v>10</v>
      </c>
      <c r="AN133" s="3" t="s">
        <v>10</v>
      </c>
      <c r="AO133" s="3">
        <v>0.94454345387965444</v>
      </c>
      <c r="AP133" s="3" t="s">
        <v>10</v>
      </c>
      <c r="AQ133" s="3" t="s">
        <v>10</v>
      </c>
      <c r="AR133" s="1" t="s">
        <v>10</v>
      </c>
      <c r="AS133" s="2">
        <v>41</v>
      </c>
      <c r="AT133" s="2">
        <v>1476</v>
      </c>
      <c r="AV133" s="1">
        <v>0</v>
      </c>
      <c r="AW133" s="1">
        <v>0</v>
      </c>
      <c r="AX133" s="1">
        <v>0</v>
      </c>
      <c r="AY133" s="1">
        <v>0.57339109388126364</v>
      </c>
      <c r="AZ133" s="1">
        <v>0.57339109388126364</v>
      </c>
      <c r="BA133" s="1">
        <v>0.57339109388126364</v>
      </c>
      <c r="BB133" s="1">
        <v>0.57339109388126364</v>
      </c>
      <c r="BC133" s="1">
        <v>0.57339109388126364</v>
      </c>
      <c r="BD133" s="1">
        <v>0.57339109388126364</v>
      </c>
      <c r="BE133" s="1">
        <v>0.57339109388126364</v>
      </c>
      <c r="BF133" s="1">
        <v>0.57339109388126364</v>
      </c>
      <c r="BG133" s="1">
        <v>0.57339109388126364</v>
      </c>
      <c r="BH133" s="1">
        <v>0.57339109388126364</v>
      </c>
      <c r="BI133" s="1">
        <v>0.57339109388126364</v>
      </c>
      <c r="BJ133" s="1">
        <v>0</v>
      </c>
      <c r="BK133" s="1">
        <v>0</v>
      </c>
      <c r="BL133" s="1">
        <v>0</v>
      </c>
      <c r="BM133" s="1">
        <v>0</v>
      </c>
      <c r="BN133" s="1">
        <v>0</v>
      </c>
      <c r="BO133" s="1">
        <v>0</v>
      </c>
      <c r="BP133" s="1">
        <v>0</v>
      </c>
      <c r="BQ133" s="1">
        <v>0</v>
      </c>
      <c r="BR133" s="1">
        <v>0</v>
      </c>
      <c r="BS133" s="1">
        <v>0</v>
      </c>
      <c r="BT133" s="1">
        <v>0</v>
      </c>
      <c r="BU133" s="1">
        <v>0</v>
      </c>
      <c r="BV133" s="1">
        <v>0</v>
      </c>
      <c r="BW133" s="1">
        <v>0</v>
      </c>
      <c r="BX133" s="1">
        <v>0</v>
      </c>
      <c r="BY133" s="1">
        <v>0</v>
      </c>
      <c r="BZ133" s="1">
        <v>0</v>
      </c>
      <c r="CA133" s="1">
        <v>0</v>
      </c>
      <c r="CB133" s="1">
        <v>0</v>
      </c>
      <c r="CC133" s="1">
        <v>1860.197324930595</v>
      </c>
      <c r="CD133" s="1">
        <v>1860.197324930595</v>
      </c>
      <c r="CE133" s="1">
        <v>1860.197324930595</v>
      </c>
      <c r="CF133" s="1">
        <v>1860.197324930595</v>
      </c>
      <c r="CG133" s="1">
        <v>1860.197324930595</v>
      </c>
      <c r="CH133" s="1">
        <v>1860.197324930595</v>
      </c>
      <c r="CI133" s="1">
        <v>1860.197324930595</v>
      </c>
      <c r="CJ133" s="1">
        <v>1860.197324930595</v>
      </c>
      <c r="CK133" s="1">
        <v>1860.197324930595</v>
      </c>
      <c r="CL133" s="1">
        <v>1860.197324930595</v>
      </c>
      <c r="CM133" s="1">
        <v>1860.197324930595</v>
      </c>
      <c r="CN133" s="1">
        <v>0</v>
      </c>
      <c r="CO133" s="1">
        <v>0</v>
      </c>
      <c r="CP133" s="1">
        <v>0</v>
      </c>
      <c r="CQ133" s="1">
        <v>0</v>
      </c>
      <c r="CR133" s="1">
        <v>0</v>
      </c>
      <c r="CS133" s="1">
        <v>0</v>
      </c>
      <c r="CT133" s="1">
        <v>0</v>
      </c>
      <c r="CU133" s="1">
        <v>0</v>
      </c>
      <c r="CV133" s="1">
        <v>0</v>
      </c>
      <c r="CW133" s="1">
        <v>0</v>
      </c>
      <c r="CX133" s="1">
        <v>0</v>
      </c>
      <c r="CY133" s="1">
        <v>0</v>
      </c>
      <c r="CZ133" s="1">
        <v>0</v>
      </c>
      <c r="DA133" s="1">
        <v>0</v>
      </c>
      <c r="DB133" s="1">
        <v>0</v>
      </c>
      <c r="DC133" s="1">
        <v>0</v>
      </c>
      <c r="DD133" t="s">
        <v>0</v>
      </c>
    </row>
    <row r="134" spans="1:108">
      <c r="A134">
        <v>374083</v>
      </c>
      <c r="B134" t="s">
        <v>0</v>
      </c>
      <c r="C134" s="6">
        <v>41647</v>
      </c>
      <c r="D134">
        <v>2014</v>
      </c>
      <c r="F134" t="s">
        <v>8</v>
      </c>
      <c r="G134" t="s">
        <v>17</v>
      </c>
      <c r="H134" t="s">
        <v>78</v>
      </c>
      <c r="I134" t="s">
        <v>10</v>
      </c>
      <c r="J134" t="s">
        <v>37</v>
      </c>
      <c r="K134" t="s">
        <v>4</v>
      </c>
      <c r="L134" t="s">
        <v>14</v>
      </c>
      <c r="M134">
        <v>21</v>
      </c>
      <c r="N134" t="s">
        <v>13</v>
      </c>
      <c r="O134" t="s">
        <v>21</v>
      </c>
      <c r="P134" t="s">
        <v>88</v>
      </c>
      <c r="Q134" s="5">
        <v>11</v>
      </c>
      <c r="R134" s="5">
        <v>2</v>
      </c>
      <c r="S134" s="4">
        <v>0.43976996379393668</v>
      </c>
      <c r="T134" s="5" t="s">
        <v>10</v>
      </c>
      <c r="U134" s="4" t="s">
        <v>10</v>
      </c>
      <c r="V134" s="5" t="s">
        <v>10</v>
      </c>
      <c r="W134" s="4" t="s">
        <v>10</v>
      </c>
      <c r="X134" s="3">
        <v>1.4279999999999999</v>
      </c>
      <c r="Y134" s="3">
        <v>6890.1</v>
      </c>
      <c r="Z134" s="3">
        <v>1.1199954214967378</v>
      </c>
      <c r="AA134" s="3">
        <v>5692.4420569139729</v>
      </c>
      <c r="AB134" s="3">
        <v>33915.169449241206</v>
      </c>
      <c r="AC134" s="3">
        <v>32011.52161909407</v>
      </c>
      <c r="AD134" s="3">
        <v>5372.9270686105592</v>
      </c>
      <c r="AE134" s="3">
        <v>1.0578843437499281</v>
      </c>
      <c r="AF134" s="3">
        <v>0.82617698682369967</v>
      </c>
      <c r="AG134" s="3">
        <v>0.7843105192554185</v>
      </c>
      <c r="AH134" s="3" t="s">
        <v>10</v>
      </c>
      <c r="AI134" s="3" t="s">
        <v>10</v>
      </c>
      <c r="AJ134" s="3" t="s">
        <v>10</v>
      </c>
      <c r="AK134" s="3">
        <v>0.94387031345969796</v>
      </c>
      <c r="AL134" s="3" t="s">
        <v>10</v>
      </c>
      <c r="AM134" s="3" t="s">
        <v>10</v>
      </c>
      <c r="AN134" s="3" t="s">
        <v>10</v>
      </c>
      <c r="AO134" s="3">
        <v>0.94454345387965444</v>
      </c>
      <c r="AP134" s="3" t="s">
        <v>10</v>
      </c>
      <c r="AQ134" s="3" t="s">
        <v>10</v>
      </c>
      <c r="AR134" s="1" t="s">
        <v>10</v>
      </c>
      <c r="AS134" s="2">
        <v>48</v>
      </c>
      <c r="AT134" s="2">
        <v>1008</v>
      </c>
      <c r="AV134" s="1">
        <v>0</v>
      </c>
      <c r="AW134" s="1">
        <v>0</v>
      </c>
      <c r="AX134" s="1">
        <v>0</v>
      </c>
      <c r="AY134" s="1">
        <v>1.0578843437499281</v>
      </c>
      <c r="AZ134" s="1">
        <v>1.0578843437499281</v>
      </c>
      <c r="BA134" s="1">
        <v>0.46522575954907835</v>
      </c>
      <c r="BB134" s="1">
        <v>0.46522575954907835</v>
      </c>
      <c r="BC134" s="1">
        <v>0.46522575954907835</v>
      </c>
      <c r="BD134" s="1">
        <v>0.46522575954907835</v>
      </c>
      <c r="BE134" s="1">
        <v>0.46522575954907835</v>
      </c>
      <c r="BF134" s="1">
        <v>0.46522575954907835</v>
      </c>
      <c r="BG134" s="1">
        <v>0.46522575954907835</v>
      </c>
      <c r="BH134" s="1">
        <v>0.46522575954907835</v>
      </c>
      <c r="BI134" s="1">
        <v>0.46522575954907835</v>
      </c>
      <c r="BJ134" s="1">
        <v>0</v>
      </c>
      <c r="BK134" s="1">
        <v>0</v>
      </c>
      <c r="BL134" s="1">
        <v>0</v>
      </c>
      <c r="BM134" s="1">
        <v>0</v>
      </c>
      <c r="BN134" s="1">
        <v>0</v>
      </c>
      <c r="BO134" s="1">
        <v>0</v>
      </c>
      <c r="BP134" s="1">
        <v>0</v>
      </c>
      <c r="BQ134" s="1">
        <v>0</v>
      </c>
      <c r="BR134" s="1">
        <v>0</v>
      </c>
      <c r="BS134" s="1">
        <v>0</v>
      </c>
      <c r="BT134" s="1">
        <v>0</v>
      </c>
      <c r="BU134" s="1">
        <v>0</v>
      </c>
      <c r="BV134" s="1">
        <v>0</v>
      </c>
      <c r="BW134" s="1">
        <v>0</v>
      </c>
      <c r="BX134" s="1">
        <v>0</v>
      </c>
      <c r="BY134" s="1">
        <v>0</v>
      </c>
      <c r="BZ134" s="1">
        <v>0</v>
      </c>
      <c r="CA134" s="1">
        <v>0</v>
      </c>
      <c r="CB134" s="1">
        <v>0</v>
      </c>
      <c r="CC134" s="1">
        <v>5372.9270686105592</v>
      </c>
      <c r="CD134" s="1">
        <v>5372.9270686105592</v>
      </c>
      <c r="CE134" s="1">
        <v>2362.8519424303281</v>
      </c>
      <c r="CF134" s="1">
        <v>2362.8519424303281</v>
      </c>
      <c r="CG134" s="1">
        <v>2362.8519424303281</v>
      </c>
      <c r="CH134" s="1">
        <v>2362.8519424303281</v>
      </c>
      <c r="CI134" s="1">
        <v>2362.8519424303281</v>
      </c>
      <c r="CJ134" s="1">
        <v>2362.8519424303281</v>
      </c>
      <c r="CK134" s="1">
        <v>2362.8519424303281</v>
      </c>
      <c r="CL134" s="1">
        <v>2362.8519424303281</v>
      </c>
      <c r="CM134" s="1">
        <v>2362.8519424303281</v>
      </c>
      <c r="CN134" s="1">
        <v>0</v>
      </c>
      <c r="CO134" s="1">
        <v>0</v>
      </c>
      <c r="CP134" s="1">
        <v>0</v>
      </c>
      <c r="CQ134" s="1">
        <v>0</v>
      </c>
      <c r="CR134" s="1">
        <v>0</v>
      </c>
      <c r="CS134" s="1">
        <v>0</v>
      </c>
      <c r="CT134" s="1">
        <v>0</v>
      </c>
      <c r="CU134" s="1">
        <v>0</v>
      </c>
      <c r="CV134" s="1">
        <v>0</v>
      </c>
      <c r="CW134" s="1">
        <v>0</v>
      </c>
      <c r="CX134" s="1">
        <v>0</v>
      </c>
      <c r="CY134" s="1">
        <v>0</v>
      </c>
      <c r="CZ134" s="1">
        <v>0</v>
      </c>
      <c r="DA134" s="1">
        <v>0</v>
      </c>
      <c r="DB134" s="1">
        <v>0</v>
      </c>
      <c r="DC134" s="1">
        <v>0</v>
      </c>
      <c r="DD134" t="s">
        <v>0</v>
      </c>
    </row>
    <row r="135" spans="1:108">
      <c r="A135">
        <v>374083</v>
      </c>
      <c r="B135" t="s">
        <v>0</v>
      </c>
      <c r="C135" s="6">
        <v>41647</v>
      </c>
      <c r="D135">
        <v>2014</v>
      </c>
      <c r="F135" t="s">
        <v>8</v>
      </c>
      <c r="G135" t="s">
        <v>17</v>
      </c>
      <c r="H135" t="s">
        <v>78</v>
      </c>
      <c r="I135" t="s">
        <v>10</v>
      </c>
      <c r="J135" t="s">
        <v>77</v>
      </c>
      <c r="K135" t="s">
        <v>4</v>
      </c>
      <c r="L135" t="s">
        <v>14</v>
      </c>
      <c r="M135">
        <v>13</v>
      </c>
      <c r="N135" t="s">
        <v>13</v>
      </c>
      <c r="O135" t="s">
        <v>21</v>
      </c>
      <c r="P135" t="s">
        <v>88</v>
      </c>
      <c r="Q135" s="5">
        <v>11</v>
      </c>
      <c r="R135" s="5" t="s">
        <v>28</v>
      </c>
      <c r="S135" s="4">
        <v>1</v>
      </c>
      <c r="T135" s="5" t="s">
        <v>10</v>
      </c>
      <c r="U135" s="4" t="s">
        <v>10</v>
      </c>
      <c r="V135" s="5" t="s">
        <v>10</v>
      </c>
      <c r="W135" s="4" t="s">
        <v>10</v>
      </c>
      <c r="X135" s="3">
        <v>0.27950000000000003</v>
      </c>
      <c r="Y135" s="3">
        <v>1348.5875000000001</v>
      </c>
      <c r="Z135" s="3">
        <v>0.21921479013188952</v>
      </c>
      <c r="AA135" s="3">
        <v>1114.1719572181062</v>
      </c>
      <c r="AB135" s="3">
        <v>12255.891529399169</v>
      </c>
      <c r="AC135" s="3">
        <v>11567.97217958205</v>
      </c>
      <c r="AD135" s="3">
        <v>1051.6338345074591</v>
      </c>
      <c r="AE135" s="3">
        <v>0.20705789501267852</v>
      </c>
      <c r="AF135" s="3">
        <v>0.82617698682369967</v>
      </c>
      <c r="AG135" s="3">
        <v>0.7843105192554185</v>
      </c>
      <c r="AH135" s="3" t="s">
        <v>10</v>
      </c>
      <c r="AI135" s="3" t="s">
        <v>10</v>
      </c>
      <c r="AJ135" s="3" t="s">
        <v>10</v>
      </c>
      <c r="AK135" s="3">
        <v>0.94387031345969796</v>
      </c>
      <c r="AL135" s="3" t="s">
        <v>10</v>
      </c>
      <c r="AM135" s="3" t="s">
        <v>10</v>
      </c>
      <c r="AN135" s="3" t="s">
        <v>10</v>
      </c>
      <c r="AO135" s="3">
        <v>0.94454345387965444</v>
      </c>
      <c r="AP135" s="3" t="s">
        <v>10</v>
      </c>
      <c r="AQ135" s="3" t="s">
        <v>10</v>
      </c>
      <c r="AR135" s="1" t="s">
        <v>10</v>
      </c>
      <c r="AS135" s="2">
        <v>37</v>
      </c>
      <c r="AT135" s="2">
        <v>481</v>
      </c>
      <c r="AV135" s="1">
        <v>0</v>
      </c>
      <c r="AW135" s="1">
        <v>0</v>
      </c>
      <c r="AX135" s="1">
        <v>0</v>
      </c>
      <c r="AY135" s="1">
        <v>0.20705789501267852</v>
      </c>
      <c r="AZ135" s="1">
        <v>0.20705789501267852</v>
      </c>
      <c r="BA135" s="1">
        <v>0.20705789501267852</v>
      </c>
      <c r="BB135" s="1">
        <v>0.20705789501267852</v>
      </c>
      <c r="BC135" s="1">
        <v>0.20705789501267852</v>
      </c>
      <c r="BD135" s="1">
        <v>0.20705789501267852</v>
      </c>
      <c r="BE135" s="1">
        <v>0.20705789501267852</v>
      </c>
      <c r="BF135" s="1">
        <v>0.20705789501267852</v>
      </c>
      <c r="BG135" s="1">
        <v>0.20705789501267852</v>
      </c>
      <c r="BH135" s="1">
        <v>0.20705789501267852</v>
      </c>
      <c r="BI135" s="1">
        <v>0.20705789501267852</v>
      </c>
      <c r="BJ135" s="1">
        <v>0</v>
      </c>
      <c r="BK135" s="1">
        <v>0</v>
      </c>
      <c r="BL135" s="1">
        <v>0</v>
      </c>
      <c r="BM135" s="1">
        <v>0</v>
      </c>
      <c r="BN135" s="1">
        <v>0</v>
      </c>
      <c r="BO135" s="1">
        <v>0</v>
      </c>
      <c r="BP135" s="1">
        <v>0</v>
      </c>
      <c r="BQ135" s="1">
        <v>0</v>
      </c>
      <c r="BR135" s="1">
        <v>0</v>
      </c>
      <c r="BS135" s="1">
        <v>0</v>
      </c>
      <c r="BT135" s="1">
        <v>0</v>
      </c>
      <c r="BU135" s="1">
        <v>0</v>
      </c>
      <c r="BV135" s="1">
        <v>0</v>
      </c>
      <c r="BW135" s="1">
        <v>0</v>
      </c>
      <c r="BX135" s="1">
        <v>0</v>
      </c>
      <c r="BY135" s="1">
        <v>0</v>
      </c>
      <c r="BZ135" s="1">
        <v>0</v>
      </c>
      <c r="CA135" s="1">
        <v>0</v>
      </c>
      <c r="CB135" s="1">
        <v>0</v>
      </c>
      <c r="CC135" s="1">
        <v>1051.6338345074591</v>
      </c>
      <c r="CD135" s="1">
        <v>1051.6338345074591</v>
      </c>
      <c r="CE135" s="1">
        <v>1051.6338345074591</v>
      </c>
      <c r="CF135" s="1">
        <v>1051.6338345074591</v>
      </c>
      <c r="CG135" s="1">
        <v>1051.6338345074591</v>
      </c>
      <c r="CH135" s="1">
        <v>1051.6338345074591</v>
      </c>
      <c r="CI135" s="1">
        <v>1051.6338345074591</v>
      </c>
      <c r="CJ135" s="1">
        <v>1051.6338345074591</v>
      </c>
      <c r="CK135" s="1">
        <v>1051.6338345074591</v>
      </c>
      <c r="CL135" s="1">
        <v>1051.6338345074591</v>
      </c>
      <c r="CM135" s="1">
        <v>1051.6338345074591</v>
      </c>
      <c r="CN135" s="1">
        <v>0</v>
      </c>
      <c r="CO135" s="1">
        <v>0</v>
      </c>
      <c r="CP135" s="1">
        <v>0</v>
      </c>
      <c r="CQ135" s="1">
        <v>0</v>
      </c>
      <c r="CR135" s="1">
        <v>0</v>
      </c>
      <c r="CS135" s="1">
        <v>0</v>
      </c>
      <c r="CT135" s="1">
        <v>0</v>
      </c>
      <c r="CU135" s="1">
        <v>0</v>
      </c>
      <c r="CV135" s="1">
        <v>0</v>
      </c>
      <c r="CW135" s="1">
        <v>0</v>
      </c>
      <c r="CX135" s="1">
        <v>0</v>
      </c>
      <c r="CY135" s="1">
        <v>0</v>
      </c>
      <c r="CZ135" s="1">
        <v>0</v>
      </c>
      <c r="DA135" s="1">
        <v>0</v>
      </c>
      <c r="DB135" s="1">
        <v>0</v>
      </c>
      <c r="DC135" s="1">
        <v>0</v>
      </c>
      <c r="DD135" t="s">
        <v>0</v>
      </c>
    </row>
    <row r="136" spans="1:108">
      <c r="A136">
        <v>374094</v>
      </c>
      <c r="B136" t="s">
        <v>0</v>
      </c>
      <c r="C136" s="6">
        <v>41851</v>
      </c>
      <c r="D136">
        <v>2014</v>
      </c>
      <c r="F136" t="s">
        <v>8</v>
      </c>
      <c r="G136" t="s">
        <v>17</v>
      </c>
      <c r="H136" t="s">
        <v>16</v>
      </c>
      <c r="I136" t="s">
        <v>10</v>
      </c>
      <c r="J136" t="s">
        <v>47</v>
      </c>
      <c r="K136" t="s">
        <v>4</v>
      </c>
      <c r="L136" t="s">
        <v>14</v>
      </c>
      <c r="M136">
        <v>6</v>
      </c>
      <c r="N136" t="s">
        <v>13</v>
      </c>
      <c r="O136" t="s">
        <v>21</v>
      </c>
      <c r="P136" t="s">
        <v>40</v>
      </c>
      <c r="Q136" s="5">
        <v>11</v>
      </c>
      <c r="R136" s="5" t="s">
        <v>28</v>
      </c>
      <c r="S136" s="4">
        <v>1</v>
      </c>
      <c r="T136" s="5" t="s">
        <v>10</v>
      </c>
      <c r="U136" s="4" t="s">
        <v>10</v>
      </c>
      <c r="V136" s="5" t="s">
        <v>10</v>
      </c>
      <c r="W136" s="4" t="s">
        <v>10</v>
      </c>
      <c r="X136" s="3">
        <v>0.315</v>
      </c>
      <c r="Y136" s="3">
        <v>1172.115</v>
      </c>
      <c r="Z136" s="3">
        <v>0.24705781356545686</v>
      </c>
      <c r="AA136" s="3">
        <v>968.3744389108607</v>
      </c>
      <c r="AB136" s="3">
        <v>10652.118828019467</v>
      </c>
      <c r="AC136" s="3">
        <v>10054.218737212685</v>
      </c>
      <c r="AD136" s="3">
        <v>914.01988520115322</v>
      </c>
      <c r="AE136" s="3">
        <v>0.23335684053307237</v>
      </c>
      <c r="AF136" s="3">
        <v>0.82617698682369967</v>
      </c>
      <c r="AG136" s="3">
        <v>0.7843105192554185</v>
      </c>
      <c r="AH136" s="3" t="s">
        <v>10</v>
      </c>
      <c r="AI136" s="3" t="s">
        <v>10</v>
      </c>
      <c r="AJ136" s="3" t="s">
        <v>10</v>
      </c>
      <c r="AK136" s="3">
        <v>0.94387031345969796</v>
      </c>
      <c r="AL136" s="3" t="s">
        <v>10</v>
      </c>
      <c r="AM136" s="3" t="s">
        <v>10</v>
      </c>
      <c r="AN136" s="3" t="s">
        <v>10</v>
      </c>
      <c r="AO136" s="3">
        <v>0.94454345387965444</v>
      </c>
      <c r="AP136" s="3" t="s">
        <v>10</v>
      </c>
      <c r="AQ136" s="3" t="s">
        <v>10</v>
      </c>
      <c r="AR136" s="1" t="s">
        <v>10</v>
      </c>
      <c r="AS136" s="2">
        <v>47</v>
      </c>
      <c r="AT136" s="2">
        <v>282</v>
      </c>
      <c r="AV136" s="1">
        <v>0</v>
      </c>
      <c r="AW136" s="1">
        <v>0</v>
      </c>
      <c r="AX136" s="1">
        <v>0</v>
      </c>
      <c r="AY136" s="1">
        <v>0.23335684053307237</v>
      </c>
      <c r="AZ136" s="1">
        <v>0.23335684053307237</v>
      </c>
      <c r="BA136" s="1">
        <v>0.23335684053307237</v>
      </c>
      <c r="BB136" s="1">
        <v>0.23335684053307237</v>
      </c>
      <c r="BC136" s="1">
        <v>0.23335684053307237</v>
      </c>
      <c r="BD136" s="1">
        <v>0.23335684053307237</v>
      </c>
      <c r="BE136" s="1">
        <v>0.23335684053307237</v>
      </c>
      <c r="BF136" s="1">
        <v>0.23335684053307237</v>
      </c>
      <c r="BG136" s="1">
        <v>0.23335684053307237</v>
      </c>
      <c r="BH136" s="1">
        <v>0.23335684053307237</v>
      </c>
      <c r="BI136" s="1">
        <v>0.23335684053307237</v>
      </c>
      <c r="BJ136" s="1">
        <v>0</v>
      </c>
      <c r="BK136" s="1">
        <v>0</v>
      </c>
      <c r="BL136" s="1">
        <v>0</v>
      </c>
      <c r="BM136" s="1">
        <v>0</v>
      </c>
      <c r="BN136" s="1">
        <v>0</v>
      </c>
      <c r="BO136" s="1">
        <v>0</v>
      </c>
      <c r="BP136" s="1">
        <v>0</v>
      </c>
      <c r="BQ136" s="1">
        <v>0</v>
      </c>
      <c r="BR136" s="1">
        <v>0</v>
      </c>
      <c r="BS136" s="1">
        <v>0</v>
      </c>
      <c r="BT136" s="1">
        <v>0</v>
      </c>
      <c r="BU136" s="1">
        <v>0</v>
      </c>
      <c r="BV136" s="1">
        <v>0</v>
      </c>
      <c r="BW136" s="1">
        <v>0</v>
      </c>
      <c r="BX136" s="1">
        <v>0</v>
      </c>
      <c r="BY136" s="1">
        <v>0</v>
      </c>
      <c r="BZ136" s="1">
        <v>0</v>
      </c>
      <c r="CA136" s="1">
        <v>0</v>
      </c>
      <c r="CB136" s="1">
        <v>0</v>
      </c>
      <c r="CC136" s="1">
        <v>914.01988520115322</v>
      </c>
      <c r="CD136" s="1">
        <v>914.01988520115322</v>
      </c>
      <c r="CE136" s="1">
        <v>914.01988520115322</v>
      </c>
      <c r="CF136" s="1">
        <v>914.01988520115322</v>
      </c>
      <c r="CG136" s="1">
        <v>914.01988520115322</v>
      </c>
      <c r="CH136" s="1">
        <v>914.01988520115322</v>
      </c>
      <c r="CI136" s="1">
        <v>914.01988520115322</v>
      </c>
      <c r="CJ136" s="1">
        <v>914.01988520115322</v>
      </c>
      <c r="CK136" s="1">
        <v>914.01988520115322</v>
      </c>
      <c r="CL136" s="1">
        <v>914.01988520115322</v>
      </c>
      <c r="CM136" s="1">
        <v>914.01988520115322</v>
      </c>
      <c r="CN136" s="1">
        <v>0</v>
      </c>
      <c r="CO136" s="1">
        <v>0</v>
      </c>
      <c r="CP136" s="1">
        <v>0</v>
      </c>
      <c r="CQ136" s="1">
        <v>0</v>
      </c>
      <c r="CR136" s="1">
        <v>0</v>
      </c>
      <c r="CS136" s="1">
        <v>0</v>
      </c>
      <c r="CT136" s="1">
        <v>0</v>
      </c>
      <c r="CU136" s="1">
        <v>0</v>
      </c>
      <c r="CV136" s="1">
        <v>0</v>
      </c>
      <c r="CW136" s="1">
        <v>0</v>
      </c>
      <c r="CX136" s="1">
        <v>0</v>
      </c>
      <c r="CY136" s="1">
        <v>0</v>
      </c>
      <c r="CZ136" s="1">
        <v>0</v>
      </c>
      <c r="DA136" s="1">
        <v>0</v>
      </c>
      <c r="DB136" s="1">
        <v>0</v>
      </c>
      <c r="DC136" s="1">
        <v>0</v>
      </c>
      <c r="DD136" t="s">
        <v>0</v>
      </c>
    </row>
    <row r="137" spans="1:108">
      <c r="A137">
        <v>374094</v>
      </c>
      <c r="B137" t="s">
        <v>0</v>
      </c>
      <c r="C137" s="6">
        <v>41851</v>
      </c>
      <c r="D137">
        <v>2014</v>
      </c>
      <c r="F137" t="s">
        <v>8</v>
      </c>
      <c r="G137" t="s">
        <v>17</v>
      </c>
      <c r="H137" t="s">
        <v>16</v>
      </c>
      <c r="I137" t="s">
        <v>10</v>
      </c>
      <c r="J137" t="s">
        <v>24</v>
      </c>
      <c r="K137" t="s">
        <v>4</v>
      </c>
      <c r="L137" t="s">
        <v>14</v>
      </c>
      <c r="M137">
        <v>20</v>
      </c>
      <c r="N137" t="s">
        <v>13</v>
      </c>
      <c r="O137" t="s">
        <v>21</v>
      </c>
      <c r="P137" t="s">
        <v>40</v>
      </c>
      <c r="Q137" s="5">
        <v>11</v>
      </c>
      <c r="R137" s="5">
        <v>1</v>
      </c>
      <c r="S137" s="4">
        <v>0.61514158104006855</v>
      </c>
      <c r="T137" s="5" t="s">
        <v>10</v>
      </c>
      <c r="U137" s="4" t="s">
        <v>10</v>
      </c>
      <c r="V137" s="5" t="s">
        <v>10</v>
      </c>
      <c r="W137" s="4" t="s">
        <v>10</v>
      </c>
      <c r="X137" s="3">
        <v>1.6</v>
      </c>
      <c r="Y137" s="3">
        <v>5953.6</v>
      </c>
      <c r="Z137" s="3">
        <v>1.2548968308086696</v>
      </c>
      <c r="AA137" s="3">
        <v>4918.7273087535777</v>
      </c>
      <c r="AB137" s="3">
        <v>35175.864242869953</v>
      </c>
      <c r="AC137" s="3">
        <v>33201.454009133442</v>
      </c>
      <c r="AD137" s="3">
        <v>4642.6406867360156</v>
      </c>
      <c r="AE137" s="3">
        <v>1.1853045868346532</v>
      </c>
      <c r="AF137" s="3">
        <v>0.82617698682369967</v>
      </c>
      <c r="AG137" s="3">
        <v>0.7843105192554185</v>
      </c>
      <c r="AH137" s="3" t="s">
        <v>10</v>
      </c>
      <c r="AI137" s="3" t="s">
        <v>10</v>
      </c>
      <c r="AJ137" s="3" t="s">
        <v>10</v>
      </c>
      <c r="AK137" s="3">
        <v>0.94387031345969796</v>
      </c>
      <c r="AL137" s="3" t="s">
        <v>10</v>
      </c>
      <c r="AM137" s="3" t="s">
        <v>10</v>
      </c>
      <c r="AN137" s="3" t="s">
        <v>10</v>
      </c>
      <c r="AO137" s="3">
        <v>0.94454345387965444</v>
      </c>
      <c r="AP137" s="3" t="s">
        <v>10</v>
      </c>
      <c r="AQ137" s="3" t="s">
        <v>10</v>
      </c>
      <c r="AR137" s="1" t="s">
        <v>10</v>
      </c>
      <c r="AS137" s="2">
        <v>54</v>
      </c>
      <c r="AT137" s="2">
        <v>1080</v>
      </c>
      <c r="AV137" s="1">
        <v>0</v>
      </c>
      <c r="AW137" s="1">
        <v>0</v>
      </c>
      <c r="AX137" s="1">
        <v>0</v>
      </c>
      <c r="AY137" s="1">
        <v>1.1853045868346532</v>
      </c>
      <c r="AZ137" s="1">
        <v>0.72913013755951384</v>
      </c>
      <c r="BA137" s="1">
        <v>0.72913013755951384</v>
      </c>
      <c r="BB137" s="1">
        <v>0.72913013755951384</v>
      </c>
      <c r="BC137" s="1">
        <v>0.72913013755951384</v>
      </c>
      <c r="BD137" s="1">
        <v>0.72913013755951384</v>
      </c>
      <c r="BE137" s="1">
        <v>0.72913013755951384</v>
      </c>
      <c r="BF137" s="1">
        <v>0.72913013755951384</v>
      </c>
      <c r="BG137" s="1">
        <v>0.72913013755951384</v>
      </c>
      <c r="BH137" s="1">
        <v>0.72913013755951384</v>
      </c>
      <c r="BI137" s="1">
        <v>0.72913013755951384</v>
      </c>
      <c r="BJ137" s="1">
        <v>0</v>
      </c>
      <c r="BK137" s="1">
        <v>0</v>
      </c>
      <c r="BL137" s="1">
        <v>0</v>
      </c>
      <c r="BM137" s="1">
        <v>0</v>
      </c>
      <c r="BN137" s="1">
        <v>0</v>
      </c>
      <c r="BO137" s="1">
        <v>0</v>
      </c>
      <c r="BP137" s="1">
        <v>0</v>
      </c>
      <c r="BQ137" s="1">
        <v>0</v>
      </c>
      <c r="BR137" s="1">
        <v>0</v>
      </c>
      <c r="BS137" s="1">
        <v>0</v>
      </c>
      <c r="BT137" s="1">
        <v>0</v>
      </c>
      <c r="BU137" s="1">
        <v>0</v>
      </c>
      <c r="BV137" s="1">
        <v>0</v>
      </c>
      <c r="BW137" s="1">
        <v>0</v>
      </c>
      <c r="BX137" s="1">
        <v>0</v>
      </c>
      <c r="BY137" s="1">
        <v>0</v>
      </c>
      <c r="BZ137" s="1">
        <v>0</v>
      </c>
      <c r="CA137" s="1">
        <v>0</v>
      </c>
      <c r="CB137" s="1">
        <v>0</v>
      </c>
      <c r="CC137" s="1">
        <v>4642.6406867360156</v>
      </c>
      <c r="CD137" s="1">
        <v>2855.8813322397423</v>
      </c>
      <c r="CE137" s="1">
        <v>2855.8813322397423</v>
      </c>
      <c r="CF137" s="1">
        <v>2855.8813322397423</v>
      </c>
      <c r="CG137" s="1">
        <v>2855.8813322397423</v>
      </c>
      <c r="CH137" s="1">
        <v>2855.8813322397423</v>
      </c>
      <c r="CI137" s="1">
        <v>2855.8813322397423</v>
      </c>
      <c r="CJ137" s="1">
        <v>2855.8813322397423</v>
      </c>
      <c r="CK137" s="1">
        <v>2855.8813322397423</v>
      </c>
      <c r="CL137" s="1">
        <v>2855.8813322397423</v>
      </c>
      <c r="CM137" s="1">
        <v>2855.8813322397423</v>
      </c>
      <c r="CN137" s="1">
        <v>0</v>
      </c>
      <c r="CO137" s="1">
        <v>0</v>
      </c>
      <c r="CP137" s="1">
        <v>0</v>
      </c>
      <c r="CQ137" s="1">
        <v>0</v>
      </c>
      <c r="CR137" s="1">
        <v>0</v>
      </c>
      <c r="CS137" s="1">
        <v>0</v>
      </c>
      <c r="CT137" s="1">
        <v>0</v>
      </c>
      <c r="CU137" s="1">
        <v>0</v>
      </c>
      <c r="CV137" s="1">
        <v>0</v>
      </c>
      <c r="CW137" s="1">
        <v>0</v>
      </c>
      <c r="CX137" s="1">
        <v>0</v>
      </c>
      <c r="CY137" s="1">
        <v>0</v>
      </c>
      <c r="CZ137" s="1">
        <v>0</v>
      </c>
      <c r="DA137" s="1">
        <v>0</v>
      </c>
      <c r="DB137" s="1">
        <v>0</v>
      </c>
      <c r="DC137" s="1">
        <v>0</v>
      </c>
      <c r="DD137" t="s">
        <v>0</v>
      </c>
    </row>
    <row r="138" spans="1:108">
      <c r="A138">
        <v>376323</v>
      </c>
      <c r="B138" t="s">
        <v>0</v>
      </c>
      <c r="C138" s="6">
        <v>41981</v>
      </c>
      <c r="D138">
        <v>2014</v>
      </c>
      <c r="F138" t="s">
        <v>8</v>
      </c>
      <c r="G138" t="s">
        <v>17</v>
      </c>
      <c r="H138" t="s">
        <v>16</v>
      </c>
      <c r="I138" t="s">
        <v>10</v>
      </c>
      <c r="J138" t="s">
        <v>29</v>
      </c>
      <c r="K138" t="s">
        <v>4</v>
      </c>
      <c r="L138" t="s">
        <v>14</v>
      </c>
      <c r="M138">
        <v>28</v>
      </c>
      <c r="N138" t="s">
        <v>13</v>
      </c>
      <c r="O138" t="s">
        <v>21</v>
      </c>
      <c r="P138" t="s">
        <v>114</v>
      </c>
      <c r="Q138" s="5">
        <v>11</v>
      </c>
      <c r="R138" s="5" t="s">
        <v>28</v>
      </c>
      <c r="S138" s="4">
        <v>1</v>
      </c>
      <c r="T138" s="5" t="s">
        <v>10</v>
      </c>
      <c r="U138" s="4" t="s">
        <v>10</v>
      </c>
      <c r="V138" s="5" t="s">
        <v>10</v>
      </c>
      <c r="W138" s="4" t="s">
        <v>10</v>
      </c>
      <c r="X138" s="3">
        <v>2.0019999999999998</v>
      </c>
      <c r="Y138" s="3">
        <v>7449.442</v>
      </c>
      <c r="Z138" s="3">
        <v>1.5701896595493479</v>
      </c>
      <c r="AA138" s="3">
        <v>6154.5575450779143</v>
      </c>
      <c r="AB138" s="3">
        <v>67700.132995857057</v>
      </c>
      <c r="AC138" s="3">
        <v>63900.145752062839</v>
      </c>
      <c r="AD138" s="3">
        <v>5809.1041592784404</v>
      </c>
      <c r="AE138" s="3">
        <v>1.4831123642768598</v>
      </c>
      <c r="AF138" s="3">
        <v>0.82617698682369967</v>
      </c>
      <c r="AG138" s="3">
        <v>0.7843105192554185</v>
      </c>
      <c r="AH138" s="3" t="s">
        <v>10</v>
      </c>
      <c r="AI138" s="3" t="s">
        <v>10</v>
      </c>
      <c r="AJ138" s="3" t="s">
        <v>10</v>
      </c>
      <c r="AK138" s="3">
        <v>0.94387031345969796</v>
      </c>
      <c r="AL138" s="3" t="s">
        <v>10</v>
      </c>
      <c r="AM138" s="3" t="s">
        <v>10</v>
      </c>
      <c r="AN138" s="3" t="s">
        <v>10</v>
      </c>
      <c r="AO138" s="3">
        <v>0.94454345387965444</v>
      </c>
      <c r="AP138" s="3" t="s">
        <v>10</v>
      </c>
      <c r="AQ138" s="3" t="s">
        <v>10</v>
      </c>
      <c r="AR138" s="1" t="s">
        <v>10</v>
      </c>
      <c r="AS138" s="2">
        <v>52</v>
      </c>
      <c r="AT138" s="2">
        <v>1456</v>
      </c>
      <c r="AV138" s="1">
        <v>0</v>
      </c>
      <c r="AW138" s="1">
        <v>0</v>
      </c>
      <c r="AX138" s="1">
        <v>0</v>
      </c>
      <c r="AY138" s="1">
        <v>1.4831123642768598</v>
      </c>
      <c r="AZ138" s="1">
        <v>1.4831123642768598</v>
      </c>
      <c r="BA138" s="1">
        <v>1.4831123642768598</v>
      </c>
      <c r="BB138" s="1">
        <v>1.4831123642768598</v>
      </c>
      <c r="BC138" s="1">
        <v>1.4831123642768598</v>
      </c>
      <c r="BD138" s="1">
        <v>1.4831123642768598</v>
      </c>
      <c r="BE138" s="1">
        <v>1.4831123642768598</v>
      </c>
      <c r="BF138" s="1">
        <v>1.4831123642768598</v>
      </c>
      <c r="BG138" s="1">
        <v>1.4831123642768598</v>
      </c>
      <c r="BH138" s="1">
        <v>1.4831123642768598</v>
      </c>
      <c r="BI138" s="1">
        <v>1.4831123642768598</v>
      </c>
      <c r="BJ138" s="1">
        <v>0</v>
      </c>
      <c r="BK138" s="1">
        <v>0</v>
      </c>
      <c r="BL138" s="1">
        <v>0</v>
      </c>
      <c r="BM138" s="1">
        <v>0</v>
      </c>
      <c r="BN138" s="1">
        <v>0</v>
      </c>
      <c r="BO138" s="1">
        <v>0</v>
      </c>
      <c r="BP138" s="1">
        <v>0</v>
      </c>
      <c r="BQ138" s="1">
        <v>0</v>
      </c>
      <c r="BR138" s="1">
        <v>0</v>
      </c>
      <c r="BS138" s="1">
        <v>0</v>
      </c>
      <c r="BT138" s="1">
        <v>0</v>
      </c>
      <c r="BU138" s="1">
        <v>0</v>
      </c>
      <c r="BV138" s="1">
        <v>0</v>
      </c>
      <c r="BW138" s="1">
        <v>0</v>
      </c>
      <c r="BX138" s="1">
        <v>0</v>
      </c>
      <c r="BY138" s="1">
        <v>0</v>
      </c>
      <c r="BZ138" s="1">
        <v>0</v>
      </c>
      <c r="CA138" s="1">
        <v>0</v>
      </c>
      <c r="CB138" s="1">
        <v>0</v>
      </c>
      <c r="CC138" s="1">
        <v>5809.1041592784404</v>
      </c>
      <c r="CD138" s="1">
        <v>5809.1041592784404</v>
      </c>
      <c r="CE138" s="1">
        <v>5809.1041592784404</v>
      </c>
      <c r="CF138" s="1">
        <v>5809.1041592784404</v>
      </c>
      <c r="CG138" s="1">
        <v>5809.1041592784404</v>
      </c>
      <c r="CH138" s="1">
        <v>5809.1041592784404</v>
      </c>
      <c r="CI138" s="1">
        <v>5809.1041592784404</v>
      </c>
      <c r="CJ138" s="1">
        <v>5809.1041592784404</v>
      </c>
      <c r="CK138" s="1">
        <v>5809.1041592784404</v>
      </c>
      <c r="CL138" s="1">
        <v>5809.1041592784404</v>
      </c>
      <c r="CM138" s="1">
        <v>5809.1041592784404</v>
      </c>
      <c r="CN138" s="1">
        <v>0</v>
      </c>
      <c r="CO138" s="1">
        <v>0</v>
      </c>
      <c r="CP138" s="1">
        <v>0</v>
      </c>
      <c r="CQ138" s="1">
        <v>0</v>
      </c>
      <c r="CR138" s="1">
        <v>0</v>
      </c>
      <c r="CS138" s="1">
        <v>0</v>
      </c>
      <c r="CT138" s="1">
        <v>0</v>
      </c>
      <c r="CU138" s="1">
        <v>0</v>
      </c>
      <c r="CV138" s="1">
        <v>0</v>
      </c>
      <c r="CW138" s="1">
        <v>0</v>
      </c>
      <c r="CX138" s="1">
        <v>0</v>
      </c>
      <c r="CY138" s="1">
        <v>0</v>
      </c>
      <c r="CZ138" s="1">
        <v>0</v>
      </c>
      <c r="DA138" s="1">
        <v>0</v>
      </c>
      <c r="DB138" s="1">
        <v>0</v>
      </c>
      <c r="DC138" s="1">
        <v>0</v>
      </c>
      <c r="DD138" t="s">
        <v>0</v>
      </c>
    </row>
    <row r="139" spans="1:108">
      <c r="A139">
        <v>376323</v>
      </c>
      <c r="B139" t="s">
        <v>0</v>
      </c>
      <c r="C139" s="6">
        <v>41981</v>
      </c>
      <c r="D139">
        <v>2014</v>
      </c>
      <c r="F139" t="s">
        <v>8</v>
      </c>
      <c r="G139" t="s">
        <v>17</v>
      </c>
      <c r="H139" t="s">
        <v>16</v>
      </c>
      <c r="I139" t="s">
        <v>10</v>
      </c>
      <c r="J139" t="s">
        <v>56</v>
      </c>
      <c r="K139" t="s">
        <v>4</v>
      </c>
      <c r="L139" t="s">
        <v>14</v>
      </c>
      <c r="M139">
        <v>1</v>
      </c>
      <c r="N139" t="s">
        <v>13</v>
      </c>
      <c r="O139" t="s">
        <v>21</v>
      </c>
      <c r="P139" t="s">
        <v>114</v>
      </c>
      <c r="Q139" s="5">
        <v>11</v>
      </c>
      <c r="R139" s="5" t="s">
        <v>28</v>
      </c>
      <c r="S139" s="4">
        <v>1</v>
      </c>
      <c r="T139" s="5" t="s">
        <v>10</v>
      </c>
      <c r="U139" s="4" t="s">
        <v>10</v>
      </c>
      <c r="V139" s="5" t="s">
        <v>10</v>
      </c>
      <c r="W139" s="4" t="s">
        <v>10</v>
      </c>
      <c r="X139" s="3">
        <v>2.1499999999999998E-2</v>
      </c>
      <c r="Y139" s="3">
        <v>80.001499999999993</v>
      </c>
      <c r="Z139" s="3">
        <v>1.6862676163991498E-2</v>
      </c>
      <c r="AA139" s="3">
        <v>66.095398211376207</v>
      </c>
      <c r="AB139" s="3">
        <v>727.04938032513826</v>
      </c>
      <c r="AC139" s="3">
        <v>686.24032650816741</v>
      </c>
      <c r="AD139" s="3">
        <v>62.385484228015223</v>
      </c>
      <c r="AE139" s="3">
        <v>1.5927530385590652E-2</v>
      </c>
      <c r="AF139" s="3">
        <v>0.82617698682369967</v>
      </c>
      <c r="AG139" s="3">
        <v>0.7843105192554185</v>
      </c>
      <c r="AH139" s="3" t="s">
        <v>10</v>
      </c>
      <c r="AI139" s="3" t="s">
        <v>10</v>
      </c>
      <c r="AJ139" s="3" t="s">
        <v>10</v>
      </c>
      <c r="AK139" s="3">
        <v>0.94387031345969796</v>
      </c>
      <c r="AL139" s="3" t="s">
        <v>10</v>
      </c>
      <c r="AM139" s="3" t="s">
        <v>10</v>
      </c>
      <c r="AN139" s="3" t="s">
        <v>10</v>
      </c>
      <c r="AO139" s="3">
        <v>0.94454345387965444</v>
      </c>
      <c r="AP139" s="3" t="s">
        <v>10</v>
      </c>
      <c r="AQ139" s="3" t="s">
        <v>10</v>
      </c>
      <c r="AR139" s="1" t="s">
        <v>10</v>
      </c>
      <c r="AS139" s="2">
        <v>41</v>
      </c>
      <c r="AT139" s="2">
        <v>41</v>
      </c>
      <c r="AV139" s="1">
        <v>0</v>
      </c>
      <c r="AW139" s="1">
        <v>0</v>
      </c>
      <c r="AX139" s="1">
        <v>0</v>
      </c>
      <c r="AY139" s="1">
        <v>1.5927530385590652E-2</v>
      </c>
      <c r="AZ139" s="1">
        <v>1.5927530385590652E-2</v>
      </c>
      <c r="BA139" s="1">
        <v>1.5927530385590652E-2</v>
      </c>
      <c r="BB139" s="1">
        <v>1.5927530385590652E-2</v>
      </c>
      <c r="BC139" s="1">
        <v>1.5927530385590652E-2</v>
      </c>
      <c r="BD139" s="1">
        <v>1.5927530385590652E-2</v>
      </c>
      <c r="BE139" s="1">
        <v>1.5927530385590652E-2</v>
      </c>
      <c r="BF139" s="1">
        <v>1.5927530385590652E-2</v>
      </c>
      <c r="BG139" s="1">
        <v>1.5927530385590652E-2</v>
      </c>
      <c r="BH139" s="1">
        <v>1.5927530385590652E-2</v>
      </c>
      <c r="BI139" s="1">
        <v>1.5927530385590652E-2</v>
      </c>
      <c r="BJ139" s="1">
        <v>0</v>
      </c>
      <c r="BK139" s="1">
        <v>0</v>
      </c>
      <c r="BL139" s="1">
        <v>0</v>
      </c>
      <c r="BM139" s="1">
        <v>0</v>
      </c>
      <c r="BN139" s="1">
        <v>0</v>
      </c>
      <c r="BO139" s="1">
        <v>0</v>
      </c>
      <c r="BP139" s="1">
        <v>0</v>
      </c>
      <c r="BQ139" s="1">
        <v>0</v>
      </c>
      <c r="BR139" s="1">
        <v>0</v>
      </c>
      <c r="BS139" s="1">
        <v>0</v>
      </c>
      <c r="BT139" s="1">
        <v>0</v>
      </c>
      <c r="BU139" s="1">
        <v>0</v>
      </c>
      <c r="BV139" s="1">
        <v>0</v>
      </c>
      <c r="BW139" s="1">
        <v>0</v>
      </c>
      <c r="BX139" s="1">
        <v>0</v>
      </c>
      <c r="BY139" s="1">
        <v>0</v>
      </c>
      <c r="BZ139" s="1">
        <v>0</v>
      </c>
      <c r="CA139" s="1">
        <v>0</v>
      </c>
      <c r="CB139" s="1">
        <v>0</v>
      </c>
      <c r="CC139" s="1">
        <v>62.385484228015223</v>
      </c>
      <c r="CD139" s="1">
        <v>62.385484228015223</v>
      </c>
      <c r="CE139" s="1">
        <v>62.385484228015223</v>
      </c>
      <c r="CF139" s="1">
        <v>62.385484228015223</v>
      </c>
      <c r="CG139" s="1">
        <v>62.385484228015223</v>
      </c>
      <c r="CH139" s="1">
        <v>62.385484228015223</v>
      </c>
      <c r="CI139" s="1">
        <v>62.385484228015223</v>
      </c>
      <c r="CJ139" s="1">
        <v>62.385484228015223</v>
      </c>
      <c r="CK139" s="1">
        <v>62.385484228015223</v>
      </c>
      <c r="CL139" s="1">
        <v>62.385484228015223</v>
      </c>
      <c r="CM139" s="1">
        <v>62.385484228015223</v>
      </c>
      <c r="CN139" s="1">
        <v>0</v>
      </c>
      <c r="CO139" s="1">
        <v>0</v>
      </c>
      <c r="CP139" s="1">
        <v>0</v>
      </c>
      <c r="CQ139" s="1">
        <v>0</v>
      </c>
      <c r="CR139" s="1">
        <v>0</v>
      </c>
      <c r="CS139" s="1">
        <v>0</v>
      </c>
      <c r="CT139" s="1">
        <v>0</v>
      </c>
      <c r="CU139" s="1">
        <v>0</v>
      </c>
      <c r="CV139" s="1">
        <v>0</v>
      </c>
      <c r="CW139" s="1">
        <v>0</v>
      </c>
      <c r="CX139" s="1">
        <v>0</v>
      </c>
      <c r="CY139" s="1">
        <v>0</v>
      </c>
      <c r="CZ139" s="1">
        <v>0</v>
      </c>
      <c r="DA139" s="1">
        <v>0</v>
      </c>
      <c r="DB139" s="1">
        <v>0</v>
      </c>
      <c r="DC139" s="1">
        <v>0</v>
      </c>
      <c r="DD139" t="s">
        <v>0</v>
      </c>
    </row>
    <row r="140" spans="1:108">
      <c r="A140">
        <v>376323</v>
      </c>
      <c r="B140" t="s">
        <v>0</v>
      </c>
      <c r="C140" s="6">
        <v>41981</v>
      </c>
      <c r="D140">
        <v>2014</v>
      </c>
      <c r="F140" t="s">
        <v>8</v>
      </c>
      <c r="G140" t="s">
        <v>17</v>
      </c>
      <c r="H140" t="s">
        <v>16</v>
      </c>
      <c r="I140" t="s">
        <v>10</v>
      </c>
      <c r="J140" t="s">
        <v>29</v>
      </c>
      <c r="K140" t="s">
        <v>4</v>
      </c>
      <c r="L140" t="s">
        <v>14</v>
      </c>
      <c r="M140">
        <v>10</v>
      </c>
      <c r="N140" t="s">
        <v>13</v>
      </c>
      <c r="O140" t="s">
        <v>21</v>
      </c>
      <c r="P140" t="s">
        <v>114</v>
      </c>
      <c r="Q140" s="5">
        <v>11</v>
      </c>
      <c r="R140" s="5" t="s">
        <v>28</v>
      </c>
      <c r="S140" s="4">
        <v>1</v>
      </c>
      <c r="T140" s="5" t="s">
        <v>10</v>
      </c>
      <c r="U140" s="4" t="s">
        <v>10</v>
      </c>
      <c r="V140" s="5" t="s">
        <v>10</v>
      </c>
      <c r="W140" s="4" t="s">
        <v>10</v>
      </c>
      <c r="X140" s="3">
        <v>0.71499999999999997</v>
      </c>
      <c r="Y140" s="3">
        <v>2660.5149999999999</v>
      </c>
      <c r="Z140" s="3">
        <v>0.56078202126762422</v>
      </c>
      <c r="AA140" s="3">
        <v>2198.056266099255</v>
      </c>
      <c r="AB140" s="3">
        <v>24178.618927091804</v>
      </c>
      <c r="AC140" s="3">
        <v>22821.480625736727</v>
      </c>
      <c r="AD140" s="3">
        <v>2074.6800568851572</v>
      </c>
      <c r="AE140" s="3">
        <v>0.52968298724173557</v>
      </c>
      <c r="AF140" s="3">
        <v>0.82617698682369967</v>
      </c>
      <c r="AG140" s="3">
        <v>0.7843105192554185</v>
      </c>
      <c r="AH140" s="3" t="s">
        <v>10</v>
      </c>
      <c r="AI140" s="3" t="s">
        <v>10</v>
      </c>
      <c r="AJ140" s="3" t="s">
        <v>10</v>
      </c>
      <c r="AK140" s="3">
        <v>0.94387031345969796</v>
      </c>
      <c r="AL140" s="3" t="s">
        <v>10</v>
      </c>
      <c r="AM140" s="3" t="s">
        <v>10</v>
      </c>
      <c r="AN140" s="3" t="s">
        <v>10</v>
      </c>
      <c r="AO140" s="3">
        <v>0.94454345387965444</v>
      </c>
      <c r="AP140" s="3" t="s">
        <v>10</v>
      </c>
      <c r="AQ140" s="3" t="s">
        <v>10</v>
      </c>
      <c r="AR140" s="1" t="s">
        <v>10</v>
      </c>
      <c r="AS140" s="2">
        <v>20</v>
      </c>
      <c r="AT140" s="2">
        <v>200</v>
      </c>
      <c r="AV140" s="1">
        <v>0</v>
      </c>
      <c r="AW140" s="1">
        <v>0</v>
      </c>
      <c r="AX140" s="1">
        <v>0</v>
      </c>
      <c r="AY140" s="1">
        <v>0.52968298724173557</v>
      </c>
      <c r="AZ140" s="1">
        <v>0.52968298724173557</v>
      </c>
      <c r="BA140" s="1">
        <v>0.52968298724173557</v>
      </c>
      <c r="BB140" s="1">
        <v>0.52968298724173557</v>
      </c>
      <c r="BC140" s="1">
        <v>0.52968298724173557</v>
      </c>
      <c r="BD140" s="1">
        <v>0.52968298724173557</v>
      </c>
      <c r="BE140" s="1">
        <v>0.52968298724173557</v>
      </c>
      <c r="BF140" s="1">
        <v>0.52968298724173557</v>
      </c>
      <c r="BG140" s="1">
        <v>0.52968298724173557</v>
      </c>
      <c r="BH140" s="1">
        <v>0.52968298724173557</v>
      </c>
      <c r="BI140" s="1">
        <v>0.52968298724173557</v>
      </c>
      <c r="BJ140" s="1">
        <v>0</v>
      </c>
      <c r="BK140" s="1">
        <v>0</v>
      </c>
      <c r="BL140" s="1">
        <v>0</v>
      </c>
      <c r="BM140" s="1">
        <v>0</v>
      </c>
      <c r="BN140" s="1">
        <v>0</v>
      </c>
      <c r="BO140" s="1">
        <v>0</v>
      </c>
      <c r="BP140" s="1">
        <v>0</v>
      </c>
      <c r="BQ140" s="1">
        <v>0</v>
      </c>
      <c r="BR140" s="1">
        <v>0</v>
      </c>
      <c r="BS140" s="1">
        <v>0</v>
      </c>
      <c r="BT140" s="1">
        <v>0</v>
      </c>
      <c r="BU140" s="1">
        <v>0</v>
      </c>
      <c r="BV140" s="1">
        <v>0</v>
      </c>
      <c r="BW140" s="1">
        <v>0</v>
      </c>
      <c r="BX140" s="1">
        <v>0</v>
      </c>
      <c r="BY140" s="1">
        <v>0</v>
      </c>
      <c r="BZ140" s="1">
        <v>0</v>
      </c>
      <c r="CA140" s="1">
        <v>0</v>
      </c>
      <c r="CB140" s="1">
        <v>0</v>
      </c>
      <c r="CC140" s="1">
        <v>2074.6800568851572</v>
      </c>
      <c r="CD140" s="1">
        <v>2074.6800568851572</v>
      </c>
      <c r="CE140" s="1">
        <v>2074.6800568851572</v>
      </c>
      <c r="CF140" s="1">
        <v>2074.6800568851572</v>
      </c>
      <c r="CG140" s="1">
        <v>2074.6800568851572</v>
      </c>
      <c r="CH140" s="1">
        <v>2074.6800568851572</v>
      </c>
      <c r="CI140" s="1">
        <v>2074.6800568851572</v>
      </c>
      <c r="CJ140" s="1">
        <v>2074.6800568851572</v>
      </c>
      <c r="CK140" s="1">
        <v>2074.6800568851572</v>
      </c>
      <c r="CL140" s="1">
        <v>2074.6800568851572</v>
      </c>
      <c r="CM140" s="1">
        <v>2074.6800568851572</v>
      </c>
      <c r="CN140" s="1">
        <v>0</v>
      </c>
      <c r="CO140" s="1">
        <v>0</v>
      </c>
      <c r="CP140" s="1">
        <v>0</v>
      </c>
      <c r="CQ140" s="1">
        <v>0</v>
      </c>
      <c r="CR140" s="1">
        <v>0</v>
      </c>
      <c r="CS140" s="1">
        <v>0</v>
      </c>
      <c r="CT140" s="1">
        <v>0</v>
      </c>
      <c r="CU140" s="1">
        <v>0</v>
      </c>
      <c r="CV140" s="1">
        <v>0</v>
      </c>
      <c r="CW140" s="1">
        <v>0</v>
      </c>
      <c r="CX140" s="1">
        <v>0</v>
      </c>
      <c r="CY140" s="1">
        <v>0</v>
      </c>
      <c r="CZ140" s="1">
        <v>0</v>
      </c>
      <c r="DA140" s="1">
        <v>0</v>
      </c>
      <c r="DB140" s="1">
        <v>0</v>
      </c>
      <c r="DC140" s="1">
        <v>0</v>
      </c>
      <c r="DD140" t="s">
        <v>0</v>
      </c>
    </row>
    <row r="141" spans="1:108">
      <c r="A141">
        <v>376323</v>
      </c>
      <c r="B141" t="s">
        <v>0</v>
      </c>
      <c r="C141" s="6">
        <v>41981</v>
      </c>
      <c r="D141">
        <v>2014</v>
      </c>
      <c r="F141" t="s">
        <v>8</v>
      </c>
      <c r="G141" t="s">
        <v>17</v>
      </c>
      <c r="H141" t="s">
        <v>16</v>
      </c>
      <c r="I141" t="s">
        <v>10</v>
      </c>
      <c r="J141" t="s">
        <v>56</v>
      </c>
      <c r="K141" t="s">
        <v>4</v>
      </c>
      <c r="L141" t="s">
        <v>14</v>
      </c>
      <c r="M141">
        <v>5</v>
      </c>
      <c r="N141" t="s">
        <v>13</v>
      </c>
      <c r="O141" t="s">
        <v>21</v>
      </c>
      <c r="P141" t="s">
        <v>114</v>
      </c>
      <c r="Q141" s="5">
        <v>11</v>
      </c>
      <c r="R141" s="5" t="s">
        <v>28</v>
      </c>
      <c r="S141" s="4">
        <v>1</v>
      </c>
      <c r="T141" s="5" t="s">
        <v>10</v>
      </c>
      <c r="U141" s="4" t="s">
        <v>10</v>
      </c>
      <c r="V141" s="5" t="s">
        <v>10</v>
      </c>
      <c r="W141" s="4" t="s">
        <v>10</v>
      </c>
      <c r="X141" s="3">
        <v>0.1075</v>
      </c>
      <c r="Y141" s="3">
        <v>400.00749999999999</v>
      </c>
      <c r="Z141" s="3">
        <v>8.4313380819957498E-2</v>
      </c>
      <c r="AA141" s="3">
        <v>330.47699105688105</v>
      </c>
      <c r="AB141" s="3">
        <v>3635.2469016256914</v>
      </c>
      <c r="AC141" s="3">
        <v>3431.2016325408372</v>
      </c>
      <c r="AD141" s="3">
        <v>311.92742114007609</v>
      </c>
      <c r="AE141" s="3">
        <v>7.963765192795326E-2</v>
      </c>
      <c r="AF141" s="3">
        <v>0.82617698682369967</v>
      </c>
      <c r="AG141" s="3">
        <v>0.7843105192554185</v>
      </c>
      <c r="AH141" s="3" t="s">
        <v>10</v>
      </c>
      <c r="AI141" s="3" t="s">
        <v>10</v>
      </c>
      <c r="AJ141" s="3" t="s">
        <v>10</v>
      </c>
      <c r="AK141" s="3">
        <v>0.94387031345969796</v>
      </c>
      <c r="AL141" s="3" t="s">
        <v>10</v>
      </c>
      <c r="AM141" s="3" t="s">
        <v>10</v>
      </c>
      <c r="AN141" s="3" t="s">
        <v>10</v>
      </c>
      <c r="AO141" s="3">
        <v>0.94454345387965444</v>
      </c>
      <c r="AP141" s="3" t="s">
        <v>10</v>
      </c>
      <c r="AQ141" s="3" t="s">
        <v>10</v>
      </c>
      <c r="AR141" s="1" t="s">
        <v>10</v>
      </c>
      <c r="AS141" s="2">
        <v>14</v>
      </c>
      <c r="AT141" s="2">
        <v>70</v>
      </c>
      <c r="AV141" s="1">
        <v>0</v>
      </c>
      <c r="AW141" s="1">
        <v>0</v>
      </c>
      <c r="AX141" s="1">
        <v>0</v>
      </c>
      <c r="AY141" s="1">
        <v>7.963765192795326E-2</v>
      </c>
      <c r="AZ141" s="1">
        <v>7.963765192795326E-2</v>
      </c>
      <c r="BA141" s="1">
        <v>7.963765192795326E-2</v>
      </c>
      <c r="BB141" s="1">
        <v>7.963765192795326E-2</v>
      </c>
      <c r="BC141" s="1">
        <v>7.963765192795326E-2</v>
      </c>
      <c r="BD141" s="1">
        <v>7.963765192795326E-2</v>
      </c>
      <c r="BE141" s="1">
        <v>7.963765192795326E-2</v>
      </c>
      <c r="BF141" s="1">
        <v>7.963765192795326E-2</v>
      </c>
      <c r="BG141" s="1">
        <v>7.963765192795326E-2</v>
      </c>
      <c r="BH141" s="1">
        <v>7.963765192795326E-2</v>
      </c>
      <c r="BI141" s="1">
        <v>7.963765192795326E-2</v>
      </c>
      <c r="BJ141" s="1">
        <v>0</v>
      </c>
      <c r="BK141" s="1">
        <v>0</v>
      </c>
      <c r="BL141" s="1">
        <v>0</v>
      </c>
      <c r="BM141" s="1">
        <v>0</v>
      </c>
      <c r="BN141" s="1">
        <v>0</v>
      </c>
      <c r="BO141" s="1">
        <v>0</v>
      </c>
      <c r="BP141" s="1">
        <v>0</v>
      </c>
      <c r="BQ141" s="1">
        <v>0</v>
      </c>
      <c r="BR141" s="1">
        <v>0</v>
      </c>
      <c r="BS141" s="1">
        <v>0</v>
      </c>
      <c r="BT141" s="1">
        <v>0</v>
      </c>
      <c r="BU141" s="1">
        <v>0</v>
      </c>
      <c r="BV141" s="1">
        <v>0</v>
      </c>
      <c r="BW141" s="1">
        <v>0</v>
      </c>
      <c r="BX141" s="1">
        <v>0</v>
      </c>
      <c r="BY141" s="1">
        <v>0</v>
      </c>
      <c r="BZ141" s="1">
        <v>0</v>
      </c>
      <c r="CA141" s="1">
        <v>0</v>
      </c>
      <c r="CB141" s="1">
        <v>0</v>
      </c>
      <c r="CC141" s="1">
        <v>311.92742114007609</v>
      </c>
      <c r="CD141" s="1">
        <v>311.92742114007609</v>
      </c>
      <c r="CE141" s="1">
        <v>311.92742114007609</v>
      </c>
      <c r="CF141" s="1">
        <v>311.92742114007609</v>
      </c>
      <c r="CG141" s="1">
        <v>311.92742114007609</v>
      </c>
      <c r="CH141" s="1">
        <v>311.92742114007609</v>
      </c>
      <c r="CI141" s="1">
        <v>311.92742114007609</v>
      </c>
      <c r="CJ141" s="1">
        <v>311.92742114007609</v>
      </c>
      <c r="CK141" s="1">
        <v>311.92742114007609</v>
      </c>
      <c r="CL141" s="1">
        <v>311.92742114007609</v>
      </c>
      <c r="CM141" s="1">
        <v>311.92742114007609</v>
      </c>
      <c r="CN141" s="1">
        <v>0</v>
      </c>
      <c r="CO141" s="1">
        <v>0</v>
      </c>
      <c r="CP141" s="1">
        <v>0</v>
      </c>
      <c r="CQ141" s="1">
        <v>0</v>
      </c>
      <c r="CR141" s="1">
        <v>0</v>
      </c>
      <c r="CS141" s="1">
        <v>0</v>
      </c>
      <c r="CT141" s="1">
        <v>0</v>
      </c>
      <c r="CU141" s="1">
        <v>0</v>
      </c>
      <c r="CV141" s="1">
        <v>0</v>
      </c>
      <c r="CW141" s="1">
        <v>0</v>
      </c>
      <c r="CX141" s="1">
        <v>0</v>
      </c>
      <c r="CY141" s="1">
        <v>0</v>
      </c>
      <c r="CZ141" s="1">
        <v>0</v>
      </c>
      <c r="DA141" s="1">
        <v>0</v>
      </c>
      <c r="DB141" s="1">
        <v>0</v>
      </c>
      <c r="DC141" s="1">
        <v>0</v>
      </c>
      <c r="DD141" t="s">
        <v>0</v>
      </c>
    </row>
    <row r="142" spans="1:108">
      <c r="A142">
        <v>376324</v>
      </c>
      <c r="B142" t="s">
        <v>0</v>
      </c>
      <c r="C142" s="6">
        <v>41981</v>
      </c>
      <c r="D142">
        <v>2014</v>
      </c>
      <c r="F142" t="s">
        <v>8</v>
      </c>
      <c r="G142" t="s">
        <v>17</v>
      </c>
      <c r="H142" t="s">
        <v>16</v>
      </c>
      <c r="I142" t="s">
        <v>10</v>
      </c>
      <c r="J142" t="s">
        <v>31</v>
      </c>
      <c r="K142" t="s">
        <v>4</v>
      </c>
      <c r="L142" t="s">
        <v>14</v>
      </c>
      <c r="M142">
        <v>35</v>
      </c>
      <c r="N142" t="s">
        <v>13</v>
      </c>
      <c r="O142" t="s">
        <v>3</v>
      </c>
      <c r="P142" t="s">
        <v>114</v>
      </c>
      <c r="Q142" s="5">
        <v>11</v>
      </c>
      <c r="R142" s="5">
        <v>2</v>
      </c>
      <c r="S142" s="4">
        <v>0.62478471265038082</v>
      </c>
      <c r="T142" s="5" t="s">
        <v>10</v>
      </c>
      <c r="U142" s="4" t="s">
        <v>10</v>
      </c>
      <c r="V142" s="5" t="s">
        <v>10</v>
      </c>
      <c r="W142" s="4" t="s">
        <v>10</v>
      </c>
      <c r="X142" s="3">
        <v>1.4350000000000001</v>
      </c>
      <c r="Y142" s="3">
        <v>5339.6350000000002</v>
      </c>
      <c r="Z142" s="3">
        <v>1.1254855951315257</v>
      </c>
      <c r="AA142" s="3">
        <v>4411.4835550383659</v>
      </c>
      <c r="AB142" s="3">
        <v>33629.01447774547</v>
      </c>
      <c r="AC142" s="3">
        <v>31741.428436450336</v>
      </c>
      <c r="AD142" s="3">
        <v>4163.8683659163653</v>
      </c>
      <c r="AE142" s="3">
        <v>1.0630700513173297</v>
      </c>
      <c r="AF142" s="3">
        <v>0.82617698682369967</v>
      </c>
      <c r="AG142" s="3">
        <v>0.7843105192554185</v>
      </c>
      <c r="AH142" s="3" t="s">
        <v>10</v>
      </c>
      <c r="AI142" s="3" t="s">
        <v>10</v>
      </c>
      <c r="AJ142" s="3" t="s">
        <v>10</v>
      </c>
      <c r="AK142" s="3">
        <v>0.94387031345969796</v>
      </c>
      <c r="AL142" s="3" t="s">
        <v>10</v>
      </c>
      <c r="AM142" s="3" t="s">
        <v>10</v>
      </c>
      <c r="AN142" s="3" t="s">
        <v>10</v>
      </c>
      <c r="AO142" s="3">
        <v>0.94454345387965444</v>
      </c>
      <c r="AP142" s="3" t="s">
        <v>10</v>
      </c>
      <c r="AQ142" s="3" t="s">
        <v>10</v>
      </c>
      <c r="AR142" s="1" t="s">
        <v>10</v>
      </c>
      <c r="AS142" s="2">
        <v>41</v>
      </c>
      <c r="AT142" s="2">
        <v>1435</v>
      </c>
      <c r="AV142" s="1">
        <v>0</v>
      </c>
      <c r="AW142" s="1">
        <v>0</v>
      </c>
      <c r="AX142" s="1">
        <v>0</v>
      </c>
      <c r="AY142" s="1">
        <v>1.0630700513173297</v>
      </c>
      <c r="AZ142" s="1">
        <v>1.0630700513173297</v>
      </c>
      <c r="BA142" s="1">
        <v>0.66418991653952342</v>
      </c>
      <c r="BB142" s="1">
        <v>0.66418991653952342</v>
      </c>
      <c r="BC142" s="1">
        <v>0.66418991653952342</v>
      </c>
      <c r="BD142" s="1">
        <v>0.66418991653952342</v>
      </c>
      <c r="BE142" s="1">
        <v>0.66418991653952342</v>
      </c>
      <c r="BF142" s="1">
        <v>0.66418991653952342</v>
      </c>
      <c r="BG142" s="1">
        <v>0.66418991653952342</v>
      </c>
      <c r="BH142" s="1">
        <v>0.66418991653952342</v>
      </c>
      <c r="BI142" s="1">
        <v>0.66418991653952342</v>
      </c>
      <c r="BJ142" s="1">
        <v>0</v>
      </c>
      <c r="BK142" s="1">
        <v>0</v>
      </c>
      <c r="BL142" s="1">
        <v>0</v>
      </c>
      <c r="BM142" s="1">
        <v>0</v>
      </c>
      <c r="BN142" s="1">
        <v>0</v>
      </c>
      <c r="BO142" s="1">
        <v>0</v>
      </c>
      <c r="BP142" s="1">
        <v>0</v>
      </c>
      <c r="BQ142" s="1">
        <v>0</v>
      </c>
      <c r="BR142" s="1">
        <v>0</v>
      </c>
      <c r="BS142" s="1">
        <v>0</v>
      </c>
      <c r="BT142" s="1">
        <v>0</v>
      </c>
      <c r="BU142" s="1">
        <v>0</v>
      </c>
      <c r="BV142" s="1">
        <v>0</v>
      </c>
      <c r="BW142" s="1">
        <v>0</v>
      </c>
      <c r="BX142" s="1">
        <v>0</v>
      </c>
      <c r="BY142" s="1">
        <v>0</v>
      </c>
      <c r="BZ142" s="1">
        <v>0</v>
      </c>
      <c r="CA142" s="1">
        <v>0</v>
      </c>
      <c r="CB142" s="1">
        <v>0</v>
      </c>
      <c r="CC142" s="1">
        <v>4163.8683659163653</v>
      </c>
      <c r="CD142" s="1">
        <v>4163.8683659163653</v>
      </c>
      <c r="CE142" s="1">
        <v>2601.5213005130672</v>
      </c>
      <c r="CF142" s="1">
        <v>2601.5213005130672</v>
      </c>
      <c r="CG142" s="1">
        <v>2601.5213005130672</v>
      </c>
      <c r="CH142" s="1">
        <v>2601.5213005130672</v>
      </c>
      <c r="CI142" s="1">
        <v>2601.5213005130672</v>
      </c>
      <c r="CJ142" s="1">
        <v>2601.5213005130672</v>
      </c>
      <c r="CK142" s="1">
        <v>2601.5213005130672</v>
      </c>
      <c r="CL142" s="1">
        <v>2601.5213005130672</v>
      </c>
      <c r="CM142" s="1">
        <v>2601.5213005130672</v>
      </c>
      <c r="CN142" s="1">
        <v>0</v>
      </c>
      <c r="CO142" s="1">
        <v>0</v>
      </c>
      <c r="CP142" s="1">
        <v>0</v>
      </c>
      <c r="CQ142" s="1">
        <v>0</v>
      </c>
      <c r="CR142" s="1">
        <v>0</v>
      </c>
      <c r="CS142" s="1">
        <v>0</v>
      </c>
      <c r="CT142" s="1">
        <v>0</v>
      </c>
      <c r="CU142" s="1">
        <v>0</v>
      </c>
      <c r="CV142" s="1">
        <v>0</v>
      </c>
      <c r="CW142" s="1">
        <v>0</v>
      </c>
      <c r="CX142" s="1">
        <v>0</v>
      </c>
      <c r="CY142" s="1">
        <v>0</v>
      </c>
      <c r="CZ142" s="1">
        <v>0</v>
      </c>
      <c r="DA142" s="1">
        <v>0</v>
      </c>
      <c r="DB142" s="1">
        <v>0</v>
      </c>
      <c r="DC142" s="1">
        <v>0</v>
      </c>
      <c r="DD142" t="s">
        <v>0</v>
      </c>
    </row>
    <row r="143" spans="1:108">
      <c r="A143">
        <v>376324</v>
      </c>
      <c r="B143" t="s">
        <v>0</v>
      </c>
      <c r="C143" s="6">
        <v>41981</v>
      </c>
      <c r="D143">
        <v>2014</v>
      </c>
      <c r="F143" t="s">
        <v>8</v>
      </c>
      <c r="G143" t="s">
        <v>17</v>
      </c>
      <c r="H143" t="s">
        <v>16</v>
      </c>
      <c r="I143" t="s">
        <v>10</v>
      </c>
      <c r="J143" t="s">
        <v>68</v>
      </c>
      <c r="K143" t="s">
        <v>4</v>
      </c>
      <c r="L143" t="s">
        <v>14</v>
      </c>
      <c r="M143">
        <v>1</v>
      </c>
      <c r="N143" t="s">
        <v>13</v>
      </c>
      <c r="O143" t="s">
        <v>3</v>
      </c>
      <c r="P143" t="s">
        <v>114</v>
      </c>
      <c r="Q143" s="5">
        <v>0</v>
      </c>
      <c r="R143" s="5">
        <v>0</v>
      </c>
      <c r="S143" s="4">
        <v>0</v>
      </c>
      <c r="T143" s="5" t="s">
        <v>10</v>
      </c>
      <c r="U143" s="4" t="s">
        <v>10</v>
      </c>
      <c r="V143" s="5" t="s">
        <v>10</v>
      </c>
      <c r="W143" s="4" t="s">
        <v>10</v>
      </c>
      <c r="X143" s="3">
        <v>0</v>
      </c>
      <c r="Y143" s="3">
        <v>0</v>
      </c>
      <c r="Z143" s="3">
        <v>0</v>
      </c>
      <c r="AA143" s="3">
        <v>0</v>
      </c>
      <c r="AB143" s="3">
        <v>0</v>
      </c>
      <c r="AC143" s="3">
        <v>0</v>
      </c>
      <c r="AD143" s="3">
        <v>0</v>
      </c>
      <c r="AE143" s="3">
        <v>0</v>
      </c>
      <c r="AF143" s="3">
        <v>0.82617698682369967</v>
      </c>
      <c r="AG143" s="3">
        <v>0.7843105192554185</v>
      </c>
      <c r="AH143" s="3" t="s">
        <v>10</v>
      </c>
      <c r="AI143" s="3" t="s">
        <v>10</v>
      </c>
      <c r="AJ143" s="3" t="s">
        <v>10</v>
      </c>
      <c r="AK143" s="3">
        <v>0.94387031345969796</v>
      </c>
      <c r="AL143" s="3" t="s">
        <v>10</v>
      </c>
      <c r="AM143" s="3" t="s">
        <v>10</v>
      </c>
      <c r="AN143" s="3" t="s">
        <v>10</v>
      </c>
      <c r="AO143" s="3">
        <v>0.94454345387965444</v>
      </c>
      <c r="AP143" s="3" t="s">
        <v>10</v>
      </c>
      <c r="AQ143" s="3" t="s">
        <v>10</v>
      </c>
      <c r="AR143" s="1" t="s">
        <v>10</v>
      </c>
      <c r="AS143" s="2">
        <v>26</v>
      </c>
      <c r="AT143" s="2">
        <v>26</v>
      </c>
      <c r="AV143" s="1">
        <v>0</v>
      </c>
      <c r="AW143" s="1">
        <v>0</v>
      </c>
      <c r="AX143" s="1">
        <v>0</v>
      </c>
      <c r="AY143" s="1">
        <v>0</v>
      </c>
      <c r="AZ143" s="1">
        <v>0</v>
      </c>
      <c r="BA143" s="1">
        <v>0</v>
      </c>
      <c r="BB143" s="1">
        <v>0</v>
      </c>
      <c r="BC143" s="1">
        <v>0</v>
      </c>
      <c r="BD143" s="1">
        <v>0</v>
      </c>
      <c r="BE143" s="1">
        <v>0</v>
      </c>
      <c r="BF143" s="1">
        <v>0</v>
      </c>
      <c r="BG143" s="1">
        <v>0</v>
      </c>
      <c r="BH143" s="1">
        <v>0</v>
      </c>
      <c r="BI143" s="1">
        <v>0</v>
      </c>
      <c r="BJ143" s="1">
        <v>0</v>
      </c>
      <c r="BK143" s="1">
        <v>0</v>
      </c>
      <c r="BL143" s="1">
        <v>0</v>
      </c>
      <c r="BM143" s="1">
        <v>0</v>
      </c>
      <c r="BN143" s="1">
        <v>0</v>
      </c>
      <c r="BO143" s="1">
        <v>0</v>
      </c>
      <c r="BP143" s="1">
        <v>0</v>
      </c>
      <c r="BQ143" s="1">
        <v>0</v>
      </c>
      <c r="BR143" s="1">
        <v>0</v>
      </c>
      <c r="BS143" s="1">
        <v>0</v>
      </c>
      <c r="BT143" s="1">
        <v>0</v>
      </c>
      <c r="BU143" s="1">
        <v>0</v>
      </c>
      <c r="BV143" s="1">
        <v>0</v>
      </c>
      <c r="BW143" s="1">
        <v>0</v>
      </c>
      <c r="BX143" s="1">
        <v>0</v>
      </c>
      <c r="BY143" s="1">
        <v>0</v>
      </c>
      <c r="BZ143" s="1">
        <v>0</v>
      </c>
      <c r="CA143" s="1">
        <v>0</v>
      </c>
      <c r="CB143" s="1">
        <v>0</v>
      </c>
      <c r="CC143" s="1">
        <v>0</v>
      </c>
      <c r="CD143" s="1">
        <v>0</v>
      </c>
      <c r="CE143" s="1">
        <v>0</v>
      </c>
      <c r="CF143" s="1">
        <v>0</v>
      </c>
      <c r="CG143" s="1">
        <v>0</v>
      </c>
      <c r="CH143" s="1">
        <v>0</v>
      </c>
      <c r="CI143" s="1">
        <v>0</v>
      </c>
      <c r="CJ143" s="1">
        <v>0</v>
      </c>
      <c r="CK143" s="1">
        <v>0</v>
      </c>
      <c r="CL143" s="1">
        <v>0</v>
      </c>
      <c r="CM143" s="1">
        <v>0</v>
      </c>
      <c r="CN143" s="1">
        <v>0</v>
      </c>
      <c r="CO143" s="1">
        <v>0</v>
      </c>
      <c r="CP143" s="1">
        <v>0</v>
      </c>
      <c r="CQ143" s="1">
        <v>0</v>
      </c>
      <c r="CR143" s="1">
        <v>0</v>
      </c>
      <c r="CS143" s="1">
        <v>0</v>
      </c>
      <c r="CT143" s="1">
        <v>0</v>
      </c>
      <c r="CU143" s="1">
        <v>0</v>
      </c>
      <c r="CV143" s="1">
        <v>0</v>
      </c>
      <c r="CW143" s="1">
        <v>0</v>
      </c>
      <c r="CX143" s="1">
        <v>0</v>
      </c>
      <c r="CY143" s="1">
        <v>0</v>
      </c>
      <c r="CZ143" s="1">
        <v>0</v>
      </c>
      <c r="DA143" s="1">
        <v>0</v>
      </c>
      <c r="DB143" s="1">
        <v>0</v>
      </c>
      <c r="DC143" s="1">
        <v>0</v>
      </c>
      <c r="DD143" t="s">
        <v>0</v>
      </c>
    </row>
    <row r="144" spans="1:108">
      <c r="A144">
        <v>376324</v>
      </c>
      <c r="B144" t="s">
        <v>0</v>
      </c>
      <c r="C144" s="6">
        <v>41981</v>
      </c>
      <c r="D144">
        <v>2014</v>
      </c>
      <c r="F144" t="s">
        <v>8</v>
      </c>
      <c r="G144" t="s">
        <v>17</v>
      </c>
      <c r="H144" t="s">
        <v>16</v>
      </c>
      <c r="I144" t="s">
        <v>10</v>
      </c>
      <c r="J144" t="s">
        <v>33</v>
      </c>
      <c r="K144" t="s">
        <v>4</v>
      </c>
      <c r="L144" t="s">
        <v>14</v>
      </c>
      <c r="M144">
        <v>6</v>
      </c>
      <c r="N144" t="s">
        <v>13</v>
      </c>
      <c r="O144" t="s">
        <v>3</v>
      </c>
      <c r="P144" t="s">
        <v>114</v>
      </c>
      <c r="Q144" s="5">
        <v>12</v>
      </c>
      <c r="R144" s="5">
        <v>3</v>
      </c>
      <c r="S144" s="4">
        <v>0.21052631578947367</v>
      </c>
      <c r="T144" s="5" t="s">
        <v>10</v>
      </c>
      <c r="U144" s="4" t="s">
        <v>10</v>
      </c>
      <c r="V144" s="5" t="s">
        <v>10</v>
      </c>
      <c r="W144" s="4" t="s">
        <v>10</v>
      </c>
      <c r="X144" s="3">
        <v>0.22800000000000001</v>
      </c>
      <c r="Y144" s="3">
        <v>741.68399999999997</v>
      </c>
      <c r="Z144" s="3">
        <v>0.17882279839023546</v>
      </c>
      <c r="AA144" s="3">
        <v>612.76225229534884</v>
      </c>
      <c r="AB144" s="3">
        <v>2999.3099717614441</v>
      </c>
      <c r="AC144" s="3">
        <v>2830.9596432092721</v>
      </c>
      <c r="AD144" s="3">
        <v>578.36809915028141</v>
      </c>
      <c r="AE144" s="3">
        <v>0.16890590362393812</v>
      </c>
      <c r="AF144" s="3">
        <v>0.82617698682369967</v>
      </c>
      <c r="AG144" s="3">
        <v>0.7843105192554185</v>
      </c>
      <c r="AH144" s="3" t="s">
        <v>10</v>
      </c>
      <c r="AI144" s="3" t="s">
        <v>10</v>
      </c>
      <c r="AJ144" s="3" t="s">
        <v>10</v>
      </c>
      <c r="AK144" s="3">
        <v>0.94387031345969796</v>
      </c>
      <c r="AL144" s="3" t="s">
        <v>10</v>
      </c>
      <c r="AM144" s="3" t="s">
        <v>10</v>
      </c>
      <c r="AN144" s="3" t="s">
        <v>10</v>
      </c>
      <c r="AO144" s="3">
        <v>0.94454345387965444</v>
      </c>
      <c r="AP144" s="3" t="s">
        <v>10</v>
      </c>
      <c r="AQ144" s="3" t="s">
        <v>10</v>
      </c>
      <c r="AR144" s="1" t="s">
        <v>10</v>
      </c>
      <c r="AS144" s="2">
        <v>17</v>
      </c>
      <c r="AT144" s="2">
        <v>102</v>
      </c>
      <c r="AV144" s="1">
        <v>0</v>
      </c>
      <c r="AW144" s="1">
        <v>0</v>
      </c>
      <c r="AX144" s="1">
        <v>0</v>
      </c>
      <c r="AY144" s="1">
        <v>0.16890590362393812</v>
      </c>
      <c r="AZ144" s="1">
        <v>0.16890590362393812</v>
      </c>
      <c r="BA144" s="1">
        <v>0.16890590362393812</v>
      </c>
      <c r="BB144" s="1">
        <v>3.5559137605039599E-2</v>
      </c>
      <c r="BC144" s="1">
        <v>3.5559137605039599E-2</v>
      </c>
      <c r="BD144" s="1">
        <v>3.5559137605039599E-2</v>
      </c>
      <c r="BE144" s="1">
        <v>3.5559137605039599E-2</v>
      </c>
      <c r="BF144" s="1">
        <v>3.5559137605039599E-2</v>
      </c>
      <c r="BG144" s="1">
        <v>3.5559137605039599E-2</v>
      </c>
      <c r="BH144" s="1">
        <v>3.5559137605039599E-2</v>
      </c>
      <c r="BI144" s="1">
        <v>3.5559137605039599E-2</v>
      </c>
      <c r="BJ144" s="1">
        <v>3.5559137605039599E-2</v>
      </c>
      <c r="BK144" s="1">
        <v>0</v>
      </c>
      <c r="BL144" s="1">
        <v>0</v>
      </c>
      <c r="BM144" s="1">
        <v>0</v>
      </c>
      <c r="BN144" s="1">
        <v>0</v>
      </c>
      <c r="BO144" s="1">
        <v>0</v>
      </c>
      <c r="BP144" s="1">
        <v>0</v>
      </c>
      <c r="BQ144" s="1">
        <v>0</v>
      </c>
      <c r="BR144" s="1">
        <v>0</v>
      </c>
      <c r="BS144" s="1">
        <v>0</v>
      </c>
      <c r="BT144" s="1">
        <v>0</v>
      </c>
      <c r="BU144" s="1">
        <v>0</v>
      </c>
      <c r="BV144" s="1">
        <v>0</v>
      </c>
      <c r="BW144" s="1">
        <v>0</v>
      </c>
      <c r="BX144" s="1">
        <v>0</v>
      </c>
      <c r="BY144" s="1">
        <v>0</v>
      </c>
      <c r="BZ144" s="1">
        <v>0</v>
      </c>
      <c r="CA144" s="1">
        <v>0</v>
      </c>
      <c r="CB144" s="1">
        <v>0</v>
      </c>
      <c r="CC144" s="1">
        <v>578.36809915028141</v>
      </c>
      <c r="CD144" s="1">
        <v>578.36809915028141</v>
      </c>
      <c r="CE144" s="1">
        <v>578.36809915028141</v>
      </c>
      <c r="CF144" s="1">
        <v>121.76170508426976</v>
      </c>
      <c r="CG144" s="1">
        <v>121.76170508426976</v>
      </c>
      <c r="CH144" s="1">
        <v>121.76170508426976</v>
      </c>
      <c r="CI144" s="1">
        <v>121.76170508426976</v>
      </c>
      <c r="CJ144" s="1">
        <v>121.76170508426976</v>
      </c>
      <c r="CK144" s="1">
        <v>121.76170508426976</v>
      </c>
      <c r="CL144" s="1">
        <v>121.76170508426976</v>
      </c>
      <c r="CM144" s="1">
        <v>121.76170508426976</v>
      </c>
      <c r="CN144" s="1">
        <v>121.76170508426976</v>
      </c>
      <c r="CO144" s="1">
        <v>0</v>
      </c>
      <c r="CP144" s="1">
        <v>0</v>
      </c>
      <c r="CQ144" s="1">
        <v>0</v>
      </c>
      <c r="CR144" s="1">
        <v>0</v>
      </c>
      <c r="CS144" s="1">
        <v>0</v>
      </c>
      <c r="CT144" s="1">
        <v>0</v>
      </c>
      <c r="CU144" s="1">
        <v>0</v>
      </c>
      <c r="CV144" s="1">
        <v>0</v>
      </c>
      <c r="CW144" s="1">
        <v>0</v>
      </c>
      <c r="CX144" s="1">
        <v>0</v>
      </c>
      <c r="CY144" s="1">
        <v>0</v>
      </c>
      <c r="CZ144" s="1">
        <v>0</v>
      </c>
      <c r="DA144" s="1">
        <v>0</v>
      </c>
      <c r="DB144" s="1">
        <v>0</v>
      </c>
      <c r="DC144" s="1">
        <v>0</v>
      </c>
      <c r="DD144" t="s">
        <v>0</v>
      </c>
    </row>
    <row r="145" spans="1:108">
      <c r="A145">
        <v>376326</v>
      </c>
      <c r="B145" t="s">
        <v>0</v>
      </c>
      <c r="C145" s="6">
        <v>41828</v>
      </c>
      <c r="D145">
        <v>2014</v>
      </c>
      <c r="F145" t="s">
        <v>8</v>
      </c>
      <c r="G145" t="s">
        <v>17</v>
      </c>
      <c r="H145" t="s">
        <v>23</v>
      </c>
      <c r="I145" t="s">
        <v>10</v>
      </c>
      <c r="J145" t="s">
        <v>62</v>
      </c>
      <c r="K145" t="s">
        <v>4</v>
      </c>
      <c r="L145" t="s">
        <v>14</v>
      </c>
      <c r="M145">
        <v>2</v>
      </c>
      <c r="N145" t="s">
        <v>13</v>
      </c>
      <c r="O145" t="s">
        <v>21</v>
      </c>
      <c r="P145" t="s">
        <v>75</v>
      </c>
      <c r="Q145" s="5">
        <v>12</v>
      </c>
      <c r="R145" s="5">
        <v>3</v>
      </c>
      <c r="S145" s="4">
        <v>0.21052631578947367</v>
      </c>
      <c r="T145" s="5" t="s">
        <v>10</v>
      </c>
      <c r="U145" s="4" t="s">
        <v>10</v>
      </c>
      <c r="V145" s="5" t="s">
        <v>10</v>
      </c>
      <c r="W145" s="4" t="s">
        <v>10</v>
      </c>
      <c r="X145" s="3">
        <v>0.152</v>
      </c>
      <c r="Y145" s="3">
        <v>394.28800000000001</v>
      </c>
      <c r="Z145" s="3">
        <v>0.11921519892682363</v>
      </c>
      <c r="AA145" s="3">
        <v>325.75167178074287</v>
      </c>
      <c r="AB145" s="3">
        <v>1594.4687092425834</v>
      </c>
      <c r="AC145" s="3">
        <v>1504.9716803944773</v>
      </c>
      <c r="AD145" s="3">
        <v>307.46733255371043</v>
      </c>
      <c r="AE145" s="3">
        <v>0.11260393574929206</v>
      </c>
      <c r="AF145" s="3">
        <v>0.82617698682369967</v>
      </c>
      <c r="AG145" s="3">
        <v>0.7843105192554185</v>
      </c>
      <c r="AH145" s="3" t="s">
        <v>10</v>
      </c>
      <c r="AI145" s="3" t="s">
        <v>10</v>
      </c>
      <c r="AJ145" s="3" t="s">
        <v>10</v>
      </c>
      <c r="AK145" s="3">
        <v>0.94387031345969796</v>
      </c>
      <c r="AL145" s="3" t="s">
        <v>10</v>
      </c>
      <c r="AM145" s="3" t="s">
        <v>10</v>
      </c>
      <c r="AN145" s="3" t="s">
        <v>10</v>
      </c>
      <c r="AO145" s="3">
        <v>0.94454345387965444</v>
      </c>
      <c r="AP145" s="3" t="s">
        <v>10</v>
      </c>
      <c r="AQ145" s="3" t="s">
        <v>10</v>
      </c>
      <c r="AR145" s="1" t="s">
        <v>10</v>
      </c>
      <c r="AS145" s="2">
        <v>120</v>
      </c>
      <c r="AT145" s="2">
        <v>240</v>
      </c>
      <c r="AV145" s="1">
        <v>0</v>
      </c>
      <c r="AW145" s="1">
        <v>0</v>
      </c>
      <c r="AX145" s="1">
        <v>0</v>
      </c>
      <c r="AY145" s="1">
        <v>0.11260393574929206</v>
      </c>
      <c r="AZ145" s="1">
        <v>0.11260393574929206</v>
      </c>
      <c r="BA145" s="1">
        <v>0.11260393574929206</v>
      </c>
      <c r="BB145" s="1">
        <v>2.3706091736693063E-2</v>
      </c>
      <c r="BC145" s="1">
        <v>2.3706091736693063E-2</v>
      </c>
      <c r="BD145" s="1">
        <v>2.3706091736693063E-2</v>
      </c>
      <c r="BE145" s="1">
        <v>2.3706091736693063E-2</v>
      </c>
      <c r="BF145" s="1">
        <v>2.3706091736693063E-2</v>
      </c>
      <c r="BG145" s="1">
        <v>2.3706091736693063E-2</v>
      </c>
      <c r="BH145" s="1">
        <v>2.3706091736693063E-2</v>
      </c>
      <c r="BI145" s="1">
        <v>2.3706091736693063E-2</v>
      </c>
      <c r="BJ145" s="1">
        <v>2.3706091736693063E-2</v>
      </c>
      <c r="BK145" s="1">
        <v>0</v>
      </c>
      <c r="BL145" s="1">
        <v>0</v>
      </c>
      <c r="BM145" s="1">
        <v>0</v>
      </c>
      <c r="BN145" s="1">
        <v>0</v>
      </c>
      <c r="BO145" s="1">
        <v>0</v>
      </c>
      <c r="BP145" s="1">
        <v>0</v>
      </c>
      <c r="BQ145" s="1">
        <v>0</v>
      </c>
      <c r="BR145" s="1">
        <v>0</v>
      </c>
      <c r="BS145" s="1">
        <v>0</v>
      </c>
      <c r="BT145" s="1">
        <v>0</v>
      </c>
      <c r="BU145" s="1">
        <v>0</v>
      </c>
      <c r="BV145" s="1">
        <v>0</v>
      </c>
      <c r="BW145" s="1">
        <v>0</v>
      </c>
      <c r="BX145" s="1">
        <v>0</v>
      </c>
      <c r="BY145" s="1">
        <v>0</v>
      </c>
      <c r="BZ145" s="1">
        <v>0</v>
      </c>
      <c r="CA145" s="1">
        <v>0</v>
      </c>
      <c r="CB145" s="1">
        <v>0</v>
      </c>
      <c r="CC145" s="1">
        <v>307.46733255371043</v>
      </c>
      <c r="CD145" s="1">
        <v>307.46733255371043</v>
      </c>
      <c r="CE145" s="1">
        <v>307.46733255371043</v>
      </c>
      <c r="CF145" s="1">
        <v>64.729964748149555</v>
      </c>
      <c r="CG145" s="1">
        <v>64.729964748149555</v>
      </c>
      <c r="CH145" s="1">
        <v>64.729964748149555</v>
      </c>
      <c r="CI145" s="1">
        <v>64.729964748149555</v>
      </c>
      <c r="CJ145" s="1">
        <v>64.729964748149555</v>
      </c>
      <c r="CK145" s="1">
        <v>64.729964748149555</v>
      </c>
      <c r="CL145" s="1">
        <v>64.729964748149555</v>
      </c>
      <c r="CM145" s="1">
        <v>64.729964748149555</v>
      </c>
      <c r="CN145" s="1">
        <v>64.729964748149555</v>
      </c>
      <c r="CO145" s="1">
        <v>0</v>
      </c>
      <c r="CP145" s="1">
        <v>0</v>
      </c>
      <c r="CQ145" s="1">
        <v>0</v>
      </c>
      <c r="CR145" s="1">
        <v>0</v>
      </c>
      <c r="CS145" s="1">
        <v>0</v>
      </c>
      <c r="CT145" s="1">
        <v>0</v>
      </c>
      <c r="CU145" s="1">
        <v>0</v>
      </c>
      <c r="CV145" s="1">
        <v>0</v>
      </c>
      <c r="CW145" s="1">
        <v>0</v>
      </c>
      <c r="CX145" s="1">
        <v>0</v>
      </c>
      <c r="CY145" s="1">
        <v>0</v>
      </c>
      <c r="CZ145" s="1">
        <v>0</v>
      </c>
      <c r="DA145" s="1">
        <v>0</v>
      </c>
      <c r="DB145" s="1">
        <v>0</v>
      </c>
      <c r="DC145" s="1">
        <v>0</v>
      </c>
      <c r="DD145" t="s">
        <v>0</v>
      </c>
    </row>
    <row r="146" spans="1:108">
      <c r="A146">
        <v>376326</v>
      </c>
      <c r="B146" t="s">
        <v>0</v>
      </c>
      <c r="C146" s="6">
        <v>41828</v>
      </c>
      <c r="D146">
        <v>2014</v>
      </c>
      <c r="F146" t="s">
        <v>8</v>
      </c>
      <c r="G146" t="s">
        <v>17</v>
      </c>
      <c r="H146" t="s">
        <v>23</v>
      </c>
      <c r="I146" t="s">
        <v>10</v>
      </c>
      <c r="J146" t="s">
        <v>38</v>
      </c>
      <c r="K146" t="s">
        <v>4</v>
      </c>
      <c r="L146" t="s">
        <v>14</v>
      </c>
      <c r="M146">
        <v>3</v>
      </c>
      <c r="N146" t="s">
        <v>13</v>
      </c>
      <c r="O146" t="s">
        <v>21</v>
      </c>
      <c r="P146" t="s">
        <v>75</v>
      </c>
      <c r="Q146" s="5">
        <v>10</v>
      </c>
      <c r="R146" s="5" t="s">
        <v>28</v>
      </c>
      <c r="S146" s="4">
        <v>1</v>
      </c>
      <c r="T146" s="5" t="s">
        <v>10</v>
      </c>
      <c r="U146" s="4" t="s">
        <v>10</v>
      </c>
      <c r="V146" s="5" t="s">
        <v>10</v>
      </c>
      <c r="W146" s="4" t="s">
        <v>10</v>
      </c>
      <c r="X146" s="3">
        <v>8.1000000000000003E-2</v>
      </c>
      <c r="Y146" s="3">
        <v>709.56</v>
      </c>
      <c r="Z146" s="3">
        <v>6.3529152059688912E-2</v>
      </c>
      <c r="AA146" s="3">
        <v>586.22214277062426</v>
      </c>
      <c r="AB146" s="3">
        <v>5862.221427706243</v>
      </c>
      <c r="AC146" s="3">
        <v>5533.1767765392497</v>
      </c>
      <c r="AD146" s="3">
        <v>553.31767765392487</v>
      </c>
      <c r="AE146" s="3">
        <v>6.0006044708504326E-2</v>
      </c>
      <c r="AF146" s="3">
        <v>0.82617698682369967</v>
      </c>
      <c r="AG146" s="3">
        <v>0.7843105192554185</v>
      </c>
      <c r="AH146" s="3" t="s">
        <v>10</v>
      </c>
      <c r="AI146" s="3" t="s">
        <v>10</v>
      </c>
      <c r="AJ146" s="3" t="s">
        <v>10</v>
      </c>
      <c r="AK146" s="3">
        <v>0.94387031345969796</v>
      </c>
      <c r="AL146" s="3" t="s">
        <v>10</v>
      </c>
      <c r="AM146" s="3" t="s">
        <v>10</v>
      </c>
      <c r="AN146" s="3" t="s">
        <v>10</v>
      </c>
      <c r="AO146" s="3">
        <v>0.94454345387965444</v>
      </c>
      <c r="AP146" s="3" t="s">
        <v>10</v>
      </c>
      <c r="AQ146" s="3" t="s">
        <v>10</v>
      </c>
      <c r="AR146" s="1" t="s">
        <v>10</v>
      </c>
      <c r="AS146" s="2">
        <v>29</v>
      </c>
      <c r="AT146" s="2">
        <v>87</v>
      </c>
      <c r="AV146" s="1">
        <v>0</v>
      </c>
      <c r="AW146" s="1">
        <v>0</v>
      </c>
      <c r="AX146" s="1">
        <v>0</v>
      </c>
      <c r="AY146" s="1">
        <v>6.0006044708504326E-2</v>
      </c>
      <c r="AZ146" s="1">
        <v>6.0006044708504326E-2</v>
      </c>
      <c r="BA146" s="1">
        <v>6.0006044708504326E-2</v>
      </c>
      <c r="BB146" s="1">
        <v>6.0006044708504326E-2</v>
      </c>
      <c r="BC146" s="1">
        <v>6.0006044708504326E-2</v>
      </c>
      <c r="BD146" s="1">
        <v>6.0006044708504326E-2</v>
      </c>
      <c r="BE146" s="1">
        <v>6.0006044708504326E-2</v>
      </c>
      <c r="BF146" s="1">
        <v>6.0006044708504326E-2</v>
      </c>
      <c r="BG146" s="1">
        <v>6.0006044708504326E-2</v>
      </c>
      <c r="BH146" s="1">
        <v>6.0006044708504326E-2</v>
      </c>
      <c r="BI146" s="1">
        <v>0</v>
      </c>
      <c r="BJ146" s="1">
        <v>0</v>
      </c>
      <c r="BK146" s="1">
        <v>0</v>
      </c>
      <c r="BL146" s="1">
        <v>0</v>
      </c>
      <c r="BM146" s="1">
        <v>0</v>
      </c>
      <c r="BN146" s="1">
        <v>0</v>
      </c>
      <c r="BO146" s="1">
        <v>0</v>
      </c>
      <c r="BP146" s="1">
        <v>0</v>
      </c>
      <c r="BQ146" s="1">
        <v>0</v>
      </c>
      <c r="BR146" s="1">
        <v>0</v>
      </c>
      <c r="BS146" s="1">
        <v>0</v>
      </c>
      <c r="BT146" s="1">
        <v>0</v>
      </c>
      <c r="BU146" s="1">
        <v>0</v>
      </c>
      <c r="BV146" s="1">
        <v>0</v>
      </c>
      <c r="BW146" s="1">
        <v>0</v>
      </c>
      <c r="BX146" s="1">
        <v>0</v>
      </c>
      <c r="BY146" s="1">
        <v>0</v>
      </c>
      <c r="BZ146" s="1">
        <v>0</v>
      </c>
      <c r="CA146" s="1">
        <v>0</v>
      </c>
      <c r="CB146" s="1">
        <v>0</v>
      </c>
      <c r="CC146" s="1">
        <v>553.31767765392487</v>
      </c>
      <c r="CD146" s="1">
        <v>553.31767765392487</v>
      </c>
      <c r="CE146" s="1">
        <v>553.31767765392487</v>
      </c>
      <c r="CF146" s="1">
        <v>553.31767765392487</v>
      </c>
      <c r="CG146" s="1">
        <v>553.31767765392487</v>
      </c>
      <c r="CH146" s="1">
        <v>553.31767765392487</v>
      </c>
      <c r="CI146" s="1">
        <v>553.31767765392487</v>
      </c>
      <c r="CJ146" s="1">
        <v>553.31767765392487</v>
      </c>
      <c r="CK146" s="1">
        <v>553.31767765392487</v>
      </c>
      <c r="CL146" s="1">
        <v>553.31767765392487</v>
      </c>
      <c r="CM146" s="1">
        <v>0</v>
      </c>
      <c r="CN146" s="1">
        <v>0</v>
      </c>
      <c r="CO146" s="1">
        <v>0</v>
      </c>
      <c r="CP146" s="1">
        <v>0</v>
      </c>
      <c r="CQ146" s="1">
        <v>0</v>
      </c>
      <c r="CR146" s="1">
        <v>0</v>
      </c>
      <c r="CS146" s="1">
        <v>0</v>
      </c>
      <c r="CT146" s="1">
        <v>0</v>
      </c>
      <c r="CU146" s="1">
        <v>0</v>
      </c>
      <c r="CV146" s="1">
        <v>0</v>
      </c>
      <c r="CW146" s="1">
        <v>0</v>
      </c>
      <c r="CX146" s="1">
        <v>0</v>
      </c>
      <c r="CY146" s="1">
        <v>0</v>
      </c>
      <c r="CZ146" s="1">
        <v>0</v>
      </c>
      <c r="DA146" s="1">
        <v>0</v>
      </c>
      <c r="DB146" s="1">
        <v>0</v>
      </c>
      <c r="DC146" s="1">
        <v>0</v>
      </c>
      <c r="DD146" t="s">
        <v>0</v>
      </c>
    </row>
    <row r="147" spans="1:108">
      <c r="A147">
        <v>376326</v>
      </c>
      <c r="B147" t="s">
        <v>0</v>
      </c>
      <c r="C147" s="6">
        <v>41828</v>
      </c>
      <c r="D147">
        <v>2014</v>
      </c>
      <c r="F147" t="s">
        <v>8</v>
      </c>
      <c r="G147" t="s">
        <v>17</v>
      </c>
      <c r="H147" t="s">
        <v>23</v>
      </c>
      <c r="I147" t="s">
        <v>10</v>
      </c>
      <c r="J147" t="s">
        <v>103</v>
      </c>
      <c r="K147" t="s">
        <v>4</v>
      </c>
      <c r="L147" t="s">
        <v>14</v>
      </c>
      <c r="M147">
        <v>1</v>
      </c>
      <c r="N147" t="s">
        <v>13</v>
      </c>
      <c r="O147" t="s">
        <v>21</v>
      </c>
      <c r="P147" t="s">
        <v>75</v>
      </c>
      <c r="Q147" s="5">
        <v>3</v>
      </c>
      <c r="R147" s="5">
        <v>1</v>
      </c>
      <c r="S147" s="4">
        <v>0.60014709718448678</v>
      </c>
      <c r="T147" s="5" t="s">
        <v>10</v>
      </c>
      <c r="U147" s="4" t="s">
        <v>10</v>
      </c>
      <c r="V147" s="5" t="s">
        <v>10</v>
      </c>
      <c r="W147" s="4" t="s">
        <v>10</v>
      </c>
      <c r="X147" s="3">
        <v>7.6999999999999999E-2</v>
      </c>
      <c r="Y147" s="3">
        <v>237.31399999999999</v>
      </c>
      <c r="Z147" s="3">
        <v>6.0391909982667233E-2</v>
      </c>
      <c r="AA147" s="3">
        <v>196.06336545107945</v>
      </c>
      <c r="AB147" s="3">
        <v>431.39708473045249</v>
      </c>
      <c r="AC147" s="3">
        <v>407.18290159013208</v>
      </c>
      <c r="AD147" s="3">
        <v>185.05839020627369</v>
      </c>
      <c r="AE147" s="3">
        <v>5.7042783241417691E-2</v>
      </c>
      <c r="AF147" s="3">
        <v>0.82617698682369967</v>
      </c>
      <c r="AG147" s="3">
        <v>0.7843105192554185</v>
      </c>
      <c r="AH147" s="3" t="s">
        <v>10</v>
      </c>
      <c r="AI147" s="3" t="s">
        <v>10</v>
      </c>
      <c r="AJ147" s="3" t="s">
        <v>10</v>
      </c>
      <c r="AK147" s="3">
        <v>0.94387031345969796</v>
      </c>
      <c r="AL147" s="3" t="s">
        <v>10</v>
      </c>
      <c r="AM147" s="3" t="s">
        <v>10</v>
      </c>
      <c r="AN147" s="3" t="s">
        <v>10</v>
      </c>
      <c r="AO147" s="3">
        <v>0.94454345387965444</v>
      </c>
      <c r="AP147" s="3" t="s">
        <v>10</v>
      </c>
      <c r="AQ147" s="3" t="s">
        <v>10</v>
      </c>
      <c r="AR147" s="1" t="s">
        <v>10</v>
      </c>
      <c r="AS147" s="2">
        <v>9.85</v>
      </c>
      <c r="AT147" s="2">
        <v>9.85</v>
      </c>
      <c r="AV147" s="1">
        <v>0</v>
      </c>
      <c r="AW147" s="1">
        <v>0</v>
      </c>
      <c r="AX147" s="1">
        <v>0</v>
      </c>
      <c r="AY147" s="1">
        <v>5.7042783241417691E-2</v>
      </c>
      <c r="AZ147" s="1">
        <v>3.4234060777660717E-2</v>
      </c>
      <c r="BA147" s="1">
        <v>3.4234060777660717E-2</v>
      </c>
      <c r="BB147" s="1">
        <v>0</v>
      </c>
      <c r="BC147" s="1">
        <v>0</v>
      </c>
      <c r="BD147" s="1">
        <v>0</v>
      </c>
      <c r="BE147" s="1">
        <v>0</v>
      </c>
      <c r="BF147" s="1">
        <v>0</v>
      </c>
      <c r="BG147" s="1">
        <v>0</v>
      </c>
      <c r="BH147" s="1">
        <v>0</v>
      </c>
      <c r="BI147" s="1">
        <v>0</v>
      </c>
      <c r="BJ147" s="1">
        <v>0</v>
      </c>
      <c r="BK147" s="1">
        <v>0</v>
      </c>
      <c r="BL147" s="1">
        <v>0</v>
      </c>
      <c r="BM147" s="1">
        <v>0</v>
      </c>
      <c r="BN147" s="1">
        <v>0</v>
      </c>
      <c r="BO147" s="1">
        <v>0</v>
      </c>
      <c r="BP147" s="1">
        <v>0</v>
      </c>
      <c r="BQ147" s="1">
        <v>0</v>
      </c>
      <c r="BR147" s="1">
        <v>0</v>
      </c>
      <c r="BS147" s="1">
        <v>0</v>
      </c>
      <c r="BT147" s="1">
        <v>0</v>
      </c>
      <c r="BU147" s="1">
        <v>0</v>
      </c>
      <c r="BV147" s="1">
        <v>0</v>
      </c>
      <c r="BW147" s="1">
        <v>0</v>
      </c>
      <c r="BX147" s="1">
        <v>0</v>
      </c>
      <c r="BY147" s="1">
        <v>0</v>
      </c>
      <c r="BZ147" s="1">
        <v>0</v>
      </c>
      <c r="CA147" s="1">
        <v>0</v>
      </c>
      <c r="CB147" s="1">
        <v>0</v>
      </c>
      <c r="CC147" s="1">
        <v>185.05839020627369</v>
      </c>
      <c r="CD147" s="1">
        <v>111.06225569192921</v>
      </c>
      <c r="CE147" s="1">
        <v>111.06225569192921</v>
      </c>
      <c r="CF147" s="1">
        <v>0</v>
      </c>
      <c r="CG147" s="1">
        <v>0</v>
      </c>
      <c r="CH147" s="1">
        <v>0</v>
      </c>
      <c r="CI147" s="1">
        <v>0</v>
      </c>
      <c r="CJ147" s="1">
        <v>0</v>
      </c>
      <c r="CK147" s="1">
        <v>0</v>
      </c>
      <c r="CL147" s="1">
        <v>0</v>
      </c>
      <c r="CM147" s="1">
        <v>0</v>
      </c>
      <c r="CN147" s="1">
        <v>0</v>
      </c>
      <c r="CO147" s="1">
        <v>0</v>
      </c>
      <c r="CP147" s="1">
        <v>0</v>
      </c>
      <c r="CQ147" s="1">
        <v>0</v>
      </c>
      <c r="CR147" s="1">
        <v>0</v>
      </c>
      <c r="CS147" s="1">
        <v>0</v>
      </c>
      <c r="CT147" s="1">
        <v>0</v>
      </c>
      <c r="CU147" s="1">
        <v>0</v>
      </c>
      <c r="CV147" s="1">
        <v>0</v>
      </c>
      <c r="CW147" s="1">
        <v>0</v>
      </c>
      <c r="CX147" s="1">
        <v>0</v>
      </c>
      <c r="CY147" s="1">
        <v>0</v>
      </c>
      <c r="CZ147" s="1">
        <v>0</v>
      </c>
      <c r="DA147" s="1">
        <v>0</v>
      </c>
      <c r="DB147" s="1">
        <v>0</v>
      </c>
      <c r="DC147" s="1">
        <v>0</v>
      </c>
      <c r="DD147" t="s">
        <v>0</v>
      </c>
    </row>
    <row r="148" spans="1:108">
      <c r="A148">
        <v>376326</v>
      </c>
      <c r="B148" t="s">
        <v>0</v>
      </c>
      <c r="C148" s="6">
        <v>41828</v>
      </c>
      <c r="D148">
        <v>2014</v>
      </c>
      <c r="F148" t="s">
        <v>8</v>
      </c>
      <c r="G148" t="s">
        <v>17</v>
      </c>
      <c r="H148" t="s">
        <v>23</v>
      </c>
      <c r="I148" t="s">
        <v>10</v>
      </c>
      <c r="J148" t="s">
        <v>37</v>
      </c>
      <c r="K148" t="s">
        <v>4</v>
      </c>
      <c r="L148" t="s">
        <v>14</v>
      </c>
      <c r="M148">
        <v>2</v>
      </c>
      <c r="N148" t="s">
        <v>13</v>
      </c>
      <c r="O148" t="s">
        <v>21</v>
      </c>
      <c r="P148" t="s">
        <v>75</v>
      </c>
      <c r="Q148" s="5">
        <v>11</v>
      </c>
      <c r="R148" s="5">
        <v>2</v>
      </c>
      <c r="S148" s="4">
        <v>0.43976996379393668</v>
      </c>
      <c r="T148" s="5" t="s">
        <v>10</v>
      </c>
      <c r="U148" s="4" t="s">
        <v>10</v>
      </c>
      <c r="V148" s="5" t="s">
        <v>10</v>
      </c>
      <c r="W148" s="4" t="s">
        <v>10</v>
      </c>
      <c r="X148" s="3">
        <v>0.13600000000000001</v>
      </c>
      <c r="Y148" s="3">
        <v>419.15199999999999</v>
      </c>
      <c r="Z148" s="3">
        <v>0.10666623061873694</v>
      </c>
      <c r="AA148" s="3">
        <v>346.2937363811273</v>
      </c>
      <c r="AB148" s="3">
        <v>2063.1937279558133</v>
      </c>
      <c r="AC148" s="3">
        <v>1947.3873107337363</v>
      </c>
      <c r="AD148" s="3">
        <v>326.85637750718462</v>
      </c>
      <c r="AE148" s="3">
        <v>0.10075088988094553</v>
      </c>
      <c r="AF148" s="3">
        <v>0.82617698682369967</v>
      </c>
      <c r="AG148" s="3">
        <v>0.7843105192554185</v>
      </c>
      <c r="AH148" s="3" t="s">
        <v>10</v>
      </c>
      <c r="AI148" s="3" t="s">
        <v>10</v>
      </c>
      <c r="AJ148" s="3" t="s">
        <v>10</v>
      </c>
      <c r="AK148" s="3">
        <v>0.94387031345969796</v>
      </c>
      <c r="AL148" s="3" t="s">
        <v>10</v>
      </c>
      <c r="AM148" s="3" t="s">
        <v>10</v>
      </c>
      <c r="AN148" s="3" t="s">
        <v>10</v>
      </c>
      <c r="AO148" s="3">
        <v>0.94454345387965444</v>
      </c>
      <c r="AP148" s="3" t="s">
        <v>10</v>
      </c>
      <c r="AQ148" s="3" t="s">
        <v>10</v>
      </c>
      <c r="AR148" s="1" t="s">
        <v>10</v>
      </c>
      <c r="AS148" s="2">
        <v>48</v>
      </c>
      <c r="AT148" s="2">
        <v>96</v>
      </c>
      <c r="AV148" s="1">
        <v>0</v>
      </c>
      <c r="AW148" s="1">
        <v>0</v>
      </c>
      <c r="AX148" s="1">
        <v>0</v>
      </c>
      <c r="AY148" s="1">
        <v>0.10075088988094553</v>
      </c>
      <c r="AZ148" s="1">
        <v>0.10075088988094553</v>
      </c>
      <c r="BA148" s="1">
        <v>4.4307215195150317E-2</v>
      </c>
      <c r="BB148" s="1">
        <v>4.4307215195150317E-2</v>
      </c>
      <c r="BC148" s="1">
        <v>4.4307215195150317E-2</v>
      </c>
      <c r="BD148" s="1">
        <v>4.4307215195150317E-2</v>
      </c>
      <c r="BE148" s="1">
        <v>4.4307215195150317E-2</v>
      </c>
      <c r="BF148" s="1">
        <v>4.4307215195150317E-2</v>
      </c>
      <c r="BG148" s="1">
        <v>4.4307215195150317E-2</v>
      </c>
      <c r="BH148" s="1">
        <v>4.4307215195150317E-2</v>
      </c>
      <c r="BI148" s="1">
        <v>4.4307215195150317E-2</v>
      </c>
      <c r="BJ148" s="1">
        <v>0</v>
      </c>
      <c r="BK148" s="1">
        <v>0</v>
      </c>
      <c r="BL148" s="1">
        <v>0</v>
      </c>
      <c r="BM148" s="1">
        <v>0</v>
      </c>
      <c r="BN148" s="1">
        <v>0</v>
      </c>
      <c r="BO148" s="1">
        <v>0</v>
      </c>
      <c r="BP148" s="1">
        <v>0</v>
      </c>
      <c r="BQ148" s="1">
        <v>0</v>
      </c>
      <c r="BR148" s="1">
        <v>0</v>
      </c>
      <c r="BS148" s="1">
        <v>0</v>
      </c>
      <c r="BT148" s="1">
        <v>0</v>
      </c>
      <c r="BU148" s="1">
        <v>0</v>
      </c>
      <c r="BV148" s="1">
        <v>0</v>
      </c>
      <c r="BW148" s="1">
        <v>0</v>
      </c>
      <c r="BX148" s="1">
        <v>0</v>
      </c>
      <c r="BY148" s="1">
        <v>0</v>
      </c>
      <c r="BZ148" s="1">
        <v>0</v>
      </c>
      <c r="CA148" s="1">
        <v>0</v>
      </c>
      <c r="CB148" s="1">
        <v>0</v>
      </c>
      <c r="CC148" s="1">
        <v>326.85637750718462</v>
      </c>
      <c r="CD148" s="1">
        <v>326.85637750718462</v>
      </c>
      <c r="CE148" s="1">
        <v>143.74161730215187</v>
      </c>
      <c r="CF148" s="1">
        <v>143.74161730215187</v>
      </c>
      <c r="CG148" s="1">
        <v>143.74161730215187</v>
      </c>
      <c r="CH148" s="1">
        <v>143.74161730215187</v>
      </c>
      <c r="CI148" s="1">
        <v>143.74161730215187</v>
      </c>
      <c r="CJ148" s="1">
        <v>143.74161730215187</v>
      </c>
      <c r="CK148" s="1">
        <v>143.74161730215187</v>
      </c>
      <c r="CL148" s="1">
        <v>143.74161730215187</v>
      </c>
      <c r="CM148" s="1">
        <v>143.74161730215187</v>
      </c>
      <c r="CN148" s="1">
        <v>0</v>
      </c>
      <c r="CO148" s="1">
        <v>0</v>
      </c>
      <c r="CP148" s="1">
        <v>0</v>
      </c>
      <c r="CQ148" s="1">
        <v>0</v>
      </c>
      <c r="CR148" s="1">
        <v>0</v>
      </c>
      <c r="CS148" s="1">
        <v>0</v>
      </c>
      <c r="CT148" s="1">
        <v>0</v>
      </c>
      <c r="CU148" s="1">
        <v>0</v>
      </c>
      <c r="CV148" s="1">
        <v>0</v>
      </c>
      <c r="CW148" s="1">
        <v>0</v>
      </c>
      <c r="CX148" s="1">
        <v>0</v>
      </c>
      <c r="CY148" s="1">
        <v>0</v>
      </c>
      <c r="CZ148" s="1">
        <v>0</v>
      </c>
      <c r="DA148" s="1">
        <v>0</v>
      </c>
      <c r="DB148" s="1">
        <v>0</v>
      </c>
      <c r="DC148" s="1">
        <v>0</v>
      </c>
      <c r="DD148" t="s">
        <v>0</v>
      </c>
    </row>
    <row r="149" spans="1:108">
      <c r="A149">
        <v>376326</v>
      </c>
      <c r="B149" t="s">
        <v>0</v>
      </c>
      <c r="C149" s="6">
        <v>41828</v>
      </c>
      <c r="D149">
        <v>2014</v>
      </c>
      <c r="F149" t="s">
        <v>8</v>
      </c>
      <c r="G149" t="s">
        <v>17</v>
      </c>
      <c r="H149" t="s">
        <v>23</v>
      </c>
      <c r="I149" t="s">
        <v>10</v>
      </c>
      <c r="J149" t="s">
        <v>41</v>
      </c>
      <c r="K149" t="s">
        <v>4</v>
      </c>
      <c r="L149" t="s">
        <v>14</v>
      </c>
      <c r="M149">
        <v>6</v>
      </c>
      <c r="N149" t="s">
        <v>13</v>
      </c>
      <c r="O149" t="s">
        <v>21</v>
      </c>
      <c r="P149" t="s">
        <v>75</v>
      </c>
      <c r="Q149" s="5">
        <v>11</v>
      </c>
      <c r="R149" s="5" t="s">
        <v>28</v>
      </c>
      <c r="S149" s="4">
        <v>1</v>
      </c>
      <c r="T149" s="5" t="s">
        <v>10</v>
      </c>
      <c r="U149" s="4" t="s">
        <v>10</v>
      </c>
      <c r="V149" s="5" t="s">
        <v>10</v>
      </c>
      <c r="W149" s="4" t="s">
        <v>10</v>
      </c>
      <c r="X149" s="3">
        <v>0.309</v>
      </c>
      <c r="Y149" s="3">
        <v>952.33799999999997</v>
      </c>
      <c r="Z149" s="3">
        <v>0.24235195044992436</v>
      </c>
      <c r="AA149" s="3">
        <v>786.79973927770845</v>
      </c>
      <c r="AB149" s="3">
        <v>8654.7971320547931</v>
      </c>
      <c r="AC149" s="3">
        <v>8169.0060819626524</v>
      </c>
      <c r="AD149" s="3">
        <v>742.63691654205934</v>
      </c>
      <c r="AE149" s="3">
        <v>0.22891194833244244</v>
      </c>
      <c r="AF149" s="3">
        <v>0.82617698682369967</v>
      </c>
      <c r="AG149" s="3">
        <v>0.7843105192554185</v>
      </c>
      <c r="AH149" s="3" t="s">
        <v>10</v>
      </c>
      <c r="AI149" s="3" t="s">
        <v>10</v>
      </c>
      <c r="AJ149" s="3" t="s">
        <v>10</v>
      </c>
      <c r="AK149" s="3">
        <v>0.94387031345969796</v>
      </c>
      <c r="AL149" s="3" t="s">
        <v>10</v>
      </c>
      <c r="AM149" s="3" t="s">
        <v>10</v>
      </c>
      <c r="AN149" s="3" t="s">
        <v>10</v>
      </c>
      <c r="AO149" s="3">
        <v>0.94454345387965444</v>
      </c>
      <c r="AP149" s="3" t="s">
        <v>10</v>
      </c>
      <c r="AQ149" s="3" t="s">
        <v>10</v>
      </c>
      <c r="AR149" s="1" t="s">
        <v>10</v>
      </c>
      <c r="AS149" s="2">
        <v>52</v>
      </c>
      <c r="AT149" s="2">
        <v>312</v>
      </c>
      <c r="AV149" s="1">
        <v>0</v>
      </c>
      <c r="AW149" s="1">
        <v>0</v>
      </c>
      <c r="AX149" s="1">
        <v>0</v>
      </c>
      <c r="AY149" s="1">
        <v>0.22891194833244244</v>
      </c>
      <c r="AZ149" s="1">
        <v>0.22891194833244244</v>
      </c>
      <c r="BA149" s="1">
        <v>0.22891194833244244</v>
      </c>
      <c r="BB149" s="1">
        <v>0.22891194833244244</v>
      </c>
      <c r="BC149" s="1">
        <v>0.22891194833244244</v>
      </c>
      <c r="BD149" s="1">
        <v>0.22891194833244244</v>
      </c>
      <c r="BE149" s="1">
        <v>0.22891194833244244</v>
      </c>
      <c r="BF149" s="1">
        <v>0.22891194833244244</v>
      </c>
      <c r="BG149" s="1">
        <v>0.22891194833244244</v>
      </c>
      <c r="BH149" s="1">
        <v>0.22891194833244244</v>
      </c>
      <c r="BI149" s="1">
        <v>0.22891194833244244</v>
      </c>
      <c r="BJ149" s="1">
        <v>0</v>
      </c>
      <c r="BK149" s="1">
        <v>0</v>
      </c>
      <c r="BL149" s="1">
        <v>0</v>
      </c>
      <c r="BM149" s="1">
        <v>0</v>
      </c>
      <c r="BN149" s="1">
        <v>0</v>
      </c>
      <c r="BO149" s="1">
        <v>0</v>
      </c>
      <c r="BP149" s="1">
        <v>0</v>
      </c>
      <c r="BQ149" s="1">
        <v>0</v>
      </c>
      <c r="BR149" s="1">
        <v>0</v>
      </c>
      <c r="BS149" s="1">
        <v>0</v>
      </c>
      <c r="BT149" s="1">
        <v>0</v>
      </c>
      <c r="BU149" s="1">
        <v>0</v>
      </c>
      <c r="BV149" s="1">
        <v>0</v>
      </c>
      <c r="BW149" s="1">
        <v>0</v>
      </c>
      <c r="BX149" s="1">
        <v>0</v>
      </c>
      <c r="BY149" s="1">
        <v>0</v>
      </c>
      <c r="BZ149" s="1">
        <v>0</v>
      </c>
      <c r="CA149" s="1">
        <v>0</v>
      </c>
      <c r="CB149" s="1">
        <v>0</v>
      </c>
      <c r="CC149" s="1">
        <v>742.63691654205934</v>
      </c>
      <c r="CD149" s="1">
        <v>742.63691654205934</v>
      </c>
      <c r="CE149" s="1">
        <v>742.63691654205934</v>
      </c>
      <c r="CF149" s="1">
        <v>742.63691654205934</v>
      </c>
      <c r="CG149" s="1">
        <v>742.63691654205934</v>
      </c>
      <c r="CH149" s="1">
        <v>742.63691654205934</v>
      </c>
      <c r="CI149" s="1">
        <v>742.63691654205934</v>
      </c>
      <c r="CJ149" s="1">
        <v>742.63691654205934</v>
      </c>
      <c r="CK149" s="1">
        <v>742.63691654205934</v>
      </c>
      <c r="CL149" s="1">
        <v>742.63691654205934</v>
      </c>
      <c r="CM149" s="1">
        <v>742.63691654205934</v>
      </c>
      <c r="CN149" s="1">
        <v>0</v>
      </c>
      <c r="CO149" s="1">
        <v>0</v>
      </c>
      <c r="CP149" s="1">
        <v>0</v>
      </c>
      <c r="CQ149" s="1">
        <v>0</v>
      </c>
      <c r="CR149" s="1">
        <v>0</v>
      </c>
      <c r="CS149" s="1">
        <v>0</v>
      </c>
      <c r="CT149" s="1">
        <v>0</v>
      </c>
      <c r="CU149" s="1">
        <v>0</v>
      </c>
      <c r="CV149" s="1">
        <v>0</v>
      </c>
      <c r="CW149" s="1">
        <v>0</v>
      </c>
      <c r="CX149" s="1">
        <v>0</v>
      </c>
      <c r="CY149" s="1">
        <v>0</v>
      </c>
      <c r="CZ149" s="1">
        <v>0</v>
      </c>
      <c r="DA149" s="1">
        <v>0</v>
      </c>
      <c r="DB149" s="1">
        <v>0</v>
      </c>
      <c r="DC149" s="1">
        <v>0</v>
      </c>
      <c r="DD149" t="s">
        <v>0</v>
      </c>
    </row>
    <row r="150" spans="1:108">
      <c r="A150">
        <v>376326</v>
      </c>
      <c r="B150" t="s">
        <v>0</v>
      </c>
      <c r="C150" s="6">
        <v>41828</v>
      </c>
      <c r="D150">
        <v>2014</v>
      </c>
      <c r="F150" t="s">
        <v>8</v>
      </c>
      <c r="G150" t="s">
        <v>17</v>
      </c>
      <c r="H150" t="s">
        <v>23</v>
      </c>
      <c r="I150" t="s">
        <v>10</v>
      </c>
      <c r="J150" t="s">
        <v>39</v>
      </c>
      <c r="K150" t="s">
        <v>4</v>
      </c>
      <c r="L150" t="s">
        <v>14</v>
      </c>
      <c r="M150">
        <v>1</v>
      </c>
      <c r="N150" t="s">
        <v>13</v>
      </c>
      <c r="O150" t="s">
        <v>21</v>
      </c>
      <c r="P150" t="s">
        <v>75</v>
      </c>
      <c r="Q150" s="5">
        <v>0</v>
      </c>
      <c r="R150" s="5">
        <v>0</v>
      </c>
      <c r="S150" s="4">
        <v>0</v>
      </c>
      <c r="T150" s="5" t="s">
        <v>10</v>
      </c>
      <c r="U150" s="4" t="s">
        <v>10</v>
      </c>
      <c r="V150" s="5" t="s">
        <v>10</v>
      </c>
      <c r="W150" s="4" t="s">
        <v>10</v>
      </c>
      <c r="X150" s="3">
        <v>0</v>
      </c>
      <c r="Y150" s="3">
        <v>0</v>
      </c>
      <c r="Z150" s="3">
        <v>0</v>
      </c>
      <c r="AA150" s="3">
        <v>0</v>
      </c>
      <c r="AB150" s="3">
        <v>0</v>
      </c>
      <c r="AC150" s="3">
        <v>0</v>
      </c>
      <c r="AD150" s="3">
        <v>0</v>
      </c>
      <c r="AE150" s="3">
        <v>0</v>
      </c>
      <c r="AF150" s="3">
        <v>0.82617698682369967</v>
      </c>
      <c r="AG150" s="3">
        <v>0.7843105192554185</v>
      </c>
      <c r="AH150" s="3" t="s">
        <v>10</v>
      </c>
      <c r="AI150" s="3" t="s">
        <v>10</v>
      </c>
      <c r="AJ150" s="3" t="s">
        <v>10</v>
      </c>
      <c r="AK150" s="3">
        <v>0.94387031345969796</v>
      </c>
      <c r="AL150" s="3" t="s">
        <v>10</v>
      </c>
      <c r="AM150" s="3" t="s">
        <v>10</v>
      </c>
      <c r="AN150" s="3" t="s">
        <v>10</v>
      </c>
      <c r="AO150" s="3">
        <v>0.94454345387965444</v>
      </c>
      <c r="AP150" s="3" t="s">
        <v>10</v>
      </c>
      <c r="AQ150" s="3" t="s">
        <v>10</v>
      </c>
      <c r="AR150" s="1" t="s">
        <v>10</v>
      </c>
      <c r="AS150" s="2">
        <v>51</v>
      </c>
      <c r="AT150" s="2">
        <v>51</v>
      </c>
      <c r="AV150" s="1">
        <v>0</v>
      </c>
      <c r="AW150" s="1">
        <v>0</v>
      </c>
      <c r="AX150" s="1">
        <v>0</v>
      </c>
      <c r="AY150" s="1">
        <v>0</v>
      </c>
      <c r="AZ150" s="1">
        <v>0</v>
      </c>
      <c r="BA150" s="1">
        <v>0</v>
      </c>
      <c r="BB150" s="1">
        <v>0</v>
      </c>
      <c r="BC150" s="1">
        <v>0</v>
      </c>
      <c r="BD150" s="1">
        <v>0</v>
      </c>
      <c r="BE150" s="1">
        <v>0</v>
      </c>
      <c r="BF150" s="1">
        <v>0</v>
      </c>
      <c r="BG150" s="1">
        <v>0</v>
      </c>
      <c r="BH150" s="1">
        <v>0</v>
      </c>
      <c r="BI150" s="1">
        <v>0</v>
      </c>
      <c r="BJ150" s="1">
        <v>0</v>
      </c>
      <c r="BK150" s="1">
        <v>0</v>
      </c>
      <c r="BL150" s="1">
        <v>0</v>
      </c>
      <c r="BM150" s="1">
        <v>0</v>
      </c>
      <c r="BN150" s="1">
        <v>0</v>
      </c>
      <c r="BO150" s="1">
        <v>0</v>
      </c>
      <c r="BP150" s="1">
        <v>0</v>
      </c>
      <c r="BQ150" s="1">
        <v>0</v>
      </c>
      <c r="BR150" s="1">
        <v>0</v>
      </c>
      <c r="BS150" s="1">
        <v>0</v>
      </c>
      <c r="BT150" s="1">
        <v>0</v>
      </c>
      <c r="BU150" s="1">
        <v>0</v>
      </c>
      <c r="BV150" s="1">
        <v>0</v>
      </c>
      <c r="BW150" s="1">
        <v>0</v>
      </c>
      <c r="BX150" s="1">
        <v>0</v>
      </c>
      <c r="BY150" s="1">
        <v>0</v>
      </c>
      <c r="BZ150" s="1">
        <v>0</v>
      </c>
      <c r="CA150" s="1">
        <v>0</v>
      </c>
      <c r="CB150" s="1">
        <v>0</v>
      </c>
      <c r="CC150" s="1">
        <v>0</v>
      </c>
      <c r="CD150" s="1">
        <v>0</v>
      </c>
      <c r="CE150" s="1">
        <v>0</v>
      </c>
      <c r="CF150" s="1">
        <v>0</v>
      </c>
      <c r="CG150" s="1">
        <v>0</v>
      </c>
      <c r="CH150" s="1">
        <v>0</v>
      </c>
      <c r="CI150" s="1">
        <v>0</v>
      </c>
      <c r="CJ150" s="1">
        <v>0</v>
      </c>
      <c r="CK150" s="1">
        <v>0</v>
      </c>
      <c r="CL150" s="1">
        <v>0</v>
      </c>
      <c r="CM150" s="1">
        <v>0</v>
      </c>
      <c r="CN150" s="1">
        <v>0</v>
      </c>
      <c r="CO150" s="1">
        <v>0</v>
      </c>
      <c r="CP150" s="1">
        <v>0</v>
      </c>
      <c r="CQ150" s="1">
        <v>0</v>
      </c>
      <c r="CR150" s="1">
        <v>0</v>
      </c>
      <c r="CS150" s="1">
        <v>0</v>
      </c>
      <c r="CT150" s="1">
        <v>0</v>
      </c>
      <c r="CU150" s="1">
        <v>0</v>
      </c>
      <c r="CV150" s="1">
        <v>0</v>
      </c>
      <c r="CW150" s="1">
        <v>0</v>
      </c>
      <c r="CX150" s="1">
        <v>0</v>
      </c>
      <c r="CY150" s="1">
        <v>0</v>
      </c>
      <c r="CZ150" s="1">
        <v>0</v>
      </c>
      <c r="DA150" s="1">
        <v>0</v>
      </c>
      <c r="DB150" s="1">
        <v>0</v>
      </c>
      <c r="DC150" s="1">
        <v>0</v>
      </c>
      <c r="DD150" t="s">
        <v>0</v>
      </c>
    </row>
    <row r="151" spans="1:108">
      <c r="A151">
        <v>376328</v>
      </c>
      <c r="B151" t="s">
        <v>0</v>
      </c>
      <c r="C151" s="6">
        <v>41828</v>
      </c>
      <c r="D151">
        <v>2014</v>
      </c>
      <c r="F151" t="s">
        <v>8</v>
      </c>
      <c r="G151" t="s">
        <v>17</v>
      </c>
      <c r="H151" t="s">
        <v>23</v>
      </c>
      <c r="I151" t="s">
        <v>10</v>
      </c>
      <c r="J151" t="s">
        <v>33</v>
      </c>
      <c r="K151" t="s">
        <v>4</v>
      </c>
      <c r="L151" t="s">
        <v>14</v>
      </c>
      <c r="M151">
        <v>3</v>
      </c>
      <c r="N151" t="s">
        <v>13</v>
      </c>
      <c r="O151" t="s">
        <v>21</v>
      </c>
      <c r="P151" t="s">
        <v>75</v>
      </c>
      <c r="Q151" s="5">
        <v>12</v>
      </c>
      <c r="R151" s="5">
        <v>3</v>
      </c>
      <c r="S151" s="4">
        <v>0.21052631578947367</v>
      </c>
      <c r="T151" s="5" t="s">
        <v>10</v>
      </c>
      <c r="U151" s="4" t="s">
        <v>10</v>
      </c>
      <c r="V151" s="5" t="s">
        <v>10</v>
      </c>
      <c r="W151" s="4" t="s">
        <v>10</v>
      </c>
      <c r="X151" s="3">
        <v>0.114</v>
      </c>
      <c r="Y151" s="3">
        <v>295.71600000000001</v>
      </c>
      <c r="Z151" s="3">
        <v>8.941139919511773E-2</v>
      </c>
      <c r="AA151" s="3">
        <v>244.31375383555718</v>
      </c>
      <c r="AB151" s="3">
        <v>1195.8515319319376</v>
      </c>
      <c r="AC151" s="3">
        <v>1128.7287602958579</v>
      </c>
      <c r="AD151" s="3">
        <v>230.60049941528283</v>
      </c>
      <c r="AE151" s="3">
        <v>8.445295181196906E-2</v>
      </c>
      <c r="AF151" s="3">
        <v>0.82617698682369967</v>
      </c>
      <c r="AG151" s="3">
        <v>0.7843105192554185</v>
      </c>
      <c r="AH151" s="3" t="s">
        <v>10</v>
      </c>
      <c r="AI151" s="3" t="s">
        <v>10</v>
      </c>
      <c r="AJ151" s="3" t="s">
        <v>10</v>
      </c>
      <c r="AK151" s="3">
        <v>0.94387031345969796</v>
      </c>
      <c r="AL151" s="3" t="s">
        <v>10</v>
      </c>
      <c r="AM151" s="3" t="s">
        <v>10</v>
      </c>
      <c r="AN151" s="3" t="s">
        <v>10</v>
      </c>
      <c r="AO151" s="3">
        <v>0.94454345387965444</v>
      </c>
      <c r="AP151" s="3" t="s">
        <v>10</v>
      </c>
      <c r="AQ151" s="3" t="s">
        <v>10</v>
      </c>
      <c r="AR151" s="1" t="s">
        <v>10</v>
      </c>
      <c r="AS151" s="2">
        <v>57</v>
      </c>
      <c r="AT151" s="2">
        <v>171</v>
      </c>
      <c r="AV151" s="1">
        <v>0</v>
      </c>
      <c r="AW151" s="1">
        <v>0</v>
      </c>
      <c r="AX151" s="1">
        <v>0</v>
      </c>
      <c r="AY151" s="1">
        <v>8.445295181196906E-2</v>
      </c>
      <c r="AZ151" s="1">
        <v>8.445295181196906E-2</v>
      </c>
      <c r="BA151" s="1">
        <v>8.445295181196906E-2</v>
      </c>
      <c r="BB151" s="1">
        <v>1.77795688025198E-2</v>
      </c>
      <c r="BC151" s="1">
        <v>1.77795688025198E-2</v>
      </c>
      <c r="BD151" s="1">
        <v>1.77795688025198E-2</v>
      </c>
      <c r="BE151" s="1">
        <v>1.77795688025198E-2</v>
      </c>
      <c r="BF151" s="1">
        <v>1.77795688025198E-2</v>
      </c>
      <c r="BG151" s="1">
        <v>1.77795688025198E-2</v>
      </c>
      <c r="BH151" s="1">
        <v>1.77795688025198E-2</v>
      </c>
      <c r="BI151" s="1">
        <v>1.77795688025198E-2</v>
      </c>
      <c r="BJ151" s="1">
        <v>1.77795688025198E-2</v>
      </c>
      <c r="BK151" s="1">
        <v>0</v>
      </c>
      <c r="BL151" s="1">
        <v>0</v>
      </c>
      <c r="BM151" s="1">
        <v>0</v>
      </c>
      <c r="BN151" s="1">
        <v>0</v>
      </c>
      <c r="BO151" s="1">
        <v>0</v>
      </c>
      <c r="BP151" s="1">
        <v>0</v>
      </c>
      <c r="BQ151" s="1">
        <v>0</v>
      </c>
      <c r="BR151" s="1">
        <v>0</v>
      </c>
      <c r="BS151" s="1">
        <v>0</v>
      </c>
      <c r="BT151" s="1">
        <v>0</v>
      </c>
      <c r="BU151" s="1">
        <v>0</v>
      </c>
      <c r="BV151" s="1">
        <v>0</v>
      </c>
      <c r="BW151" s="1">
        <v>0</v>
      </c>
      <c r="BX151" s="1">
        <v>0</v>
      </c>
      <c r="BY151" s="1">
        <v>0</v>
      </c>
      <c r="BZ151" s="1">
        <v>0</v>
      </c>
      <c r="CA151" s="1">
        <v>0</v>
      </c>
      <c r="CB151" s="1">
        <v>0</v>
      </c>
      <c r="CC151" s="1">
        <v>230.60049941528283</v>
      </c>
      <c r="CD151" s="1">
        <v>230.60049941528283</v>
      </c>
      <c r="CE151" s="1">
        <v>230.60049941528283</v>
      </c>
      <c r="CF151" s="1">
        <v>48.54747356111217</v>
      </c>
      <c r="CG151" s="1">
        <v>48.54747356111217</v>
      </c>
      <c r="CH151" s="1">
        <v>48.54747356111217</v>
      </c>
      <c r="CI151" s="1">
        <v>48.54747356111217</v>
      </c>
      <c r="CJ151" s="1">
        <v>48.54747356111217</v>
      </c>
      <c r="CK151" s="1">
        <v>48.54747356111217</v>
      </c>
      <c r="CL151" s="1">
        <v>48.54747356111217</v>
      </c>
      <c r="CM151" s="1">
        <v>48.54747356111217</v>
      </c>
      <c r="CN151" s="1">
        <v>48.54747356111217</v>
      </c>
      <c r="CO151" s="1">
        <v>0</v>
      </c>
      <c r="CP151" s="1">
        <v>0</v>
      </c>
      <c r="CQ151" s="1">
        <v>0</v>
      </c>
      <c r="CR151" s="1">
        <v>0</v>
      </c>
      <c r="CS151" s="1">
        <v>0</v>
      </c>
      <c r="CT151" s="1">
        <v>0</v>
      </c>
      <c r="CU151" s="1">
        <v>0</v>
      </c>
      <c r="CV151" s="1">
        <v>0</v>
      </c>
      <c r="CW151" s="1">
        <v>0</v>
      </c>
      <c r="CX151" s="1">
        <v>0</v>
      </c>
      <c r="CY151" s="1">
        <v>0</v>
      </c>
      <c r="CZ151" s="1">
        <v>0</v>
      </c>
      <c r="DA151" s="1">
        <v>0</v>
      </c>
      <c r="DB151" s="1">
        <v>0</v>
      </c>
      <c r="DC151" s="1">
        <v>0</v>
      </c>
      <c r="DD151" t="s">
        <v>0</v>
      </c>
    </row>
    <row r="152" spans="1:108">
      <c r="A152">
        <v>376328</v>
      </c>
      <c r="B152" t="s">
        <v>0</v>
      </c>
      <c r="C152" s="6">
        <v>41828</v>
      </c>
      <c r="D152">
        <v>2014</v>
      </c>
      <c r="F152" t="s">
        <v>8</v>
      </c>
      <c r="G152" t="s">
        <v>17</v>
      </c>
      <c r="H152" t="s">
        <v>23</v>
      </c>
      <c r="I152" t="s">
        <v>10</v>
      </c>
      <c r="J152" t="s">
        <v>67</v>
      </c>
      <c r="K152" t="s">
        <v>4</v>
      </c>
      <c r="L152" t="s">
        <v>14</v>
      </c>
      <c r="M152">
        <v>6</v>
      </c>
      <c r="N152" t="s">
        <v>13</v>
      </c>
      <c r="O152" t="s">
        <v>21</v>
      </c>
      <c r="P152" t="s">
        <v>75</v>
      </c>
      <c r="Q152" s="5">
        <v>12</v>
      </c>
      <c r="R152" s="5">
        <v>3</v>
      </c>
      <c r="S152" s="4">
        <v>0.15789473684210525</v>
      </c>
      <c r="T152" s="5" t="s">
        <v>10</v>
      </c>
      <c r="U152" s="4" t="s">
        <v>10</v>
      </c>
      <c r="V152" s="5" t="s">
        <v>10</v>
      </c>
      <c r="W152" s="4" t="s">
        <v>10</v>
      </c>
      <c r="X152" s="3">
        <v>0.45600000000000002</v>
      </c>
      <c r="Y152" s="3">
        <v>1182.864</v>
      </c>
      <c r="Z152" s="3">
        <v>0.35764559678047092</v>
      </c>
      <c r="AA152" s="3">
        <v>977.25501534222872</v>
      </c>
      <c r="AB152" s="3">
        <v>4320.4958573024851</v>
      </c>
      <c r="AC152" s="3">
        <v>4077.9877791334229</v>
      </c>
      <c r="AD152" s="3">
        <v>922.4019976611313</v>
      </c>
      <c r="AE152" s="3">
        <v>0.33781180724787624</v>
      </c>
      <c r="AF152" s="3">
        <v>0.82617698682369967</v>
      </c>
      <c r="AG152" s="3">
        <v>0.7843105192554185</v>
      </c>
      <c r="AH152" s="3" t="s">
        <v>10</v>
      </c>
      <c r="AI152" s="3" t="s">
        <v>10</v>
      </c>
      <c r="AJ152" s="3" t="s">
        <v>10</v>
      </c>
      <c r="AK152" s="3">
        <v>0.94387031345969796</v>
      </c>
      <c r="AL152" s="3" t="s">
        <v>10</v>
      </c>
      <c r="AM152" s="3" t="s">
        <v>10</v>
      </c>
      <c r="AN152" s="3" t="s">
        <v>10</v>
      </c>
      <c r="AO152" s="3">
        <v>0.94454345387965444</v>
      </c>
      <c r="AP152" s="3" t="s">
        <v>10</v>
      </c>
      <c r="AQ152" s="3" t="s">
        <v>10</v>
      </c>
      <c r="AR152" s="1" t="s">
        <v>10</v>
      </c>
      <c r="AS152" s="2">
        <v>74</v>
      </c>
      <c r="AT152" s="2">
        <v>444</v>
      </c>
      <c r="AV152" s="1">
        <v>0</v>
      </c>
      <c r="AW152" s="1">
        <v>0</v>
      </c>
      <c r="AX152" s="1">
        <v>0</v>
      </c>
      <c r="AY152" s="1">
        <v>0.33781180724787624</v>
      </c>
      <c r="AZ152" s="1">
        <v>0.33781180724787624</v>
      </c>
      <c r="BA152" s="1">
        <v>0.33781180724787624</v>
      </c>
      <c r="BB152" s="1">
        <v>5.3338706407559403E-2</v>
      </c>
      <c r="BC152" s="1">
        <v>5.3338706407559403E-2</v>
      </c>
      <c r="BD152" s="1">
        <v>5.3338706407559403E-2</v>
      </c>
      <c r="BE152" s="1">
        <v>5.3338706407559403E-2</v>
      </c>
      <c r="BF152" s="1">
        <v>5.3338706407559403E-2</v>
      </c>
      <c r="BG152" s="1">
        <v>5.3338706407559403E-2</v>
      </c>
      <c r="BH152" s="1">
        <v>5.3338706407559403E-2</v>
      </c>
      <c r="BI152" s="1">
        <v>5.3338706407559403E-2</v>
      </c>
      <c r="BJ152" s="1">
        <v>5.3338706407559403E-2</v>
      </c>
      <c r="BK152" s="1">
        <v>0</v>
      </c>
      <c r="BL152" s="1">
        <v>0</v>
      </c>
      <c r="BM152" s="1">
        <v>0</v>
      </c>
      <c r="BN152" s="1">
        <v>0</v>
      </c>
      <c r="BO152" s="1">
        <v>0</v>
      </c>
      <c r="BP152" s="1">
        <v>0</v>
      </c>
      <c r="BQ152" s="1">
        <v>0</v>
      </c>
      <c r="BR152" s="1">
        <v>0</v>
      </c>
      <c r="BS152" s="1">
        <v>0</v>
      </c>
      <c r="BT152" s="1">
        <v>0</v>
      </c>
      <c r="BU152" s="1">
        <v>0</v>
      </c>
      <c r="BV152" s="1">
        <v>0</v>
      </c>
      <c r="BW152" s="1">
        <v>0</v>
      </c>
      <c r="BX152" s="1">
        <v>0</v>
      </c>
      <c r="BY152" s="1">
        <v>0</v>
      </c>
      <c r="BZ152" s="1">
        <v>0</v>
      </c>
      <c r="CA152" s="1">
        <v>0</v>
      </c>
      <c r="CB152" s="1">
        <v>0</v>
      </c>
      <c r="CC152" s="1">
        <v>922.4019976611313</v>
      </c>
      <c r="CD152" s="1">
        <v>922.4019976611313</v>
      </c>
      <c r="CE152" s="1">
        <v>922.4019976611313</v>
      </c>
      <c r="CF152" s="1">
        <v>145.64242068333652</v>
      </c>
      <c r="CG152" s="1">
        <v>145.64242068333652</v>
      </c>
      <c r="CH152" s="1">
        <v>145.64242068333652</v>
      </c>
      <c r="CI152" s="1">
        <v>145.64242068333652</v>
      </c>
      <c r="CJ152" s="1">
        <v>145.64242068333652</v>
      </c>
      <c r="CK152" s="1">
        <v>145.64242068333652</v>
      </c>
      <c r="CL152" s="1">
        <v>145.64242068333652</v>
      </c>
      <c r="CM152" s="1">
        <v>145.64242068333652</v>
      </c>
      <c r="CN152" s="1">
        <v>145.64242068333652</v>
      </c>
      <c r="CO152" s="1">
        <v>0</v>
      </c>
      <c r="CP152" s="1">
        <v>0</v>
      </c>
      <c r="CQ152" s="1">
        <v>0</v>
      </c>
      <c r="CR152" s="1">
        <v>0</v>
      </c>
      <c r="CS152" s="1">
        <v>0</v>
      </c>
      <c r="CT152" s="1">
        <v>0</v>
      </c>
      <c r="CU152" s="1">
        <v>0</v>
      </c>
      <c r="CV152" s="1">
        <v>0</v>
      </c>
      <c r="CW152" s="1">
        <v>0</v>
      </c>
      <c r="CX152" s="1">
        <v>0</v>
      </c>
      <c r="CY152" s="1">
        <v>0</v>
      </c>
      <c r="CZ152" s="1">
        <v>0</v>
      </c>
      <c r="DA152" s="1">
        <v>0</v>
      </c>
      <c r="DB152" s="1">
        <v>0</v>
      </c>
      <c r="DC152" s="1">
        <v>0</v>
      </c>
      <c r="DD152" t="s">
        <v>0</v>
      </c>
    </row>
    <row r="153" spans="1:108">
      <c r="A153">
        <v>376328</v>
      </c>
      <c r="B153" t="s">
        <v>0</v>
      </c>
      <c r="C153" s="6">
        <v>41828</v>
      </c>
      <c r="D153">
        <v>2014</v>
      </c>
      <c r="F153" t="s">
        <v>8</v>
      </c>
      <c r="G153" t="s">
        <v>17</v>
      </c>
      <c r="H153" t="s">
        <v>23</v>
      </c>
      <c r="I153" t="s">
        <v>10</v>
      </c>
      <c r="J153" t="s">
        <v>38</v>
      </c>
      <c r="K153" t="s">
        <v>4</v>
      </c>
      <c r="L153" t="s">
        <v>14</v>
      </c>
      <c r="M153">
        <v>2</v>
      </c>
      <c r="N153" t="s">
        <v>13</v>
      </c>
      <c r="O153" t="s">
        <v>21</v>
      </c>
      <c r="P153" t="s">
        <v>75</v>
      </c>
      <c r="Q153" s="5">
        <v>10</v>
      </c>
      <c r="R153" s="5" t="s">
        <v>28</v>
      </c>
      <c r="S153" s="4">
        <v>1</v>
      </c>
      <c r="T153" s="5" t="s">
        <v>10</v>
      </c>
      <c r="U153" s="4" t="s">
        <v>10</v>
      </c>
      <c r="V153" s="5" t="s">
        <v>10</v>
      </c>
      <c r="W153" s="4" t="s">
        <v>10</v>
      </c>
      <c r="X153" s="3">
        <v>5.3999999999999999E-2</v>
      </c>
      <c r="Y153" s="3">
        <v>473.04</v>
      </c>
      <c r="Z153" s="3">
        <v>4.2352768039792606E-2</v>
      </c>
      <c r="AA153" s="3">
        <v>390.81476184708288</v>
      </c>
      <c r="AB153" s="3">
        <v>3908.147618470829</v>
      </c>
      <c r="AC153" s="3">
        <v>3688.7845176928336</v>
      </c>
      <c r="AD153" s="3">
        <v>368.87845176928334</v>
      </c>
      <c r="AE153" s="3">
        <v>4.0004029805669548E-2</v>
      </c>
      <c r="AF153" s="3">
        <v>0.82617698682369967</v>
      </c>
      <c r="AG153" s="3">
        <v>0.7843105192554185</v>
      </c>
      <c r="AH153" s="3" t="s">
        <v>10</v>
      </c>
      <c r="AI153" s="3" t="s">
        <v>10</v>
      </c>
      <c r="AJ153" s="3" t="s">
        <v>10</v>
      </c>
      <c r="AK153" s="3">
        <v>0.94387031345969796</v>
      </c>
      <c r="AL153" s="3" t="s">
        <v>10</v>
      </c>
      <c r="AM153" s="3" t="s">
        <v>10</v>
      </c>
      <c r="AN153" s="3" t="s">
        <v>10</v>
      </c>
      <c r="AO153" s="3">
        <v>0.94454345387965444</v>
      </c>
      <c r="AP153" s="3" t="s">
        <v>10</v>
      </c>
      <c r="AQ153" s="3" t="s">
        <v>10</v>
      </c>
      <c r="AR153" s="1" t="s">
        <v>10</v>
      </c>
      <c r="AS153" s="2">
        <v>29</v>
      </c>
      <c r="AT153" s="2">
        <v>58</v>
      </c>
      <c r="AV153" s="1">
        <v>0</v>
      </c>
      <c r="AW153" s="1">
        <v>0</v>
      </c>
      <c r="AX153" s="1">
        <v>0</v>
      </c>
      <c r="AY153" s="1">
        <v>4.0004029805669548E-2</v>
      </c>
      <c r="AZ153" s="1">
        <v>4.0004029805669548E-2</v>
      </c>
      <c r="BA153" s="1">
        <v>4.0004029805669548E-2</v>
      </c>
      <c r="BB153" s="1">
        <v>4.0004029805669548E-2</v>
      </c>
      <c r="BC153" s="1">
        <v>4.0004029805669548E-2</v>
      </c>
      <c r="BD153" s="1">
        <v>4.0004029805669548E-2</v>
      </c>
      <c r="BE153" s="1">
        <v>4.0004029805669548E-2</v>
      </c>
      <c r="BF153" s="1">
        <v>4.0004029805669548E-2</v>
      </c>
      <c r="BG153" s="1">
        <v>4.0004029805669548E-2</v>
      </c>
      <c r="BH153" s="1">
        <v>4.0004029805669548E-2</v>
      </c>
      <c r="BI153" s="1">
        <v>0</v>
      </c>
      <c r="BJ153" s="1">
        <v>0</v>
      </c>
      <c r="BK153" s="1">
        <v>0</v>
      </c>
      <c r="BL153" s="1">
        <v>0</v>
      </c>
      <c r="BM153" s="1">
        <v>0</v>
      </c>
      <c r="BN153" s="1">
        <v>0</v>
      </c>
      <c r="BO153" s="1">
        <v>0</v>
      </c>
      <c r="BP153" s="1">
        <v>0</v>
      </c>
      <c r="BQ153" s="1">
        <v>0</v>
      </c>
      <c r="BR153" s="1">
        <v>0</v>
      </c>
      <c r="BS153" s="1">
        <v>0</v>
      </c>
      <c r="BT153" s="1">
        <v>0</v>
      </c>
      <c r="BU153" s="1">
        <v>0</v>
      </c>
      <c r="BV153" s="1">
        <v>0</v>
      </c>
      <c r="BW153" s="1">
        <v>0</v>
      </c>
      <c r="BX153" s="1">
        <v>0</v>
      </c>
      <c r="BY153" s="1">
        <v>0</v>
      </c>
      <c r="BZ153" s="1">
        <v>0</v>
      </c>
      <c r="CA153" s="1">
        <v>0</v>
      </c>
      <c r="CB153" s="1">
        <v>0</v>
      </c>
      <c r="CC153" s="1">
        <v>368.87845176928334</v>
      </c>
      <c r="CD153" s="1">
        <v>368.87845176928334</v>
      </c>
      <c r="CE153" s="1">
        <v>368.87845176928334</v>
      </c>
      <c r="CF153" s="1">
        <v>368.87845176928334</v>
      </c>
      <c r="CG153" s="1">
        <v>368.87845176928334</v>
      </c>
      <c r="CH153" s="1">
        <v>368.87845176928334</v>
      </c>
      <c r="CI153" s="1">
        <v>368.87845176928334</v>
      </c>
      <c r="CJ153" s="1">
        <v>368.87845176928334</v>
      </c>
      <c r="CK153" s="1">
        <v>368.87845176928334</v>
      </c>
      <c r="CL153" s="1">
        <v>368.87845176928334</v>
      </c>
      <c r="CM153" s="1">
        <v>0</v>
      </c>
      <c r="CN153" s="1">
        <v>0</v>
      </c>
      <c r="CO153" s="1">
        <v>0</v>
      </c>
      <c r="CP153" s="1">
        <v>0</v>
      </c>
      <c r="CQ153" s="1">
        <v>0</v>
      </c>
      <c r="CR153" s="1">
        <v>0</v>
      </c>
      <c r="CS153" s="1">
        <v>0</v>
      </c>
      <c r="CT153" s="1">
        <v>0</v>
      </c>
      <c r="CU153" s="1">
        <v>0</v>
      </c>
      <c r="CV153" s="1">
        <v>0</v>
      </c>
      <c r="CW153" s="1">
        <v>0</v>
      </c>
      <c r="CX153" s="1">
        <v>0</v>
      </c>
      <c r="CY153" s="1">
        <v>0</v>
      </c>
      <c r="CZ153" s="1">
        <v>0</v>
      </c>
      <c r="DA153" s="1">
        <v>0</v>
      </c>
      <c r="DB153" s="1">
        <v>0</v>
      </c>
      <c r="DC153" s="1">
        <v>0</v>
      </c>
      <c r="DD153" t="s">
        <v>0</v>
      </c>
    </row>
    <row r="154" spans="1:108">
      <c r="A154">
        <v>376328</v>
      </c>
      <c r="B154" t="s">
        <v>0</v>
      </c>
      <c r="C154" s="6">
        <v>41828</v>
      </c>
      <c r="D154">
        <v>2014</v>
      </c>
      <c r="F154" t="s">
        <v>8</v>
      </c>
      <c r="G154" t="s">
        <v>17</v>
      </c>
      <c r="H154" t="s">
        <v>23</v>
      </c>
      <c r="I154" t="s">
        <v>10</v>
      </c>
      <c r="J154" t="s">
        <v>31</v>
      </c>
      <c r="K154" t="s">
        <v>4</v>
      </c>
      <c r="L154" t="s">
        <v>14</v>
      </c>
      <c r="M154">
        <v>3</v>
      </c>
      <c r="N154" t="s">
        <v>13</v>
      </c>
      <c r="O154" t="s">
        <v>21</v>
      </c>
      <c r="P154" t="s">
        <v>75</v>
      </c>
      <c r="Q154" s="5">
        <v>11</v>
      </c>
      <c r="R154" s="5">
        <v>2</v>
      </c>
      <c r="S154" s="4">
        <v>0.62478471265038082</v>
      </c>
      <c r="T154" s="5" t="s">
        <v>10</v>
      </c>
      <c r="U154" s="4" t="s">
        <v>10</v>
      </c>
      <c r="V154" s="5" t="s">
        <v>10</v>
      </c>
      <c r="W154" s="4" t="s">
        <v>10</v>
      </c>
      <c r="X154" s="3">
        <v>0.123</v>
      </c>
      <c r="Y154" s="3">
        <v>379.08600000000001</v>
      </c>
      <c r="Z154" s="3">
        <v>9.6470193868416487E-2</v>
      </c>
      <c r="AA154" s="3">
        <v>313.19212922704901</v>
      </c>
      <c r="AB154" s="3">
        <v>2387.4831486254425</v>
      </c>
      <c r="AC154" s="3">
        <v>2253.474467872843</v>
      </c>
      <c r="AD154" s="3">
        <v>295.61275318664497</v>
      </c>
      <c r="AE154" s="3">
        <v>9.1120290112913976E-2</v>
      </c>
      <c r="AF154" s="3">
        <v>0.82617698682369967</v>
      </c>
      <c r="AG154" s="3">
        <v>0.7843105192554185</v>
      </c>
      <c r="AH154" s="3" t="s">
        <v>10</v>
      </c>
      <c r="AI154" s="3" t="s">
        <v>10</v>
      </c>
      <c r="AJ154" s="3" t="s">
        <v>10</v>
      </c>
      <c r="AK154" s="3">
        <v>0.94387031345969796</v>
      </c>
      <c r="AL154" s="3" t="s">
        <v>10</v>
      </c>
      <c r="AM154" s="3" t="s">
        <v>10</v>
      </c>
      <c r="AN154" s="3" t="s">
        <v>10</v>
      </c>
      <c r="AO154" s="3">
        <v>0.94454345387965444</v>
      </c>
      <c r="AP154" s="3" t="s">
        <v>10</v>
      </c>
      <c r="AQ154" s="3" t="s">
        <v>10</v>
      </c>
      <c r="AR154" s="1" t="s">
        <v>10</v>
      </c>
      <c r="AS154" s="2">
        <v>41</v>
      </c>
      <c r="AT154" s="2">
        <v>123</v>
      </c>
      <c r="AV154" s="1">
        <v>0</v>
      </c>
      <c r="AW154" s="1">
        <v>0</v>
      </c>
      <c r="AX154" s="1">
        <v>0</v>
      </c>
      <c r="AY154" s="1">
        <v>9.1120290112913976E-2</v>
      </c>
      <c r="AZ154" s="1">
        <v>9.1120290112913976E-2</v>
      </c>
      <c r="BA154" s="1">
        <v>5.6930564274816298E-2</v>
      </c>
      <c r="BB154" s="1">
        <v>5.6930564274816298E-2</v>
      </c>
      <c r="BC154" s="1">
        <v>5.6930564274816298E-2</v>
      </c>
      <c r="BD154" s="1">
        <v>5.6930564274816298E-2</v>
      </c>
      <c r="BE154" s="1">
        <v>5.6930564274816298E-2</v>
      </c>
      <c r="BF154" s="1">
        <v>5.6930564274816298E-2</v>
      </c>
      <c r="BG154" s="1">
        <v>5.6930564274816298E-2</v>
      </c>
      <c r="BH154" s="1">
        <v>5.6930564274816298E-2</v>
      </c>
      <c r="BI154" s="1">
        <v>5.6930564274816298E-2</v>
      </c>
      <c r="BJ154" s="1">
        <v>0</v>
      </c>
      <c r="BK154" s="1">
        <v>0</v>
      </c>
      <c r="BL154" s="1">
        <v>0</v>
      </c>
      <c r="BM154" s="1">
        <v>0</v>
      </c>
      <c r="BN154" s="1">
        <v>0</v>
      </c>
      <c r="BO154" s="1">
        <v>0</v>
      </c>
      <c r="BP154" s="1">
        <v>0</v>
      </c>
      <c r="BQ154" s="1">
        <v>0</v>
      </c>
      <c r="BR154" s="1">
        <v>0</v>
      </c>
      <c r="BS154" s="1">
        <v>0</v>
      </c>
      <c r="BT154" s="1">
        <v>0</v>
      </c>
      <c r="BU154" s="1">
        <v>0</v>
      </c>
      <c r="BV154" s="1">
        <v>0</v>
      </c>
      <c r="BW154" s="1">
        <v>0</v>
      </c>
      <c r="BX154" s="1">
        <v>0</v>
      </c>
      <c r="BY154" s="1">
        <v>0</v>
      </c>
      <c r="BZ154" s="1">
        <v>0</v>
      </c>
      <c r="CA154" s="1">
        <v>0</v>
      </c>
      <c r="CB154" s="1">
        <v>0</v>
      </c>
      <c r="CC154" s="1">
        <v>295.61275318664497</v>
      </c>
      <c r="CD154" s="1">
        <v>295.61275318664497</v>
      </c>
      <c r="CE154" s="1">
        <v>184.69432905550593</v>
      </c>
      <c r="CF154" s="1">
        <v>184.69432905550593</v>
      </c>
      <c r="CG154" s="1">
        <v>184.69432905550593</v>
      </c>
      <c r="CH154" s="1">
        <v>184.69432905550593</v>
      </c>
      <c r="CI154" s="1">
        <v>184.69432905550593</v>
      </c>
      <c r="CJ154" s="1">
        <v>184.69432905550593</v>
      </c>
      <c r="CK154" s="1">
        <v>184.69432905550593</v>
      </c>
      <c r="CL154" s="1">
        <v>184.69432905550593</v>
      </c>
      <c r="CM154" s="1">
        <v>184.69432905550593</v>
      </c>
      <c r="CN154" s="1">
        <v>0</v>
      </c>
      <c r="CO154" s="1">
        <v>0</v>
      </c>
      <c r="CP154" s="1">
        <v>0</v>
      </c>
      <c r="CQ154" s="1">
        <v>0</v>
      </c>
      <c r="CR154" s="1">
        <v>0</v>
      </c>
      <c r="CS154" s="1">
        <v>0</v>
      </c>
      <c r="CT154" s="1">
        <v>0</v>
      </c>
      <c r="CU154" s="1">
        <v>0</v>
      </c>
      <c r="CV154" s="1">
        <v>0</v>
      </c>
      <c r="CW154" s="1">
        <v>0</v>
      </c>
      <c r="CX154" s="1">
        <v>0</v>
      </c>
      <c r="CY154" s="1">
        <v>0</v>
      </c>
      <c r="CZ154" s="1">
        <v>0</v>
      </c>
      <c r="DA154" s="1">
        <v>0</v>
      </c>
      <c r="DB154" s="1">
        <v>0</v>
      </c>
      <c r="DC154" s="1">
        <v>0</v>
      </c>
      <c r="DD154" t="s">
        <v>0</v>
      </c>
    </row>
    <row r="155" spans="1:108">
      <c r="A155">
        <v>376328</v>
      </c>
      <c r="B155" t="s">
        <v>0</v>
      </c>
      <c r="C155" s="6">
        <v>41828</v>
      </c>
      <c r="D155">
        <v>2014</v>
      </c>
      <c r="F155" t="s">
        <v>8</v>
      </c>
      <c r="G155" t="s">
        <v>17</v>
      </c>
      <c r="H155" t="s">
        <v>23</v>
      </c>
      <c r="I155" t="s">
        <v>10</v>
      </c>
      <c r="J155" t="s">
        <v>41</v>
      </c>
      <c r="K155" t="s">
        <v>4</v>
      </c>
      <c r="L155" t="s">
        <v>14</v>
      </c>
      <c r="M155">
        <v>3</v>
      </c>
      <c r="N155" t="s">
        <v>13</v>
      </c>
      <c r="O155" t="s">
        <v>21</v>
      </c>
      <c r="P155" t="s">
        <v>75</v>
      </c>
      <c r="Q155" s="5">
        <v>11</v>
      </c>
      <c r="R155" s="5" t="s">
        <v>28</v>
      </c>
      <c r="S155" s="4">
        <v>1</v>
      </c>
      <c r="T155" s="5" t="s">
        <v>10</v>
      </c>
      <c r="U155" s="4" t="s">
        <v>10</v>
      </c>
      <c r="V155" s="5" t="s">
        <v>10</v>
      </c>
      <c r="W155" s="4" t="s">
        <v>10</v>
      </c>
      <c r="X155" s="3">
        <v>0.1545</v>
      </c>
      <c r="Y155" s="3">
        <v>476.16899999999998</v>
      </c>
      <c r="Z155" s="3">
        <v>0.12117597522496218</v>
      </c>
      <c r="AA155" s="3">
        <v>393.39986963885423</v>
      </c>
      <c r="AB155" s="3">
        <v>4327.3985660273966</v>
      </c>
      <c r="AC155" s="3">
        <v>4084.5030409813262</v>
      </c>
      <c r="AD155" s="3">
        <v>371.31845827102967</v>
      </c>
      <c r="AE155" s="3">
        <v>0.11445597416622122</v>
      </c>
      <c r="AF155" s="3">
        <v>0.82617698682369967</v>
      </c>
      <c r="AG155" s="3">
        <v>0.7843105192554185</v>
      </c>
      <c r="AH155" s="3" t="s">
        <v>10</v>
      </c>
      <c r="AI155" s="3" t="s">
        <v>10</v>
      </c>
      <c r="AJ155" s="3" t="s">
        <v>10</v>
      </c>
      <c r="AK155" s="3">
        <v>0.94387031345969796</v>
      </c>
      <c r="AL155" s="3" t="s">
        <v>10</v>
      </c>
      <c r="AM155" s="3" t="s">
        <v>10</v>
      </c>
      <c r="AN155" s="3" t="s">
        <v>10</v>
      </c>
      <c r="AO155" s="3">
        <v>0.94454345387965444</v>
      </c>
      <c r="AP155" s="3" t="s">
        <v>10</v>
      </c>
      <c r="AQ155" s="3" t="s">
        <v>10</v>
      </c>
      <c r="AR155" s="1" t="s">
        <v>10</v>
      </c>
      <c r="AS155" s="2">
        <v>52</v>
      </c>
      <c r="AT155" s="2">
        <v>156</v>
      </c>
      <c r="AV155" s="1">
        <v>0</v>
      </c>
      <c r="AW155" s="1">
        <v>0</v>
      </c>
      <c r="AX155" s="1">
        <v>0</v>
      </c>
      <c r="AY155" s="1">
        <v>0.11445597416622122</v>
      </c>
      <c r="AZ155" s="1">
        <v>0.11445597416622122</v>
      </c>
      <c r="BA155" s="1">
        <v>0.11445597416622122</v>
      </c>
      <c r="BB155" s="1">
        <v>0.11445597416622122</v>
      </c>
      <c r="BC155" s="1">
        <v>0.11445597416622122</v>
      </c>
      <c r="BD155" s="1">
        <v>0.11445597416622122</v>
      </c>
      <c r="BE155" s="1">
        <v>0.11445597416622122</v>
      </c>
      <c r="BF155" s="1">
        <v>0.11445597416622122</v>
      </c>
      <c r="BG155" s="1">
        <v>0.11445597416622122</v>
      </c>
      <c r="BH155" s="1">
        <v>0.11445597416622122</v>
      </c>
      <c r="BI155" s="1">
        <v>0.11445597416622122</v>
      </c>
      <c r="BJ155" s="1">
        <v>0</v>
      </c>
      <c r="BK155" s="1">
        <v>0</v>
      </c>
      <c r="BL155" s="1">
        <v>0</v>
      </c>
      <c r="BM155" s="1">
        <v>0</v>
      </c>
      <c r="BN155" s="1">
        <v>0</v>
      </c>
      <c r="BO155" s="1">
        <v>0</v>
      </c>
      <c r="BP155" s="1">
        <v>0</v>
      </c>
      <c r="BQ155" s="1">
        <v>0</v>
      </c>
      <c r="BR155" s="1">
        <v>0</v>
      </c>
      <c r="BS155" s="1">
        <v>0</v>
      </c>
      <c r="BT155" s="1">
        <v>0</v>
      </c>
      <c r="BU155" s="1">
        <v>0</v>
      </c>
      <c r="BV155" s="1">
        <v>0</v>
      </c>
      <c r="BW155" s="1">
        <v>0</v>
      </c>
      <c r="BX155" s="1">
        <v>0</v>
      </c>
      <c r="BY155" s="1">
        <v>0</v>
      </c>
      <c r="BZ155" s="1">
        <v>0</v>
      </c>
      <c r="CA155" s="1">
        <v>0</v>
      </c>
      <c r="CB155" s="1">
        <v>0</v>
      </c>
      <c r="CC155" s="1">
        <v>371.31845827102967</v>
      </c>
      <c r="CD155" s="1">
        <v>371.31845827102967</v>
      </c>
      <c r="CE155" s="1">
        <v>371.31845827102967</v>
      </c>
      <c r="CF155" s="1">
        <v>371.31845827102967</v>
      </c>
      <c r="CG155" s="1">
        <v>371.31845827102967</v>
      </c>
      <c r="CH155" s="1">
        <v>371.31845827102967</v>
      </c>
      <c r="CI155" s="1">
        <v>371.31845827102967</v>
      </c>
      <c r="CJ155" s="1">
        <v>371.31845827102967</v>
      </c>
      <c r="CK155" s="1">
        <v>371.31845827102967</v>
      </c>
      <c r="CL155" s="1">
        <v>371.31845827102967</v>
      </c>
      <c r="CM155" s="1">
        <v>371.31845827102967</v>
      </c>
      <c r="CN155" s="1">
        <v>0</v>
      </c>
      <c r="CO155" s="1">
        <v>0</v>
      </c>
      <c r="CP155" s="1">
        <v>0</v>
      </c>
      <c r="CQ155" s="1">
        <v>0</v>
      </c>
      <c r="CR155" s="1">
        <v>0</v>
      </c>
      <c r="CS155" s="1">
        <v>0</v>
      </c>
      <c r="CT155" s="1">
        <v>0</v>
      </c>
      <c r="CU155" s="1">
        <v>0</v>
      </c>
      <c r="CV155" s="1">
        <v>0</v>
      </c>
      <c r="CW155" s="1">
        <v>0</v>
      </c>
      <c r="CX155" s="1">
        <v>0</v>
      </c>
      <c r="CY155" s="1">
        <v>0</v>
      </c>
      <c r="CZ155" s="1">
        <v>0</v>
      </c>
      <c r="DA155" s="1">
        <v>0</v>
      </c>
      <c r="DB155" s="1">
        <v>0</v>
      </c>
      <c r="DC155" s="1">
        <v>0</v>
      </c>
      <c r="DD155" t="s">
        <v>0</v>
      </c>
    </row>
    <row r="156" spans="1:108">
      <c r="A156">
        <v>376328</v>
      </c>
      <c r="B156" t="s">
        <v>0</v>
      </c>
      <c r="C156" s="6">
        <v>41828</v>
      </c>
      <c r="D156">
        <v>2014</v>
      </c>
      <c r="F156" t="s">
        <v>8</v>
      </c>
      <c r="G156" t="s">
        <v>17</v>
      </c>
      <c r="H156" t="s">
        <v>23</v>
      </c>
      <c r="I156" t="s">
        <v>10</v>
      </c>
      <c r="J156" t="s">
        <v>39</v>
      </c>
      <c r="K156" t="s">
        <v>4</v>
      </c>
      <c r="L156" t="s">
        <v>14</v>
      </c>
      <c r="M156">
        <v>1</v>
      </c>
      <c r="N156" t="s">
        <v>13</v>
      </c>
      <c r="O156" t="s">
        <v>21</v>
      </c>
      <c r="P156" t="s">
        <v>75</v>
      </c>
      <c r="Q156" s="5">
        <v>0</v>
      </c>
      <c r="R156" s="5">
        <v>0</v>
      </c>
      <c r="S156" s="4">
        <v>0</v>
      </c>
      <c r="T156" s="5" t="s">
        <v>10</v>
      </c>
      <c r="U156" s="4" t="s">
        <v>10</v>
      </c>
      <c r="V156" s="5" t="s">
        <v>10</v>
      </c>
      <c r="W156" s="4" t="s">
        <v>10</v>
      </c>
      <c r="X156" s="3">
        <v>0</v>
      </c>
      <c r="Y156" s="3">
        <v>0</v>
      </c>
      <c r="Z156" s="3">
        <v>0</v>
      </c>
      <c r="AA156" s="3">
        <v>0</v>
      </c>
      <c r="AB156" s="3">
        <v>0</v>
      </c>
      <c r="AC156" s="3">
        <v>0</v>
      </c>
      <c r="AD156" s="3">
        <v>0</v>
      </c>
      <c r="AE156" s="3">
        <v>0</v>
      </c>
      <c r="AF156" s="3">
        <v>0.82617698682369967</v>
      </c>
      <c r="AG156" s="3">
        <v>0.7843105192554185</v>
      </c>
      <c r="AH156" s="3" t="s">
        <v>10</v>
      </c>
      <c r="AI156" s="3" t="s">
        <v>10</v>
      </c>
      <c r="AJ156" s="3" t="s">
        <v>10</v>
      </c>
      <c r="AK156" s="3">
        <v>0.94387031345969796</v>
      </c>
      <c r="AL156" s="3" t="s">
        <v>10</v>
      </c>
      <c r="AM156" s="3" t="s">
        <v>10</v>
      </c>
      <c r="AN156" s="3" t="s">
        <v>10</v>
      </c>
      <c r="AO156" s="3">
        <v>0.94454345387965444</v>
      </c>
      <c r="AP156" s="3" t="s">
        <v>10</v>
      </c>
      <c r="AQ156" s="3" t="s">
        <v>10</v>
      </c>
      <c r="AR156" s="1" t="s">
        <v>10</v>
      </c>
      <c r="AS156" s="2">
        <v>51</v>
      </c>
      <c r="AT156" s="2">
        <v>51</v>
      </c>
      <c r="AV156" s="1">
        <v>0</v>
      </c>
      <c r="AW156" s="1">
        <v>0</v>
      </c>
      <c r="AX156" s="1">
        <v>0</v>
      </c>
      <c r="AY156" s="1">
        <v>0</v>
      </c>
      <c r="AZ156" s="1">
        <v>0</v>
      </c>
      <c r="BA156" s="1">
        <v>0</v>
      </c>
      <c r="BB156" s="1">
        <v>0</v>
      </c>
      <c r="BC156" s="1">
        <v>0</v>
      </c>
      <c r="BD156" s="1">
        <v>0</v>
      </c>
      <c r="BE156" s="1">
        <v>0</v>
      </c>
      <c r="BF156" s="1">
        <v>0</v>
      </c>
      <c r="BG156" s="1">
        <v>0</v>
      </c>
      <c r="BH156" s="1">
        <v>0</v>
      </c>
      <c r="BI156" s="1">
        <v>0</v>
      </c>
      <c r="BJ156" s="1">
        <v>0</v>
      </c>
      <c r="BK156" s="1">
        <v>0</v>
      </c>
      <c r="BL156" s="1">
        <v>0</v>
      </c>
      <c r="BM156" s="1">
        <v>0</v>
      </c>
      <c r="BN156" s="1">
        <v>0</v>
      </c>
      <c r="BO156" s="1">
        <v>0</v>
      </c>
      <c r="BP156" s="1">
        <v>0</v>
      </c>
      <c r="BQ156" s="1">
        <v>0</v>
      </c>
      <c r="BR156" s="1">
        <v>0</v>
      </c>
      <c r="BS156" s="1">
        <v>0</v>
      </c>
      <c r="BT156" s="1">
        <v>0</v>
      </c>
      <c r="BU156" s="1">
        <v>0</v>
      </c>
      <c r="BV156" s="1">
        <v>0</v>
      </c>
      <c r="BW156" s="1">
        <v>0</v>
      </c>
      <c r="BX156" s="1">
        <v>0</v>
      </c>
      <c r="BY156" s="1">
        <v>0</v>
      </c>
      <c r="BZ156" s="1">
        <v>0</v>
      </c>
      <c r="CA156" s="1">
        <v>0</v>
      </c>
      <c r="CB156" s="1">
        <v>0</v>
      </c>
      <c r="CC156" s="1">
        <v>0</v>
      </c>
      <c r="CD156" s="1">
        <v>0</v>
      </c>
      <c r="CE156" s="1">
        <v>0</v>
      </c>
      <c r="CF156" s="1">
        <v>0</v>
      </c>
      <c r="CG156" s="1">
        <v>0</v>
      </c>
      <c r="CH156" s="1">
        <v>0</v>
      </c>
      <c r="CI156" s="1">
        <v>0</v>
      </c>
      <c r="CJ156" s="1">
        <v>0</v>
      </c>
      <c r="CK156" s="1">
        <v>0</v>
      </c>
      <c r="CL156" s="1">
        <v>0</v>
      </c>
      <c r="CM156" s="1">
        <v>0</v>
      </c>
      <c r="CN156" s="1">
        <v>0</v>
      </c>
      <c r="CO156" s="1">
        <v>0</v>
      </c>
      <c r="CP156" s="1">
        <v>0</v>
      </c>
      <c r="CQ156" s="1">
        <v>0</v>
      </c>
      <c r="CR156" s="1">
        <v>0</v>
      </c>
      <c r="CS156" s="1">
        <v>0</v>
      </c>
      <c r="CT156" s="1">
        <v>0</v>
      </c>
      <c r="CU156" s="1">
        <v>0</v>
      </c>
      <c r="CV156" s="1">
        <v>0</v>
      </c>
      <c r="CW156" s="1">
        <v>0</v>
      </c>
      <c r="CX156" s="1">
        <v>0</v>
      </c>
      <c r="CY156" s="1">
        <v>0</v>
      </c>
      <c r="CZ156" s="1">
        <v>0</v>
      </c>
      <c r="DA156" s="1">
        <v>0</v>
      </c>
      <c r="DB156" s="1">
        <v>0</v>
      </c>
      <c r="DC156" s="1">
        <v>0</v>
      </c>
      <c r="DD156" t="s">
        <v>0</v>
      </c>
    </row>
    <row r="157" spans="1:108">
      <c r="A157">
        <v>376833</v>
      </c>
      <c r="B157" t="s">
        <v>0</v>
      </c>
      <c r="C157" s="6">
        <v>41871</v>
      </c>
      <c r="D157">
        <v>2014</v>
      </c>
      <c r="F157" t="s">
        <v>8</v>
      </c>
      <c r="G157" t="s">
        <v>17</v>
      </c>
      <c r="H157" t="s">
        <v>23</v>
      </c>
      <c r="I157" t="s">
        <v>10</v>
      </c>
      <c r="J157" t="s">
        <v>47</v>
      </c>
      <c r="K157" t="s">
        <v>4</v>
      </c>
      <c r="L157" t="s">
        <v>14</v>
      </c>
      <c r="M157">
        <v>31</v>
      </c>
      <c r="N157" t="s">
        <v>13</v>
      </c>
      <c r="O157" t="s">
        <v>21</v>
      </c>
      <c r="P157" t="s">
        <v>85</v>
      </c>
      <c r="Q157" s="5">
        <v>11</v>
      </c>
      <c r="R157" s="5" t="s">
        <v>28</v>
      </c>
      <c r="S157" s="4">
        <v>1</v>
      </c>
      <c r="T157" s="5" t="s">
        <v>10</v>
      </c>
      <c r="U157" s="4" t="s">
        <v>10</v>
      </c>
      <c r="V157" s="5" t="s">
        <v>10</v>
      </c>
      <c r="W157" s="4" t="s">
        <v>10</v>
      </c>
      <c r="X157" s="3">
        <v>1.6274999999999999</v>
      </c>
      <c r="Y157" s="3">
        <v>5015.9549999999999</v>
      </c>
      <c r="Z157" s="3">
        <v>1.2764653700881936</v>
      </c>
      <c r="AA157" s="3">
        <v>4144.06658794327</v>
      </c>
      <c r="AB157" s="3">
        <v>45584.732467375972</v>
      </c>
      <c r="AC157" s="3">
        <v>43026.075722958631</v>
      </c>
      <c r="AD157" s="3">
        <v>3911.4614293598752</v>
      </c>
      <c r="AE157" s="3">
        <v>1.2056770094208737</v>
      </c>
      <c r="AF157" s="3">
        <v>0.82617698682369967</v>
      </c>
      <c r="AG157" s="3">
        <v>0.7843105192554185</v>
      </c>
      <c r="AH157" s="3" t="s">
        <v>10</v>
      </c>
      <c r="AI157" s="3" t="s">
        <v>10</v>
      </c>
      <c r="AJ157" s="3" t="s">
        <v>10</v>
      </c>
      <c r="AK157" s="3">
        <v>0.94387031345969796</v>
      </c>
      <c r="AL157" s="3" t="s">
        <v>10</v>
      </c>
      <c r="AM157" s="3" t="s">
        <v>10</v>
      </c>
      <c r="AN157" s="3" t="s">
        <v>10</v>
      </c>
      <c r="AO157" s="3">
        <v>0.94454345387965444</v>
      </c>
      <c r="AP157" s="3" t="s">
        <v>10</v>
      </c>
      <c r="AQ157" s="3" t="s">
        <v>10</v>
      </c>
      <c r="AR157" s="1" t="s">
        <v>10</v>
      </c>
      <c r="AS157" s="2">
        <v>47</v>
      </c>
      <c r="AT157" s="2">
        <v>1457</v>
      </c>
      <c r="AV157" s="1">
        <v>0</v>
      </c>
      <c r="AW157" s="1">
        <v>0</v>
      </c>
      <c r="AX157" s="1">
        <v>0</v>
      </c>
      <c r="AY157" s="1">
        <v>1.2056770094208737</v>
      </c>
      <c r="AZ157" s="1">
        <v>1.2056770094208737</v>
      </c>
      <c r="BA157" s="1">
        <v>1.2056770094208737</v>
      </c>
      <c r="BB157" s="1">
        <v>1.2056770094208737</v>
      </c>
      <c r="BC157" s="1">
        <v>1.2056770094208737</v>
      </c>
      <c r="BD157" s="1">
        <v>1.2056770094208737</v>
      </c>
      <c r="BE157" s="1">
        <v>1.2056770094208737</v>
      </c>
      <c r="BF157" s="1">
        <v>1.2056770094208737</v>
      </c>
      <c r="BG157" s="1">
        <v>1.2056770094208737</v>
      </c>
      <c r="BH157" s="1">
        <v>1.2056770094208737</v>
      </c>
      <c r="BI157" s="1">
        <v>1.2056770094208737</v>
      </c>
      <c r="BJ157" s="1">
        <v>0</v>
      </c>
      <c r="BK157" s="1">
        <v>0</v>
      </c>
      <c r="BL157" s="1">
        <v>0</v>
      </c>
      <c r="BM157" s="1">
        <v>0</v>
      </c>
      <c r="BN157" s="1">
        <v>0</v>
      </c>
      <c r="BO157" s="1">
        <v>0</v>
      </c>
      <c r="BP157" s="1">
        <v>0</v>
      </c>
      <c r="BQ157" s="1">
        <v>0</v>
      </c>
      <c r="BR157" s="1">
        <v>0</v>
      </c>
      <c r="BS157" s="1">
        <v>0</v>
      </c>
      <c r="BT157" s="1">
        <v>0</v>
      </c>
      <c r="BU157" s="1">
        <v>0</v>
      </c>
      <c r="BV157" s="1">
        <v>0</v>
      </c>
      <c r="BW157" s="1">
        <v>0</v>
      </c>
      <c r="BX157" s="1">
        <v>0</v>
      </c>
      <c r="BY157" s="1">
        <v>0</v>
      </c>
      <c r="BZ157" s="1">
        <v>0</v>
      </c>
      <c r="CA157" s="1">
        <v>0</v>
      </c>
      <c r="CB157" s="1">
        <v>0</v>
      </c>
      <c r="CC157" s="1">
        <v>3911.4614293598752</v>
      </c>
      <c r="CD157" s="1">
        <v>3911.4614293598752</v>
      </c>
      <c r="CE157" s="1">
        <v>3911.4614293598752</v>
      </c>
      <c r="CF157" s="1">
        <v>3911.4614293598752</v>
      </c>
      <c r="CG157" s="1">
        <v>3911.4614293598752</v>
      </c>
      <c r="CH157" s="1">
        <v>3911.4614293598752</v>
      </c>
      <c r="CI157" s="1">
        <v>3911.4614293598752</v>
      </c>
      <c r="CJ157" s="1">
        <v>3911.4614293598752</v>
      </c>
      <c r="CK157" s="1">
        <v>3911.4614293598752</v>
      </c>
      <c r="CL157" s="1">
        <v>3911.4614293598752</v>
      </c>
      <c r="CM157" s="1">
        <v>3911.4614293598752</v>
      </c>
      <c r="CN157" s="1">
        <v>0</v>
      </c>
      <c r="CO157" s="1">
        <v>0</v>
      </c>
      <c r="CP157" s="1">
        <v>0</v>
      </c>
      <c r="CQ157" s="1">
        <v>0</v>
      </c>
      <c r="CR157" s="1">
        <v>0</v>
      </c>
      <c r="CS157" s="1">
        <v>0</v>
      </c>
      <c r="CT157" s="1">
        <v>0</v>
      </c>
      <c r="CU157" s="1">
        <v>0</v>
      </c>
      <c r="CV157" s="1">
        <v>0</v>
      </c>
      <c r="CW157" s="1">
        <v>0</v>
      </c>
      <c r="CX157" s="1">
        <v>0</v>
      </c>
      <c r="CY157" s="1">
        <v>0</v>
      </c>
      <c r="CZ157" s="1">
        <v>0</v>
      </c>
      <c r="DA157" s="1">
        <v>0</v>
      </c>
      <c r="DB157" s="1">
        <v>0</v>
      </c>
      <c r="DC157" s="1">
        <v>0</v>
      </c>
      <c r="DD157" t="s">
        <v>0</v>
      </c>
    </row>
    <row r="158" spans="1:108">
      <c r="A158">
        <v>376833</v>
      </c>
      <c r="B158" t="s">
        <v>0</v>
      </c>
      <c r="C158" s="6">
        <v>41871</v>
      </c>
      <c r="D158">
        <v>2014</v>
      </c>
      <c r="F158" t="s">
        <v>8</v>
      </c>
      <c r="G158" t="s">
        <v>17</v>
      </c>
      <c r="H158" t="s">
        <v>23</v>
      </c>
      <c r="I158" t="s">
        <v>10</v>
      </c>
      <c r="J158" t="s">
        <v>47</v>
      </c>
      <c r="K158" t="s">
        <v>4</v>
      </c>
      <c r="L158" t="s">
        <v>14</v>
      </c>
      <c r="M158">
        <v>3</v>
      </c>
      <c r="N158" t="s">
        <v>13</v>
      </c>
      <c r="O158" t="s">
        <v>21</v>
      </c>
      <c r="P158" t="s">
        <v>85</v>
      </c>
      <c r="Q158" s="5">
        <v>11</v>
      </c>
      <c r="R158" s="5" t="s">
        <v>28</v>
      </c>
      <c r="S158" s="4">
        <v>1</v>
      </c>
      <c r="T158" s="5" t="s">
        <v>10</v>
      </c>
      <c r="U158" s="4" t="s">
        <v>10</v>
      </c>
      <c r="V158" s="5" t="s">
        <v>10</v>
      </c>
      <c r="W158" s="4" t="s">
        <v>10</v>
      </c>
      <c r="X158" s="3">
        <v>0.1575</v>
      </c>
      <c r="Y158" s="3">
        <v>485.41500000000002</v>
      </c>
      <c r="Z158" s="3">
        <v>0.12352890678272843</v>
      </c>
      <c r="AA158" s="3">
        <v>401.03870205902615</v>
      </c>
      <c r="AB158" s="3">
        <v>4411.4257226492873</v>
      </c>
      <c r="AC158" s="3">
        <v>4163.8137796411575</v>
      </c>
      <c r="AD158" s="3">
        <v>378.5285254219234</v>
      </c>
      <c r="AE158" s="3">
        <v>0.11667842026653619</v>
      </c>
      <c r="AF158" s="3">
        <v>0.82617698682369967</v>
      </c>
      <c r="AG158" s="3">
        <v>0.7843105192554185</v>
      </c>
      <c r="AH158" s="3" t="s">
        <v>10</v>
      </c>
      <c r="AI158" s="3" t="s">
        <v>10</v>
      </c>
      <c r="AJ158" s="3" t="s">
        <v>10</v>
      </c>
      <c r="AK158" s="3">
        <v>0.94387031345969796</v>
      </c>
      <c r="AL158" s="3" t="s">
        <v>10</v>
      </c>
      <c r="AM158" s="3" t="s">
        <v>10</v>
      </c>
      <c r="AN158" s="3" t="s">
        <v>10</v>
      </c>
      <c r="AO158" s="3">
        <v>0.94454345387965444</v>
      </c>
      <c r="AP158" s="3" t="s">
        <v>10</v>
      </c>
      <c r="AQ158" s="3" t="s">
        <v>10</v>
      </c>
      <c r="AR158" s="1" t="s">
        <v>10</v>
      </c>
      <c r="AS158" s="2">
        <v>14</v>
      </c>
      <c r="AT158" s="2">
        <v>42</v>
      </c>
      <c r="AV158" s="1">
        <v>0</v>
      </c>
      <c r="AW158" s="1">
        <v>0</v>
      </c>
      <c r="AX158" s="1">
        <v>0</v>
      </c>
      <c r="AY158" s="1">
        <v>0.11667842026653619</v>
      </c>
      <c r="AZ158" s="1">
        <v>0.11667842026653619</v>
      </c>
      <c r="BA158" s="1">
        <v>0.11667842026653619</v>
      </c>
      <c r="BB158" s="1">
        <v>0.11667842026653619</v>
      </c>
      <c r="BC158" s="1">
        <v>0.11667842026653619</v>
      </c>
      <c r="BD158" s="1">
        <v>0.11667842026653619</v>
      </c>
      <c r="BE158" s="1">
        <v>0.11667842026653619</v>
      </c>
      <c r="BF158" s="1">
        <v>0.11667842026653619</v>
      </c>
      <c r="BG158" s="1">
        <v>0.11667842026653619</v>
      </c>
      <c r="BH158" s="1">
        <v>0.11667842026653619</v>
      </c>
      <c r="BI158" s="1">
        <v>0.11667842026653619</v>
      </c>
      <c r="BJ158" s="1">
        <v>0</v>
      </c>
      <c r="BK158" s="1">
        <v>0</v>
      </c>
      <c r="BL158" s="1">
        <v>0</v>
      </c>
      <c r="BM158" s="1">
        <v>0</v>
      </c>
      <c r="BN158" s="1">
        <v>0</v>
      </c>
      <c r="BO158" s="1">
        <v>0</v>
      </c>
      <c r="BP158" s="1">
        <v>0</v>
      </c>
      <c r="BQ158" s="1">
        <v>0</v>
      </c>
      <c r="BR158" s="1">
        <v>0</v>
      </c>
      <c r="BS158" s="1">
        <v>0</v>
      </c>
      <c r="BT158" s="1">
        <v>0</v>
      </c>
      <c r="BU158" s="1">
        <v>0</v>
      </c>
      <c r="BV158" s="1">
        <v>0</v>
      </c>
      <c r="BW158" s="1">
        <v>0</v>
      </c>
      <c r="BX158" s="1">
        <v>0</v>
      </c>
      <c r="BY158" s="1">
        <v>0</v>
      </c>
      <c r="BZ158" s="1">
        <v>0</v>
      </c>
      <c r="CA158" s="1">
        <v>0</v>
      </c>
      <c r="CB158" s="1">
        <v>0</v>
      </c>
      <c r="CC158" s="1">
        <v>378.5285254219234</v>
      </c>
      <c r="CD158" s="1">
        <v>378.5285254219234</v>
      </c>
      <c r="CE158" s="1">
        <v>378.5285254219234</v>
      </c>
      <c r="CF158" s="1">
        <v>378.5285254219234</v>
      </c>
      <c r="CG158" s="1">
        <v>378.5285254219234</v>
      </c>
      <c r="CH158" s="1">
        <v>378.5285254219234</v>
      </c>
      <c r="CI158" s="1">
        <v>378.5285254219234</v>
      </c>
      <c r="CJ158" s="1">
        <v>378.5285254219234</v>
      </c>
      <c r="CK158" s="1">
        <v>378.5285254219234</v>
      </c>
      <c r="CL158" s="1">
        <v>378.5285254219234</v>
      </c>
      <c r="CM158" s="1">
        <v>378.5285254219234</v>
      </c>
      <c r="CN158" s="1">
        <v>0</v>
      </c>
      <c r="CO158" s="1">
        <v>0</v>
      </c>
      <c r="CP158" s="1">
        <v>0</v>
      </c>
      <c r="CQ158" s="1">
        <v>0</v>
      </c>
      <c r="CR158" s="1">
        <v>0</v>
      </c>
      <c r="CS158" s="1">
        <v>0</v>
      </c>
      <c r="CT158" s="1">
        <v>0</v>
      </c>
      <c r="CU158" s="1">
        <v>0</v>
      </c>
      <c r="CV158" s="1">
        <v>0</v>
      </c>
      <c r="CW158" s="1">
        <v>0</v>
      </c>
      <c r="CX158" s="1">
        <v>0</v>
      </c>
      <c r="CY158" s="1">
        <v>0</v>
      </c>
      <c r="CZ158" s="1">
        <v>0</v>
      </c>
      <c r="DA158" s="1">
        <v>0</v>
      </c>
      <c r="DB158" s="1">
        <v>0</v>
      </c>
      <c r="DC158" s="1">
        <v>0</v>
      </c>
      <c r="DD158" t="s">
        <v>0</v>
      </c>
    </row>
    <row r="159" spans="1:108">
      <c r="A159">
        <v>376834</v>
      </c>
      <c r="B159" t="s">
        <v>0</v>
      </c>
      <c r="C159" s="6">
        <v>41871</v>
      </c>
      <c r="D159">
        <v>2014</v>
      </c>
      <c r="F159" t="s">
        <v>8</v>
      </c>
      <c r="G159" t="s">
        <v>17</v>
      </c>
      <c r="H159" t="s">
        <v>23</v>
      </c>
      <c r="I159" t="s">
        <v>10</v>
      </c>
      <c r="J159" t="s">
        <v>33</v>
      </c>
      <c r="K159" t="s">
        <v>4</v>
      </c>
      <c r="L159" t="s">
        <v>14</v>
      </c>
      <c r="M159">
        <v>1</v>
      </c>
      <c r="N159" t="s">
        <v>13</v>
      </c>
      <c r="O159" t="s">
        <v>21</v>
      </c>
      <c r="P159" t="s">
        <v>63</v>
      </c>
      <c r="Q159" s="5">
        <v>12</v>
      </c>
      <c r="R159" s="5">
        <v>3</v>
      </c>
      <c r="S159" s="4">
        <v>0.21052631578947367</v>
      </c>
      <c r="T159" s="5" t="s">
        <v>10</v>
      </c>
      <c r="U159" s="4" t="s">
        <v>10</v>
      </c>
      <c r="V159" s="5" t="s">
        <v>10</v>
      </c>
      <c r="W159" s="4" t="s">
        <v>10</v>
      </c>
      <c r="X159" s="3">
        <v>3.7999999999999999E-2</v>
      </c>
      <c r="Y159" s="3">
        <v>98.572000000000003</v>
      </c>
      <c r="Z159" s="3">
        <v>2.9803799731705907E-2</v>
      </c>
      <c r="AA159" s="3">
        <v>81.437917945185717</v>
      </c>
      <c r="AB159" s="3">
        <v>398.61717731064584</v>
      </c>
      <c r="AC159" s="3">
        <v>376.24292009861932</v>
      </c>
      <c r="AD159" s="3">
        <v>76.866833138427609</v>
      </c>
      <c r="AE159" s="3">
        <v>2.8150983937323015E-2</v>
      </c>
      <c r="AF159" s="3">
        <v>0.82617698682369967</v>
      </c>
      <c r="AG159" s="3">
        <v>0.7843105192554185</v>
      </c>
      <c r="AH159" s="3" t="s">
        <v>10</v>
      </c>
      <c r="AI159" s="3" t="s">
        <v>10</v>
      </c>
      <c r="AJ159" s="3" t="s">
        <v>10</v>
      </c>
      <c r="AK159" s="3">
        <v>0.94387031345969796</v>
      </c>
      <c r="AL159" s="3" t="s">
        <v>10</v>
      </c>
      <c r="AM159" s="3" t="s">
        <v>10</v>
      </c>
      <c r="AN159" s="3" t="s">
        <v>10</v>
      </c>
      <c r="AO159" s="3">
        <v>0.94454345387965444</v>
      </c>
      <c r="AP159" s="3" t="s">
        <v>10</v>
      </c>
      <c r="AQ159" s="3" t="s">
        <v>10</v>
      </c>
      <c r="AR159" s="1" t="s">
        <v>10</v>
      </c>
      <c r="AS159" s="2">
        <v>57</v>
      </c>
      <c r="AT159" s="2">
        <v>57</v>
      </c>
      <c r="AV159" s="1">
        <v>0</v>
      </c>
      <c r="AW159" s="1">
        <v>0</v>
      </c>
      <c r="AX159" s="1">
        <v>0</v>
      </c>
      <c r="AY159" s="1">
        <v>2.8150983937323015E-2</v>
      </c>
      <c r="AZ159" s="1">
        <v>2.8150983937323015E-2</v>
      </c>
      <c r="BA159" s="1">
        <v>2.8150983937323015E-2</v>
      </c>
      <c r="BB159" s="1">
        <v>5.9265229341732657E-3</v>
      </c>
      <c r="BC159" s="1">
        <v>5.9265229341732657E-3</v>
      </c>
      <c r="BD159" s="1">
        <v>5.9265229341732657E-3</v>
      </c>
      <c r="BE159" s="1">
        <v>5.9265229341732657E-3</v>
      </c>
      <c r="BF159" s="1">
        <v>5.9265229341732657E-3</v>
      </c>
      <c r="BG159" s="1">
        <v>5.9265229341732657E-3</v>
      </c>
      <c r="BH159" s="1">
        <v>5.9265229341732657E-3</v>
      </c>
      <c r="BI159" s="1">
        <v>5.9265229341732657E-3</v>
      </c>
      <c r="BJ159" s="1">
        <v>5.9265229341732657E-3</v>
      </c>
      <c r="BK159" s="1">
        <v>0</v>
      </c>
      <c r="BL159" s="1">
        <v>0</v>
      </c>
      <c r="BM159" s="1">
        <v>0</v>
      </c>
      <c r="BN159" s="1">
        <v>0</v>
      </c>
      <c r="BO159" s="1">
        <v>0</v>
      </c>
      <c r="BP159" s="1">
        <v>0</v>
      </c>
      <c r="BQ159" s="1">
        <v>0</v>
      </c>
      <c r="BR159" s="1">
        <v>0</v>
      </c>
      <c r="BS159" s="1">
        <v>0</v>
      </c>
      <c r="BT159" s="1">
        <v>0</v>
      </c>
      <c r="BU159" s="1">
        <v>0</v>
      </c>
      <c r="BV159" s="1">
        <v>0</v>
      </c>
      <c r="BW159" s="1">
        <v>0</v>
      </c>
      <c r="BX159" s="1">
        <v>0</v>
      </c>
      <c r="BY159" s="1">
        <v>0</v>
      </c>
      <c r="BZ159" s="1">
        <v>0</v>
      </c>
      <c r="CA159" s="1">
        <v>0</v>
      </c>
      <c r="CB159" s="1">
        <v>0</v>
      </c>
      <c r="CC159" s="1">
        <v>76.866833138427609</v>
      </c>
      <c r="CD159" s="1">
        <v>76.866833138427609</v>
      </c>
      <c r="CE159" s="1">
        <v>76.866833138427609</v>
      </c>
      <c r="CF159" s="1">
        <v>16.182491187037389</v>
      </c>
      <c r="CG159" s="1">
        <v>16.182491187037389</v>
      </c>
      <c r="CH159" s="1">
        <v>16.182491187037389</v>
      </c>
      <c r="CI159" s="1">
        <v>16.182491187037389</v>
      </c>
      <c r="CJ159" s="1">
        <v>16.182491187037389</v>
      </c>
      <c r="CK159" s="1">
        <v>16.182491187037389</v>
      </c>
      <c r="CL159" s="1">
        <v>16.182491187037389</v>
      </c>
      <c r="CM159" s="1">
        <v>16.182491187037389</v>
      </c>
      <c r="CN159" s="1">
        <v>16.182491187037389</v>
      </c>
      <c r="CO159" s="1">
        <v>0</v>
      </c>
      <c r="CP159" s="1">
        <v>0</v>
      </c>
      <c r="CQ159" s="1">
        <v>0</v>
      </c>
      <c r="CR159" s="1">
        <v>0</v>
      </c>
      <c r="CS159" s="1">
        <v>0</v>
      </c>
      <c r="CT159" s="1">
        <v>0</v>
      </c>
      <c r="CU159" s="1">
        <v>0</v>
      </c>
      <c r="CV159" s="1">
        <v>0</v>
      </c>
      <c r="CW159" s="1">
        <v>0</v>
      </c>
      <c r="CX159" s="1">
        <v>0</v>
      </c>
      <c r="CY159" s="1">
        <v>0</v>
      </c>
      <c r="CZ159" s="1">
        <v>0</v>
      </c>
      <c r="DA159" s="1">
        <v>0</v>
      </c>
      <c r="DB159" s="1">
        <v>0</v>
      </c>
      <c r="DC159" s="1">
        <v>0</v>
      </c>
      <c r="DD159" t="s">
        <v>0</v>
      </c>
    </row>
    <row r="160" spans="1:108">
      <c r="A160">
        <v>376834</v>
      </c>
      <c r="B160" t="s">
        <v>0</v>
      </c>
      <c r="C160" s="6">
        <v>41871</v>
      </c>
      <c r="D160">
        <v>2014</v>
      </c>
      <c r="F160" t="s">
        <v>8</v>
      </c>
      <c r="G160" t="s">
        <v>17</v>
      </c>
      <c r="H160" t="s">
        <v>23</v>
      </c>
      <c r="I160" t="s">
        <v>10</v>
      </c>
      <c r="J160" t="s">
        <v>67</v>
      </c>
      <c r="K160" t="s">
        <v>4</v>
      </c>
      <c r="L160" t="s">
        <v>14</v>
      </c>
      <c r="M160">
        <v>13</v>
      </c>
      <c r="N160" t="s">
        <v>13</v>
      </c>
      <c r="O160" t="s">
        <v>21</v>
      </c>
      <c r="P160" t="s">
        <v>63</v>
      </c>
      <c r="Q160" s="5">
        <v>12</v>
      </c>
      <c r="R160" s="5">
        <v>3</v>
      </c>
      <c r="S160" s="4">
        <v>0.15789473684210525</v>
      </c>
      <c r="T160" s="5" t="s">
        <v>10</v>
      </c>
      <c r="U160" s="4" t="s">
        <v>10</v>
      </c>
      <c r="V160" s="5" t="s">
        <v>10</v>
      </c>
      <c r="W160" s="4" t="s">
        <v>10</v>
      </c>
      <c r="X160" s="3">
        <v>0.98799999999999999</v>
      </c>
      <c r="Y160" s="3">
        <v>2562.8719999999998</v>
      </c>
      <c r="Z160" s="3">
        <v>0.7748987930243536</v>
      </c>
      <c r="AA160" s="3">
        <v>2117.3858665748285</v>
      </c>
      <c r="AB160" s="3">
        <v>9361.0743574887147</v>
      </c>
      <c r="AC160" s="3">
        <v>8835.6401881224137</v>
      </c>
      <c r="AD160" s="3">
        <v>1998.5376615991177</v>
      </c>
      <c r="AE160" s="3">
        <v>0.7319255823703984</v>
      </c>
      <c r="AF160" s="3">
        <v>0.82617698682369967</v>
      </c>
      <c r="AG160" s="3">
        <v>0.7843105192554185</v>
      </c>
      <c r="AH160" s="3" t="s">
        <v>10</v>
      </c>
      <c r="AI160" s="3" t="s">
        <v>10</v>
      </c>
      <c r="AJ160" s="3" t="s">
        <v>10</v>
      </c>
      <c r="AK160" s="3">
        <v>0.94387031345969796</v>
      </c>
      <c r="AL160" s="3" t="s">
        <v>10</v>
      </c>
      <c r="AM160" s="3" t="s">
        <v>10</v>
      </c>
      <c r="AN160" s="3" t="s">
        <v>10</v>
      </c>
      <c r="AO160" s="3">
        <v>0.94454345387965444</v>
      </c>
      <c r="AP160" s="3" t="s">
        <v>10</v>
      </c>
      <c r="AQ160" s="3" t="s">
        <v>10</v>
      </c>
      <c r="AR160" s="1" t="s">
        <v>10</v>
      </c>
      <c r="AS160" s="2">
        <v>74</v>
      </c>
      <c r="AT160" s="2">
        <v>962</v>
      </c>
      <c r="AV160" s="1">
        <v>0</v>
      </c>
      <c r="AW160" s="1">
        <v>0</v>
      </c>
      <c r="AX160" s="1">
        <v>0</v>
      </c>
      <c r="AY160" s="1">
        <v>0.7319255823703984</v>
      </c>
      <c r="AZ160" s="1">
        <v>0.7319255823703984</v>
      </c>
      <c r="BA160" s="1">
        <v>0.7319255823703984</v>
      </c>
      <c r="BB160" s="1">
        <v>0.11556719721637869</v>
      </c>
      <c r="BC160" s="1">
        <v>0.11556719721637869</v>
      </c>
      <c r="BD160" s="1">
        <v>0.11556719721637869</v>
      </c>
      <c r="BE160" s="1">
        <v>0.11556719721637869</v>
      </c>
      <c r="BF160" s="1">
        <v>0.11556719721637869</v>
      </c>
      <c r="BG160" s="1">
        <v>0.11556719721637869</v>
      </c>
      <c r="BH160" s="1">
        <v>0.11556719721637869</v>
      </c>
      <c r="BI160" s="1">
        <v>0.11556719721637869</v>
      </c>
      <c r="BJ160" s="1">
        <v>0.11556719721637869</v>
      </c>
      <c r="BK160" s="1">
        <v>0</v>
      </c>
      <c r="BL160" s="1">
        <v>0</v>
      </c>
      <c r="BM160" s="1">
        <v>0</v>
      </c>
      <c r="BN160" s="1">
        <v>0</v>
      </c>
      <c r="BO160" s="1">
        <v>0</v>
      </c>
      <c r="BP160" s="1">
        <v>0</v>
      </c>
      <c r="BQ160" s="1">
        <v>0</v>
      </c>
      <c r="BR160" s="1">
        <v>0</v>
      </c>
      <c r="BS160" s="1">
        <v>0</v>
      </c>
      <c r="BT160" s="1">
        <v>0</v>
      </c>
      <c r="BU160" s="1">
        <v>0</v>
      </c>
      <c r="BV160" s="1">
        <v>0</v>
      </c>
      <c r="BW160" s="1">
        <v>0</v>
      </c>
      <c r="BX160" s="1">
        <v>0</v>
      </c>
      <c r="BY160" s="1">
        <v>0</v>
      </c>
      <c r="BZ160" s="1">
        <v>0</v>
      </c>
      <c r="CA160" s="1">
        <v>0</v>
      </c>
      <c r="CB160" s="1">
        <v>0</v>
      </c>
      <c r="CC160" s="1">
        <v>1998.5376615991177</v>
      </c>
      <c r="CD160" s="1">
        <v>1998.5376615991177</v>
      </c>
      <c r="CE160" s="1">
        <v>1998.5376615991177</v>
      </c>
      <c r="CF160" s="1">
        <v>315.55857814722907</v>
      </c>
      <c r="CG160" s="1">
        <v>315.55857814722907</v>
      </c>
      <c r="CH160" s="1">
        <v>315.55857814722907</v>
      </c>
      <c r="CI160" s="1">
        <v>315.55857814722907</v>
      </c>
      <c r="CJ160" s="1">
        <v>315.55857814722907</v>
      </c>
      <c r="CK160" s="1">
        <v>315.55857814722907</v>
      </c>
      <c r="CL160" s="1">
        <v>315.55857814722907</v>
      </c>
      <c r="CM160" s="1">
        <v>315.55857814722907</v>
      </c>
      <c r="CN160" s="1">
        <v>315.55857814722907</v>
      </c>
      <c r="CO160" s="1">
        <v>0</v>
      </c>
      <c r="CP160" s="1">
        <v>0</v>
      </c>
      <c r="CQ160" s="1">
        <v>0</v>
      </c>
      <c r="CR160" s="1">
        <v>0</v>
      </c>
      <c r="CS160" s="1">
        <v>0</v>
      </c>
      <c r="CT160" s="1">
        <v>0</v>
      </c>
      <c r="CU160" s="1">
        <v>0</v>
      </c>
      <c r="CV160" s="1">
        <v>0</v>
      </c>
      <c r="CW160" s="1">
        <v>0</v>
      </c>
      <c r="CX160" s="1">
        <v>0</v>
      </c>
      <c r="CY160" s="1">
        <v>0</v>
      </c>
      <c r="CZ160" s="1">
        <v>0</v>
      </c>
      <c r="DA160" s="1">
        <v>0</v>
      </c>
      <c r="DB160" s="1">
        <v>0</v>
      </c>
      <c r="DC160" s="1">
        <v>0</v>
      </c>
      <c r="DD160" t="s">
        <v>0</v>
      </c>
    </row>
    <row r="161" spans="1:108">
      <c r="A161">
        <v>376834</v>
      </c>
      <c r="B161" t="s">
        <v>0</v>
      </c>
      <c r="C161" s="6">
        <v>41871</v>
      </c>
      <c r="D161">
        <v>2014</v>
      </c>
      <c r="F161" t="s">
        <v>8</v>
      </c>
      <c r="G161" t="s">
        <v>17</v>
      </c>
      <c r="H161" t="s">
        <v>23</v>
      </c>
      <c r="I161" t="s">
        <v>10</v>
      </c>
      <c r="J161" t="s">
        <v>31</v>
      </c>
      <c r="K161" t="s">
        <v>4</v>
      </c>
      <c r="L161" t="s">
        <v>14</v>
      </c>
      <c r="M161">
        <v>5</v>
      </c>
      <c r="N161" t="s">
        <v>13</v>
      </c>
      <c r="O161" t="s">
        <v>21</v>
      </c>
      <c r="P161" t="s">
        <v>63</v>
      </c>
      <c r="Q161" s="5">
        <v>11</v>
      </c>
      <c r="R161" s="5">
        <v>2</v>
      </c>
      <c r="S161" s="4">
        <v>0.62478471265038082</v>
      </c>
      <c r="T161" s="5" t="s">
        <v>10</v>
      </c>
      <c r="U161" s="4" t="s">
        <v>10</v>
      </c>
      <c r="V161" s="5" t="s">
        <v>10</v>
      </c>
      <c r="W161" s="4" t="s">
        <v>10</v>
      </c>
      <c r="X161" s="3">
        <v>0.20499999999999999</v>
      </c>
      <c r="Y161" s="3">
        <v>631.80999999999995</v>
      </c>
      <c r="Z161" s="3">
        <v>0.16078365644736081</v>
      </c>
      <c r="AA161" s="3">
        <v>521.98688204508164</v>
      </c>
      <c r="AB161" s="3">
        <v>3979.1385810424044</v>
      </c>
      <c r="AC161" s="3">
        <v>3755.7907797880721</v>
      </c>
      <c r="AD161" s="3">
        <v>492.68792197774161</v>
      </c>
      <c r="AE161" s="3">
        <v>0.15186715018818994</v>
      </c>
      <c r="AF161" s="3">
        <v>0.82617698682369967</v>
      </c>
      <c r="AG161" s="3">
        <v>0.7843105192554185</v>
      </c>
      <c r="AH161" s="3" t="s">
        <v>10</v>
      </c>
      <c r="AI161" s="3" t="s">
        <v>10</v>
      </c>
      <c r="AJ161" s="3" t="s">
        <v>10</v>
      </c>
      <c r="AK161" s="3">
        <v>0.94387031345969796</v>
      </c>
      <c r="AL161" s="3" t="s">
        <v>10</v>
      </c>
      <c r="AM161" s="3" t="s">
        <v>10</v>
      </c>
      <c r="AN161" s="3" t="s">
        <v>10</v>
      </c>
      <c r="AO161" s="3">
        <v>0.94454345387965444</v>
      </c>
      <c r="AP161" s="3" t="s">
        <v>10</v>
      </c>
      <c r="AQ161" s="3" t="s">
        <v>10</v>
      </c>
      <c r="AR161" s="1" t="s">
        <v>10</v>
      </c>
      <c r="AS161" s="2">
        <v>41</v>
      </c>
      <c r="AT161" s="2">
        <v>205</v>
      </c>
      <c r="AV161" s="1">
        <v>0</v>
      </c>
      <c r="AW161" s="1">
        <v>0</v>
      </c>
      <c r="AX161" s="1">
        <v>0</v>
      </c>
      <c r="AY161" s="1">
        <v>0.15186715018818994</v>
      </c>
      <c r="AZ161" s="1">
        <v>0.15186715018818994</v>
      </c>
      <c r="BA161" s="1">
        <v>9.4884273791360482E-2</v>
      </c>
      <c r="BB161" s="1">
        <v>9.4884273791360482E-2</v>
      </c>
      <c r="BC161" s="1">
        <v>9.4884273791360482E-2</v>
      </c>
      <c r="BD161" s="1">
        <v>9.4884273791360482E-2</v>
      </c>
      <c r="BE161" s="1">
        <v>9.4884273791360482E-2</v>
      </c>
      <c r="BF161" s="1">
        <v>9.4884273791360482E-2</v>
      </c>
      <c r="BG161" s="1">
        <v>9.4884273791360482E-2</v>
      </c>
      <c r="BH161" s="1">
        <v>9.4884273791360482E-2</v>
      </c>
      <c r="BI161" s="1">
        <v>9.4884273791360482E-2</v>
      </c>
      <c r="BJ161" s="1">
        <v>0</v>
      </c>
      <c r="BK161" s="1">
        <v>0</v>
      </c>
      <c r="BL161" s="1">
        <v>0</v>
      </c>
      <c r="BM161" s="1">
        <v>0</v>
      </c>
      <c r="BN161" s="1">
        <v>0</v>
      </c>
      <c r="BO161" s="1">
        <v>0</v>
      </c>
      <c r="BP161" s="1">
        <v>0</v>
      </c>
      <c r="BQ161" s="1">
        <v>0</v>
      </c>
      <c r="BR161" s="1">
        <v>0</v>
      </c>
      <c r="BS161" s="1">
        <v>0</v>
      </c>
      <c r="BT161" s="1">
        <v>0</v>
      </c>
      <c r="BU161" s="1">
        <v>0</v>
      </c>
      <c r="BV161" s="1">
        <v>0</v>
      </c>
      <c r="BW161" s="1">
        <v>0</v>
      </c>
      <c r="BX161" s="1">
        <v>0</v>
      </c>
      <c r="BY161" s="1">
        <v>0</v>
      </c>
      <c r="BZ161" s="1">
        <v>0</v>
      </c>
      <c r="CA161" s="1">
        <v>0</v>
      </c>
      <c r="CB161" s="1">
        <v>0</v>
      </c>
      <c r="CC161" s="1">
        <v>492.68792197774161</v>
      </c>
      <c r="CD161" s="1">
        <v>492.68792197774161</v>
      </c>
      <c r="CE161" s="1">
        <v>307.82388175917652</v>
      </c>
      <c r="CF161" s="1">
        <v>307.82388175917652</v>
      </c>
      <c r="CG161" s="1">
        <v>307.82388175917652</v>
      </c>
      <c r="CH161" s="1">
        <v>307.82388175917652</v>
      </c>
      <c r="CI161" s="1">
        <v>307.82388175917652</v>
      </c>
      <c r="CJ161" s="1">
        <v>307.82388175917652</v>
      </c>
      <c r="CK161" s="1">
        <v>307.82388175917652</v>
      </c>
      <c r="CL161" s="1">
        <v>307.82388175917652</v>
      </c>
      <c r="CM161" s="1">
        <v>307.82388175917652</v>
      </c>
      <c r="CN161" s="1">
        <v>0</v>
      </c>
      <c r="CO161" s="1">
        <v>0</v>
      </c>
      <c r="CP161" s="1">
        <v>0</v>
      </c>
      <c r="CQ161" s="1">
        <v>0</v>
      </c>
      <c r="CR161" s="1">
        <v>0</v>
      </c>
      <c r="CS161" s="1">
        <v>0</v>
      </c>
      <c r="CT161" s="1">
        <v>0</v>
      </c>
      <c r="CU161" s="1">
        <v>0</v>
      </c>
      <c r="CV161" s="1">
        <v>0</v>
      </c>
      <c r="CW161" s="1">
        <v>0</v>
      </c>
      <c r="CX161" s="1">
        <v>0</v>
      </c>
      <c r="CY161" s="1">
        <v>0</v>
      </c>
      <c r="CZ161" s="1">
        <v>0</v>
      </c>
      <c r="DA161" s="1">
        <v>0</v>
      </c>
      <c r="DB161" s="1">
        <v>0</v>
      </c>
      <c r="DC161" s="1">
        <v>0</v>
      </c>
      <c r="DD161" t="s">
        <v>0</v>
      </c>
    </row>
    <row r="162" spans="1:108">
      <c r="A162">
        <v>376834</v>
      </c>
      <c r="B162" t="s">
        <v>0</v>
      </c>
      <c r="C162" s="6">
        <v>41871</v>
      </c>
      <c r="D162">
        <v>2014</v>
      </c>
      <c r="F162" t="s">
        <v>8</v>
      </c>
      <c r="G162" t="s">
        <v>17</v>
      </c>
      <c r="H162" t="s">
        <v>23</v>
      </c>
      <c r="I162" t="s">
        <v>10</v>
      </c>
      <c r="J162" t="s">
        <v>39</v>
      </c>
      <c r="K162" t="s">
        <v>4</v>
      </c>
      <c r="L162" t="s">
        <v>14</v>
      </c>
      <c r="M162">
        <v>1</v>
      </c>
      <c r="N162" t="s">
        <v>13</v>
      </c>
      <c r="O162" t="s">
        <v>21</v>
      </c>
      <c r="P162" t="s">
        <v>63</v>
      </c>
      <c r="Q162" s="5">
        <v>0</v>
      </c>
      <c r="R162" s="5">
        <v>0</v>
      </c>
      <c r="S162" s="4">
        <v>0</v>
      </c>
      <c r="T162" s="5" t="s">
        <v>10</v>
      </c>
      <c r="U162" s="4" t="s">
        <v>10</v>
      </c>
      <c r="V162" s="5" t="s">
        <v>10</v>
      </c>
      <c r="W162" s="4" t="s">
        <v>10</v>
      </c>
      <c r="X162" s="3">
        <v>0</v>
      </c>
      <c r="Y162" s="3">
        <v>0</v>
      </c>
      <c r="Z162" s="3">
        <v>0</v>
      </c>
      <c r="AA162" s="3">
        <v>0</v>
      </c>
      <c r="AB162" s="3">
        <v>0</v>
      </c>
      <c r="AC162" s="3">
        <v>0</v>
      </c>
      <c r="AD162" s="3">
        <v>0</v>
      </c>
      <c r="AE162" s="3">
        <v>0</v>
      </c>
      <c r="AF162" s="3">
        <v>0.82617698682369967</v>
      </c>
      <c r="AG162" s="3">
        <v>0.7843105192554185</v>
      </c>
      <c r="AH162" s="3" t="s">
        <v>10</v>
      </c>
      <c r="AI162" s="3" t="s">
        <v>10</v>
      </c>
      <c r="AJ162" s="3" t="s">
        <v>10</v>
      </c>
      <c r="AK162" s="3">
        <v>0.94387031345969796</v>
      </c>
      <c r="AL162" s="3" t="s">
        <v>10</v>
      </c>
      <c r="AM162" s="3" t="s">
        <v>10</v>
      </c>
      <c r="AN162" s="3" t="s">
        <v>10</v>
      </c>
      <c r="AO162" s="3">
        <v>0.94454345387965444</v>
      </c>
      <c r="AP162" s="3" t="s">
        <v>10</v>
      </c>
      <c r="AQ162" s="3" t="s">
        <v>10</v>
      </c>
      <c r="AR162" s="1" t="s">
        <v>10</v>
      </c>
      <c r="AS162" s="2">
        <v>51</v>
      </c>
      <c r="AT162" s="2">
        <v>51</v>
      </c>
      <c r="AV162" s="1">
        <v>0</v>
      </c>
      <c r="AW162" s="1">
        <v>0</v>
      </c>
      <c r="AX162" s="1">
        <v>0</v>
      </c>
      <c r="AY162" s="1">
        <v>0</v>
      </c>
      <c r="AZ162" s="1">
        <v>0</v>
      </c>
      <c r="BA162" s="1">
        <v>0</v>
      </c>
      <c r="BB162" s="1">
        <v>0</v>
      </c>
      <c r="BC162" s="1">
        <v>0</v>
      </c>
      <c r="BD162" s="1">
        <v>0</v>
      </c>
      <c r="BE162" s="1">
        <v>0</v>
      </c>
      <c r="BF162" s="1">
        <v>0</v>
      </c>
      <c r="BG162" s="1">
        <v>0</v>
      </c>
      <c r="BH162" s="1">
        <v>0</v>
      </c>
      <c r="BI162" s="1">
        <v>0</v>
      </c>
      <c r="BJ162" s="1">
        <v>0</v>
      </c>
      <c r="BK162" s="1">
        <v>0</v>
      </c>
      <c r="BL162" s="1">
        <v>0</v>
      </c>
      <c r="BM162" s="1">
        <v>0</v>
      </c>
      <c r="BN162" s="1">
        <v>0</v>
      </c>
      <c r="BO162" s="1">
        <v>0</v>
      </c>
      <c r="BP162" s="1">
        <v>0</v>
      </c>
      <c r="BQ162" s="1">
        <v>0</v>
      </c>
      <c r="BR162" s="1">
        <v>0</v>
      </c>
      <c r="BS162" s="1">
        <v>0</v>
      </c>
      <c r="BT162" s="1">
        <v>0</v>
      </c>
      <c r="BU162" s="1">
        <v>0</v>
      </c>
      <c r="BV162" s="1">
        <v>0</v>
      </c>
      <c r="BW162" s="1">
        <v>0</v>
      </c>
      <c r="BX162" s="1">
        <v>0</v>
      </c>
      <c r="BY162" s="1">
        <v>0</v>
      </c>
      <c r="BZ162" s="1">
        <v>0</v>
      </c>
      <c r="CA162" s="1">
        <v>0</v>
      </c>
      <c r="CB162" s="1">
        <v>0</v>
      </c>
      <c r="CC162" s="1">
        <v>0</v>
      </c>
      <c r="CD162" s="1">
        <v>0</v>
      </c>
      <c r="CE162" s="1">
        <v>0</v>
      </c>
      <c r="CF162" s="1">
        <v>0</v>
      </c>
      <c r="CG162" s="1">
        <v>0</v>
      </c>
      <c r="CH162" s="1">
        <v>0</v>
      </c>
      <c r="CI162" s="1">
        <v>0</v>
      </c>
      <c r="CJ162" s="1">
        <v>0</v>
      </c>
      <c r="CK162" s="1">
        <v>0</v>
      </c>
      <c r="CL162" s="1">
        <v>0</v>
      </c>
      <c r="CM162" s="1">
        <v>0</v>
      </c>
      <c r="CN162" s="1">
        <v>0</v>
      </c>
      <c r="CO162" s="1">
        <v>0</v>
      </c>
      <c r="CP162" s="1">
        <v>0</v>
      </c>
      <c r="CQ162" s="1">
        <v>0</v>
      </c>
      <c r="CR162" s="1">
        <v>0</v>
      </c>
      <c r="CS162" s="1">
        <v>0</v>
      </c>
      <c r="CT162" s="1">
        <v>0</v>
      </c>
      <c r="CU162" s="1">
        <v>0</v>
      </c>
      <c r="CV162" s="1">
        <v>0</v>
      </c>
      <c r="CW162" s="1">
        <v>0</v>
      </c>
      <c r="CX162" s="1">
        <v>0</v>
      </c>
      <c r="CY162" s="1">
        <v>0</v>
      </c>
      <c r="CZ162" s="1">
        <v>0</v>
      </c>
      <c r="DA162" s="1">
        <v>0</v>
      </c>
      <c r="DB162" s="1">
        <v>0</v>
      </c>
      <c r="DC162" s="1">
        <v>0</v>
      </c>
      <c r="DD162" t="s">
        <v>0</v>
      </c>
    </row>
    <row r="163" spans="1:108">
      <c r="A163">
        <v>377702</v>
      </c>
      <c r="B163" t="s">
        <v>0</v>
      </c>
      <c r="C163" s="6">
        <v>41870</v>
      </c>
      <c r="D163">
        <v>2014</v>
      </c>
      <c r="F163" t="s">
        <v>8</v>
      </c>
      <c r="G163" t="s">
        <v>17</v>
      </c>
      <c r="H163" t="s">
        <v>16</v>
      </c>
      <c r="I163" t="s">
        <v>10</v>
      </c>
      <c r="J163" t="s">
        <v>113</v>
      </c>
      <c r="K163" t="s">
        <v>4</v>
      </c>
      <c r="L163" t="s">
        <v>14</v>
      </c>
      <c r="M163">
        <v>4</v>
      </c>
      <c r="N163" t="s">
        <v>13</v>
      </c>
      <c r="O163" t="s">
        <v>21</v>
      </c>
      <c r="P163" t="s">
        <v>99</v>
      </c>
      <c r="Q163" s="5">
        <v>12</v>
      </c>
      <c r="R163" s="5" t="s">
        <v>28</v>
      </c>
      <c r="S163" s="4">
        <v>1</v>
      </c>
      <c r="T163" s="5" t="s">
        <v>10</v>
      </c>
      <c r="U163" s="4" t="s">
        <v>10</v>
      </c>
      <c r="V163" s="5" t="s">
        <v>10</v>
      </c>
      <c r="W163" s="4" t="s">
        <v>10</v>
      </c>
      <c r="X163" s="3">
        <v>0.94399999999999995</v>
      </c>
      <c r="Y163" s="3">
        <v>3070.8319999999999</v>
      </c>
      <c r="Z163" s="3">
        <v>0.74038913017711516</v>
      </c>
      <c r="AA163" s="3">
        <v>2537.0507288017948</v>
      </c>
      <c r="AB163" s="3">
        <v>30444.608745621539</v>
      </c>
      <c r="AC163" s="3">
        <v>28735.762399887662</v>
      </c>
      <c r="AD163" s="3">
        <v>2394.6468666573051</v>
      </c>
      <c r="AE163" s="3">
        <v>0.69932970623244539</v>
      </c>
      <c r="AF163" s="3">
        <v>0.82617698682369967</v>
      </c>
      <c r="AG163" s="3">
        <v>0.7843105192554185</v>
      </c>
      <c r="AH163" s="3" t="s">
        <v>10</v>
      </c>
      <c r="AI163" s="3" t="s">
        <v>10</v>
      </c>
      <c r="AJ163" s="3" t="s">
        <v>10</v>
      </c>
      <c r="AK163" s="3">
        <v>0.94387031345969796</v>
      </c>
      <c r="AL163" s="3" t="s">
        <v>10</v>
      </c>
      <c r="AM163" s="3" t="s">
        <v>10</v>
      </c>
      <c r="AN163" s="3" t="s">
        <v>10</v>
      </c>
      <c r="AO163" s="3">
        <v>0.94454345387965444</v>
      </c>
      <c r="AP163" s="3" t="s">
        <v>10</v>
      </c>
      <c r="AQ163" s="3" t="s">
        <v>10</v>
      </c>
      <c r="AR163" s="1" t="s">
        <v>10</v>
      </c>
      <c r="AS163" s="2">
        <v>331</v>
      </c>
      <c r="AT163" s="2">
        <v>1324</v>
      </c>
      <c r="AV163" s="1">
        <v>0</v>
      </c>
      <c r="AW163" s="1">
        <v>0</v>
      </c>
      <c r="AX163" s="1">
        <v>0</v>
      </c>
      <c r="AY163" s="1">
        <v>0.69932970623244539</v>
      </c>
      <c r="AZ163" s="1">
        <v>0.69932970623244539</v>
      </c>
      <c r="BA163" s="1">
        <v>0.69932970623244539</v>
      </c>
      <c r="BB163" s="1">
        <v>0.69932970623244539</v>
      </c>
      <c r="BC163" s="1">
        <v>0.69932970623244539</v>
      </c>
      <c r="BD163" s="1">
        <v>0.69932970623244539</v>
      </c>
      <c r="BE163" s="1">
        <v>0.69932970623244539</v>
      </c>
      <c r="BF163" s="1">
        <v>0.69932970623244539</v>
      </c>
      <c r="BG163" s="1">
        <v>0.69932970623244539</v>
      </c>
      <c r="BH163" s="1">
        <v>0.69932970623244539</v>
      </c>
      <c r="BI163" s="1">
        <v>0.69932970623244539</v>
      </c>
      <c r="BJ163" s="1">
        <v>0.69932970623244539</v>
      </c>
      <c r="BK163" s="1">
        <v>0</v>
      </c>
      <c r="BL163" s="1">
        <v>0</v>
      </c>
      <c r="BM163" s="1">
        <v>0</v>
      </c>
      <c r="BN163" s="1">
        <v>0</v>
      </c>
      <c r="BO163" s="1">
        <v>0</v>
      </c>
      <c r="BP163" s="1">
        <v>0</v>
      </c>
      <c r="BQ163" s="1">
        <v>0</v>
      </c>
      <c r="BR163" s="1">
        <v>0</v>
      </c>
      <c r="BS163" s="1">
        <v>0</v>
      </c>
      <c r="BT163" s="1">
        <v>0</v>
      </c>
      <c r="BU163" s="1">
        <v>0</v>
      </c>
      <c r="BV163" s="1">
        <v>0</v>
      </c>
      <c r="BW163" s="1">
        <v>0</v>
      </c>
      <c r="BX163" s="1">
        <v>0</v>
      </c>
      <c r="BY163" s="1">
        <v>0</v>
      </c>
      <c r="BZ163" s="1">
        <v>0</v>
      </c>
      <c r="CA163" s="1">
        <v>0</v>
      </c>
      <c r="CB163" s="1">
        <v>0</v>
      </c>
      <c r="CC163" s="1">
        <v>2394.6468666573051</v>
      </c>
      <c r="CD163" s="1">
        <v>2394.6468666573051</v>
      </c>
      <c r="CE163" s="1">
        <v>2394.6468666573051</v>
      </c>
      <c r="CF163" s="1">
        <v>2394.6468666573051</v>
      </c>
      <c r="CG163" s="1">
        <v>2394.6468666573051</v>
      </c>
      <c r="CH163" s="1">
        <v>2394.6468666573051</v>
      </c>
      <c r="CI163" s="1">
        <v>2394.6468666573051</v>
      </c>
      <c r="CJ163" s="1">
        <v>2394.6468666573051</v>
      </c>
      <c r="CK163" s="1">
        <v>2394.6468666573051</v>
      </c>
      <c r="CL163" s="1">
        <v>2394.6468666573051</v>
      </c>
      <c r="CM163" s="1">
        <v>2394.6468666573051</v>
      </c>
      <c r="CN163" s="1">
        <v>2394.6468666573051</v>
      </c>
      <c r="CO163" s="1">
        <v>0</v>
      </c>
      <c r="CP163" s="1">
        <v>0</v>
      </c>
      <c r="CQ163" s="1">
        <v>0</v>
      </c>
      <c r="CR163" s="1">
        <v>0</v>
      </c>
      <c r="CS163" s="1">
        <v>0</v>
      </c>
      <c r="CT163" s="1">
        <v>0</v>
      </c>
      <c r="CU163" s="1">
        <v>0</v>
      </c>
      <c r="CV163" s="1">
        <v>0</v>
      </c>
      <c r="CW163" s="1">
        <v>0</v>
      </c>
      <c r="CX163" s="1">
        <v>0</v>
      </c>
      <c r="CY163" s="1">
        <v>0</v>
      </c>
      <c r="CZ163" s="1">
        <v>0</v>
      </c>
      <c r="DA163" s="1">
        <v>0</v>
      </c>
      <c r="DB163" s="1">
        <v>0</v>
      </c>
      <c r="DC163" s="1">
        <v>0</v>
      </c>
      <c r="DD163" t="s">
        <v>0</v>
      </c>
    </row>
    <row r="164" spans="1:108">
      <c r="A164">
        <v>377702</v>
      </c>
      <c r="B164" t="s">
        <v>0</v>
      </c>
      <c r="C164" s="6">
        <v>41870</v>
      </c>
      <c r="D164">
        <v>2014</v>
      </c>
      <c r="F164" t="s">
        <v>8</v>
      </c>
      <c r="G164" t="s">
        <v>17</v>
      </c>
      <c r="H164" t="s">
        <v>16</v>
      </c>
      <c r="I164" t="s">
        <v>10</v>
      </c>
      <c r="J164" t="s">
        <v>61</v>
      </c>
      <c r="K164" t="s">
        <v>4</v>
      </c>
      <c r="L164" t="s">
        <v>14</v>
      </c>
      <c r="M164">
        <v>1</v>
      </c>
      <c r="N164" t="s">
        <v>13</v>
      </c>
      <c r="O164" t="s">
        <v>21</v>
      </c>
      <c r="P164" t="s">
        <v>99</v>
      </c>
      <c r="Q164" s="5">
        <v>0</v>
      </c>
      <c r="R164" s="5">
        <v>0</v>
      </c>
      <c r="S164" s="4">
        <v>0</v>
      </c>
      <c r="T164" s="5" t="s">
        <v>10</v>
      </c>
      <c r="U164" s="4" t="s">
        <v>10</v>
      </c>
      <c r="V164" s="5" t="s">
        <v>10</v>
      </c>
      <c r="W164" s="4" t="s">
        <v>10</v>
      </c>
      <c r="X164" s="3">
        <v>0</v>
      </c>
      <c r="Y164" s="3">
        <v>0</v>
      </c>
      <c r="Z164" s="3">
        <v>0</v>
      </c>
      <c r="AA164" s="3">
        <v>0</v>
      </c>
      <c r="AB164" s="3">
        <v>0</v>
      </c>
      <c r="AC164" s="3">
        <v>0</v>
      </c>
      <c r="AD164" s="3">
        <v>0</v>
      </c>
      <c r="AE164" s="3">
        <v>0</v>
      </c>
      <c r="AF164" s="3">
        <v>0.82617698682369967</v>
      </c>
      <c r="AG164" s="3">
        <v>0.7843105192554185</v>
      </c>
      <c r="AH164" s="3" t="s">
        <v>10</v>
      </c>
      <c r="AI164" s="3" t="s">
        <v>10</v>
      </c>
      <c r="AJ164" s="3" t="s">
        <v>10</v>
      </c>
      <c r="AK164" s="3">
        <v>0.94387031345969796</v>
      </c>
      <c r="AL164" s="3" t="s">
        <v>10</v>
      </c>
      <c r="AM164" s="3" t="s">
        <v>10</v>
      </c>
      <c r="AN164" s="3" t="s">
        <v>10</v>
      </c>
      <c r="AO164" s="3">
        <v>0.94454345387965444</v>
      </c>
      <c r="AP164" s="3" t="s">
        <v>10</v>
      </c>
      <c r="AQ164" s="3" t="s">
        <v>10</v>
      </c>
      <c r="AR164" s="1" t="s">
        <v>10</v>
      </c>
      <c r="AS164" s="2">
        <v>150</v>
      </c>
      <c r="AT164" s="2">
        <v>150</v>
      </c>
      <c r="AV164" s="1">
        <v>0</v>
      </c>
      <c r="AW164" s="1">
        <v>0</v>
      </c>
      <c r="AX164" s="1">
        <v>0</v>
      </c>
      <c r="AY164" s="1">
        <v>0</v>
      </c>
      <c r="AZ164" s="1">
        <v>0</v>
      </c>
      <c r="BA164" s="1">
        <v>0</v>
      </c>
      <c r="BB164" s="1">
        <v>0</v>
      </c>
      <c r="BC164" s="1">
        <v>0</v>
      </c>
      <c r="BD164" s="1">
        <v>0</v>
      </c>
      <c r="BE164" s="1">
        <v>0</v>
      </c>
      <c r="BF164" s="1">
        <v>0</v>
      </c>
      <c r="BG164" s="1">
        <v>0</v>
      </c>
      <c r="BH164" s="1">
        <v>0</v>
      </c>
      <c r="BI164" s="1">
        <v>0</v>
      </c>
      <c r="BJ164" s="1">
        <v>0</v>
      </c>
      <c r="BK164" s="1">
        <v>0</v>
      </c>
      <c r="BL164" s="1">
        <v>0</v>
      </c>
      <c r="BM164" s="1">
        <v>0</v>
      </c>
      <c r="BN164" s="1">
        <v>0</v>
      </c>
      <c r="BO164" s="1">
        <v>0</v>
      </c>
      <c r="BP164" s="1">
        <v>0</v>
      </c>
      <c r="BQ164" s="1">
        <v>0</v>
      </c>
      <c r="BR164" s="1">
        <v>0</v>
      </c>
      <c r="BS164" s="1">
        <v>0</v>
      </c>
      <c r="BT164" s="1">
        <v>0</v>
      </c>
      <c r="BU164" s="1">
        <v>0</v>
      </c>
      <c r="BV164" s="1">
        <v>0</v>
      </c>
      <c r="BW164" s="1">
        <v>0</v>
      </c>
      <c r="BX164" s="1">
        <v>0</v>
      </c>
      <c r="BY164" s="1">
        <v>0</v>
      </c>
      <c r="BZ164" s="1">
        <v>0</v>
      </c>
      <c r="CA164" s="1">
        <v>0</v>
      </c>
      <c r="CB164" s="1">
        <v>0</v>
      </c>
      <c r="CC164" s="1">
        <v>0</v>
      </c>
      <c r="CD164" s="1">
        <v>0</v>
      </c>
      <c r="CE164" s="1">
        <v>0</v>
      </c>
      <c r="CF164" s="1">
        <v>0</v>
      </c>
      <c r="CG164" s="1">
        <v>0</v>
      </c>
      <c r="CH164" s="1">
        <v>0</v>
      </c>
      <c r="CI164" s="1">
        <v>0</v>
      </c>
      <c r="CJ164" s="1">
        <v>0</v>
      </c>
      <c r="CK164" s="1">
        <v>0</v>
      </c>
      <c r="CL164" s="1">
        <v>0</v>
      </c>
      <c r="CM164" s="1">
        <v>0</v>
      </c>
      <c r="CN164" s="1">
        <v>0</v>
      </c>
      <c r="CO164" s="1">
        <v>0</v>
      </c>
      <c r="CP164" s="1">
        <v>0</v>
      </c>
      <c r="CQ164" s="1">
        <v>0</v>
      </c>
      <c r="CR164" s="1">
        <v>0</v>
      </c>
      <c r="CS164" s="1">
        <v>0</v>
      </c>
      <c r="CT164" s="1">
        <v>0</v>
      </c>
      <c r="CU164" s="1">
        <v>0</v>
      </c>
      <c r="CV164" s="1">
        <v>0</v>
      </c>
      <c r="CW164" s="1">
        <v>0</v>
      </c>
      <c r="CX164" s="1">
        <v>0</v>
      </c>
      <c r="CY164" s="1">
        <v>0</v>
      </c>
      <c r="CZ164" s="1">
        <v>0</v>
      </c>
      <c r="DA164" s="1">
        <v>0</v>
      </c>
      <c r="DB164" s="1">
        <v>0</v>
      </c>
      <c r="DC164" s="1">
        <v>0</v>
      </c>
      <c r="DD164" t="s">
        <v>0</v>
      </c>
    </row>
    <row r="165" spans="1:108">
      <c r="A165">
        <v>377704</v>
      </c>
      <c r="B165" t="s">
        <v>0</v>
      </c>
      <c r="C165" s="6">
        <v>41870</v>
      </c>
      <c r="D165">
        <v>2014</v>
      </c>
      <c r="F165" t="s">
        <v>8</v>
      </c>
      <c r="G165" t="s">
        <v>17</v>
      </c>
      <c r="H165" t="s">
        <v>16</v>
      </c>
      <c r="I165" t="s">
        <v>10</v>
      </c>
      <c r="J165" t="s">
        <v>113</v>
      </c>
      <c r="K165" t="s">
        <v>4</v>
      </c>
      <c r="L165" t="s">
        <v>14</v>
      </c>
      <c r="M165">
        <v>4</v>
      </c>
      <c r="N165" t="s">
        <v>13</v>
      </c>
      <c r="O165" t="s">
        <v>21</v>
      </c>
      <c r="P165" t="s">
        <v>99</v>
      </c>
      <c r="Q165" s="5">
        <v>12</v>
      </c>
      <c r="R165" s="5" t="s">
        <v>28</v>
      </c>
      <c r="S165" s="4">
        <v>1</v>
      </c>
      <c r="T165" s="5" t="s">
        <v>10</v>
      </c>
      <c r="U165" s="4" t="s">
        <v>10</v>
      </c>
      <c r="V165" s="5" t="s">
        <v>10</v>
      </c>
      <c r="W165" s="4" t="s">
        <v>10</v>
      </c>
      <c r="X165" s="3">
        <v>0.94399999999999995</v>
      </c>
      <c r="Y165" s="3">
        <v>3070.8319999999999</v>
      </c>
      <c r="Z165" s="3">
        <v>0.74038913017711516</v>
      </c>
      <c r="AA165" s="3">
        <v>2537.0507288017948</v>
      </c>
      <c r="AB165" s="3">
        <v>30444.608745621539</v>
      </c>
      <c r="AC165" s="3">
        <v>28735.762399887662</v>
      </c>
      <c r="AD165" s="3">
        <v>2394.6468666573051</v>
      </c>
      <c r="AE165" s="3">
        <v>0.69932970623244539</v>
      </c>
      <c r="AF165" s="3">
        <v>0.82617698682369967</v>
      </c>
      <c r="AG165" s="3">
        <v>0.7843105192554185</v>
      </c>
      <c r="AH165" s="3" t="s">
        <v>10</v>
      </c>
      <c r="AI165" s="3" t="s">
        <v>10</v>
      </c>
      <c r="AJ165" s="3" t="s">
        <v>10</v>
      </c>
      <c r="AK165" s="3">
        <v>0.94387031345969796</v>
      </c>
      <c r="AL165" s="3" t="s">
        <v>10</v>
      </c>
      <c r="AM165" s="3" t="s">
        <v>10</v>
      </c>
      <c r="AN165" s="3" t="s">
        <v>10</v>
      </c>
      <c r="AO165" s="3">
        <v>0.94454345387965444</v>
      </c>
      <c r="AP165" s="3" t="s">
        <v>10</v>
      </c>
      <c r="AQ165" s="3" t="s">
        <v>10</v>
      </c>
      <c r="AR165" s="1" t="s">
        <v>10</v>
      </c>
      <c r="AS165" s="2">
        <v>331</v>
      </c>
      <c r="AT165" s="2">
        <v>1324</v>
      </c>
      <c r="AV165" s="1">
        <v>0</v>
      </c>
      <c r="AW165" s="1">
        <v>0</v>
      </c>
      <c r="AX165" s="1">
        <v>0</v>
      </c>
      <c r="AY165" s="1">
        <v>0.69932970623244539</v>
      </c>
      <c r="AZ165" s="1">
        <v>0.69932970623244539</v>
      </c>
      <c r="BA165" s="1">
        <v>0.69932970623244539</v>
      </c>
      <c r="BB165" s="1">
        <v>0.69932970623244539</v>
      </c>
      <c r="BC165" s="1">
        <v>0.69932970623244539</v>
      </c>
      <c r="BD165" s="1">
        <v>0.69932970623244539</v>
      </c>
      <c r="BE165" s="1">
        <v>0.69932970623244539</v>
      </c>
      <c r="BF165" s="1">
        <v>0.69932970623244539</v>
      </c>
      <c r="BG165" s="1">
        <v>0.69932970623244539</v>
      </c>
      <c r="BH165" s="1">
        <v>0.69932970623244539</v>
      </c>
      <c r="BI165" s="1">
        <v>0.69932970623244539</v>
      </c>
      <c r="BJ165" s="1">
        <v>0.69932970623244539</v>
      </c>
      <c r="BK165" s="1">
        <v>0</v>
      </c>
      <c r="BL165" s="1">
        <v>0</v>
      </c>
      <c r="BM165" s="1">
        <v>0</v>
      </c>
      <c r="BN165" s="1">
        <v>0</v>
      </c>
      <c r="BO165" s="1">
        <v>0</v>
      </c>
      <c r="BP165" s="1">
        <v>0</v>
      </c>
      <c r="BQ165" s="1">
        <v>0</v>
      </c>
      <c r="BR165" s="1">
        <v>0</v>
      </c>
      <c r="BS165" s="1">
        <v>0</v>
      </c>
      <c r="BT165" s="1">
        <v>0</v>
      </c>
      <c r="BU165" s="1">
        <v>0</v>
      </c>
      <c r="BV165" s="1">
        <v>0</v>
      </c>
      <c r="BW165" s="1">
        <v>0</v>
      </c>
      <c r="BX165" s="1">
        <v>0</v>
      </c>
      <c r="BY165" s="1">
        <v>0</v>
      </c>
      <c r="BZ165" s="1">
        <v>0</v>
      </c>
      <c r="CA165" s="1">
        <v>0</v>
      </c>
      <c r="CB165" s="1">
        <v>0</v>
      </c>
      <c r="CC165" s="1">
        <v>2394.6468666573051</v>
      </c>
      <c r="CD165" s="1">
        <v>2394.6468666573051</v>
      </c>
      <c r="CE165" s="1">
        <v>2394.6468666573051</v>
      </c>
      <c r="CF165" s="1">
        <v>2394.6468666573051</v>
      </c>
      <c r="CG165" s="1">
        <v>2394.6468666573051</v>
      </c>
      <c r="CH165" s="1">
        <v>2394.6468666573051</v>
      </c>
      <c r="CI165" s="1">
        <v>2394.6468666573051</v>
      </c>
      <c r="CJ165" s="1">
        <v>2394.6468666573051</v>
      </c>
      <c r="CK165" s="1">
        <v>2394.6468666573051</v>
      </c>
      <c r="CL165" s="1">
        <v>2394.6468666573051</v>
      </c>
      <c r="CM165" s="1">
        <v>2394.6468666573051</v>
      </c>
      <c r="CN165" s="1">
        <v>2394.6468666573051</v>
      </c>
      <c r="CO165" s="1">
        <v>0</v>
      </c>
      <c r="CP165" s="1">
        <v>0</v>
      </c>
      <c r="CQ165" s="1">
        <v>0</v>
      </c>
      <c r="CR165" s="1">
        <v>0</v>
      </c>
      <c r="CS165" s="1">
        <v>0</v>
      </c>
      <c r="CT165" s="1">
        <v>0</v>
      </c>
      <c r="CU165" s="1">
        <v>0</v>
      </c>
      <c r="CV165" s="1">
        <v>0</v>
      </c>
      <c r="CW165" s="1">
        <v>0</v>
      </c>
      <c r="CX165" s="1">
        <v>0</v>
      </c>
      <c r="CY165" s="1">
        <v>0</v>
      </c>
      <c r="CZ165" s="1">
        <v>0</v>
      </c>
      <c r="DA165" s="1">
        <v>0</v>
      </c>
      <c r="DB165" s="1">
        <v>0</v>
      </c>
      <c r="DC165" s="1">
        <v>0</v>
      </c>
      <c r="DD165" t="s">
        <v>0</v>
      </c>
    </row>
    <row r="166" spans="1:108">
      <c r="A166">
        <v>377704</v>
      </c>
      <c r="B166" t="s">
        <v>0</v>
      </c>
      <c r="C166" s="6">
        <v>41870</v>
      </c>
      <c r="D166">
        <v>2014</v>
      </c>
      <c r="F166" t="s">
        <v>8</v>
      </c>
      <c r="G166" t="s">
        <v>17</v>
      </c>
      <c r="H166" t="s">
        <v>16</v>
      </c>
      <c r="I166" t="s">
        <v>10</v>
      </c>
      <c r="J166" t="s">
        <v>39</v>
      </c>
      <c r="K166" t="s">
        <v>4</v>
      </c>
      <c r="L166" t="s">
        <v>14</v>
      </c>
      <c r="M166">
        <v>1</v>
      </c>
      <c r="N166" t="s">
        <v>13</v>
      </c>
      <c r="O166" t="s">
        <v>21</v>
      </c>
      <c r="P166" t="s">
        <v>99</v>
      </c>
      <c r="Q166" s="5">
        <v>0</v>
      </c>
      <c r="R166" s="5">
        <v>0</v>
      </c>
      <c r="S166" s="4">
        <v>0</v>
      </c>
      <c r="T166" s="5" t="s">
        <v>10</v>
      </c>
      <c r="U166" s="4" t="s">
        <v>10</v>
      </c>
      <c r="V166" s="5" t="s">
        <v>10</v>
      </c>
      <c r="W166" s="4" t="s">
        <v>10</v>
      </c>
      <c r="X166" s="3">
        <v>0</v>
      </c>
      <c r="Y166" s="3">
        <v>0</v>
      </c>
      <c r="Z166" s="3">
        <v>0</v>
      </c>
      <c r="AA166" s="3">
        <v>0</v>
      </c>
      <c r="AB166" s="3">
        <v>0</v>
      </c>
      <c r="AC166" s="3">
        <v>0</v>
      </c>
      <c r="AD166" s="3">
        <v>0</v>
      </c>
      <c r="AE166" s="3">
        <v>0</v>
      </c>
      <c r="AF166" s="3">
        <v>0.82617698682369967</v>
      </c>
      <c r="AG166" s="3">
        <v>0.7843105192554185</v>
      </c>
      <c r="AH166" s="3" t="s">
        <v>10</v>
      </c>
      <c r="AI166" s="3" t="s">
        <v>10</v>
      </c>
      <c r="AJ166" s="3" t="s">
        <v>10</v>
      </c>
      <c r="AK166" s="3">
        <v>0.94387031345969796</v>
      </c>
      <c r="AL166" s="3" t="s">
        <v>10</v>
      </c>
      <c r="AM166" s="3" t="s">
        <v>10</v>
      </c>
      <c r="AN166" s="3" t="s">
        <v>10</v>
      </c>
      <c r="AO166" s="3">
        <v>0.94454345387965444</v>
      </c>
      <c r="AP166" s="3" t="s">
        <v>10</v>
      </c>
      <c r="AQ166" s="3" t="s">
        <v>10</v>
      </c>
      <c r="AR166" s="1" t="s">
        <v>10</v>
      </c>
      <c r="AS166" s="2">
        <v>51</v>
      </c>
      <c r="AT166" s="2">
        <v>51</v>
      </c>
      <c r="AV166" s="1">
        <v>0</v>
      </c>
      <c r="AW166" s="1">
        <v>0</v>
      </c>
      <c r="AX166" s="1">
        <v>0</v>
      </c>
      <c r="AY166" s="1">
        <v>0</v>
      </c>
      <c r="AZ166" s="1">
        <v>0</v>
      </c>
      <c r="BA166" s="1">
        <v>0</v>
      </c>
      <c r="BB166" s="1">
        <v>0</v>
      </c>
      <c r="BC166" s="1">
        <v>0</v>
      </c>
      <c r="BD166" s="1">
        <v>0</v>
      </c>
      <c r="BE166" s="1">
        <v>0</v>
      </c>
      <c r="BF166" s="1">
        <v>0</v>
      </c>
      <c r="BG166" s="1">
        <v>0</v>
      </c>
      <c r="BH166" s="1">
        <v>0</v>
      </c>
      <c r="BI166" s="1">
        <v>0</v>
      </c>
      <c r="BJ166" s="1">
        <v>0</v>
      </c>
      <c r="BK166" s="1">
        <v>0</v>
      </c>
      <c r="BL166" s="1">
        <v>0</v>
      </c>
      <c r="BM166" s="1">
        <v>0</v>
      </c>
      <c r="BN166" s="1">
        <v>0</v>
      </c>
      <c r="BO166" s="1">
        <v>0</v>
      </c>
      <c r="BP166" s="1">
        <v>0</v>
      </c>
      <c r="BQ166" s="1">
        <v>0</v>
      </c>
      <c r="BR166" s="1">
        <v>0</v>
      </c>
      <c r="BS166" s="1">
        <v>0</v>
      </c>
      <c r="BT166" s="1">
        <v>0</v>
      </c>
      <c r="BU166" s="1">
        <v>0</v>
      </c>
      <c r="BV166" s="1">
        <v>0</v>
      </c>
      <c r="BW166" s="1">
        <v>0</v>
      </c>
      <c r="BX166" s="1">
        <v>0</v>
      </c>
      <c r="BY166" s="1">
        <v>0</v>
      </c>
      <c r="BZ166" s="1">
        <v>0</v>
      </c>
      <c r="CA166" s="1">
        <v>0</v>
      </c>
      <c r="CB166" s="1">
        <v>0</v>
      </c>
      <c r="CC166" s="1">
        <v>0</v>
      </c>
      <c r="CD166" s="1">
        <v>0</v>
      </c>
      <c r="CE166" s="1">
        <v>0</v>
      </c>
      <c r="CF166" s="1">
        <v>0</v>
      </c>
      <c r="CG166" s="1">
        <v>0</v>
      </c>
      <c r="CH166" s="1">
        <v>0</v>
      </c>
      <c r="CI166" s="1">
        <v>0</v>
      </c>
      <c r="CJ166" s="1">
        <v>0</v>
      </c>
      <c r="CK166" s="1">
        <v>0</v>
      </c>
      <c r="CL166" s="1">
        <v>0</v>
      </c>
      <c r="CM166" s="1">
        <v>0</v>
      </c>
      <c r="CN166" s="1">
        <v>0</v>
      </c>
      <c r="CO166" s="1">
        <v>0</v>
      </c>
      <c r="CP166" s="1">
        <v>0</v>
      </c>
      <c r="CQ166" s="1">
        <v>0</v>
      </c>
      <c r="CR166" s="1">
        <v>0</v>
      </c>
      <c r="CS166" s="1">
        <v>0</v>
      </c>
      <c r="CT166" s="1">
        <v>0</v>
      </c>
      <c r="CU166" s="1">
        <v>0</v>
      </c>
      <c r="CV166" s="1">
        <v>0</v>
      </c>
      <c r="CW166" s="1">
        <v>0</v>
      </c>
      <c r="CX166" s="1">
        <v>0</v>
      </c>
      <c r="CY166" s="1">
        <v>0</v>
      </c>
      <c r="CZ166" s="1">
        <v>0</v>
      </c>
      <c r="DA166" s="1">
        <v>0</v>
      </c>
      <c r="DB166" s="1">
        <v>0</v>
      </c>
      <c r="DC166" s="1">
        <v>0</v>
      </c>
      <c r="DD166" t="s">
        <v>0</v>
      </c>
    </row>
    <row r="167" spans="1:108">
      <c r="A167">
        <v>377704</v>
      </c>
      <c r="B167" t="s">
        <v>0</v>
      </c>
      <c r="C167" s="6">
        <v>41870</v>
      </c>
      <c r="D167">
        <v>2014</v>
      </c>
      <c r="F167" t="s">
        <v>8</v>
      </c>
      <c r="G167" t="s">
        <v>17</v>
      </c>
      <c r="H167" t="s">
        <v>16</v>
      </c>
      <c r="I167" t="s">
        <v>10</v>
      </c>
      <c r="J167" t="s">
        <v>113</v>
      </c>
      <c r="K167" t="s">
        <v>4</v>
      </c>
      <c r="L167" t="s">
        <v>14</v>
      </c>
      <c r="M167">
        <v>2</v>
      </c>
      <c r="N167" t="s">
        <v>13</v>
      </c>
      <c r="O167" t="s">
        <v>21</v>
      </c>
      <c r="P167" t="s">
        <v>99</v>
      </c>
      <c r="Q167" s="5">
        <v>12</v>
      </c>
      <c r="R167" s="5" t="s">
        <v>28</v>
      </c>
      <c r="S167" s="4">
        <v>1</v>
      </c>
      <c r="T167" s="5" t="s">
        <v>10</v>
      </c>
      <c r="U167" s="4" t="s">
        <v>10</v>
      </c>
      <c r="V167" s="5" t="s">
        <v>10</v>
      </c>
      <c r="W167" s="4" t="s">
        <v>10</v>
      </c>
      <c r="X167" s="3">
        <v>0.47199999999999998</v>
      </c>
      <c r="Y167" s="3">
        <v>1535.4159999999999</v>
      </c>
      <c r="Z167" s="3">
        <v>0.37019456508855758</v>
      </c>
      <c r="AA167" s="3">
        <v>1268.5253644008974</v>
      </c>
      <c r="AB167" s="3">
        <v>15222.30437281077</v>
      </c>
      <c r="AC167" s="3">
        <v>14367.881199943831</v>
      </c>
      <c r="AD167" s="3">
        <v>1197.3234333286525</v>
      </c>
      <c r="AE167" s="3">
        <v>0.3496648531162227</v>
      </c>
      <c r="AF167" s="3">
        <v>0.82617698682369967</v>
      </c>
      <c r="AG167" s="3">
        <v>0.7843105192554185</v>
      </c>
      <c r="AH167" s="3" t="s">
        <v>10</v>
      </c>
      <c r="AI167" s="3" t="s">
        <v>10</v>
      </c>
      <c r="AJ167" s="3" t="s">
        <v>10</v>
      </c>
      <c r="AK167" s="3">
        <v>0.94387031345969796</v>
      </c>
      <c r="AL167" s="3" t="s">
        <v>10</v>
      </c>
      <c r="AM167" s="3" t="s">
        <v>10</v>
      </c>
      <c r="AN167" s="3" t="s">
        <v>10</v>
      </c>
      <c r="AO167" s="3">
        <v>0.94454345387965444</v>
      </c>
      <c r="AP167" s="3" t="s">
        <v>10</v>
      </c>
      <c r="AQ167" s="3" t="s">
        <v>10</v>
      </c>
      <c r="AR167" s="1" t="s">
        <v>10</v>
      </c>
      <c r="AS167" s="2">
        <v>120</v>
      </c>
      <c r="AT167" s="2">
        <v>240</v>
      </c>
      <c r="AV167" s="1">
        <v>0</v>
      </c>
      <c r="AW167" s="1">
        <v>0</v>
      </c>
      <c r="AX167" s="1">
        <v>0</v>
      </c>
      <c r="AY167" s="1">
        <v>0.3496648531162227</v>
      </c>
      <c r="AZ167" s="1">
        <v>0.3496648531162227</v>
      </c>
      <c r="BA167" s="1">
        <v>0.3496648531162227</v>
      </c>
      <c r="BB167" s="1">
        <v>0.3496648531162227</v>
      </c>
      <c r="BC167" s="1">
        <v>0.3496648531162227</v>
      </c>
      <c r="BD167" s="1">
        <v>0.3496648531162227</v>
      </c>
      <c r="BE167" s="1">
        <v>0.3496648531162227</v>
      </c>
      <c r="BF167" s="1">
        <v>0.3496648531162227</v>
      </c>
      <c r="BG167" s="1">
        <v>0.3496648531162227</v>
      </c>
      <c r="BH167" s="1">
        <v>0.3496648531162227</v>
      </c>
      <c r="BI167" s="1">
        <v>0.3496648531162227</v>
      </c>
      <c r="BJ167" s="1">
        <v>0.3496648531162227</v>
      </c>
      <c r="BK167" s="1">
        <v>0</v>
      </c>
      <c r="BL167" s="1">
        <v>0</v>
      </c>
      <c r="BM167" s="1">
        <v>0</v>
      </c>
      <c r="BN167" s="1">
        <v>0</v>
      </c>
      <c r="BO167" s="1">
        <v>0</v>
      </c>
      <c r="BP167" s="1">
        <v>0</v>
      </c>
      <c r="BQ167" s="1">
        <v>0</v>
      </c>
      <c r="BR167" s="1">
        <v>0</v>
      </c>
      <c r="BS167" s="1">
        <v>0</v>
      </c>
      <c r="BT167" s="1">
        <v>0</v>
      </c>
      <c r="BU167" s="1">
        <v>0</v>
      </c>
      <c r="BV167" s="1">
        <v>0</v>
      </c>
      <c r="BW167" s="1">
        <v>0</v>
      </c>
      <c r="BX167" s="1">
        <v>0</v>
      </c>
      <c r="BY167" s="1">
        <v>0</v>
      </c>
      <c r="BZ167" s="1">
        <v>0</v>
      </c>
      <c r="CA167" s="1">
        <v>0</v>
      </c>
      <c r="CB167" s="1">
        <v>0</v>
      </c>
      <c r="CC167" s="1">
        <v>1197.3234333286525</v>
      </c>
      <c r="CD167" s="1">
        <v>1197.3234333286525</v>
      </c>
      <c r="CE167" s="1">
        <v>1197.3234333286525</v>
      </c>
      <c r="CF167" s="1">
        <v>1197.3234333286525</v>
      </c>
      <c r="CG167" s="1">
        <v>1197.3234333286525</v>
      </c>
      <c r="CH167" s="1">
        <v>1197.3234333286525</v>
      </c>
      <c r="CI167" s="1">
        <v>1197.3234333286525</v>
      </c>
      <c r="CJ167" s="1">
        <v>1197.3234333286525</v>
      </c>
      <c r="CK167" s="1">
        <v>1197.3234333286525</v>
      </c>
      <c r="CL167" s="1">
        <v>1197.3234333286525</v>
      </c>
      <c r="CM167" s="1">
        <v>1197.3234333286525</v>
      </c>
      <c r="CN167" s="1">
        <v>1197.3234333286525</v>
      </c>
      <c r="CO167" s="1">
        <v>0</v>
      </c>
      <c r="CP167" s="1">
        <v>0</v>
      </c>
      <c r="CQ167" s="1">
        <v>0</v>
      </c>
      <c r="CR167" s="1">
        <v>0</v>
      </c>
      <c r="CS167" s="1">
        <v>0</v>
      </c>
      <c r="CT167" s="1">
        <v>0</v>
      </c>
      <c r="CU167" s="1">
        <v>0</v>
      </c>
      <c r="CV167" s="1">
        <v>0</v>
      </c>
      <c r="CW167" s="1">
        <v>0</v>
      </c>
      <c r="CX167" s="1">
        <v>0</v>
      </c>
      <c r="CY167" s="1">
        <v>0</v>
      </c>
      <c r="CZ167" s="1">
        <v>0</v>
      </c>
      <c r="DA167" s="1">
        <v>0</v>
      </c>
      <c r="DB167" s="1">
        <v>0</v>
      </c>
      <c r="DC167" s="1">
        <v>0</v>
      </c>
      <c r="DD167" t="s">
        <v>0</v>
      </c>
    </row>
    <row r="168" spans="1:108">
      <c r="A168">
        <v>377705</v>
      </c>
      <c r="B168" t="s">
        <v>0</v>
      </c>
      <c r="C168" s="6">
        <v>41828</v>
      </c>
      <c r="D168">
        <v>2014</v>
      </c>
      <c r="F168" t="s">
        <v>8</v>
      </c>
      <c r="G168" t="s">
        <v>17</v>
      </c>
      <c r="H168" t="s">
        <v>16</v>
      </c>
      <c r="I168" t="s">
        <v>10</v>
      </c>
      <c r="J168" t="s">
        <v>53</v>
      </c>
      <c r="K168" t="s">
        <v>4</v>
      </c>
      <c r="L168" t="s">
        <v>14</v>
      </c>
      <c r="M168">
        <v>19</v>
      </c>
      <c r="N168" t="s">
        <v>13</v>
      </c>
      <c r="O168" t="s">
        <v>21</v>
      </c>
      <c r="P168" t="s">
        <v>70</v>
      </c>
      <c r="Q168" s="5">
        <v>12</v>
      </c>
      <c r="R168" s="5" t="s">
        <v>28</v>
      </c>
      <c r="S168" s="4">
        <v>1</v>
      </c>
      <c r="T168" s="5" t="s">
        <v>10</v>
      </c>
      <c r="U168" s="4" t="s">
        <v>10</v>
      </c>
      <c r="V168" s="5" t="s">
        <v>10</v>
      </c>
      <c r="W168" s="4" t="s">
        <v>10</v>
      </c>
      <c r="X168" s="3">
        <v>1.1020000000000001</v>
      </c>
      <c r="Y168" s="3">
        <v>3584.806</v>
      </c>
      <c r="Z168" s="3">
        <v>0.86431019221947136</v>
      </c>
      <c r="AA168" s="3">
        <v>2961.6842194275196</v>
      </c>
      <c r="AB168" s="3">
        <v>35540.210633130235</v>
      </c>
      <c r="AC168" s="3">
        <v>33545.349750716327</v>
      </c>
      <c r="AD168" s="3">
        <v>2795.4458125596939</v>
      </c>
      <c r="AE168" s="3">
        <v>0.8163785341823675</v>
      </c>
      <c r="AF168" s="3">
        <v>0.82617698682369967</v>
      </c>
      <c r="AG168" s="3">
        <v>0.7843105192554185</v>
      </c>
      <c r="AH168" s="3" t="s">
        <v>10</v>
      </c>
      <c r="AI168" s="3" t="s">
        <v>10</v>
      </c>
      <c r="AJ168" s="3" t="s">
        <v>10</v>
      </c>
      <c r="AK168" s="3">
        <v>0.94387031345969796</v>
      </c>
      <c r="AL168" s="3" t="s">
        <v>10</v>
      </c>
      <c r="AM168" s="3" t="s">
        <v>10</v>
      </c>
      <c r="AN168" s="3" t="s">
        <v>10</v>
      </c>
      <c r="AO168" s="3">
        <v>0.94454345387965444</v>
      </c>
      <c r="AP168" s="3" t="s">
        <v>10</v>
      </c>
      <c r="AQ168" s="3" t="s">
        <v>10</v>
      </c>
      <c r="AR168" s="1" t="s">
        <v>10</v>
      </c>
      <c r="AS168" s="2">
        <v>73</v>
      </c>
      <c r="AT168" s="2">
        <v>1387</v>
      </c>
      <c r="AV168" s="1">
        <v>0</v>
      </c>
      <c r="AW168" s="1">
        <v>0</v>
      </c>
      <c r="AX168" s="1">
        <v>0</v>
      </c>
      <c r="AY168" s="1">
        <v>0.8163785341823675</v>
      </c>
      <c r="AZ168" s="1">
        <v>0.8163785341823675</v>
      </c>
      <c r="BA168" s="1">
        <v>0.8163785341823675</v>
      </c>
      <c r="BB168" s="1">
        <v>0.8163785341823675</v>
      </c>
      <c r="BC168" s="1">
        <v>0.8163785341823675</v>
      </c>
      <c r="BD168" s="1">
        <v>0.8163785341823675</v>
      </c>
      <c r="BE168" s="1">
        <v>0.8163785341823675</v>
      </c>
      <c r="BF168" s="1">
        <v>0.8163785341823675</v>
      </c>
      <c r="BG168" s="1">
        <v>0.8163785341823675</v>
      </c>
      <c r="BH168" s="1">
        <v>0.8163785341823675</v>
      </c>
      <c r="BI168" s="1">
        <v>0.8163785341823675</v>
      </c>
      <c r="BJ168" s="1">
        <v>0.8163785341823675</v>
      </c>
      <c r="BK168" s="1">
        <v>0</v>
      </c>
      <c r="BL168" s="1">
        <v>0</v>
      </c>
      <c r="BM168" s="1">
        <v>0</v>
      </c>
      <c r="BN168" s="1">
        <v>0</v>
      </c>
      <c r="BO168" s="1">
        <v>0</v>
      </c>
      <c r="BP168" s="1">
        <v>0</v>
      </c>
      <c r="BQ168" s="1">
        <v>0</v>
      </c>
      <c r="BR168" s="1">
        <v>0</v>
      </c>
      <c r="BS168" s="1">
        <v>0</v>
      </c>
      <c r="BT168" s="1">
        <v>0</v>
      </c>
      <c r="BU168" s="1">
        <v>0</v>
      </c>
      <c r="BV168" s="1">
        <v>0</v>
      </c>
      <c r="BW168" s="1">
        <v>0</v>
      </c>
      <c r="BX168" s="1">
        <v>0</v>
      </c>
      <c r="BY168" s="1">
        <v>0</v>
      </c>
      <c r="BZ168" s="1">
        <v>0</v>
      </c>
      <c r="CA168" s="1">
        <v>0</v>
      </c>
      <c r="CB168" s="1">
        <v>0</v>
      </c>
      <c r="CC168" s="1">
        <v>2795.4458125596939</v>
      </c>
      <c r="CD168" s="1">
        <v>2795.4458125596939</v>
      </c>
      <c r="CE168" s="1">
        <v>2795.4458125596939</v>
      </c>
      <c r="CF168" s="1">
        <v>2795.4458125596939</v>
      </c>
      <c r="CG168" s="1">
        <v>2795.4458125596939</v>
      </c>
      <c r="CH168" s="1">
        <v>2795.4458125596939</v>
      </c>
      <c r="CI168" s="1">
        <v>2795.4458125596939</v>
      </c>
      <c r="CJ168" s="1">
        <v>2795.4458125596939</v>
      </c>
      <c r="CK168" s="1">
        <v>2795.4458125596939</v>
      </c>
      <c r="CL168" s="1">
        <v>2795.4458125596939</v>
      </c>
      <c r="CM168" s="1">
        <v>2795.4458125596939</v>
      </c>
      <c r="CN168" s="1">
        <v>2795.4458125596939</v>
      </c>
      <c r="CO168" s="1">
        <v>0</v>
      </c>
      <c r="CP168" s="1">
        <v>0</v>
      </c>
      <c r="CQ168" s="1">
        <v>0</v>
      </c>
      <c r="CR168" s="1">
        <v>0</v>
      </c>
      <c r="CS168" s="1">
        <v>0</v>
      </c>
      <c r="CT168" s="1">
        <v>0</v>
      </c>
      <c r="CU168" s="1">
        <v>0</v>
      </c>
      <c r="CV168" s="1">
        <v>0</v>
      </c>
      <c r="CW168" s="1">
        <v>0</v>
      </c>
      <c r="CX168" s="1">
        <v>0</v>
      </c>
      <c r="CY168" s="1">
        <v>0</v>
      </c>
      <c r="CZ168" s="1">
        <v>0</v>
      </c>
      <c r="DA168" s="1">
        <v>0</v>
      </c>
      <c r="DB168" s="1">
        <v>0</v>
      </c>
      <c r="DC168" s="1">
        <v>0</v>
      </c>
      <c r="DD168" t="s">
        <v>0</v>
      </c>
    </row>
    <row r="169" spans="1:108">
      <c r="A169">
        <v>377705</v>
      </c>
      <c r="B169" t="s">
        <v>0</v>
      </c>
      <c r="C169" s="6">
        <v>41828</v>
      </c>
      <c r="D169">
        <v>2014</v>
      </c>
      <c r="F169" t="s">
        <v>8</v>
      </c>
      <c r="G169" t="s">
        <v>17</v>
      </c>
      <c r="H169" t="s">
        <v>16</v>
      </c>
      <c r="I169" t="s">
        <v>10</v>
      </c>
      <c r="J169" t="s">
        <v>18</v>
      </c>
      <c r="K169" t="s">
        <v>4</v>
      </c>
      <c r="L169" t="s">
        <v>14</v>
      </c>
      <c r="M169">
        <v>1</v>
      </c>
      <c r="N169" t="s">
        <v>13</v>
      </c>
      <c r="O169" t="s">
        <v>21</v>
      </c>
      <c r="P169" t="s">
        <v>70</v>
      </c>
      <c r="Q169" s="5">
        <v>0</v>
      </c>
      <c r="R169" s="5">
        <v>0</v>
      </c>
      <c r="S169" s="4">
        <v>0</v>
      </c>
      <c r="T169" s="5" t="s">
        <v>10</v>
      </c>
      <c r="U169" s="4" t="s">
        <v>10</v>
      </c>
      <c r="V169" s="5" t="s">
        <v>10</v>
      </c>
      <c r="W169" s="4" t="s">
        <v>10</v>
      </c>
      <c r="X169" s="3">
        <v>0</v>
      </c>
      <c r="Y169" s="3">
        <v>0</v>
      </c>
      <c r="Z169" s="3">
        <v>0</v>
      </c>
      <c r="AA169" s="3">
        <v>0</v>
      </c>
      <c r="AB169" s="3">
        <v>0</v>
      </c>
      <c r="AC169" s="3">
        <v>0</v>
      </c>
      <c r="AD169" s="3">
        <v>0</v>
      </c>
      <c r="AE169" s="3">
        <v>0</v>
      </c>
      <c r="AF169" s="3">
        <v>0.82617698682369967</v>
      </c>
      <c r="AG169" s="3">
        <v>0.7843105192554185</v>
      </c>
      <c r="AH169" s="3" t="s">
        <v>10</v>
      </c>
      <c r="AI169" s="3" t="s">
        <v>10</v>
      </c>
      <c r="AJ169" s="3" t="s">
        <v>10</v>
      </c>
      <c r="AK169" s="3">
        <v>0.94387031345969796</v>
      </c>
      <c r="AL169" s="3" t="s">
        <v>10</v>
      </c>
      <c r="AM169" s="3" t="s">
        <v>10</v>
      </c>
      <c r="AN169" s="3" t="s">
        <v>10</v>
      </c>
      <c r="AO169" s="3">
        <v>0.94454345387965444</v>
      </c>
      <c r="AP169" s="3" t="s">
        <v>10</v>
      </c>
      <c r="AQ169" s="3" t="s">
        <v>10</v>
      </c>
      <c r="AR169" s="1" t="s">
        <v>10</v>
      </c>
      <c r="AS169" s="2">
        <v>64</v>
      </c>
      <c r="AT169" s="2">
        <v>64</v>
      </c>
      <c r="AV169" s="1">
        <v>0</v>
      </c>
      <c r="AW169" s="1">
        <v>0</v>
      </c>
      <c r="AX169" s="1">
        <v>0</v>
      </c>
      <c r="AY169" s="1">
        <v>0</v>
      </c>
      <c r="AZ169" s="1">
        <v>0</v>
      </c>
      <c r="BA169" s="1">
        <v>0</v>
      </c>
      <c r="BB169" s="1">
        <v>0</v>
      </c>
      <c r="BC169" s="1">
        <v>0</v>
      </c>
      <c r="BD169" s="1">
        <v>0</v>
      </c>
      <c r="BE169" s="1">
        <v>0</v>
      </c>
      <c r="BF169" s="1">
        <v>0</v>
      </c>
      <c r="BG169" s="1">
        <v>0</v>
      </c>
      <c r="BH169" s="1">
        <v>0</v>
      </c>
      <c r="BI169" s="1">
        <v>0</v>
      </c>
      <c r="BJ169" s="1">
        <v>0</v>
      </c>
      <c r="BK169" s="1">
        <v>0</v>
      </c>
      <c r="BL169" s="1">
        <v>0</v>
      </c>
      <c r="BM169" s="1">
        <v>0</v>
      </c>
      <c r="BN169" s="1">
        <v>0</v>
      </c>
      <c r="BO169" s="1">
        <v>0</v>
      </c>
      <c r="BP169" s="1">
        <v>0</v>
      </c>
      <c r="BQ169" s="1">
        <v>0</v>
      </c>
      <c r="BR169" s="1">
        <v>0</v>
      </c>
      <c r="BS169" s="1">
        <v>0</v>
      </c>
      <c r="BT169" s="1">
        <v>0</v>
      </c>
      <c r="BU169" s="1">
        <v>0</v>
      </c>
      <c r="BV169" s="1">
        <v>0</v>
      </c>
      <c r="BW169" s="1">
        <v>0</v>
      </c>
      <c r="BX169" s="1">
        <v>0</v>
      </c>
      <c r="BY169" s="1">
        <v>0</v>
      </c>
      <c r="BZ169" s="1">
        <v>0</v>
      </c>
      <c r="CA169" s="1">
        <v>0</v>
      </c>
      <c r="CB169" s="1">
        <v>0</v>
      </c>
      <c r="CC169" s="1">
        <v>0</v>
      </c>
      <c r="CD169" s="1">
        <v>0</v>
      </c>
      <c r="CE169" s="1">
        <v>0</v>
      </c>
      <c r="CF169" s="1">
        <v>0</v>
      </c>
      <c r="CG169" s="1">
        <v>0</v>
      </c>
      <c r="CH169" s="1">
        <v>0</v>
      </c>
      <c r="CI169" s="1">
        <v>0</v>
      </c>
      <c r="CJ169" s="1">
        <v>0</v>
      </c>
      <c r="CK169" s="1">
        <v>0</v>
      </c>
      <c r="CL169" s="1">
        <v>0</v>
      </c>
      <c r="CM169" s="1">
        <v>0</v>
      </c>
      <c r="CN169" s="1">
        <v>0</v>
      </c>
      <c r="CO169" s="1">
        <v>0</v>
      </c>
      <c r="CP169" s="1">
        <v>0</v>
      </c>
      <c r="CQ169" s="1">
        <v>0</v>
      </c>
      <c r="CR169" s="1">
        <v>0</v>
      </c>
      <c r="CS169" s="1">
        <v>0</v>
      </c>
      <c r="CT169" s="1">
        <v>0</v>
      </c>
      <c r="CU169" s="1">
        <v>0</v>
      </c>
      <c r="CV169" s="1">
        <v>0</v>
      </c>
      <c r="CW169" s="1">
        <v>0</v>
      </c>
      <c r="CX169" s="1">
        <v>0</v>
      </c>
      <c r="CY169" s="1">
        <v>0</v>
      </c>
      <c r="CZ169" s="1">
        <v>0</v>
      </c>
      <c r="DA169" s="1">
        <v>0</v>
      </c>
      <c r="DB169" s="1">
        <v>0</v>
      </c>
      <c r="DC169" s="1">
        <v>0</v>
      </c>
      <c r="DD169" t="s">
        <v>0</v>
      </c>
    </row>
    <row r="170" spans="1:108">
      <c r="A170">
        <v>377705</v>
      </c>
      <c r="B170" t="s">
        <v>0</v>
      </c>
      <c r="C170" s="6">
        <v>41828</v>
      </c>
      <c r="D170">
        <v>2014</v>
      </c>
      <c r="F170" t="s">
        <v>8</v>
      </c>
      <c r="G170" t="s">
        <v>17</v>
      </c>
      <c r="H170" t="s">
        <v>16</v>
      </c>
      <c r="I170" t="s">
        <v>10</v>
      </c>
      <c r="J170" t="s">
        <v>15</v>
      </c>
      <c r="K170" t="s">
        <v>4</v>
      </c>
      <c r="L170" t="s">
        <v>14</v>
      </c>
      <c r="M170">
        <v>1</v>
      </c>
      <c r="N170" t="s">
        <v>13</v>
      </c>
      <c r="O170" t="s">
        <v>21</v>
      </c>
      <c r="P170" t="s">
        <v>70</v>
      </c>
      <c r="Q170" s="5">
        <v>0</v>
      </c>
      <c r="R170" s="5">
        <v>0</v>
      </c>
      <c r="S170" s="4">
        <v>0</v>
      </c>
      <c r="T170" s="5" t="s">
        <v>10</v>
      </c>
      <c r="U170" s="4" t="s">
        <v>10</v>
      </c>
      <c r="V170" s="5" t="s">
        <v>10</v>
      </c>
      <c r="W170" s="4" t="s">
        <v>10</v>
      </c>
      <c r="X170" s="3">
        <v>0</v>
      </c>
      <c r="Y170" s="3">
        <v>0</v>
      </c>
      <c r="Z170" s="3">
        <v>0</v>
      </c>
      <c r="AA170" s="3">
        <v>0</v>
      </c>
      <c r="AB170" s="3">
        <v>0</v>
      </c>
      <c r="AC170" s="3">
        <v>0</v>
      </c>
      <c r="AD170" s="3">
        <v>0</v>
      </c>
      <c r="AE170" s="3">
        <v>0</v>
      </c>
      <c r="AF170" s="3">
        <v>0.82617698682369967</v>
      </c>
      <c r="AG170" s="3">
        <v>0.7843105192554185</v>
      </c>
      <c r="AH170" s="3" t="s">
        <v>10</v>
      </c>
      <c r="AI170" s="3" t="s">
        <v>10</v>
      </c>
      <c r="AJ170" s="3" t="s">
        <v>10</v>
      </c>
      <c r="AK170" s="3">
        <v>0.94387031345969796</v>
      </c>
      <c r="AL170" s="3" t="s">
        <v>10</v>
      </c>
      <c r="AM170" s="3" t="s">
        <v>10</v>
      </c>
      <c r="AN170" s="3" t="s">
        <v>10</v>
      </c>
      <c r="AO170" s="3">
        <v>0.94454345387965444</v>
      </c>
      <c r="AP170" s="3" t="s">
        <v>10</v>
      </c>
      <c r="AQ170" s="3" t="s">
        <v>10</v>
      </c>
      <c r="AR170" s="1" t="s">
        <v>10</v>
      </c>
      <c r="AS170" s="2">
        <v>7</v>
      </c>
      <c r="AT170" s="2">
        <v>7</v>
      </c>
      <c r="AV170" s="1">
        <v>0</v>
      </c>
      <c r="AW170" s="1">
        <v>0</v>
      </c>
      <c r="AX170" s="1">
        <v>0</v>
      </c>
      <c r="AY170" s="1">
        <v>0</v>
      </c>
      <c r="AZ170" s="1">
        <v>0</v>
      </c>
      <c r="BA170" s="1">
        <v>0</v>
      </c>
      <c r="BB170" s="1">
        <v>0</v>
      </c>
      <c r="BC170" s="1">
        <v>0</v>
      </c>
      <c r="BD170" s="1">
        <v>0</v>
      </c>
      <c r="BE170" s="1">
        <v>0</v>
      </c>
      <c r="BF170" s="1">
        <v>0</v>
      </c>
      <c r="BG170" s="1">
        <v>0</v>
      </c>
      <c r="BH170" s="1">
        <v>0</v>
      </c>
      <c r="BI170" s="1">
        <v>0</v>
      </c>
      <c r="BJ170" s="1">
        <v>0</v>
      </c>
      <c r="BK170" s="1">
        <v>0</v>
      </c>
      <c r="BL170" s="1">
        <v>0</v>
      </c>
      <c r="BM170" s="1">
        <v>0</v>
      </c>
      <c r="BN170" s="1">
        <v>0</v>
      </c>
      <c r="BO170" s="1">
        <v>0</v>
      </c>
      <c r="BP170" s="1">
        <v>0</v>
      </c>
      <c r="BQ170" s="1">
        <v>0</v>
      </c>
      <c r="BR170" s="1">
        <v>0</v>
      </c>
      <c r="BS170" s="1">
        <v>0</v>
      </c>
      <c r="BT170" s="1">
        <v>0</v>
      </c>
      <c r="BU170" s="1">
        <v>0</v>
      </c>
      <c r="BV170" s="1">
        <v>0</v>
      </c>
      <c r="BW170" s="1">
        <v>0</v>
      </c>
      <c r="BX170" s="1">
        <v>0</v>
      </c>
      <c r="BY170" s="1">
        <v>0</v>
      </c>
      <c r="BZ170" s="1">
        <v>0</v>
      </c>
      <c r="CA170" s="1">
        <v>0</v>
      </c>
      <c r="CB170" s="1">
        <v>0</v>
      </c>
      <c r="CC170" s="1">
        <v>0</v>
      </c>
      <c r="CD170" s="1">
        <v>0</v>
      </c>
      <c r="CE170" s="1">
        <v>0</v>
      </c>
      <c r="CF170" s="1">
        <v>0</v>
      </c>
      <c r="CG170" s="1">
        <v>0</v>
      </c>
      <c r="CH170" s="1">
        <v>0</v>
      </c>
      <c r="CI170" s="1">
        <v>0</v>
      </c>
      <c r="CJ170" s="1">
        <v>0</v>
      </c>
      <c r="CK170" s="1">
        <v>0</v>
      </c>
      <c r="CL170" s="1">
        <v>0</v>
      </c>
      <c r="CM170" s="1">
        <v>0</v>
      </c>
      <c r="CN170" s="1">
        <v>0</v>
      </c>
      <c r="CO170" s="1">
        <v>0</v>
      </c>
      <c r="CP170" s="1">
        <v>0</v>
      </c>
      <c r="CQ170" s="1">
        <v>0</v>
      </c>
      <c r="CR170" s="1">
        <v>0</v>
      </c>
      <c r="CS170" s="1">
        <v>0</v>
      </c>
      <c r="CT170" s="1">
        <v>0</v>
      </c>
      <c r="CU170" s="1">
        <v>0</v>
      </c>
      <c r="CV170" s="1">
        <v>0</v>
      </c>
      <c r="CW170" s="1">
        <v>0</v>
      </c>
      <c r="CX170" s="1">
        <v>0</v>
      </c>
      <c r="CY170" s="1">
        <v>0</v>
      </c>
      <c r="CZ170" s="1">
        <v>0</v>
      </c>
      <c r="DA170" s="1">
        <v>0</v>
      </c>
      <c r="DB170" s="1">
        <v>0</v>
      </c>
      <c r="DC170" s="1">
        <v>0</v>
      </c>
      <c r="DD170" t="s">
        <v>0</v>
      </c>
    </row>
    <row r="171" spans="1:108">
      <c r="A171">
        <v>377706</v>
      </c>
      <c r="B171" t="s">
        <v>0</v>
      </c>
      <c r="C171" s="6">
        <v>41879</v>
      </c>
      <c r="D171">
        <v>2014</v>
      </c>
      <c r="F171" t="s">
        <v>8</v>
      </c>
      <c r="G171" t="s">
        <v>17</v>
      </c>
      <c r="H171" t="s">
        <v>42</v>
      </c>
      <c r="I171" t="s">
        <v>10</v>
      </c>
      <c r="J171" t="s">
        <v>62</v>
      </c>
      <c r="K171" t="s">
        <v>4</v>
      </c>
      <c r="L171" t="s">
        <v>14</v>
      </c>
      <c r="M171">
        <v>5</v>
      </c>
      <c r="N171" t="s">
        <v>13</v>
      </c>
      <c r="O171" t="s">
        <v>21</v>
      </c>
      <c r="P171" t="s">
        <v>84</v>
      </c>
      <c r="Q171" s="5">
        <v>12</v>
      </c>
      <c r="R171" s="5">
        <v>3</v>
      </c>
      <c r="S171" s="4">
        <v>0.21052631578947367</v>
      </c>
      <c r="T171" s="5" t="s">
        <v>10</v>
      </c>
      <c r="U171" s="4" t="s">
        <v>10</v>
      </c>
      <c r="V171" s="5" t="s">
        <v>10</v>
      </c>
      <c r="W171" s="4" t="s">
        <v>10</v>
      </c>
      <c r="X171" s="3">
        <v>0.38</v>
      </c>
      <c r="Y171" s="3">
        <v>1236.1400000000001</v>
      </c>
      <c r="Z171" s="3">
        <v>0.2980379973170591</v>
      </c>
      <c r="AA171" s="3">
        <v>1021.2704204922481</v>
      </c>
      <c r="AB171" s="3">
        <v>4998.8499529357405</v>
      </c>
      <c r="AC171" s="3">
        <v>4718.2660720154536</v>
      </c>
      <c r="AD171" s="3">
        <v>963.9468319171358</v>
      </c>
      <c r="AE171" s="3">
        <v>0.28150983937323021</v>
      </c>
      <c r="AF171" s="3">
        <v>0.82617698682369967</v>
      </c>
      <c r="AG171" s="3">
        <v>0.7843105192554185</v>
      </c>
      <c r="AH171" s="3" t="s">
        <v>10</v>
      </c>
      <c r="AI171" s="3" t="s">
        <v>10</v>
      </c>
      <c r="AJ171" s="3" t="s">
        <v>10</v>
      </c>
      <c r="AK171" s="3">
        <v>0.94387031345969796</v>
      </c>
      <c r="AL171" s="3" t="s">
        <v>10</v>
      </c>
      <c r="AM171" s="3" t="s">
        <v>10</v>
      </c>
      <c r="AN171" s="3" t="s">
        <v>10</v>
      </c>
      <c r="AO171" s="3">
        <v>0.94454345387965444</v>
      </c>
      <c r="AP171" s="3" t="s">
        <v>10</v>
      </c>
      <c r="AQ171" s="3" t="s">
        <v>10</v>
      </c>
      <c r="AR171" s="1" t="s">
        <v>10</v>
      </c>
      <c r="AS171" s="2">
        <v>120</v>
      </c>
      <c r="AT171" s="2">
        <v>600</v>
      </c>
      <c r="AV171" s="1">
        <v>0</v>
      </c>
      <c r="AW171" s="1">
        <v>0</v>
      </c>
      <c r="AX171" s="1">
        <v>0</v>
      </c>
      <c r="AY171" s="1">
        <v>0.28150983937323021</v>
      </c>
      <c r="AZ171" s="1">
        <v>0.28150983937323021</v>
      </c>
      <c r="BA171" s="1">
        <v>0.28150983937323021</v>
      </c>
      <c r="BB171" s="1">
        <v>5.9265229341732673E-2</v>
      </c>
      <c r="BC171" s="1">
        <v>5.9265229341732673E-2</v>
      </c>
      <c r="BD171" s="1">
        <v>5.9265229341732673E-2</v>
      </c>
      <c r="BE171" s="1">
        <v>5.9265229341732673E-2</v>
      </c>
      <c r="BF171" s="1">
        <v>5.9265229341732673E-2</v>
      </c>
      <c r="BG171" s="1">
        <v>5.9265229341732673E-2</v>
      </c>
      <c r="BH171" s="1">
        <v>5.9265229341732673E-2</v>
      </c>
      <c r="BI171" s="1">
        <v>5.9265229341732673E-2</v>
      </c>
      <c r="BJ171" s="1">
        <v>5.9265229341732673E-2</v>
      </c>
      <c r="BK171" s="1">
        <v>0</v>
      </c>
      <c r="BL171" s="1">
        <v>0</v>
      </c>
      <c r="BM171" s="1">
        <v>0</v>
      </c>
      <c r="BN171" s="1">
        <v>0</v>
      </c>
      <c r="BO171" s="1">
        <v>0</v>
      </c>
      <c r="BP171" s="1">
        <v>0</v>
      </c>
      <c r="BQ171" s="1">
        <v>0</v>
      </c>
      <c r="BR171" s="1">
        <v>0</v>
      </c>
      <c r="BS171" s="1">
        <v>0</v>
      </c>
      <c r="BT171" s="1">
        <v>0</v>
      </c>
      <c r="BU171" s="1">
        <v>0</v>
      </c>
      <c r="BV171" s="1">
        <v>0</v>
      </c>
      <c r="BW171" s="1">
        <v>0</v>
      </c>
      <c r="BX171" s="1">
        <v>0</v>
      </c>
      <c r="BY171" s="1">
        <v>0</v>
      </c>
      <c r="BZ171" s="1">
        <v>0</v>
      </c>
      <c r="CA171" s="1">
        <v>0</v>
      </c>
      <c r="CB171" s="1">
        <v>0</v>
      </c>
      <c r="CC171" s="1">
        <v>963.9468319171358</v>
      </c>
      <c r="CD171" s="1">
        <v>963.9468319171358</v>
      </c>
      <c r="CE171" s="1">
        <v>963.9468319171358</v>
      </c>
      <c r="CF171" s="1">
        <v>202.93617514044962</v>
      </c>
      <c r="CG171" s="1">
        <v>202.93617514044962</v>
      </c>
      <c r="CH171" s="1">
        <v>202.93617514044962</v>
      </c>
      <c r="CI171" s="1">
        <v>202.93617514044962</v>
      </c>
      <c r="CJ171" s="1">
        <v>202.93617514044962</v>
      </c>
      <c r="CK171" s="1">
        <v>202.93617514044962</v>
      </c>
      <c r="CL171" s="1">
        <v>202.93617514044962</v>
      </c>
      <c r="CM171" s="1">
        <v>202.93617514044962</v>
      </c>
      <c r="CN171" s="1">
        <v>202.93617514044962</v>
      </c>
      <c r="CO171" s="1">
        <v>0</v>
      </c>
      <c r="CP171" s="1">
        <v>0</v>
      </c>
      <c r="CQ171" s="1">
        <v>0</v>
      </c>
      <c r="CR171" s="1">
        <v>0</v>
      </c>
      <c r="CS171" s="1">
        <v>0</v>
      </c>
      <c r="CT171" s="1">
        <v>0</v>
      </c>
      <c r="CU171" s="1">
        <v>0</v>
      </c>
      <c r="CV171" s="1">
        <v>0</v>
      </c>
      <c r="CW171" s="1">
        <v>0</v>
      </c>
      <c r="CX171" s="1">
        <v>0</v>
      </c>
      <c r="CY171" s="1">
        <v>0</v>
      </c>
      <c r="CZ171" s="1">
        <v>0</v>
      </c>
      <c r="DA171" s="1">
        <v>0</v>
      </c>
      <c r="DB171" s="1">
        <v>0</v>
      </c>
      <c r="DC171" s="1">
        <v>0</v>
      </c>
      <c r="DD171" t="s">
        <v>0</v>
      </c>
    </row>
    <row r="172" spans="1:108">
      <c r="A172">
        <v>377706</v>
      </c>
      <c r="B172" t="s">
        <v>0</v>
      </c>
      <c r="C172" s="6">
        <v>41879</v>
      </c>
      <c r="D172">
        <v>2014</v>
      </c>
      <c r="F172" t="s">
        <v>8</v>
      </c>
      <c r="G172" t="s">
        <v>17</v>
      </c>
      <c r="H172" t="s">
        <v>42</v>
      </c>
      <c r="I172" t="s">
        <v>10</v>
      </c>
      <c r="J172" t="s">
        <v>33</v>
      </c>
      <c r="K172" t="s">
        <v>4</v>
      </c>
      <c r="L172" t="s">
        <v>14</v>
      </c>
      <c r="M172">
        <v>14</v>
      </c>
      <c r="N172" t="s">
        <v>13</v>
      </c>
      <c r="O172" t="s">
        <v>21</v>
      </c>
      <c r="P172" t="s">
        <v>84</v>
      </c>
      <c r="Q172" s="5">
        <v>12</v>
      </c>
      <c r="R172" s="5">
        <v>3</v>
      </c>
      <c r="S172" s="4">
        <v>0.21052631578947367</v>
      </c>
      <c r="T172" s="5" t="s">
        <v>10</v>
      </c>
      <c r="U172" s="4" t="s">
        <v>10</v>
      </c>
      <c r="V172" s="5" t="s">
        <v>10</v>
      </c>
      <c r="W172" s="4" t="s">
        <v>10</v>
      </c>
      <c r="X172" s="3">
        <v>0.53200000000000003</v>
      </c>
      <c r="Y172" s="3">
        <v>1730.596</v>
      </c>
      <c r="Z172" s="3">
        <v>0.41725319624388274</v>
      </c>
      <c r="AA172" s="3">
        <v>1429.7785886891475</v>
      </c>
      <c r="AB172" s="3">
        <v>6998.3899341100378</v>
      </c>
      <c r="AC172" s="3">
        <v>6605.5725008216359</v>
      </c>
      <c r="AD172" s="3">
        <v>1349.5255646839901</v>
      </c>
      <c r="AE172" s="3">
        <v>0.39411377512252227</v>
      </c>
      <c r="AF172" s="3">
        <v>0.82617698682369967</v>
      </c>
      <c r="AG172" s="3">
        <v>0.7843105192554185</v>
      </c>
      <c r="AH172" s="3" t="s">
        <v>10</v>
      </c>
      <c r="AI172" s="3" t="s">
        <v>10</v>
      </c>
      <c r="AJ172" s="3" t="s">
        <v>10</v>
      </c>
      <c r="AK172" s="3">
        <v>0.94387031345969796</v>
      </c>
      <c r="AL172" s="3" t="s">
        <v>10</v>
      </c>
      <c r="AM172" s="3" t="s">
        <v>10</v>
      </c>
      <c r="AN172" s="3" t="s">
        <v>10</v>
      </c>
      <c r="AO172" s="3">
        <v>0.94454345387965444</v>
      </c>
      <c r="AP172" s="3" t="s">
        <v>10</v>
      </c>
      <c r="AQ172" s="3" t="s">
        <v>10</v>
      </c>
      <c r="AR172" s="1" t="s">
        <v>10</v>
      </c>
      <c r="AS172" s="2">
        <v>57</v>
      </c>
      <c r="AT172" s="2">
        <v>798</v>
      </c>
      <c r="AV172" s="1">
        <v>0</v>
      </c>
      <c r="AW172" s="1">
        <v>0</v>
      </c>
      <c r="AX172" s="1">
        <v>0</v>
      </c>
      <c r="AY172" s="1">
        <v>0.39411377512252227</v>
      </c>
      <c r="AZ172" s="1">
        <v>0.39411377512252227</v>
      </c>
      <c r="BA172" s="1">
        <v>0.39411377512252227</v>
      </c>
      <c r="BB172" s="1">
        <v>8.2971321078425739E-2</v>
      </c>
      <c r="BC172" s="1">
        <v>8.2971321078425739E-2</v>
      </c>
      <c r="BD172" s="1">
        <v>8.2971321078425739E-2</v>
      </c>
      <c r="BE172" s="1">
        <v>8.2971321078425739E-2</v>
      </c>
      <c r="BF172" s="1">
        <v>8.2971321078425739E-2</v>
      </c>
      <c r="BG172" s="1">
        <v>8.2971321078425739E-2</v>
      </c>
      <c r="BH172" s="1">
        <v>8.2971321078425739E-2</v>
      </c>
      <c r="BI172" s="1">
        <v>8.2971321078425739E-2</v>
      </c>
      <c r="BJ172" s="1">
        <v>8.2971321078425739E-2</v>
      </c>
      <c r="BK172" s="1">
        <v>0</v>
      </c>
      <c r="BL172" s="1">
        <v>0</v>
      </c>
      <c r="BM172" s="1">
        <v>0</v>
      </c>
      <c r="BN172" s="1">
        <v>0</v>
      </c>
      <c r="BO172" s="1">
        <v>0</v>
      </c>
      <c r="BP172" s="1">
        <v>0</v>
      </c>
      <c r="BQ172" s="1">
        <v>0</v>
      </c>
      <c r="BR172" s="1">
        <v>0</v>
      </c>
      <c r="BS172" s="1">
        <v>0</v>
      </c>
      <c r="BT172" s="1">
        <v>0</v>
      </c>
      <c r="BU172" s="1">
        <v>0</v>
      </c>
      <c r="BV172" s="1">
        <v>0</v>
      </c>
      <c r="BW172" s="1">
        <v>0</v>
      </c>
      <c r="BX172" s="1">
        <v>0</v>
      </c>
      <c r="BY172" s="1">
        <v>0</v>
      </c>
      <c r="BZ172" s="1">
        <v>0</v>
      </c>
      <c r="CA172" s="1">
        <v>0</v>
      </c>
      <c r="CB172" s="1">
        <v>0</v>
      </c>
      <c r="CC172" s="1">
        <v>1349.5255646839901</v>
      </c>
      <c r="CD172" s="1">
        <v>1349.5255646839901</v>
      </c>
      <c r="CE172" s="1">
        <v>1349.5255646839901</v>
      </c>
      <c r="CF172" s="1">
        <v>284.11064519662949</v>
      </c>
      <c r="CG172" s="1">
        <v>284.11064519662949</v>
      </c>
      <c r="CH172" s="1">
        <v>284.11064519662949</v>
      </c>
      <c r="CI172" s="1">
        <v>284.11064519662949</v>
      </c>
      <c r="CJ172" s="1">
        <v>284.11064519662949</v>
      </c>
      <c r="CK172" s="1">
        <v>284.11064519662949</v>
      </c>
      <c r="CL172" s="1">
        <v>284.11064519662949</v>
      </c>
      <c r="CM172" s="1">
        <v>284.11064519662949</v>
      </c>
      <c r="CN172" s="1">
        <v>284.11064519662949</v>
      </c>
      <c r="CO172" s="1">
        <v>0</v>
      </c>
      <c r="CP172" s="1">
        <v>0</v>
      </c>
      <c r="CQ172" s="1">
        <v>0</v>
      </c>
      <c r="CR172" s="1">
        <v>0</v>
      </c>
      <c r="CS172" s="1">
        <v>0</v>
      </c>
      <c r="CT172" s="1">
        <v>0</v>
      </c>
      <c r="CU172" s="1">
        <v>0</v>
      </c>
      <c r="CV172" s="1">
        <v>0</v>
      </c>
      <c r="CW172" s="1">
        <v>0</v>
      </c>
      <c r="CX172" s="1">
        <v>0</v>
      </c>
      <c r="CY172" s="1">
        <v>0</v>
      </c>
      <c r="CZ172" s="1">
        <v>0</v>
      </c>
      <c r="DA172" s="1">
        <v>0</v>
      </c>
      <c r="DB172" s="1">
        <v>0</v>
      </c>
      <c r="DC172" s="1">
        <v>0</v>
      </c>
      <c r="DD172" t="s">
        <v>0</v>
      </c>
    </row>
    <row r="173" spans="1:108">
      <c r="A173">
        <v>377706</v>
      </c>
      <c r="B173" t="s">
        <v>0</v>
      </c>
      <c r="C173" s="6">
        <v>41879</v>
      </c>
      <c r="D173">
        <v>2014</v>
      </c>
      <c r="F173" t="s">
        <v>8</v>
      </c>
      <c r="G173" t="s">
        <v>17</v>
      </c>
      <c r="H173" t="s">
        <v>42</v>
      </c>
      <c r="I173" t="s">
        <v>10</v>
      </c>
      <c r="J173" t="s">
        <v>38</v>
      </c>
      <c r="K173" t="s">
        <v>4</v>
      </c>
      <c r="L173" t="s">
        <v>14</v>
      </c>
      <c r="M173">
        <v>1</v>
      </c>
      <c r="N173" t="s">
        <v>13</v>
      </c>
      <c r="O173" t="s">
        <v>21</v>
      </c>
      <c r="P173" t="s">
        <v>84</v>
      </c>
      <c r="Q173" s="5">
        <v>10</v>
      </c>
      <c r="R173" s="5" t="s">
        <v>28</v>
      </c>
      <c r="S173" s="4">
        <v>1</v>
      </c>
      <c r="T173" s="5" t="s">
        <v>10</v>
      </c>
      <c r="U173" s="4" t="s">
        <v>10</v>
      </c>
      <c r="V173" s="5" t="s">
        <v>10</v>
      </c>
      <c r="W173" s="4" t="s">
        <v>10</v>
      </c>
      <c r="X173" s="3">
        <v>2.7E-2</v>
      </c>
      <c r="Y173" s="3">
        <v>236.52</v>
      </c>
      <c r="Z173" s="3">
        <v>2.1176384019896303E-2</v>
      </c>
      <c r="AA173" s="3">
        <v>195.40738092354144</v>
      </c>
      <c r="AB173" s="3">
        <v>1954.0738092354145</v>
      </c>
      <c r="AC173" s="3">
        <v>1844.3922588464168</v>
      </c>
      <c r="AD173" s="3">
        <v>184.43922588464167</v>
      </c>
      <c r="AE173" s="3">
        <v>2.0002014902834774E-2</v>
      </c>
      <c r="AF173" s="3">
        <v>0.82617698682369967</v>
      </c>
      <c r="AG173" s="3">
        <v>0.7843105192554185</v>
      </c>
      <c r="AH173" s="3" t="s">
        <v>10</v>
      </c>
      <c r="AI173" s="3" t="s">
        <v>10</v>
      </c>
      <c r="AJ173" s="3" t="s">
        <v>10</v>
      </c>
      <c r="AK173" s="3">
        <v>0.94387031345969796</v>
      </c>
      <c r="AL173" s="3" t="s">
        <v>10</v>
      </c>
      <c r="AM173" s="3" t="s">
        <v>10</v>
      </c>
      <c r="AN173" s="3" t="s">
        <v>10</v>
      </c>
      <c r="AO173" s="3">
        <v>0.94454345387965444</v>
      </c>
      <c r="AP173" s="3" t="s">
        <v>10</v>
      </c>
      <c r="AQ173" s="3" t="s">
        <v>10</v>
      </c>
      <c r="AR173" s="1" t="s">
        <v>10</v>
      </c>
      <c r="AS173" s="2">
        <v>29</v>
      </c>
      <c r="AT173" s="2">
        <v>29</v>
      </c>
      <c r="AV173" s="1">
        <v>0</v>
      </c>
      <c r="AW173" s="1">
        <v>0</v>
      </c>
      <c r="AX173" s="1">
        <v>0</v>
      </c>
      <c r="AY173" s="1">
        <v>2.0002014902834774E-2</v>
      </c>
      <c r="AZ173" s="1">
        <v>2.0002014902834774E-2</v>
      </c>
      <c r="BA173" s="1">
        <v>2.0002014902834774E-2</v>
      </c>
      <c r="BB173" s="1">
        <v>2.0002014902834774E-2</v>
      </c>
      <c r="BC173" s="1">
        <v>2.0002014902834774E-2</v>
      </c>
      <c r="BD173" s="1">
        <v>2.0002014902834774E-2</v>
      </c>
      <c r="BE173" s="1">
        <v>2.0002014902834774E-2</v>
      </c>
      <c r="BF173" s="1">
        <v>2.0002014902834774E-2</v>
      </c>
      <c r="BG173" s="1">
        <v>2.0002014902834774E-2</v>
      </c>
      <c r="BH173" s="1">
        <v>2.0002014902834774E-2</v>
      </c>
      <c r="BI173" s="1">
        <v>0</v>
      </c>
      <c r="BJ173" s="1">
        <v>0</v>
      </c>
      <c r="BK173" s="1">
        <v>0</v>
      </c>
      <c r="BL173" s="1">
        <v>0</v>
      </c>
      <c r="BM173" s="1">
        <v>0</v>
      </c>
      <c r="BN173" s="1">
        <v>0</v>
      </c>
      <c r="BO173" s="1">
        <v>0</v>
      </c>
      <c r="BP173" s="1">
        <v>0</v>
      </c>
      <c r="BQ173" s="1">
        <v>0</v>
      </c>
      <c r="BR173" s="1">
        <v>0</v>
      </c>
      <c r="BS173" s="1">
        <v>0</v>
      </c>
      <c r="BT173" s="1">
        <v>0</v>
      </c>
      <c r="BU173" s="1">
        <v>0</v>
      </c>
      <c r="BV173" s="1">
        <v>0</v>
      </c>
      <c r="BW173" s="1">
        <v>0</v>
      </c>
      <c r="BX173" s="1">
        <v>0</v>
      </c>
      <c r="BY173" s="1">
        <v>0</v>
      </c>
      <c r="BZ173" s="1">
        <v>0</v>
      </c>
      <c r="CA173" s="1">
        <v>0</v>
      </c>
      <c r="CB173" s="1">
        <v>0</v>
      </c>
      <c r="CC173" s="1">
        <v>184.43922588464167</v>
      </c>
      <c r="CD173" s="1">
        <v>184.43922588464167</v>
      </c>
      <c r="CE173" s="1">
        <v>184.43922588464167</v>
      </c>
      <c r="CF173" s="1">
        <v>184.43922588464167</v>
      </c>
      <c r="CG173" s="1">
        <v>184.43922588464167</v>
      </c>
      <c r="CH173" s="1">
        <v>184.43922588464167</v>
      </c>
      <c r="CI173" s="1">
        <v>184.43922588464167</v>
      </c>
      <c r="CJ173" s="1">
        <v>184.43922588464167</v>
      </c>
      <c r="CK173" s="1">
        <v>184.43922588464167</v>
      </c>
      <c r="CL173" s="1">
        <v>184.43922588464167</v>
      </c>
      <c r="CM173" s="1">
        <v>0</v>
      </c>
      <c r="CN173" s="1">
        <v>0</v>
      </c>
      <c r="CO173" s="1">
        <v>0</v>
      </c>
      <c r="CP173" s="1">
        <v>0</v>
      </c>
      <c r="CQ173" s="1">
        <v>0</v>
      </c>
      <c r="CR173" s="1">
        <v>0</v>
      </c>
      <c r="CS173" s="1">
        <v>0</v>
      </c>
      <c r="CT173" s="1">
        <v>0</v>
      </c>
      <c r="CU173" s="1">
        <v>0</v>
      </c>
      <c r="CV173" s="1">
        <v>0</v>
      </c>
      <c r="CW173" s="1">
        <v>0</v>
      </c>
      <c r="CX173" s="1">
        <v>0</v>
      </c>
      <c r="CY173" s="1">
        <v>0</v>
      </c>
      <c r="CZ173" s="1">
        <v>0</v>
      </c>
      <c r="DA173" s="1">
        <v>0</v>
      </c>
      <c r="DB173" s="1">
        <v>0</v>
      </c>
      <c r="DC173" s="1">
        <v>0</v>
      </c>
      <c r="DD173" t="s">
        <v>0</v>
      </c>
    </row>
    <row r="174" spans="1:108">
      <c r="A174">
        <v>377706</v>
      </c>
      <c r="B174" t="s">
        <v>0</v>
      </c>
      <c r="C174" s="6">
        <v>41879</v>
      </c>
      <c r="D174">
        <v>2014</v>
      </c>
      <c r="F174" t="s">
        <v>8</v>
      </c>
      <c r="G174" t="s">
        <v>17</v>
      </c>
      <c r="H174" t="s">
        <v>42</v>
      </c>
      <c r="I174" t="s">
        <v>10</v>
      </c>
      <c r="J174" t="s">
        <v>39</v>
      </c>
      <c r="K174" t="s">
        <v>4</v>
      </c>
      <c r="L174" t="s">
        <v>14</v>
      </c>
      <c r="M174">
        <v>1</v>
      </c>
      <c r="N174" t="s">
        <v>13</v>
      </c>
      <c r="O174" t="s">
        <v>21</v>
      </c>
      <c r="P174" t="s">
        <v>84</v>
      </c>
      <c r="Q174" s="5">
        <v>0</v>
      </c>
      <c r="R174" s="5">
        <v>0</v>
      </c>
      <c r="S174" s="4">
        <v>0</v>
      </c>
      <c r="T174" s="5" t="s">
        <v>10</v>
      </c>
      <c r="U174" s="4" t="s">
        <v>10</v>
      </c>
      <c r="V174" s="5" t="s">
        <v>10</v>
      </c>
      <c r="W174" s="4" t="s">
        <v>10</v>
      </c>
      <c r="X174" s="3">
        <v>0</v>
      </c>
      <c r="Y174" s="3">
        <v>0</v>
      </c>
      <c r="Z174" s="3">
        <v>0</v>
      </c>
      <c r="AA174" s="3">
        <v>0</v>
      </c>
      <c r="AB174" s="3">
        <v>0</v>
      </c>
      <c r="AC174" s="3">
        <v>0</v>
      </c>
      <c r="AD174" s="3">
        <v>0</v>
      </c>
      <c r="AE174" s="3">
        <v>0</v>
      </c>
      <c r="AF174" s="3">
        <v>0.82617698682369967</v>
      </c>
      <c r="AG174" s="3">
        <v>0.7843105192554185</v>
      </c>
      <c r="AH174" s="3" t="s">
        <v>10</v>
      </c>
      <c r="AI174" s="3" t="s">
        <v>10</v>
      </c>
      <c r="AJ174" s="3" t="s">
        <v>10</v>
      </c>
      <c r="AK174" s="3">
        <v>0.94387031345969796</v>
      </c>
      <c r="AL174" s="3" t="s">
        <v>10</v>
      </c>
      <c r="AM174" s="3" t="s">
        <v>10</v>
      </c>
      <c r="AN174" s="3" t="s">
        <v>10</v>
      </c>
      <c r="AO174" s="3">
        <v>0.94454345387965444</v>
      </c>
      <c r="AP174" s="3" t="s">
        <v>10</v>
      </c>
      <c r="AQ174" s="3" t="s">
        <v>10</v>
      </c>
      <c r="AR174" s="1" t="s">
        <v>10</v>
      </c>
      <c r="AS174" s="2">
        <v>51</v>
      </c>
      <c r="AT174" s="2">
        <v>51</v>
      </c>
      <c r="AV174" s="1">
        <v>0</v>
      </c>
      <c r="AW174" s="1">
        <v>0</v>
      </c>
      <c r="AX174" s="1">
        <v>0</v>
      </c>
      <c r="AY174" s="1">
        <v>0</v>
      </c>
      <c r="AZ174" s="1">
        <v>0</v>
      </c>
      <c r="BA174" s="1">
        <v>0</v>
      </c>
      <c r="BB174" s="1">
        <v>0</v>
      </c>
      <c r="BC174" s="1">
        <v>0</v>
      </c>
      <c r="BD174" s="1">
        <v>0</v>
      </c>
      <c r="BE174" s="1">
        <v>0</v>
      </c>
      <c r="BF174" s="1">
        <v>0</v>
      </c>
      <c r="BG174" s="1">
        <v>0</v>
      </c>
      <c r="BH174" s="1">
        <v>0</v>
      </c>
      <c r="BI174" s="1">
        <v>0</v>
      </c>
      <c r="BJ174" s="1">
        <v>0</v>
      </c>
      <c r="BK174" s="1">
        <v>0</v>
      </c>
      <c r="BL174" s="1">
        <v>0</v>
      </c>
      <c r="BM174" s="1">
        <v>0</v>
      </c>
      <c r="BN174" s="1">
        <v>0</v>
      </c>
      <c r="BO174" s="1">
        <v>0</v>
      </c>
      <c r="BP174" s="1">
        <v>0</v>
      </c>
      <c r="BQ174" s="1">
        <v>0</v>
      </c>
      <c r="BR174" s="1">
        <v>0</v>
      </c>
      <c r="BS174" s="1">
        <v>0</v>
      </c>
      <c r="BT174" s="1">
        <v>0</v>
      </c>
      <c r="BU174" s="1">
        <v>0</v>
      </c>
      <c r="BV174" s="1">
        <v>0</v>
      </c>
      <c r="BW174" s="1">
        <v>0</v>
      </c>
      <c r="BX174" s="1">
        <v>0</v>
      </c>
      <c r="BY174" s="1">
        <v>0</v>
      </c>
      <c r="BZ174" s="1">
        <v>0</v>
      </c>
      <c r="CA174" s="1">
        <v>0</v>
      </c>
      <c r="CB174" s="1">
        <v>0</v>
      </c>
      <c r="CC174" s="1">
        <v>0</v>
      </c>
      <c r="CD174" s="1">
        <v>0</v>
      </c>
      <c r="CE174" s="1">
        <v>0</v>
      </c>
      <c r="CF174" s="1">
        <v>0</v>
      </c>
      <c r="CG174" s="1">
        <v>0</v>
      </c>
      <c r="CH174" s="1">
        <v>0</v>
      </c>
      <c r="CI174" s="1">
        <v>0</v>
      </c>
      <c r="CJ174" s="1">
        <v>0</v>
      </c>
      <c r="CK174" s="1">
        <v>0</v>
      </c>
      <c r="CL174" s="1">
        <v>0</v>
      </c>
      <c r="CM174" s="1">
        <v>0</v>
      </c>
      <c r="CN174" s="1">
        <v>0</v>
      </c>
      <c r="CO174" s="1">
        <v>0</v>
      </c>
      <c r="CP174" s="1">
        <v>0</v>
      </c>
      <c r="CQ174" s="1">
        <v>0</v>
      </c>
      <c r="CR174" s="1">
        <v>0</v>
      </c>
      <c r="CS174" s="1">
        <v>0</v>
      </c>
      <c r="CT174" s="1">
        <v>0</v>
      </c>
      <c r="CU174" s="1">
        <v>0</v>
      </c>
      <c r="CV174" s="1">
        <v>0</v>
      </c>
      <c r="CW174" s="1">
        <v>0</v>
      </c>
      <c r="CX174" s="1">
        <v>0</v>
      </c>
      <c r="CY174" s="1">
        <v>0</v>
      </c>
      <c r="CZ174" s="1">
        <v>0</v>
      </c>
      <c r="DA174" s="1">
        <v>0</v>
      </c>
      <c r="DB174" s="1">
        <v>0</v>
      </c>
      <c r="DC174" s="1">
        <v>0</v>
      </c>
      <c r="DD174" t="s">
        <v>0</v>
      </c>
    </row>
    <row r="175" spans="1:108">
      <c r="A175">
        <v>377706</v>
      </c>
      <c r="B175" t="s">
        <v>0</v>
      </c>
      <c r="C175" s="6">
        <v>41879</v>
      </c>
      <c r="D175">
        <v>2014</v>
      </c>
      <c r="F175" t="s">
        <v>8</v>
      </c>
      <c r="G175" t="s">
        <v>17</v>
      </c>
      <c r="H175" t="s">
        <v>42</v>
      </c>
      <c r="I175" t="s">
        <v>10</v>
      </c>
      <c r="J175" t="s">
        <v>33</v>
      </c>
      <c r="K175" t="s">
        <v>4</v>
      </c>
      <c r="L175" t="s">
        <v>14</v>
      </c>
      <c r="M175">
        <v>4</v>
      </c>
      <c r="N175" t="s">
        <v>13</v>
      </c>
      <c r="O175" t="s">
        <v>21</v>
      </c>
      <c r="P175" t="s">
        <v>84</v>
      </c>
      <c r="Q175" s="5">
        <v>12</v>
      </c>
      <c r="R175" s="5">
        <v>3</v>
      </c>
      <c r="S175" s="4">
        <v>0.21052631578947367</v>
      </c>
      <c r="T175" s="5" t="s">
        <v>10</v>
      </c>
      <c r="U175" s="4" t="s">
        <v>10</v>
      </c>
      <c r="V175" s="5" t="s">
        <v>10</v>
      </c>
      <c r="W175" s="4" t="s">
        <v>10</v>
      </c>
      <c r="X175" s="3">
        <v>0.152</v>
      </c>
      <c r="Y175" s="3">
        <v>494.45600000000002</v>
      </c>
      <c r="Z175" s="3">
        <v>0.11921519892682363</v>
      </c>
      <c r="AA175" s="3">
        <v>408.50816819689925</v>
      </c>
      <c r="AB175" s="3">
        <v>1999.5399811742964</v>
      </c>
      <c r="AC175" s="3">
        <v>1887.3064288061817</v>
      </c>
      <c r="AD175" s="3">
        <v>385.57873276685433</v>
      </c>
      <c r="AE175" s="3">
        <v>0.11260393574929206</v>
      </c>
      <c r="AF175" s="3">
        <v>0.82617698682369967</v>
      </c>
      <c r="AG175" s="3">
        <v>0.7843105192554185</v>
      </c>
      <c r="AH175" s="3" t="s">
        <v>10</v>
      </c>
      <c r="AI175" s="3" t="s">
        <v>10</v>
      </c>
      <c r="AJ175" s="3" t="s">
        <v>10</v>
      </c>
      <c r="AK175" s="3">
        <v>0.94387031345969796</v>
      </c>
      <c r="AL175" s="3" t="s">
        <v>10</v>
      </c>
      <c r="AM175" s="3" t="s">
        <v>10</v>
      </c>
      <c r="AN175" s="3" t="s">
        <v>10</v>
      </c>
      <c r="AO175" s="3">
        <v>0.94454345387965444</v>
      </c>
      <c r="AP175" s="3" t="s">
        <v>10</v>
      </c>
      <c r="AQ175" s="3" t="s">
        <v>10</v>
      </c>
      <c r="AR175" s="1" t="s">
        <v>10</v>
      </c>
      <c r="AS175" s="2">
        <v>17</v>
      </c>
      <c r="AT175" s="2">
        <v>68</v>
      </c>
      <c r="AV175" s="1">
        <v>0</v>
      </c>
      <c r="AW175" s="1">
        <v>0</v>
      </c>
      <c r="AX175" s="1">
        <v>0</v>
      </c>
      <c r="AY175" s="1">
        <v>0.11260393574929206</v>
      </c>
      <c r="AZ175" s="1">
        <v>0.11260393574929206</v>
      </c>
      <c r="BA175" s="1">
        <v>0.11260393574929206</v>
      </c>
      <c r="BB175" s="1">
        <v>2.3706091736693063E-2</v>
      </c>
      <c r="BC175" s="1">
        <v>2.3706091736693063E-2</v>
      </c>
      <c r="BD175" s="1">
        <v>2.3706091736693063E-2</v>
      </c>
      <c r="BE175" s="1">
        <v>2.3706091736693063E-2</v>
      </c>
      <c r="BF175" s="1">
        <v>2.3706091736693063E-2</v>
      </c>
      <c r="BG175" s="1">
        <v>2.3706091736693063E-2</v>
      </c>
      <c r="BH175" s="1">
        <v>2.3706091736693063E-2</v>
      </c>
      <c r="BI175" s="1">
        <v>2.3706091736693063E-2</v>
      </c>
      <c r="BJ175" s="1">
        <v>2.3706091736693063E-2</v>
      </c>
      <c r="BK175" s="1">
        <v>0</v>
      </c>
      <c r="BL175" s="1">
        <v>0</v>
      </c>
      <c r="BM175" s="1">
        <v>0</v>
      </c>
      <c r="BN175" s="1">
        <v>0</v>
      </c>
      <c r="BO175" s="1">
        <v>0</v>
      </c>
      <c r="BP175" s="1">
        <v>0</v>
      </c>
      <c r="BQ175" s="1">
        <v>0</v>
      </c>
      <c r="BR175" s="1">
        <v>0</v>
      </c>
      <c r="BS175" s="1">
        <v>0</v>
      </c>
      <c r="BT175" s="1">
        <v>0</v>
      </c>
      <c r="BU175" s="1">
        <v>0</v>
      </c>
      <c r="BV175" s="1">
        <v>0</v>
      </c>
      <c r="BW175" s="1">
        <v>0</v>
      </c>
      <c r="BX175" s="1">
        <v>0</v>
      </c>
      <c r="BY175" s="1">
        <v>0</v>
      </c>
      <c r="BZ175" s="1">
        <v>0</v>
      </c>
      <c r="CA175" s="1">
        <v>0</v>
      </c>
      <c r="CB175" s="1">
        <v>0</v>
      </c>
      <c r="CC175" s="1">
        <v>385.57873276685433</v>
      </c>
      <c r="CD175" s="1">
        <v>385.57873276685433</v>
      </c>
      <c r="CE175" s="1">
        <v>385.57873276685433</v>
      </c>
      <c r="CF175" s="1">
        <v>81.174470056179857</v>
      </c>
      <c r="CG175" s="1">
        <v>81.174470056179857</v>
      </c>
      <c r="CH175" s="1">
        <v>81.174470056179857</v>
      </c>
      <c r="CI175" s="1">
        <v>81.174470056179857</v>
      </c>
      <c r="CJ175" s="1">
        <v>81.174470056179857</v>
      </c>
      <c r="CK175" s="1">
        <v>81.174470056179857</v>
      </c>
      <c r="CL175" s="1">
        <v>81.174470056179857</v>
      </c>
      <c r="CM175" s="1">
        <v>81.174470056179857</v>
      </c>
      <c r="CN175" s="1">
        <v>81.174470056179857</v>
      </c>
      <c r="CO175" s="1">
        <v>0</v>
      </c>
      <c r="CP175" s="1">
        <v>0</v>
      </c>
      <c r="CQ175" s="1">
        <v>0</v>
      </c>
      <c r="CR175" s="1">
        <v>0</v>
      </c>
      <c r="CS175" s="1">
        <v>0</v>
      </c>
      <c r="CT175" s="1">
        <v>0</v>
      </c>
      <c r="CU175" s="1">
        <v>0</v>
      </c>
      <c r="CV175" s="1">
        <v>0</v>
      </c>
      <c r="CW175" s="1">
        <v>0</v>
      </c>
      <c r="CX175" s="1">
        <v>0</v>
      </c>
      <c r="CY175" s="1">
        <v>0</v>
      </c>
      <c r="CZ175" s="1">
        <v>0</v>
      </c>
      <c r="DA175" s="1">
        <v>0</v>
      </c>
      <c r="DB175" s="1">
        <v>0</v>
      </c>
      <c r="DC175" s="1">
        <v>0</v>
      </c>
      <c r="DD175" t="s">
        <v>0</v>
      </c>
    </row>
    <row r="176" spans="1:108">
      <c r="A176">
        <v>379547</v>
      </c>
      <c r="B176" t="s">
        <v>0</v>
      </c>
      <c r="C176" s="6">
        <v>41851</v>
      </c>
      <c r="D176">
        <v>2014</v>
      </c>
      <c r="F176" t="s">
        <v>8</v>
      </c>
      <c r="G176" t="s">
        <v>17</v>
      </c>
      <c r="H176" t="s">
        <v>16</v>
      </c>
      <c r="I176" t="s">
        <v>10</v>
      </c>
      <c r="J176" t="s">
        <v>27</v>
      </c>
      <c r="K176" t="s">
        <v>4</v>
      </c>
      <c r="L176" t="s">
        <v>14</v>
      </c>
      <c r="M176">
        <v>15</v>
      </c>
      <c r="N176" t="s">
        <v>13</v>
      </c>
      <c r="O176" t="s">
        <v>21</v>
      </c>
      <c r="P176" t="s">
        <v>111</v>
      </c>
      <c r="Q176" s="5">
        <v>12</v>
      </c>
      <c r="R176" s="5">
        <v>3</v>
      </c>
      <c r="S176" s="4">
        <v>0.4</v>
      </c>
      <c r="T176" s="5" t="s">
        <v>10</v>
      </c>
      <c r="U176" s="4" t="s">
        <v>10</v>
      </c>
      <c r="V176" s="5" t="s">
        <v>10</v>
      </c>
      <c r="W176" s="4" t="s">
        <v>10</v>
      </c>
      <c r="X176" s="3">
        <v>0.9</v>
      </c>
      <c r="Y176" s="3">
        <v>2927.7</v>
      </c>
      <c r="Z176" s="3">
        <v>0.70587946732987683</v>
      </c>
      <c r="AA176" s="3">
        <v>2418.7983643237453</v>
      </c>
      <c r="AB176" s="3">
        <v>15964.06920453672</v>
      </c>
      <c r="AC176" s="3">
        <v>15068.011004178385</v>
      </c>
      <c r="AD176" s="3">
        <v>2283.0319703300584</v>
      </c>
      <c r="AE176" s="3">
        <v>0.66673383009449261</v>
      </c>
      <c r="AF176" s="3">
        <v>0.82617698682369967</v>
      </c>
      <c r="AG176" s="3">
        <v>0.7843105192554185</v>
      </c>
      <c r="AH176" s="3" t="s">
        <v>10</v>
      </c>
      <c r="AI176" s="3" t="s">
        <v>10</v>
      </c>
      <c r="AJ176" s="3" t="s">
        <v>10</v>
      </c>
      <c r="AK176" s="3">
        <v>0.94387031345969796</v>
      </c>
      <c r="AL176" s="3" t="s">
        <v>10</v>
      </c>
      <c r="AM176" s="3" t="s">
        <v>10</v>
      </c>
      <c r="AN176" s="3" t="s">
        <v>10</v>
      </c>
      <c r="AO176" s="3">
        <v>0.94454345387965444</v>
      </c>
      <c r="AP176" s="3" t="s">
        <v>10</v>
      </c>
      <c r="AQ176" s="3" t="s">
        <v>10</v>
      </c>
      <c r="AR176" s="1" t="s">
        <v>10</v>
      </c>
      <c r="AS176" s="2">
        <v>73</v>
      </c>
      <c r="AT176" s="2">
        <v>1095</v>
      </c>
      <c r="AV176" s="1">
        <v>0</v>
      </c>
      <c r="AW176" s="1">
        <v>0</v>
      </c>
      <c r="AX176" s="1">
        <v>0</v>
      </c>
      <c r="AY176" s="1">
        <v>0.66673383009449261</v>
      </c>
      <c r="AZ176" s="1">
        <v>0.66673383009449261</v>
      </c>
      <c r="BA176" s="1">
        <v>0.66673383009449261</v>
      </c>
      <c r="BB176" s="1">
        <v>0.26669353203779705</v>
      </c>
      <c r="BC176" s="1">
        <v>0.26669353203779705</v>
      </c>
      <c r="BD176" s="1">
        <v>0.26669353203779705</v>
      </c>
      <c r="BE176" s="1">
        <v>0.26669353203779705</v>
      </c>
      <c r="BF176" s="1">
        <v>0.26669353203779705</v>
      </c>
      <c r="BG176" s="1">
        <v>0.26669353203779705</v>
      </c>
      <c r="BH176" s="1">
        <v>0.26669353203779705</v>
      </c>
      <c r="BI176" s="1">
        <v>0.26669353203779705</v>
      </c>
      <c r="BJ176" s="1">
        <v>0.26669353203779705</v>
      </c>
      <c r="BK176" s="1">
        <v>0</v>
      </c>
      <c r="BL176" s="1">
        <v>0</v>
      </c>
      <c r="BM176" s="1">
        <v>0</v>
      </c>
      <c r="BN176" s="1">
        <v>0</v>
      </c>
      <c r="BO176" s="1">
        <v>0</v>
      </c>
      <c r="BP176" s="1">
        <v>0</v>
      </c>
      <c r="BQ176" s="1">
        <v>0</v>
      </c>
      <c r="BR176" s="1">
        <v>0</v>
      </c>
      <c r="BS176" s="1">
        <v>0</v>
      </c>
      <c r="BT176" s="1">
        <v>0</v>
      </c>
      <c r="BU176" s="1">
        <v>0</v>
      </c>
      <c r="BV176" s="1">
        <v>0</v>
      </c>
      <c r="BW176" s="1">
        <v>0</v>
      </c>
      <c r="BX176" s="1">
        <v>0</v>
      </c>
      <c r="BY176" s="1">
        <v>0</v>
      </c>
      <c r="BZ176" s="1">
        <v>0</v>
      </c>
      <c r="CA176" s="1">
        <v>0</v>
      </c>
      <c r="CB176" s="1">
        <v>0</v>
      </c>
      <c r="CC176" s="1">
        <v>2283.0319703300584</v>
      </c>
      <c r="CD176" s="1">
        <v>2283.0319703300584</v>
      </c>
      <c r="CE176" s="1">
        <v>2283.0319703300584</v>
      </c>
      <c r="CF176" s="1">
        <v>913.21278813202343</v>
      </c>
      <c r="CG176" s="1">
        <v>913.21278813202343</v>
      </c>
      <c r="CH176" s="1">
        <v>913.21278813202343</v>
      </c>
      <c r="CI176" s="1">
        <v>913.21278813202343</v>
      </c>
      <c r="CJ176" s="1">
        <v>913.21278813202343</v>
      </c>
      <c r="CK176" s="1">
        <v>913.21278813202343</v>
      </c>
      <c r="CL176" s="1">
        <v>913.21278813202343</v>
      </c>
      <c r="CM176" s="1">
        <v>913.21278813202343</v>
      </c>
      <c r="CN176" s="1">
        <v>913.21278813202343</v>
      </c>
      <c r="CO176" s="1">
        <v>0</v>
      </c>
      <c r="CP176" s="1">
        <v>0</v>
      </c>
      <c r="CQ176" s="1">
        <v>0</v>
      </c>
      <c r="CR176" s="1">
        <v>0</v>
      </c>
      <c r="CS176" s="1">
        <v>0</v>
      </c>
      <c r="CT176" s="1">
        <v>0</v>
      </c>
      <c r="CU176" s="1">
        <v>0</v>
      </c>
      <c r="CV176" s="1">
        <v>0</v>
      </c>
      <c r="CW176" s="1">
        <v>0</v>
      </c>
      <c r="CX176" s="1">
        <v>0</v>
      </c>
      <c r="CY176" s="1">
        <v>0</v>
      </c>
      <c r="CZ176" s="1">
        <v>0</v>
      </c>
      <c r="DA176" s="1">
        <v>0</v>
      </c>
      <c r="DB176" s="1">
        <v>0</v>
      </c>
      <c r="DC176" s="1">
        <v>0</v>
      </c>
      <c r="DD176" t="s">
        <v>0</v>
      </c>
    </row>
    <row r="177" spans="1:108">
      <c r="A177">
        <v>379547</v>
      </c>
      <c r="B177" t="s">
        <v>0</v>
      </c>
      <c r="C177" s="6">
        <v>41851</v>
      </c>
      <c r="D177">
        <v>2014</v>
      </c>
      <c r="F177" t="s">
        <v>8</v>
      </c>
      <c r="G177" t="s">
        <v>17</v>
      </c>
      <c r="H177" t="s">
        <v>16</v>
      </c>
      <c r="I177" t="s">
        <v>10</v>
      </c>
      <c r="J177" t="s">
        <v>112</v>
      </c>
      <c r="K177" t="s">
        <v>4</v>
      </c>
      <c r="L177" t="s">
        <v>14</v>
      </c>
      <c r="M177">
        <v>3</v>
      </c>
      <c r="N177" t="s">
        <v>13</v>
      </c>
      <c r="O177" t="s">
        <v>21</v>
      </c>
      <c r="P177" t="s">
        <v>111</v>
      </c>
      <c r="Q177" s="5">
        <v>11</v>
      </c>
      <c r="R177" s="5">
        <v>1</v>
      </c>
      <c r="S177" s="4">
        <v>0.61514158104006855</v>
      </c>
      <c r="T177" s="5" t="s">
        <v>10</v>
      </c>
      <c r="U177" s="4" t="s">
        <v>10</v>
      </c>
      <c r="V177" s="5" t="s">
        <v>10</v>
      </c>
      <c r="W177" s="4" t="s">
        <v>10</v>
      </c>
      <c r="X177" s="3">
        <v>0.24</v>
      </c>
      <c r="Y177" s="3">
        <v>893.04</v>
      </c>
      <c r="Z177" s="3">
        <v>0.18823452462130044</v>
      </c>
      <c r="AA177" s="3">
        <v>737.80909631303666</v>
      </c>
      <c r="AB177" s="3">
        <v>5276.3796364304926</v>
      </c>
      <c r="AC177" s="3">
        <v>4980.2181013700165</v>
      </c>
      <c r="AD177" s="3">
        <v>696.39610301040238</v>
      </c>
      <c r="AE177" s="3">
        <v>0.17779568802519796</v>
      </c>
      <c r="AF177" s="3">
        <v>0.82617698682369967</v>
      </c>
      <c r="AG177" s="3">
        <v>0.7843105192554185</v>
      </c>
      <c r="AH177" s="3" t="s">
        <v>10</v>
      </c>
      <c r="AI177" s="3" t="s">
        <v>10</v>
      </c>
      <c r="AJ177" s="3" t="s">
        <v>10</v>
      </c>
      <c r="AK177" s="3">
        <v>0.94387031345969796</v>
      </c>
      <c r="AL177" s="3" t="s">
        <v>10</v>
      </c>
      <c r="AM177" s="3" t="s">
        <v>10</v>
      </c>
      <c r="AN177" s="3" t="s">
        <v>10</v>
      </c>
      <c r="AO177" s="3">
        <v>0.94454345387965444</v>
      </c>
      <c r="AP177" s="3" t="s">
        <v>10</v>
      </c>
      <c r="AQ177" s="3" t="s">
        <v>10</v>
      </c>
      <c r="AR177" s="1" t="s">
        <v>10</v>
      </c>
      <c r="AS177" s="2">
        <v>74</v>
      </c>
      <c r="AT177" s="2">
        <v>222</v>
      </c>
      <c r="AV177" s="1">
        <v>0</v>
      </c>
      <c r="AW177" s="1">
        <v>0</v>
      </c>
      <c r="AX177" s="1">
        <v>0</v>
      </c>
      <c r="AY177" s="1">
        <v>0.17779568802519796</v>
      </c>
      <c r="AZ177" s="1">
        <v>0.10936952063392706</v>
      </c>
      <c r="BA177" s="1">
        <v>0.10936952063392706</v>
      </c>
      <c r="BB177" s="1">
        <v>0.10936952063392706</v>
      </c>
      <c r="BC177" s="1">
        <v>0.10936952063392706</v>
      </c>
      <c r="BD177" s="1">
        <v>0.10936952063392706</v>
      </c>
      <c r="BE177" s="1">
        <v>0.10936952063392706</v>
      </c>
      <c r="BF177" s="1">
        <v>0.10936952063392706</v>
      </c>
      <c r="BG177" s="1">
        <v>0.10936952063392706</v>
      </c>
      <c r="BH177" s="1">
        <v>0.10936952063392706</v>
      </c>
      <c r="BI177" s="1">
        <v>0.10936952063392706</v>
      </c>
      <c r="BJ177" s="1">
        <v>0</v>
      </c>
      <c r="BK177" s="1">
        <v>0</v>
      </c>
      <c r="BL177" s="1">
        <v>0</v>
      </c>
      <c r="BM177" s="1">
        <v>0</v>
      </c>
      <c r="BN177" s="1">
        <v>0</v>
      </c>
      <c r="BO177" s="1">
        <v>0</v>
      </c>
      <c r="BP177" s="1">
        <v>0</v>
      </c>
      <c r="BQ177" s="1">
        <v>0</v>
      </c>
      <c r="BR177" s="1">
        <v>0</v>
      </c>
      <c r="BS177" s="1">
        <v>0</v>
      </c>
      <c r="BT177" s="1">
        <v>0</v>
      </c>
      <c r="BU177" s="1">
        <v>0</v>
      </c>
      <c r="BV177" s="1">
        <v>0</v>
      </c>
      <c r="BW177" s="1">
        <v>0</v>
      </c>
      <c r="BX177" s="1">
        <v>0</v>
      </c>
      <c r="BY177" s="1">
        <v>0</v>
      </c>
      <c r="BZ177" s="1">
        <v>0</v>
      </c>
      <c r="CA177" s="1">
        <v>0</v>
      </c>
      <c r="CB177" s="1">
        <v>0</v>
      </c>
      <c r="CC177" s="1">
        <v>696.39610301040238</v>
      </c>
      <c r="CD177" s="1">
        <v>428.38219983596139</v>
      </c>
      <c r="CE177" s="1">
        <v>428.38219983596139</v>
      </c>
      <c r="CF177" s="1">
        <v>428.38219983596139</v>
      </c>
      <c r="CG177" s="1">
        <v>428.38219983596139</v>
      </c>
      <c r="CH177" s="1">
        <v>428.38219983596139</v>
      </c>
      <c r="CI177" s="1">
        <v>428.38219983596139</v>
      </c>
      <c r="CJ177" s="1">
        <v>428.38219983596139</v>
      </c>
      <c r="CK177" s="1">
        <v>428.38219983596139</v>
      </c>
      <c r="CL177" s="1">
        <v>428.38219983596139</v>
      </c>
      <c r="CM177" s="1">
        <v>428.38219983596139</v>
      </c>
      <c r="CN177" s="1">
        <v>0</v>
      </c>
      <c r="CO177" s="1">
        <v>0</v>
      </c>
      <c r="CP177" s="1">
        <v>0</v>
      </c>
      <c r="CQ177" s="1">
        <v>0</v>
      </c>
      <c r="CR177" s="1">
        <v>0</v>
      </c>
      <c r="CS177" s="1">
        <v>0</v>
      </c>
      <c r="CT177" s="1">
        <v>0</v>
      </c>
      <c r="CU177" s="1">
        <v>0</v>
      </c>
      <c r="CV177" s="1">
        <v>0</v>
      </c>
      <c r="CW177" s="1">
        <v>0</v>
      </c>
      <c r="CX177" s="1">
        <v>0</v>
      </c>
      <c r="CY177" s="1">
        <v>0</v>
      </c>
      <c r="CZ177" s="1">
        <v>0</v>
      </c>
      <c r="DA177" s="1">
        <v>0</v>
      </c>
      <c r="DB177" s="1">
        <v>0</v>
      </c>
      <c r="DC177" s="1">
        <v>0</v>
      </c>
      <c r="DD177" t="s">
        <v>0</v>
      </c>
    </row>
    <row r="178" spans="1:108">
      <c r="A178">
        <v>379547</v>
      </c>
      <c r="B178" t="s">
        <v>0</v>
      </c>
      <c r="C178" s="6">
        <v>41851</v>
      </c>
      <c r="D178">
        <v>2014</v>
      </c>
      <c r="F178" t="s">
        <v>8</v>
      </c>
      <c r="G178" t="s">
        <v>17</v>
      </c>
      <c r="H178" t="s">
        <v>16</v>
      </c>
      <c r="I178" t="s">
        <v>10</v>
      </c>
      <c r="J178" t="s">
        <v>24</v>
      </c>
      <c r="K178" t="s">
        <v>4</v>
      </c>
      <c r="L178" t="s">
        <v>14</v>
      </c>
      <c r="M178">
        <v>2</v>
      </c>
      <c r="N178" t="s">
        <v>13</v>
      </c>
      <c r="O178" t="s">
        <v>21</v>
      </c>
      <c r="P178" t="s">
        <v>111</v>
      </c>
      <c r="Q178" s="5">
        <v>11</v>
      </c>
      <c r="R178" s="5">
        <v>1</v>
      </c>
      <c r="S178" s="4">
        <v>0.61514158104006855</v>
      </c>
      <c r="T178" s="5" t="s">
        <v>10</v>
      </c>
      <c r="U178" s="4" t="s">
        <v>10</v>
      </c>
      <c r="V178" s="5" t="s">
        <v>10</v>
      </c>
      <c r="W178" s="4" t="s">
        <v>10</v>
      </c>
      <c r="X178" s="3">
        <v>0.16</v>
      </c>
      <c r="Y178" s="3">
        <v>595.36</v>
      </c>
      <c r="Z178" s="3">
        <v>0.12548968308086697</v>
      </c>
      <c r="AA178" s="3">
        <v>491.87273087535783</v>
      </c>
      <c r="AB178" s="3">
        <v>3517.5864242869952</v>
      </c>
      <c r="AC178" s="3">
        <v>3320.1454009133445</v>
      </c>
      <c r="AD178" s="3">
        <v>464.26406867360163</v>
      </c>
      <c r="AE178" s="3">
        <v>0.11853045868346532</v>
      </c>
      <c r="AF178" s="3">
        <v>0.82617698682369967</v>
      </c>
      <c r="AG178" s="3">
        <v>0.7843105192554185</v>
      </c>
      <c r="AH178" s="3" t="s">
        <v>10</v>
      </c>
      <c r="AI178" s="3" t="s">
        <v>10</v>
      </c>
      <c r="AJ178" s="3" t="s">
        <v>10</v>
      </c>
      <c r="AK178" s="3">
        <v>0.94387031345969796</v>
      </c>
      <c r="AL178" s="3" t="s">
        <v>10</v>
      </c>
      <c r="AM178" s="3" t="s">
        <v>10</v>
      </c>
      <c r="AN178" s="3" t="s">
        <v>10</v>
      </c>
      <c r="AO178" s="3">
        <v>0.94454345387965444</v>
      </c>
      <c r="AP178" s="3" t="s">
        <v>10</v>
      </c>
      <c r="AQ178" s="3" t="s">
        <v>10</v>
      </c>
      <c r="AR178" s="1" t="s">
        <v>10</v>
      </c>
      <c r="AS178" s="2">
        <v>54</v>
      </c>
      <c r="AT178" s="2">
        <v>108</v>
      </c>
      <c r="AV178" s="1">
        <v>0</v>
      </c>
      <c r="AW178" s="1">
        <v>0</v>
      </c>
      <c r="AX178" s="1">
        <v>0</v>
      </c>
      <c r="AY178" s="1">
        <v>0.11853045868346532</v>
      </c>
      <c r="AZ178" s="1">
        <v>7.2913013755951384E-2</v>
      </c>
      <c r="BA178" s="1">
        <v>7.2913013755951384E-2</v>
      </c>
      <c r="BB178" s="1">
        <v>7.2913013755951384E-2</v>
      </c>
      <c r="BC178" s="1">
        <v>7.2913013755951384E-2</v>
      </c>
      <c r="BD178" s="1">
        <v>7.2913013755951384E-2</v>
      </c>
      <c r="BE178" s="1">
        <v>7.2913013755951384E-2</v>
      </c>
      <c r="BF178" s="1">
        <v>7.2913013755951384E-2</v>
      </c>
      <c r="BG178" s="1">
        <v>7.2913013755951384E-2</v>
      </c>
      <c r="BH178" s="1">
        <v>7.2913013755951384E-2</v>
      </c>
      <c r="BI178" s="1">
        <v>7.2913013755951384E-2</v>
      </c>
      <c r="BJ178" s="1">
        <v>0</v>
      </c>
      <c r="BK178" s="1">
        <v>0</v>
      </c>
      <c r="BL178" s="1">
        <v>0</v>
      </c>
      <c r="BM178" s="1">
        <v>0</v>
      </c>
      <c r="BN178" s="1">
        <v>0</v>
      </c>
      <c r="BO178" s="1">
        <v>0</v>
      </c>
      <c r="BP178" s="1">
        <v>0</v>
      </c>
      <c r="BQ178" s="1">
        <v>0</v>
      </c>
      <c r="BR178" s="1">
        <v>0</v>
      </c>
      <c r="BS178" s="1">
        <v>0</v>
      </c>
      <c r="BT178" s="1">
        <v>0</v>
      </c>
      <c r="BU178" s="1">
        <v>0</v>
      </c>
      <c r="BV178" s="1">
        <v>0</v>
      </c>
      <c r="BW178" s="1">
        <v>0</v>
      </c>
      <c r="BX178" s="1">
        <v>0</v>
      </c>
      <c r="BY178" s="1">
        <v>0</v>
      </c>
      <c r="BZ178" s="1">
        <v>0</v>
      </c>
      <c r="CA178" s="1">
        <v>0</v>
      </c>
      <c r="CB178" s="1">
        <v>0</v>
      </c>
      <c r="CC178" s="1">
        <v>464.26406867360163</v>
      </c>
      <c r="CD178" s="1">
        <v>285.58813322397424</v>
      </c>
      <c r="CE178" s="1">
        <v>285.58813322397424</v>
      </c>
      <c r="CF178" s="1">
        <v>285.58813322397424</v>
      </c>
      <c r="CG178" s="1">
        <v>285.58813322397424</v>
      </c>
      <c r="CH178" s="1">
        <v>285.58813322397424</v>
      </c>
      <c r="CI178" s="1">
        <v>285.58813322397424</v>
      </c>
      <c r="CJ178" s="1">
        <v>285.58813322397424</v>
      </c>
      <c r="CK178" s="1">
        <v>285.58813322397424</v>
      </c>
      <c r="CL178" s="1">
        <v>285.58813322397424</v>
      </c>
      <c r="CM178" s="1">
        <v>285.58813322397424</v>
      </c>
      <c r="CN178" s="1">
        <v>0</v>
      </c>
      <c r="CO178" s="1">
        <v>0</v>
      </c>
      <c r="CP178" s="1">
        <v>0</v>
      </c>
      <c r="CQ178" s="1">
        <v>0</v>
      </c>
      <c r="CR178" s="1">
        <v>0</v>
      </c>
      <c r="CS178" s="1">
        <v>0</v>
      </c>
      <c r="CT178" s="1">
        <v>0</v>
      </c>
      <c r="CU178" s="1">
        <v>0</v>
      </c>
      <c r="CV178" s="1">
        <v>0</v>
      </c>
      <c r="CW178" s="1">
        <v>0</v>
      </c>
      <c r="CX178" s="1">
        <v>0</v>
      </c>
      <c r="CY178" s="1">
        <v>0</v>
      </c>
      <c r="CZ178" s="1">
        <v>0</v>
      </c>
      <c r="DA178" s="1">
        <v>0</v>
      </c>
      <c r="DB178" s="1">
        <v>0</v>
      </c>
      <c r="DC178" s="1">
        <v>0</v>
      </c>
      <c r="DD178" t="s">
        <v>0</v>
      </c>
    </row>
    <row r="179" spans="1:108">
      <c r="A179">
        <v>379547</v>
      </c>
      <c r="B179" t="s">
        <v>0</v>
      </c>
      <c r="C179" s="6">
        <v>41851</v>
      </c>
      <c r="D179">
        <v>2014</v>
      </c>
      <c r="F179" t="s">
        <v>8</v>
      </c>
      <c r="G179" t="s">
        <v>17</v>
      </c>
      <c r="H179" t="s">
        <v>16</v>
      </c>
      <c r="I179" t="s">
        <v>10</v>
      </c>
      <c r="J179" t="s">
        <v>18</v>
      </c>
      <c r="K179" t="s">
        <v>4</v>
      </c>
      <c r="L179" t="s">
        <v>14</v>
      </c>
      <c r="M179">
        <v>1</v>
      </c>
      <c r="N179" t="s">
        <v>13</v>
      </c>
      <c r="O179" t="s">
        <v>21</v>
      </c>
      <c r="P179" t="s">
        <v>111</v>
      </c>
      <c r="Q179" s="5">
        <v>0</v>
      </c>
      <c r="R179" s="5">
        <v>0</v>
      </c>
      <c r="S179" s="4">
        <v>0</v>
      </c>
      <c r="T179" s="5" t="s">
        <v>10</v>
      </c>
      <c r="U179" s="4" t="s">
        <v>10</v>
      </c>
      <c r="V179" s="5" t="s">
        <v>10</v>
      </c>
      <c r="W179" s="4" t="s">
        <v>10</v>
      </c>
      <c r="X179" s="3">
        <v>0</v>
      </c>
      <c r="Y179" s="3">
        <v>0</v>
      </c>
      <c r="Z179" s="3">
        <v>0</v>
      </c>
      <c r="AA179" s="3">
        <v>0</v>
      </c>
      <c r="AB179" s="3">
        <v>0</v>
      </c>
      <c r="AC179" s="3">
        <v>0</v>
      </c>
      <c r="AD179" s="3">
        <v>0</v>
      </c>
      <c r="AE179" s="3">
        <v>0</v>
      </c>
      <c r="AF179" s="3">
        <v>0.82617698682369967</v>
      </c>
      <c r="AG179" s="3">
        <v>0.7843105192554185</v>
      </c>
      <c r="AH179" s="3" t="s">
        <v>10</v>
      </c>
      <c r="AI179" s="3" t="s">
        <v>10</v>
      </c>
      <c r="AJ179" s="3" t="s">
        <v>10</v>
      </c>
      <c r="AK179" s="3">
        <v>0.94387031345969796</v>
      </c>
      <c r="AL179" s="3" t="s">
        <v>10</v>
      </c>
      <c r="AM179" s="3" t="s">
        <v>10</v>
      </c>
      <c r="AN179" s="3" t="s">
        <v>10</v>
      </c>
      <c r="AO179" s="3">
        <v>0.94454345387965444</v>
      </c>
      <c r="AP179" s="3" t="s">
        <v>10</v>
      </c>
      <c r="AQ179" s="3" t="s">
        <v>10</v>
      </c>
      <c r="AR179" s="1" t="s">
        <v>10</v>
      </c>
      <c r="AS179" s="2">
        <v>64</v>
      </c>
      <c r="AT179" s="2">
        <v>64</v>
      </c>
      <c r="AV179" s="1">
        <v>0</v>
      </c>
      <c r="AW179" s="1">
        <v>0</v>
      </c>
      <c r="AX179" s="1">
        <v>0</v>
      </c>
      <c r="AY179" s="1">
        <v>0</v>
      </c>
      <c r="AZ179" s="1">
        <v>0</v>
      </c>
      <c r="BA179" s="1">
        <v>0</v>
      </c>
      <c r="BB179" s="1">
        <v>0</v>
      </c>
      <c r="BC179" s="1">
        <v>0</v>
      </c>
      <c r="BD179" s="1">
        <v>0</v>
      </c>
      <c r="BE179" s="1">
        <v>0</v>
      </c>
      <c r="BF179" s="1">
        <v>0</v>
      </c>
      <c r="BG179" s="1">
        <v>0</v>
      </c>
      <c r="BH179" s="1">
        <v>0</v>
      </c>
      <c r="BI179" s="1">
        <v>0</v>
      </c>
      <c r="BJ179" s="1">
        <v>0</v>
      </c>
      <c r="BK179" s="1">
        <v>0</v>
      </c>
      <c r="BL179" s="1">
        <v>0</v>
      </c>
      <c r="BM179" s="1">
        <v>0</v>
      </c>
      <c r="BN179" s="1">
        <v>0</v>
      </c>
      <c r="BO179" s="1">
        <v>0</v>
      </c>
      <c r="BP179" s="1">
        <v>0</v>
      </c>
      <c r="BQ179" s="1">
        <v>0</v>
      </c>
      <c r="BR179" s="1">
        <v>0</v>
      </c>
      <c r="BS179" s="1">
        <v>0</v>
      </c>
      <c r="BT179" s="1">
        <v>0</v>
      </c>
      <c r="BU179" s="1">
        <v>0</v>
      </c>
      <c r="BV179" s="1">
        <v>0</v>
      </c>
      <c r="BW179" s="1">
        <v>0</v>
      </c>
      <c r="BX179" s="1">
        <v>0</v>
      </c>
      <c r="BY179" s="1">
        <v>0</v>
      </c>
      <c r="BZ179" s="1">
        <v>0</v>
      </c>
      <c r="CA179" s="1">
        <v>0</v>
      </c>
      <c r="CB179" s="1">
        <v>0</v>
      </c>
      <c r="CC179" s="1">
        <v>0</v>
      </c>
      <c r="CD179" s="1">
        <v>0</v>
      </c>
      <c r="CE179" s="1">
        <v>0</v>
      </c>
      <c r="CF179" s="1">
        <v>0</v>
      </c>
      <c r="CG179" s="1">
        <v>0</v>
      </c>
      <c r="CH179" s="1">
        <v>0</v>
      </c>
      <c r="CI179" s="1">
        <v>0</v>
      </c>
      <c r="CJ179" s="1">
        <v>0</v>
      </c>
      <c r="CK179" s="1">
        <v>0</v>
      </c>
      <c r="CL179" s="1">
        <v>0</v>
      </c>
      <c r="CM179" s="1">
        <v>0</v>
      </c>
      <c r="CN179" s="1">
        <v>0</v>
      </c>
      <c r="CO179" s="1">
        <v>0</v>
      </c>
      <c r="CP179" s="1">
        <v>0</v>
      </c>
      <c r="CQ179" s="1">
        <v>0</v>
      </c>
      <c r="CR179" s="1">
        <v>0</v>
      </c>
      <c r="CS179" s="1">
        <v>0</v>
      </c>
      <c r="CT179" s="1">
        <v>0</v>
      </c>
      <c r="CU179" s="1">
        <v>0</v>
      </c>
      <c r="CV179" s="1">
        <v>0</v>
      </c>
      <c r="CW179" s="1">
        <v>0</v>
      </c>
      <c r="CX179" s="1">
        <v>0</v>
      </c>
      <c r="CY179" s="1">
        <v>0</v>
      </c>
      <c r="CZ179" s="1">
        <v>0</v>
      </c>
      <c r="DA179" s="1">
        <v>0</v>
      </c>
      <c r="DB179" s="1">
        <v>0</v>
      </c>
      <c r="DC179" s="1">
        <v>0</v>
      </c>
      <c r="DD179" t="s">
        <v>0</v>
      </c>
    </row>
    <row r="180" spans="1:108">
      <c r="A180">
        <v>379734</v>
      </c>
      <c r="B180" t="s">
        <v>0</v>
      </c>
      <c r="C180" s="6">
        <v>41738</v>
      </c>
      <c r="D180">
        <v>2014</v>
      </c>
      <c r="F180" t="s">
        <v>8</v>
      </c>
      <c r="G180" t="s">
        <v>17</v>
      </c>
      <c r="H180" t="s">
        <v>23</v>
      </c>
      <c r="I180" t="s">
        <v>10</v>
      </c>
      <c r="J180" t="s">
        <v>47</v>
      </c>
      <c r="K180" t="s">
        <v>4</v>
      </c>
      <c r="L180" t="s">
        <v>14</v>
      </c>
      <c r="M180">
        <v>7</v>
      </c>
      <c r="N180" t="s">
        <v>13</v>
      </c>
      <c r="O180" t="s">
        <v>21</v>
      </c>
      <c r="P180" t="s">
        <v>110</v>
      </c>
      <c r="Q180" s="5">
        <v>11</v>
      </c>
      <c r="R180" s="5" t="s">
        <v>28</v>
      </c>
      <c r="S180" s="4">
        <v>1</v>
      </c>
      <c r="T180" s="5" t="s">
        <v>10</v>
      </c>
      <c r="U180" s="4" t="s">
        <v>10</v>
      </c>
      <c r="V180" s="5" t="s">
        <v>10</v>
      </c>
      <c r="W180" s="4" t="s">
        <v>10</v>
      </c>
      <c r="X180" s="3">
        <v>0.36749999999999999</v>
      </c>
      <c r="Y180" s="3">
        <v>1132.635</v>
      </c>
      <c r="Z180" s="3">
        <v>0.28823411582636632</v>
      </c>
      <c r="AA180" s="3">
        <v>935.75697147106109</v>
      </c>
      <c r="AB180" s="3">
        <v>10293.326686181672</v>
      </c>
      <c r="AC180" s="3">
        <v>9715.5654858293692</v>
      </c>
      <c r="AD180" s="3">
        <v>883.23322598448806</v>
      </c>
      <c r="AE180" s="3">
        <v>0.27224964728858442</v>
      </c>
      <c r="AF180" s="3">
        <v>0.82617698682369967</v>
      </c>
      <c r="AG180" s="3">
        <v>0.7843105192554185</v>
      </c>
      <c r="AH180" s="3" t="s">
        <v>10</v>
      </c>
      <c r="AI180" s="3" t="s">
        <v>10</v>
      </c>
      <c r="AJ180" s="3" t="s">
        <v>10</v>
      </c>
      <c r="AK180" s="3">
        <v>0.94387031345969796</v>
      </c>
      <c r="AL180" s="3" t="s">
        <v>10</v>
      </c>
      <c r="AM180" s="3" t="s">
        <v>10</v>
      </c>
      <c r="AN180" s="3" t="s">
        <v>10</v>
      </c>
      <c r="AO180" s="3">
        <v>0.94454345387965444</v>
      </c>
      <c r="AP180" s="3" t="s">
        <v>10</v>
      </c>
      <c r="AQ180" s="3" t="s">
        <v>10</v>
      </c>
      <c r="AR180" s="1" t="s">
        <v>10</v>
      </c>
      <c r="AS180" s="2">
        <v>47</v>
      </c>
      <c r="AT180" s="2">
        <v>329</v>
      </c>
      <c r="AV180" s="1">
        <v>0</v>
      </c>
      <c r="AW180" s="1">
        <v>0</v>
      </c>
      <c r="AX180" s="1">
        <v>0</v>
      </c>
      <c r="AY180" s="1">
        <v>0.27224964728858442</v>
      </c>
      <c r="AZ180" s="1">
        <v>0.27224964728858442</v>
      </c>
      <c r="BA180" s="1">
        <v>0.27224964728858442</v>
      </c>
      <c r="BB180" s="1">
        <v>0.27224964728858442</v>
      </c>
      <c r="BC180" s="1">
        <v>0.27224964728858442</v>
      </c>
      <c r="BD180" s="1">
        <v>0.27224964728858442</v>
      </c>
      <c r="BE180" s="1">
        <v>0.27224964728858442</v>
      </c>
      <c r="BF180" s="1">
        <v>0.27224964728858442</v>
      </c>
      <c r="BG180" s="1">
        <v>0.27224964728858442</v>
      </c>
      <c r="BH180" s="1">
        <v>0.27224964728858442</v>
      </c>
      <c r="BI180" s="1">
        <v>0.27224964728858442</v>
      </c>
      <c r="BJ180" s="1">
        <v>0</v>
      </c>
      <c r="BK180" s="1">
        <v>0</v>
      </c>
      <c r="BL180" s="1">
        <v>0</v>
      </c>
      <c r="BM180" s="1">
        <v>0</v>
      </c>
      <c r="BN180" s="1">
        <v>0</v>
      </c>
      <c r="BO180" s="1">
        <v>0</v>
      </c>
      <c r="BP180" s="1">
        <v>0</v>
      </c>
      <c r="BQ180" s="1">
        <v>0</v>
      </c>
      <c r="BR180" s="1">
        <v>0</v>
      </c>
      <c r="BS180" s="1">
        <v>0</v>
      </c>
      <c r="BT180" s="1">
        <v>0</v>
      </c>
      <c r="BU180" s="1">
        <v>0</v>
      </c>
      <c r="BV180" s="1">
        <v>0</v>
      </c>
      <c r="BW180" s="1">
        <v>0</v>
      </c>
      <c r="BX180" s="1">
        <v>0</v>
      </c>
      <c r="BY180" s="1">
        <v>0</v>
      </c>
      <c r="BZ180" s="1">
        <v>0</v>
      </c>
      <c r="CA180" s="1">
        <v>0</v>
      </c>
      <c r="CB180" s="1">
        <v>0</v>
      </c>
      <c r="CC180" s="1">
        <v>883.23322598448806</v>
      </c>
      <c r="CD180" s="1">
        <v>883.23322598448806</v>
      </c>
      <c r="CE180" s="1">
        <v>883.23322598448806</v>
      </c>
      <c r="CF180" s="1">
        <v>883.23322598448806</v>
      </c>
      <c r="CG180" s="1">
        <v>883.23322598448806</v>
      </c>
      <c r="CH180" s="1">
        <v>883.23322598448806</v>
      </c>
      <c r="CI180" s="1">
        <v>883.23322598448806</v>
      </c>
      <c r="CJ180" s="1">
        <v>883.23322598448806</v>
      </c>
      <c r="CK180" s="1">
        <v>883.23322598448806</v>
      </c>
      <c r="CL180" s="1">
        <v>883.23322598448806</v>
      </c>
      <c r="CM180" s="1">
        <v>883.23322598448806</v>
      </c>
      <c r="CN180" s="1">
        <v>0</v>
      </c>
      <c r="CO180" s="1">
        <v>0</v>
      </c>
      <c r="CP180" s="1">
        <v>0</v>
      </c>
      <c r="CQ180" s="1">
        <v>0</v>
      </c>
      <c r="CR180" s="1">
        <v>0</v>
      </c>
      <c r="CS180" s="1">
        <v>0</v>
      </c>
      <c r="CT180" s="1">
        <v>0</v>
      </c>
      <c r="CU180" s="1">
        <v>0</v>
      </c>
      <c r="CV180" s="1">
        <v>0</v>
      </c>
      <c r="CW180" s="1">
        <v>0</v>
      </c>
      <c r="CX180" s="1">
        <v>0</v>
      </c>
      <c r="CY180" s="1">
        <v>0</v>
      </c>
      <c r="CZ180" s="1">
        <v>0</v>
      </c>
      <c r="DA180" s="1">
        <v>0</v>
      </c>
      <c r="DB180" s="1">
        <v>0</v>
      </c>
      <c r="DC180" s="1">
        <v>0</v>
      </c>
      <c r="DD180" t="s">
        <v>0</v>
      </c>
    </row>
    <row r="181" spans="1:108">
      <c r="A181">
        <v>379734</v>
      </c>
      <c r="B181" t="s">
        <v>0</v>
      </c>
      <c r="C181" s="6">
        <v>41738</v>
      </c>
      <c r="D181">
        <v>2014</v>
      </c>
      <c r="F181" t="s">
        <v>8</v>
      </c>
      <c r="G181" t="s">
        <v>17</v>
      </c>
      <c r="H181" t="s">
        <v>23</v>
      </c>
      <c r="I181" t="s">
        <v>10</v>
      </c>
      <c r="J181" t="s">
        <v>77</v>
      </c>
      <c r="K181" t="s">
        <v>4</v>
      </c>
      <c r="L181" t="s">
        <v>14</v>
      </c>
      <c r="M181">
        <v>10</v>
      </c>
      <c r="N181" t="s">
        <v>13</v>
      </c>
      <c r="O181" t="s">
        <v>21</v>
      </c>
      <c r="P181" t="s">
        <v>110</v>
      </c>
      <c r="Q181" s="5">
        <v>11</v>
      </c>
      <c r="R181" s="5" t="s">
        <v>28</v>
      </c>
      <c r="S181" s="4">
        <v>1</v>
      </c>
      <c r="T181" s="5" t="s">
        <v>10</v>
      </c>
      <c r="U181" s="4" t="s">
        <v>10</v>
      </c>
      <c r="V181" s="5" t="s">
        <v>10</v>
      </c>
      <c r="W181" s="4" t="s">
        <v>10</v>
      </c>
      <c r="X181" s="3">
        <v>0.215</v>
      </c>
      <c r="Y181" s="3">
        <v>662.63</v>
      </c>
      <c r="Z181" s="3">
        <v>0.168626761639915</v>
      </c>
      <c r="AA181" s="3">
        <v>547.44965677898813</v>
      </c>
      <c r="AB181" s="3">
        <v>6021.9462245688692</v>
      </c>
      <c r="AC181" s="3">
        <v>5683.9362706212632</v>
      </c>
      <c r="AD181" s="3">
        <v>516.72147914738764</v>
      </c>
      <c r="AE181" s="3">
        <v>0.15927530385590652</v>
      </c>
      <c r="AF181" s="3">
        <v>0.82617698682369967</v>
      </c>
      <c r="AG181" s="3">
        <v>0.7843105192554185</v>
      </c>
      <c r="AH181" s="3" t="s">
        <v>10</v>
      </c>
      <c r="AI181" s="3" t="s">
        <v>10</v>
      </c>
      <c r="AJ181" s="3" t="s">
        <v>10</v>
      </c>
      <c r="AK181" s="3">
        <v>0.94387031345969796</v>
      </c>
      <c r="AL181" s="3" t="s">
        <v>10</v>
      </c>
      <c r="AM181" s="3" t="s">
        <v>10</v>
      </c>
      <c r="AN181" s="3" t="s">
        <v>10</v>
      </c>
      <c r="AO181" s="3">
        <v>0.94454345387965444</v>
      </c>
      <c r="AP181" s="3" t="s">
        <v>10</v>
      </c>
      <c r="AQ181" s="3" t="s">
        <v>10</v>
      </c>
      <c r="AR181" s="1" t="s">
        <v>10</v>
      </c>
      <c r="AS181" s="2">
        <v>37</v>
      </c>
      <c r="AT181" s="2">
        <v>370</v>
      </c>
      <c r="AV181" s="1">
        <v>0</v>
      </c>
      <c r="AW181" s="1">
        <v>0</v>
      </c>
      <c r="AX181" s="1">
        <v>0</v>
      </c>
      <c r="AY181" s="1">
        <v>0.15927530385590652</v>
      </c>
      <c r="AZ181" s="1">
        <v>0.15927530385590652</v>
      </c>
      <c r="BA181" s="1">
        <v>0.15927530385590652</v>
      </c>
      <c r="BB181" s="1">
        <v>0.15927530385590652</v>
      </c>
      <c r="BC181" s="1">
        <v>0.15927530385590652</v>
      </c>
      <c r="BD181" s="1">
        <v>0.15927530385590652</v>
      </c>
      <c r="BE181" s="1">
        <v>0.15927530385590652</v>
      </c>
      <c r="BF181" s="1">
        <v>0.15927530385590652</v>
      </c>
      <c r="BG181" s="1">
        <v>0.15927530385590652</v>
      </c>
      <c r="BH181" s="1">
        <v>0.15927530385590652</v>
      </c>
      <c r="BI181" s="1">
        <v>0.15927530385590652</v>
      </c>
      <c r="BJ181" s="1">
        <v>0</v>
      </c>
      <c r="BK181" s="1">
        <v>0</v>
      </c>
      <c r="BL181" s="1">
        <v>0</v>
      </c>
      <c r="BM181" s="1">
        <v>0</v>
      </c>
      <c r="BN181" s="1">
        <v>0</v>
      </c>
      <c r="BO181" s="1">
        <v>0</v>
      </c>
      <c r="BP181" s="1">
        <v>0</v>
      </c>
      <c r="BQ181" s="1">
        <v>0</v>
      </c>
      <c r="BR181" s="1">
        <v>0</v>
      </c>
      <c r="BS181" s="1">
        <v>0</v>
      </c>
      <c r="BT181" s="1">
        <v>0</v>
      </c>
      <c r="BU181" s="1">
        <v>0</v>
      </c>
      <c r="BV181" s="1">
        <v>0</v>
      </c>
      <c r="BW181" s="1">
        <v>0</v>
      </c>
      <c r="BX181" s="1">
        <v>0</v>
      </c>
      <c r="BY181" s="1">
        <v>0</v>
      </c>
      <c r="BZ181" s="1">
        <v>0</v>
      </c>
      <c r="CA181" s="1">
        <v>0</v>
      </c>
      <c r="CB181" s="1">
        <v>0</v>
      </c>
      <c r="CC181" s="1">
        <v>516.72147914738764</v>
      </c>
      <c r="CD181" s="1">
        <v>516.72147914738764</v>
      </c>
      <c r="CE181" s="1">
        <v>516.72147914738764</v>
      </c>
      <c r="CF181" s="1">
        <v>516.72147914738764</v>
      </c>
      <c r="CG181" s="1">
        <v>516.72147914738764</v>
      </c>
      <c r="CH181" s="1">
        <v>516.72147914738764</v>
      </c>
      <c r="CI181" s="1">
        <v>516.72147914738764</v>
      </c>
      <c r="CJ181" s="1">
        <v>516.72147914738764</v>
      </c>
      <c r="CK181" s="1">
        <v>516.72147914738764</v>
      </c>
      <c r="CL181" s="1">
        <v>516.72147914738764</v>
      </c>
      <c r="CM181" s="1">
        <v>516.72147914738764</v>
      </c>
      <c r="CN181" s="1">
        <v>0</v>
      </c>
      <c r="CO181" s="1">
        <v>0</v>
      </c>
      <c r="CP181" s="1">
        <v>0</v>
      </c>
      <c r="CQ181" s="1">
        <v>0</v>
      </c>
      <c r="CR181" s="1">
        <v>0</v>
      </c>
      <c r="CS181" s="1">
        <v>0</v>
      </c>
      <c r="CT181" s="1">
        <v>0</v>
      </c>
      <c r="CU181" s="1">
        <v>0</v>
      </c>
      <c r="CV181" s="1">
        <v>0</v>
      </c>
      <c r="CW181" s="1">
        <v>0</v>
      </c>
      <c r="CX181" s="1">
        <v>0</v>
      </c>
      <c r="CY181" s="1">
        <v>0</v>
      </c>
      <c r="CZ181" s="1">
        <v>0</v>
      </c>
      <c r="DA181" s="1">
        <v>0</v>
      </c>
      <c r="DB181" s="1">
        <v>0</v>
      </c>
      <c r="DC181" s="1">
        <v>0</v>
      </c>
      <c r="DD181" t="s">
        <v>0</v>
      </c>
    </row>
    <row r="182" spans="1:108">
      <c r="A182">
        <v>379734</v>
      </c>
      <c r="B182" t="s">
        <v>0</v>
      </c>
      <c r="C182" s="6">
        <v>41738</v>
      </c>
      <c r="D182">
        <v>2014</v>
      </c>
      <c r="F182" t="s">
        <v>8</v>
      </c>
      <c r="G182" t="s">
        <v>17</v>
      </c>
      <c r="H182" t="s">
        <v>23</v>
      </c>
      <c r="I182" t="s">
        <v>10</v>
      </c>
      <c r="J182" t="s">
        <v>38</v>
      </c>
      <c r="K182" t="s">
        <v>4</v>
      </c>
      <c r="L182" t="s">
        <v>14</v>
      </c>
      <c r="M182">
        <v>1</v>
      </c>
      <c r="N182" t="s">
        <v>13</v>
      </c>
      <c r="O182" t="s">
        <v>21</v>
      </c>
      <c r="P182" t="s">
        <v>110</v>
      </c>
      <c r="Q182" s="5">
        <v>10</v>
      </c>
      <c r="R182" s="5" t="s">
        <v>28</v>
      </c>
      <c r="S182" s="4">
        <v>1</v>
      </c>
      <c r="T182" s="5" t="s">
        <v>10</v>
      </c>
      <c r="U182" s="4" t="s">
        <v>10</v>
      </c>
      <c r="V182" s="5" t="s">
        <v>10</v>
      </c>
      <c r="W182" s="4" t="s">
        <v>10</v>
      </c>
      <c r="X182" s="3">
        <v>2.7E-2</v>
      </c>
      <c r="Y182" s="3">
        <v>236.52</v>
      </c>
      <c r="Z182" s="3">
        <v>2.1176384019896303E-2</v>
      </c>
      <c r="AA182" s="3">
        <v>195.40738092354144</v>
      </c>
      <c r="AB182" s="3">
        <v>1954.0738092354145</v>
      </c>
      <c r="AC182" s="3">
        <v>1844.3922588464168</v>
      </c>
      <c r="AD182" s="3">
        <v>184.43922588464167</v>
      </c>
      <c r="AE182" s="3">
        <v>2.0002014902834774E-2</v>
      </c>
      <c r="AF182" s="3">
        <v>0.82617698682369967</v>
      </c>
      <c r="AG182" s="3">
        <v>0.7843105192554185</v>
      </c>
      <c r="AH182" s="3" t="s">
        <v>10</v>
      </c>
      <c r="AI182" s="3" t="s">
        <v>10</v>
      </c>
      <c r="AJ182" s="3" t="s">
        <v>10</v>
      </c>
      <c r="AK182" s="3">
        <v>0.94387031345969796</v>
      </c>
      <c r="AL182" s="3" t="s">
        <v>10</v>
      </c>
      <c r="AM182" s="3" t="s">
        <v>10</v>
      </c>
      <c r="AN182" s="3" t="s">
        <v>10</v>
      </c>
      <c r="AO182" s="3">
        <v>0.94454345387965444</v>
      </c>
      <c r="AP182" s="3" t="s">
        <v>10</v>
      </c>
      <c r="AQ182" s="3" t="s">
        <v>10</v>
      </c>
      <c r="AR182" s="1" t="s">
        <v>10</v>
      </c>
      <c r="AS182" s="2">
        <v>29</v>
      </c>
      <c r="AT182" s="2">
        <v>29</v>
      </c>
      <c r="AV182" s="1">
        <v>0</v>
      </c>
      <c r="AW182" s="1">
        <v>0</v>
      </c>
      <c r="AX182" s="1">
        <v>0</v>
      </c>
      <c r="AY182" s="1">
        <v>2.0002014902834774E-2</v>
      </c>
      <c r="AZ182" s="1">
        <v>2.0002014902834774E-2</v>
      </c>
      <c r="BA182" s="1">
        <v>2.0002014902834774E-2</v>
      </c>
      <c r="BB182" s="1">
        <v>2.0002014902834774E-2</v>
      </c>
      <c r="BC182" s="1">
        <v>2.0002014902834774E-2</v>
      </c>
      <c r="BD182" s="1">
        <v>2.0002014902834774E-2</v>
      </c>
      <c r="BE182" s="1">
        <v>2.0002014902834774E-2</v>
      </c>
      <c r="BF182" s="1">
        <v>2.0002014902834774E-2</v>
      </c>
      <c r="BG182" s="1">
        <v>2.0002014902834774E-2</v>
      </c>
      <c r="BH182" s="1">
        <v>2.0002014902834774E-2</v>
      </c>
      <c r="BI182" s="1">
        <v>0</v>
      </c>
      <c r="BJ182" s="1">
        <v>0</v>
      </c>
      <c r="BK182" s="1">
        <v>0</v>
      </c>
      <c r="BL182" s="1">
        <v>0</v>
      </c>
      <c r="BM182" s="1">
        <v>0</v>
      </c>
      <c r="BN182" s="1">
        <v>0</v>
      </c>
      <c r="BO182" s="1">
        <v>0</v>
      </c>
      <c r="BP182" s="1">
        <v>0</v>
      </c>
      <c r="BQ182" s="1">
        <v>0</v>
      </c>
      <c r="BR182" s="1">
        <v>0</v>
      </c>
      <c r="BS182" s="1">
        <v>0</v>
      </c>
      <c r="BT182" s="1">
        <v>0</v>
      </c>
      <c r="BU182" s="1">
        <v>0</v>
      </c>
      <c r="BV182" s="1">
        <v>0</v>
      </c>
      <c r="BW182" s="1">
        <v>0</v>
      </c>
      <c r="BX182" s="1">
        <v>0</v>
      </c>
      <c r="BY182" s="1">
        <v>0</v>
      </c>
      <c r="BZ182" s="1">
        <v>0</v>
      </c>
      <c r="CA182" s="1">
        <v>0</v>
      </c>
      <c r="CB182" s="1">
        <v>0</v>
      </c>
      <c r="CC182" s="1">
        <v>184.43922588464167</v>
      </c>
      <c r="CD182" s="1">
        <v>184.43922588464167</v>
      </c>
      <c r="CE182" s="1">
        <v>184.43922588464167</v>
      </c>
      <c r="CF182" s="1">
        <v>184.43922588464167</v>
      </c>
      <c r="CG182" s="1">
        <v>184.43922588464167</v>
      </c>
      <c r="CH182" s="1">
        <v>184.43922588464167</v>
      </c>
      <c r="CI182" s="1">
        <v>184.43922588464167</v>
      </c>
      <c r="CJ182" s="1">
        <v>184.43922588464167</v>
      </c>
      <c r="CK182" s="1">
        <v>184.43922588464167</v>
      </c>
      <c r="CL182" s="1">
        <v>184.43922588464167</v>
      </c>
      <c r="CM182" s="1">
        <v>0</v>
      </c>
      <c r="CN182" s="1">
        <v>0</v>
      </c>
      <c r="CO182" s="1">
        <v>0</v>
      </c>
      <c r="CP182" s="1">
        <v>0</v>
      </c>
      <c r="CQ182" s="1">
        <v>0</v>
      </c>
      <c r="CR182" s="1">
        <v>0</v>
      </c>
      <c r="CS182" s="1">
        <v>0</v>
      </c>
      <c r="CT182" s="1">
        <v>0</v>
      </c>
      <c r="CU182" s="1">
        <v>0</v>
      </c>
      <c r="CV182" s="1">
        <v>0</v>
      </c>
      <c r="CW182" s="1">
        <v>0</v>
      </c>
      <c r="CX182" s="1">
        <v>0</v>
      </c>
      <c r="CY182" s="1">
        <v>0</v>
      </c>
      <c r="CZ182" s="1">
        <v>0</v>
      </c>
      <c r="DA182" s="1">
        <v>0</v>
      </c>
      <c r="DB182" s="1">
        <v>0</v>
      </c>
      <c r="DC182" s="1">
        <v>0</v>
      </c>
      <c r="DD182" t="s">
        <v>0</v>
      </c>
    </row>
    <row r="183" spans="1:108">
      <c r="A183">
        <v>379735</v>
      </c>
      <c r="B183" t="s">
        <v>0</v>
      </c>
      <c r="C183" s="6">
        <v>41768</v>
      </c>
      <c r="D183">
        <v>2014</v>
      </c>
      <c r="F183" t="s">
        <v>8</v>
      </c>
      <c r="G183" t="s">
        <v>17</v>
      </c>
      <c r="H183" t="s">
        <v>42</v>
      </c>
      <c r="I183" t="s">
        <v>10</v>
      </c>
      <c r="J183" t="s">
        <v>37</v>
      </c>
      <c r="K183" t="s">
        <v>4</v>
      </c>
      <c r="L183" t="s">
        <v>14</v>
      </c>
      <c r="M183">
        <v>19</v>
      </c>
      <c r="N183" t="s">
        <v>13</v>
      </c>
      <c r="O183" t="s">
        <v>21</v>
      </c>
      <c r="P183" t="s">
        <v>81</v>
      </c>
      <c r="Q183" s="5">
        <v>11</v>
      </c>
      <c r="R183" s="5">
        <v>2</v>
      </c>
      <c r="S183" s="4">
        <v>0.43976996379393668</v>
      </c>
      <c r="T183" s="5" t="s">
        <v>10</v>
      </c>
      <c r="U183" s="4" t="s">
        <v>10</v>
      </c>
      <c r="V183" s="5" t="s">
        <v>10</v>
      </c>
      <c r="W183" s="4" t="s">
        <v>10</v>
      </c>
      <c r="X183" s="3">
        <v>1.292</v>
      </c>
      <c r="Y183" s="3">
        <v>4807.5320000000002</v>
      </c>
      <c r="Z183" s="3">
        <v>1.0133291908780009</v>
      </c>
      <c r="AA183" s="3">
        <v>3971.8723018185146</v>
      </c>
      <c r="AB183" s="3">
        <v>23664.135848920843</v>
      </c>
      <c r="AC183" s="3">
        <v>22335.875321473792</v>
      </c>
      <c r="AD183" s="3">
        <v>3748.9323545393336</v>
      </c>
      <c r="AE183" s="3">
        <v>0.95713345386898263</v>
      </c>
      <c r="AF183" s="3">
        <v>0.82617698682369967</v>
      </c>
      <c r="AG183" s="3">
        <v>0.7843105192554185</v>
      </c>
      <c r="AH183" s="3" t="s">
        <v>10</v>
      </c>
      <c r="AI183" s="3" t="s">
        <v>10</v>
      </c>
      <c r="AJ183" s="3" t="s">
        <v>10</v>
      </c>
      <c r="AK183" s="3">
        <v>0.94387031345969796</v>
      </c>
      <c r="AL183" s="3" t="s">
        <v>10</v>
      </c>
      <c r="AM183" s="3" t="s">
        <v>10</v>
      </c>
      <c r="AN183" s="3" t="s">
        <v>10</v>
      </c>
      <c r="AO183" s="3">
        <v>0.94454345387965444</v>
      </c>
      <c r="AP183" s="3" t="s">
        <v>10</v>
      </c>
      <c r="AQ183" s="3" t="s">
        <v>10</v>
      </c>
      <c r="AR183" s="1" t="s">
        <v>10</v>
      </c>
      <c r="AS183" s="2">
        <v>48</v>
      </c>
      <c r="AT183" s="2">
        <v>912</v>
      </c>
      <c r="AV183" s="1">
        <v>0</v>
      </c>
      <c r="AW183" s="1">
        <v>0</v>
      </c>
      <c r="AX183" s="1">
        <v>0</v>
      </c>
      <c r="AY183" s="1">
        <v>0.95713345386898263</v>
      </c>
      <c r="AZ183" s="1">
        <v>0.95713345386898263</v>
      </c>
      <c r="BA183" s="1">
        <v>0.42091854435392806</v>
      </c>
      <c r="BB183" s="1">
        <v>0.42091854435392806</v>
      </c>
      <c r="BC183" s="1">
        <v>0.42091854435392806</v>
      </c>
      <c r="BD183" s="1">
        <v>0.42091854435392806</v>
      </c>
      <c r="BE183" s="1">
        <v>0.42091854435392806</v>
      </c>
      <c r="BF183" s="1">
        <v>0.42091854435392806</v>
      </c>
      <c r="BG183" s="1">
        <v>0.42091854435392806</v>
      </c>
      <c r="BH183" s="1">
        <v>0.42091854435392806</v>
      </c>
      <c r="BI183" s="1">
        <v>0.42091854435392806</v>
      </c>
      <c r="BJ183" s="1">
        <v>0</v>
      </c>
      <c r="BK183" s="1">
        <v>0</v>
      </c>
      <c r="BL183" s="1">
        <v>0</v>
      </c>
      <c r="BM183" s="1">
        <v>0</v>
      </c>
      <c r="BN183" s="1">
        <v>0</v>
      </c>
      <c r="BO183" s="1">
        <v>0</v>
      </c>
      <c r="BP183" s="1">
        <v>0</v>
      </c>
      <c r="BQ183" s="1">
        <v>0</v>
      </c>
      <c r="BR183" s="1">
        <v>0</v>
      </c>
      <c r="BS183" s="1">
        <v>0</v>
      </c>
      <c r="BT183" s="1">
        <v>0</v>
      </c>
      <c r="BU183" s="1">
        <v>0</v>
      </c>
      <c r="BV183" s="1">
        <v>0</v>
      </c>
      <c r="BW183" s="1">
        <v>0</v>
      </c>
      <c r="BX183" s="1">
        <v>0</v>
      </c>
      <c r="BY183" s="1">
        <v>0</v>
      </c>
      <c r="BZ183" s="1">
        <v>0</v>
      </c>
      <c r="CA183" s="1">
        <v>0</v>
      </c>
      <c r="CB183" s="1">
        <v>0</v>
      </c>
      <c r="CC183" s="1">
        <v>3748.9323545393336</v>
      </c>
      <c r="CD183" s="1">
        <v>3748.9323545393336</v>
      </c>
      <c r="CE183" s="1">
        <v>1648.6678458216804</v>
      </c>
      <c r="CF183" s="1">
        <v>1648.6678458216804</v>
      </c>
      <c r="CG183" s="1">
        <v>1648.6678458216804</v>
      </c>
      <c r="CH183" s="1">
        <v>1648.6678458216804</v>
      </c>
      <c r="CI183" s="1">
        <v>1648.6678458216804</v>
      </c>
      <c r="CJ183" s="1">
        <v>1648.6678458216804</v>
      </c>
      <c r="CK183" s="1">
        <v>1648.6678458216804</v>
      </c>
      <c r="CL183" s="1">
        <v>1648.6678458216804</v>
      </c>
      <c r="CM183" s="1">
        <v>1648.6678458216804</v>
      </c>
      <c r="CN183" s="1">
        <v>0</v>
      </c>
      <c r="CO183" s="1">
        <v>0</v>
      </c>
      <c r="CP183" s="1">
        <v>0</v>
      </c>
      <c r="CQ183" s="1">
        <v>0</v>
      </c>
      <c r="CR183" s="1">
        <v>0</v>
      </c>
      <c r="CS183" s="1">
        <v>0</v>
      </c>
      <c r="CT183" s="1">
        <v>0</v>
      </c>
      <c r="CU183" s="1">
        <v>0</v>
      </c>
      <c r="CV183" s="1">
        <v>0</v>
      </c>
      <c r="CW183" s="1">
        <v>0</v>
      </c>
      <c r="CX183" s="1">
        <v>0</v>
      </c>
      <c r="CY183" s="1">
        <v>0</v>
      </c>
      <c r="CZ183" s="1">
        <v>0</v>
      </c>
      <c r="DA183" s="1">
        <v>0</v>
      </c>
      <c r="DB183" s="1">
        <v>0</v>
      </c>
      <c r="DC183" s="1">
        <v>0</v>
      </c>
      <c r="DD183" t="s">
        <v>0</v>
      </c>
    </row>
    <row r="184" spans="1:108">
      <c r="A184">
        <v>379735</v>
      </c>
      <c r="B184" t="s">
        <v>0</v>
      </c>
      <c r="C184" s="6">
        <v>41768</v>
      </c>
      <c r="D184">
        <v>2014</v>
      </c>
      <c r="F184" t="s">
        <v>8</v>
      </c>
      <c r="G184" t="s">
        <v>17</v>
      </c>
      <c r="H184" t="s">
        <v>42</v>
      </c>
      <c r="I184" t="s">
        <v>10</v>
      </c>
      <c r="J184" t="s">
        <v>29</v>
      </c>
      <c r="K184" t="s">
        <v>4</v>
      </c>
      <c r="L184" t="s">
        <v>14</v>
      </c>
      <c r="M184">
        <v>3</v>
      </c>
      <c r="N184" t="s">
        <v>13</v>
      </c>
      <c r="O184" t="s">
        <v>21</v>
      </c>
      <c r="P184" t="s">
        <v>81</v>
      </c>
      <c r="Q184" s="5">
        <v>11</v>
      </c>
      <c r="R184" s="5" t="s">
        <v>28</v>
      </c>
      <c r="S184" s="4">
        <v>1</v>
      </c>
      <c r="T184" s="5" t="s">
        <v>10</v>
      </c>
      <c r="U184" s="4" t="s">
        <v>10</v>
      </c>
      <c r="V184" s="5" t="s">
        <v>10</v>
      </c>
      <c r="W184" s="4" t="s">
        <v>10</v>
      </c>
      <c r="X184" s="3">
        <v>0.2145</v>
      </c>
      <c r="Y184" s="3">
        <v>798.15449999999998</v>
      </c>
      <c r="Z184" s="3">
        <v>0.16823460638028731</v>
      </c>
      <c r="AA184" s="3">
        <v>659.41687982977658</v>
      </c>
      <c r="AB184" s="3">
        <v>7253.5856781275425</v>
      </c>
      <c r="AC184" s="3">
        <v>6846.4441877210193</v>
      </c>
      <c r="AD184" s="3">
        <v>622.40401706554724</v>
      </c>
      <c r="AE184" s="3">
        <v>0.15890489617252074</v>
      </c>
      <c r="AF184" s="3">
        <v>0.82617698682369967</v>
      </c>
      <c r="AG184" s="3">
        <v>0.7843105192554185</v>
      </c>
      <c r="AH184" s="3" t="s">
        <v>10</v>
      </c>
      <c r="AI184" s="3" t="s">
        <v>10</v>
      </c>
      <c r="AJ184" s="3" t="s">
        <v>10</v>
      </c>
      <c r="AK184" s="3">
        <v>0.94387031345969796</v>
      </c>
      <c r="AL184" s="3" t="s">
        <v>10</v>
      </c>
      <c r="AM184" s="3" t="s">
        <v>10</v>
      </c>
      <c r="AN184" s="3" t="s">
        <v>10</v>
      </c>
      <c r="AO184" s="3">
        <v>0.94454345387965444</v>
      </c>
      <c r="AP184" s="3" t="s">
        <v>10</v>
      </c>
      <c r="AQ184" s="3" t="s">
        <v>10</v>
      </c>
      <c r="AR184" s="1" t="s">
        <v>10</v>
      </c>
      <c r="AS184" s="2">
        <v>52</v>
      </c>
      <c r="AT184" s="2">
        <v>156</v>
      </c>
      <c r="AV184" s="1">
        <v>0</v>
      </c>
      <c r="AW184" s="1">
        <v>0</v>
      </c>
      <c r="AX184" s="1">
        <v>0</v>
      </c>
      <c r="AY184" s="1">
        <v>0.15890489617252074</v>
      </c>
      <c r="AZ184" s="1">
        <v>0.15890489617252074</v>
      </c>
      <c r="BA184" s="1">
        <v>0.15890489617252074</v>
      </c>
      <c r="BB184" s="1">
        <v>0.15890489617252074</v>
      </c>
      <c r="BC184" s="1">
        <v>0.15890489617252074</v>
      </c>
      <c r="BD184" s="1">
        <v>0.15890489617252074</v>
      </c>
      <c r="BE184" s="1">
        <v>0.15890489617252074</v>
      </c>
      <c r="BF184" s="1">
        <v>0.15890489617252074</v>
      </c>
      <c r="BG184" s="1">
        <v>0.15890489617252074</v>
      </c>
      <c r="BH184" s="1">
        <v>0.15890489617252074</v>
      </c>
      <c r="BI184" s="1">
        <v>0.15890489617252074</v>
      </c>
      <c r="BJ184" s="1">
        <v>0</v>
      </c>
      <c r="BK184" s="1">
        <v>0</v>
      </c>
      <c r="BL184" s="1">
        <v>0</v>
      </c>
      <c r="BM184" s="1">
        <v>0</v>
      </c>
      <c r="BN184" s="1">
        <v>0</v>
      </c>
      <c r="BO184" s="1">
        <v>0</v>
      </c>
      <c r="BP184" s="1">
        <v>0</v>
      </c>
      <c r="BQ184" s="1">
        <v>0</v>
      </c>
      <c r="BR184" s="1">
        <v>0</v>
      </c>
      <c r="BS184" s="1">
        <v>0</v>
      </c>
      <c r="BT184" s="1">
        <v>0</v>
      </c>
      <c r="BU184" s="1">
        <v>0</v>
      </c>
      <c r="BV184" s="1">
        <v>0</v>
      </c>
      <c r="BW184" s="1">
        <v>0</v>
      </c>
      <c r="BX184" s="1">
        <v>0</v>
      </c>
      <c r="BY184" s="1">
        <v>0</v>
      </c>
      <c r="BZ184" s="1">
        <v>0</v>
      </c>
      <c r="CA184" s="1">
        <v>0</v>
      </c>
      <c r="CB184" s="1">
        <v>0</v>
      </c>
      <c r="CC184" s="1">
        <v>622.40401706554724</v>
      </c>
      <c r="CD184" s="1">
        <v>622.40401706554724</v>
      </c>
      <c r="CE184" s="1">
        <v>622.40401706554724</v>
      </c>
      <c r="CF184" s="1">
        <v>622.40401706554724</v>
      </c>
      <c r="CG184" s="1">
        <v>622.40401706554724</v>
      </c>
      <c r="CH184" s="1">
        <v>622.40401706554724</v>
      </c>
      <c r="CI184" s="1">
        <v>622.40401706554724</v>
      </c>
      <c r="CJ184" s="1">
        <v>622.40401706554724</v>
      </c>
      <c r="CK184" s="1">
        <v>622.40401706554724</v>
      </c>
      <c r="CL184" s="1">
        <v>622.40401706554724</v>
      </c>
      <c r="CM184" s="1">
        <v>622.40401706554724</v>
      </c>
      <c r="CN184" s="1">
        <v>0</v>
      </c>
      <c r="CO184" s="1">
        <v>0</v>
      </c>
      <c r="CP184" s="1">
        <v>0</v>
      </c>
      <c r="CQ184" s="1">
        <v>0</v>
      </c>
      <c r="CR184" s="1">
        <v>0</v>
      </c>
      <c r="CS184" s="1">
        <v>0</v>
      </c>
      <c r="CT184" s="1">
        <v>0</v>
      </c>
      <c r="CU184" s="1">
        <v>0</v>
      </c>
      <c r="CV184" s="1">
        <v>0</v>
      </c>
      <c r="CW184" s="1">
        <v>0</v>
      </c>
      <c r="CX184" s="1">
        <v>0</v>
      </c>
      <c r="CY184" s="1">
        <v>0</v>
      </c>
      <c r="CZ184" s="1">
        <v>0</v>
      </c>
      <c r="DA184" s="1">
        <v>0</v>
      </c>
      <c r="DB184" s="1">
        <v>0</v>
      </c>
      <c r="DC184" s="1">
        <v>0</v>
      </c>
      <c r="DD184" t="s">
        <v>0</v>
      </c>
    </row>
    <row r="185" spans="1:108">
      <c r="A185">
        <v>379823</v>
      </c>
      <c r="B185" t="s">
        <v>0</v>
      </c>
      <c r="C185" s="6">
        <v>41879</v>
      </c>
      <c r="D185">
        <v>2014</v>
      </c>
      <c r="F185" t="s">
        <v>8</v>
      </c>
      <c r="G185" t="s">
        <v>17</v>
      </c>
      <c r="H185" t="s">
        <v>16</v>
      </c>
      <c r="I185" t="s">
        <v>10</v>
      </c>
      <c r="J185" t="s">
        <v>53</v>
      </c>
      <c r="K185" t="s">
        <v>4</v>
      </c>
      <c r="L185" t="s">
        <v>14</v>
      </c>
      <c r="M185">
        <v>6</v>
      </c>
      <c r="N185" t="s">
        <v>13</v>
      </c>
      <c r="O185" t="s">
        <v>12</v>
      </c>
      <c r="P185" t="s">
        <v>43</v>
      </c>
      <c r="Q185" s="5">
        <v>12</v>
      </c>
      <c r="R185" s="5" t="s">
        <v>28</v>
      </c>
      <c r="S185" s="4">
        <v>1</v>
      </c>
      <c r="T185" s="5" t="s">
        <v>10</v>
      </c>
      <c r="U185" s="4" t="s">
        <v>10</v>
      </c>
      <c r="V185" s="5" t="s">
        <v>10</v>
      </c>
      <c r="W185" s="4" t="s">
        <v>10</v>
      </c>
      <c r="X185" s="3">
        <v>0.34799999999999998</v>
      </c>
      <c r="Y185" s="3">
        <v>1132.0440000000001</v>
      </c>
      <c r="Z185" s="3">
        <v>0.27294006070088567</v>
      </c>
      <c r="AA185" s="3">
        <v>935.2687008718483</v>
      </c>
      <c r="AB185" s="3">
        <v>11223.224410462179</v>
      </c>
      <c r="AC185" s="3">
        <v>10593.26834233147</v>
      </c>
      <c r="AD185" s="3">
        <v>882.77236186095593</v>
      </c>
      <c r="AE185" s="3">
        <v>0.25780374763653707</v>
      </c>
      <c r="AF185" s="3">
        <v>0.82617698682369967</v>
      </c>
      <c r="AG185" s="3">
        <v>0.7843105192554185</v>
      </c>
      <c r="AH185" s="3" t="s">
        <v>10</v>
      </c>
      <c r="AI185" s="3" t="s">
        <v>10</v>
      </c>
      <c r="AJ185" s="3" t="s">
        <v>10</v>
      </c>
      <c r="AK185" s="3">
        <v>0.94387031345969796</v>
      </c>
      <c r="AL185" s="3" t="s">
        <v>10</v>
      </c>
      <c r="AM185" s="3" t="s">
        <v>10</v>
      </c>
      <c r="AN185" s="3" t="s">
        <v>10</v>
      </c>
      <c r="AO185" s="3">
        <v>0.94454345387965444</v>
      </c>
      <c r="AP185" s="3" t="s">
        <v>10</v>
      </c>
      <c r="AQ185" s="3" t="s">
        <v>10</v>
      </c>
      <c r="AR185" s="1" t="s">
        <v>10</v>
      </c>
      <c r="AS185" s="2">
        <v>73</v>
      </c>
      <c r="AT185" s="2">
        <v>438</v>
      </c>
      <c r="AV185" s="1">
        <v>0</v>
      </c>
      <c r="AW185" s="1">
        <v>0</v>
      </c>
      <c r="AX185" s="1">
        <v>0</v>
      </c>
      <c r="AY185" s="1">
        <v>0.25780374763653707</v>
      </c>
      <c r="AZ185" s="1">
        <v>0.25780374763653707</v>
      </c>
      <c r="BA185" s="1">
        <v>0.25780374763653707</v>
      </c>
      <c r="BB185" s="1">
        <v>0.25780374763653707</v>
      </c>
      <c r="BC185" s="1">
        <v>0.25780374763653707</v>
      </c>
      <c r="BD185" s="1">
        <v>0.25780374763653707</v>
      </c>
      <c r="BE185" s="1">
        <v>0.25780374763653707</v>
      </c>
      <c r="BF185" s="1">
        <v>0.25780374763653707</v>
      </c>
      <c r="BG185" s="1">
        <v>0.25780374763653707</v>
      </c>
      <c r="BH185" s="1">
        <v>0.25780374763653707</v>
      </c>
      <c r="BI185" s="1">
        <v>0.25780374763653707</v>
      </c>
      <c r="BJ185" s="1">
        <v>0.25780374763653707</v>
      </c>
      <c r="BK185" s="1">
        <v>0</v>
      </c>
      <c r="BL185" s="1">
        <v>0</v>
      </c>
      <c r="BM185" s="1">
        <v>0</v>
      </c>
      <c r="BN185" s="1">
        <v>0</v>
      </c>
      <c r="BO185" s="1">
        <v>0</v>
      </c>
      <c r="BP185" s="1">
        <v>0</v>
      </c>
      <c r="BQ185" s="1">
        <v>0</v>
      </c>
      <c r="BR185" s="1">
        <v>0</v>
      </c>
      <c r="BS185" s="1">
        <v>0</v>
      </c>
      <c r="BT185" s="1">
        <v>0</v>
      </c>
      <c r="BU185" s="1">
        <v>0</v>
      </c>
      <c r="BV185" s="1">
        <v>0</v>
      </c>
      <c r="BW185" s="1">
        <v>0</v>
      </c>
      <c r="BX185" s="1">
        <v>0</v>
      </c>
      <c r="BY185" s="1">
        <v>0</v>
      </c>
      <c r="BZ185" s="1">
        <v>0</v>
      </c>
      <c r="CA185" s="1">
        <v>0</v>
      </c>
      <c r="CB185" s="1">
        <v>0</v>
      </c>
      <c r="CC185" s="1">
        <v>882.77236186095593</v>
      </c>
      <c r="CD185" s="1">
        <v>882.77236186095593</v>
      </c>
      <c r="CE185" s="1">
        <v>882.77236186095593</v>
      </c>
      <c r="CF185" s="1">
        <v>882.77236186095593</v>
      </c>
      <c r="CG185" s="1">
        <v>882.77236186095593</v>
      </c>
      <c r="CH185" s="1">
        <v>882.77236186095593</v>
      </c>
      <c r="CI185" s="1">
        <v>882.77236186095593</v>
      </c>
      <c r="CJ185" s="1">
        <v>882.77236186095593</v>
      </c>
      <c r="CK185" s="1">
        <v>882.77236186095593</v>
      </c>
      <c r="CL185" s="1">
        <v>882.77236186095593</v>
      </c>
      <c r="CM185" s="1">
        <v>882.77236186095593</v>
      </c>
      <c r="CN185" s="1">
        <v>882.77236186095593</v>
      </c>
      <c r="CO185" s="1">
        <v>0</v>
      </c>
      <c r="CP185" s="1">
        <v>0</v>
      </c>
      <c r="CQ185" s="1">
        <v>0</v>
      </c>
      <c r="CR185" s="1">
        <v>0</v>
      </c>
      <c r="CS185" s="1">
        <v>0</v>
      </c>
      <c r="CT185" s="1">
        <v>0</v>
      </c>
      <c r="CU185" s="1">
        <v>0</v>
      </c>
      <c r="CV185" s="1">
        <v>0</v>
      </c>
      <c r="CW185" s="1">
        <v>0</v>
      </c>
      <c r="CX185" s="1">
        <v>0</v>
      </c>
      <c r="CY185" s="1">
        <v>0</v>
      </c>
      <c r="CZ185" s="1">
        <v>0</v>
      </c>
      <c r="DA185" s="1">
        <v>0</v>
      </c>
      <c r="DB185" s="1">
        <v>0</v>
      </c>
      <c r="DC185" s="1">
        <v>0</v>
      </c>
      <c r="DD185" t="s">
        <v>0</v>
      </c>
    </row>
    <row r="186" spans="1:108">
      <c r="A186">
        <v>379823</v>
      </c>
      <c r="B186" t="s">
        <v>0</v>
      </c>
      <c r="C186" s="6">
        <v>41879</v>
      </c>
      <c r="D186">
        <v>2014</v>
      </c>
      <c r="F186" t="s">
        <v>8</v>
      </c>
      <c r="G186" t="s">
        <v>17</v>
      </c>
      <c r="H186" t="s">
        <v>16</v>
      </c>
      <c r="I186" t="s">
        <v>10</v>
      </c>
      <c r="J186" t="s">
        <v>50</v>
      </c>
      <c r="K186" t="s">
        <v>4</v>
      </c>
      <c r="L186" t="s">
        <v>14</v>
      </c>
      <c r="M186">
        <v>10</v>
      </c>
      <c r="N186" t="s">
        <v>13</v>
      </c>
      <c r="O186" t="s">
        <v>12</v>
      </c>
      <c r="P186" t="s">
        <v>43</v>
      </c>
      <c r="Q186" s="5">
        <v>12</v>
      </c>
      <c r="R186" s="5" t="s">
        <v>28</v>
      </c>
      <c r="S186" s="4">
        <v>1</v>
      </c>
      <c r="T186" s="5" t="s">
        <v>10</v>
      </c>
      <c r="U186" s="4" t="s">
        <v>10</v>
      </c>
      <c r="V186" s="5" t="s">
        <v>10</v>
      </c>
      <c r="W186" s="4" t="s">
        <v>10</v>
      </c>
      <c r="X186" s="3">
        <v>0.28000000000000003</v>
      </c>
      <c r="Y186" s="3">
        <v>910.84</v>
      </c>
      <c r="Z186" s="3">
        <v>0.21960694539151723</v>
      </c>
      <c r="AA186" s="3">
        <v>752.51504667849849</v>
      </c>
      <c r="AB186" s="3">
        <v>9030.1805601419819</v>
      </c>
      <c r="AC186" s="3">
        <v>8523.3193558988842</v>
      </c>
      <c r="AD186" s="3">
        <v>710.27661299157364</v>
      </c>
      <c r="AE186" s="3">
        <v>0.20742830269606435</v>
      </c>
      <c r="AF186" s="3">
        <v>0.82617698682369967</v>
      </c>
      <c r="AG186" s="3">
        <v>0.7843105192554185</v>
      </c>
      <c r="AH186" s="3" t="s">
        <v>10</v>
      </c>
      <c r="AI186" s="3" t="s">
        <v>10</v>
      </c>
      <c r="AJ186" s="3" t="s">
        <v>10</v>
      </c>
      <c r="AK186" s="3">
        <v>0.94387031345969796</v>
      </c>
      <c r="AL186" s="3" t="s">
        <v>10</v>
      </c>
      <c r="AM186" s="3" t="s">
        <v>10</v>
      </c>
      <c r="AN186" s="3" t="s">
        <v>10</v>
      </c>
      <c r="AO186" s="3">
        <v>0.94454345387965444</v>
      </c>
      <c r="AP186" s="3" t="s">
        <v>10</v>
      </c>
      <c r="AQ186" s="3" t="s">
        <v>10</v>
      </c>
      <c r="AR186" s="1" t="s">
        <v>10</v>
      </c>
      <c r="AS186" s="2">
        <v>57</v>
      </c>
      <c r="AT186" s="2">
        <v>570</v>
      </c>
      <c r="AV186" s="1">
        <v>0</v>
      </c>
      <c r="AW186" s="1">
        <v>0</v>
      </c>
      <c r="AX186" s="1">
        <v>0</v>
      </c>
      <c r="AY186" s="1">
        <v>0.20742830269606435</v>
      </c>
      <c r="AZ186" s="1">
        <v>0.20742830269606435</v>
      </c>
      <c r="BA186" s="1">
        <v>0.20742830269606435</v>
      </c>
      <c r="BB186" s="1">
        <v>0.20742830269606435</v>
      </c>
      <c r="BC186" s="1">
        <v>0.20742830269606435</v>
      </c>
      <c r="BD186" s="1">
        <v>0.20742830269606435</v>
      </c>
      <c r="BE186" s="1">
        <v>0.20742830269606435</v>
      </c>
      <c r="BF186" s="1">
        <v>0.20742830269606435</v>
      </c>
      <c r="BG186" s="1">
        <v>0.20742830269606435</v>
      </c>
      <c r="BH186" s="1">
        <v>0.20742830269606435</v>
      </c>
      <c r="BI186" s="1">
        <v>0.20742830269606435</v>
      </c>
      <c r="BJ186" s="1">
        <v>0.20742830269606435</v>
      </c>
      <c r="BK186" s="1">
        <v>0</v>
      </c>
      <c r="BL186" s="1">
        <v>0</v>
      </c>
      <c r="BM186" s="1">
        <v>0</v>
      </c>
      <c r="BN186" s="1">
        <v>0</v>
      </c>
      <c r="BO186" s="1">
        <v>0</v>
      </c>
      <c r="BP186" s="1">
        <v>0</v>
      </c>
      <c r="BQ186" s="1">
        <v>0</v>
      </c>
      <c r="BR186" s="1">
        <v>0</v>
      </c>
      <c r="BS186" s="1">
        <v>0</v>
      </c>
      <c r="BT186" s="1">
        <v>0</v>
      </c>
      <c r="BU186" s="1">
        <v>0</v>
      </c>
      <c r="BV186" s="1">
        <v>0</v>
      </c>
      <c r="BW186" s="1">
        <v>0</v>
      </c>
      <c r="BX186" s="1">
        <v>0</v>
      </c>
      <c r="BY186" s="1">
        <v>0</v>
      </c>
      <c r="BZ186" s="1">
        <v>0</v>
      </c>
      <c r="CA186" s="1">
        <v>0</v>
      </c>
      <c r="CB186" s="1">
        <v>0</v>
      </c>
      <c r="CC186" s="1">
        <v>710.27661299157364</v>
      </c>
      <c r="CD186" s="1">
        <v>710.27661299157364</v>
      </c>
      <c r="CE186" s="1">
        <v>710.27661299157364</v>
      </c>
      <c r="CF186" s="1">
        <v>710.27661299157364</v>
      </c>
      <c r="CG186" s="1">
        <v>710.27661299157364</v>
      </c>
      <c r="CH186" s="1">
        <v>710.27661299157364</v>
      </c>
      <c r="CI186" s="1">
        <v>710.27661299157364</v>
      </c>
      <c r="CJ186" s="1">
        <v>710.27661299157364</v>
      </c>
      <c r="CK186" s="1">
        <v>710.27661299157364</v>
      </c>
      <c r="CL186" s="1">
        <v>710.27661299157364</v>
      </c>
      <c r="CM186" s="1">
        <v>710.27661299157364</v>
      </c>
      <c r="CN186" s="1">
        <v>710.27661299157364</v>
      </c>
      <c r="CO186" s="1">
        <v>0</v>
      </c>
      <c r="CP186" s="1">
        <v>0</v>
      </c>
      <c r="CQ186" s="1">
        <v>0</v>
      </c>
      <c r="CR186" s="1">
        <v>0</v>
      </c>
      <c r="CS186" s="1">
        <v>0</v>
      </c>
      <c r="CT186" s="1">
        <v>0</v>
      </c>
      <c r="CU186" s="1">
        <v>0</v>
      </c>
      <c r="CV186" s="1">
        <v>0</v>
      </c>
      <c r="CW186" s="1">
        <v>0</v>
      </c>
      <c r="CX186" s="1">
        <v>0</v>
      </c>
      <c r="CY186" s="1">
        <v>0</v>
      </c>
      <c r="CZ186" s="1">
        <v>0</v>
      </c>
      <c r="DA186" s="1">
        <v>0</v>
      </c>
      <c r="DB186" s="1">
        <v>0</v>
      </c>
      <c r="DC186" s="1">
        <v>0</v>
      </c>
      <c r="DD186" t="s">
        <v>0</v>
      </c>
    </row>
    <row r="187" spans="1:108">
      <c r="A187">
        <v>379823</v>
      </c>
      <c r="B187" t="s">
        <v>0</v>
      </c>
      <c r="C187" s="6">
        <v>41879</v>
      </c>
      <c r="D187">
        <v>2014</v>
      </c>
      <c r="F187" t="s">
        <v>8</v>
      </c>
      <c r="G187" t="s">
        <v>17</v>
      </c>
      <c r="H187" t="s">
        <v>16</v>
      </c>
      <c r="I187" t="s">
        <v>10</v>
      </c>
      <c r="J187" t="s">
        <v>24</v>
      </c>
      <c r="K187" t="s">
        <v>4</v>
      </c>
      <c r="L187" t="s">
        <v>14</v>
      </c>
      <c r="M187">
        <v>6</v>
      </c>
      <c r="N187" t="s">
        <v>13</v>
      </c>
      <c r="O187" t="s">
        <v>12</v>
      </c>
      <c r="P187" t="s">
        <v>43</v>
      </c>
      <c r="Q187" s="5">
        <v>11</v>
      </c>
      <c r="R187" s="5">
        <v>1</v>
      </c>
      <c r="S187" s="4">
        <v>0.61514158104006855</v>
      </c>
      <c r="T187" s="5" t="s">
        <v>10</v>
      </c>
      <c r="U187" s="4" t="s">
        <v>10</v>
      </c>
      <c r="V187" s="5" t="s">
        <v>10</v>
      </c>
      <c r="W187" s="4" t="s">
        <v>10</v>
      </c>
      <c r="X187" s="3">
        <v>0.48</v>
      </c>
      <c r="Y187" s="3">
        <v>1786.08</v>
      </c>
      <c r="Z187" s="3">
        <v>0.37646904924260088</v>
      </c>
      <c r="AA187" s="3">
        <v>1475.6181926260733</v>
      </c>
      <c r="AB187" s="3">
        <v>10552.759272860985</v>
      </c>
      <c r="AC187" s="3">
        <v>9960.436202740033</v>
      </c>
      <c r="AD187" s="3">
        <v>1392.7922060208048</v>
      </c>
      <c r="AE187" s="3">
        <v>0.35559137605039592</v>
      </c>
      <c r="AF187" s="3">
        <v>0.82617698682369967</v>
      </c>
      <c r="AG187" s="3">
        <v>0.7843105192554185</v>
      </c>
      <c r="AH187" s="3" t="s">
        <v>10</v>
      </c>
      <c r="AI187" s="3" t="s">
        <v>10</v>
      </c>
      <c r="AJ187" s="3" t="s">
        <v>10</v>
      </c>
      <c r="AK187" s="3">
        <v>0.94387031345969796</v>
      </c>
      <c r="AL187" s="3" t="s">
        <v>10</v>
      </c>
      <c r="AM187" s="3" t="s">
        <v>10</v>
      </c>
      <c r="AN187" s="3" t="s">
        <v>10</v>
      </c>
      <c r="AO187" s="3">
        <v>0.94454345387965444</v>
      </c>
      <c r="AP187" s="3" t="s">
        <v>10</v>
      </c>
      <c r="AQ187" s="3" t="s">
        <v>10</v>
      </c>
      <c r="AR187" s="1" t="s">
        <v>10</v>
      </c>
      <c r="AS187" s="2">
        <v>54</v>
      </c>
      <c r="AT187" s="2">
        <v>324</v>
      </c>
      <c r="AV187" s="1">
        <v>0</v>
      </c>
      <c r="AW187" s="1">
        <v>0</v>
      </c>
      <c r="AX187" s="1">
        <v>0</v>
      </c>
      <c r="AY187" s="1">
        <v>0.35559137605039592</v>
      </c>
      <c r="AZ187" s="1">
        <v>0.21873904126785412</v>
      </c>
      <c r="BA187" s="1">
        <v>0.21873904126785412</v>
      </c>
      <c r="BB187" s="1">
        <v>0.21873904126785412</v>
      </c>
      <c r="BC187" s="1">
        <v>0.21873904126785412</v>
      </c>
      <c r="BD187" s="1">
        <v>0.21873904126785412</v>
      </c>
      <c r="BE187" s="1">
        <v>0.21873904126785412</v>
      </c>
      <c r="BF187" s="1">
        <v>0.21873904126785412</v>
      </c>
      <c r="BG187" s="1">
        <v>0.21873904126785412</v>
      </c>
      <c r="BH187" s="1">
        <v>0.21873904126785412</v>
      </c>
      <c r="BI187" s="1">
        <v>0.21873904126785412</v>
      </c>
      <c r="BJ187" s="1">
        <v>0</v>
      </c>
      <c r="BK187" s="1">
        <v>0</v>
      </c>
      <c r="BL187" s="1">
        <v>0</v>
      </c>
      <c r="BM187" s="1">
        <v>0</v>
      </c>
      <c r="BN187" s="1">
        <v>0</v>
      </c>
      <c r="BO187" s="1">
        <v>0</v>
      </c>
      <c r="BP187" s="1">
        <v>0</v>
      </c>
      <c r="BQ187" s="1">
        <v>0</v>
      </c>
      <c r="BR187" s="1">
        <v>0</v>
      </c>
      <c r="BS187" s="1">
        <v>0</v>
      </c>
      <c r="BT187" s="1">
        <v>0</v>
      </c>
      <c r="BU187" s="1">
        <v>0</v>
      </c>
      <c r="BV187" s="1">
        <v>0</v>
      </c>
      <c r="BW187" s="1">
        <v>0</v>
      </c>
      <c r="BX187" s="1">
        <v>0</v>
      </c>
      <c r="BY187" s="1">
        <v>0</v>
      </c>
      <c r="BZ187" s="1">
        <v>0</v>
      </c>
      <c r="CA187" s="1">
        <v>0</v>
      </c>
      <c r="CB187" s="1">
        <v>0</v>
      </c>
      <c r="CC187" s="1">
        <v>1392.7922060208048</v>
      </c>
      <c r="CD187" s="1">
        <v>856.76439967192277</v>
      </c>
      <c r="CE187" s="1">
        <v>856.76439967192277</v>
      </c>
      <c r="CF187" s="1">
        <v>856.76439967192277</v>
      </c>
      <c r="CG187" s="1">
        <v>856.76439967192277</v>
      </c>
      <c r="CH187" s="1">
        <v>856.76439967192277</v>
      </c>
      <c r="CI187" s="1">
        <v>856.76439967192277</v>
      </c>
      <c r="CJ187" s="1">
        <v>856.76439967192277</v>
      </c>
      <c r="CK187" s="1">
        <v>856.76439967192277</v>
      </c>
      <c r="CL187" s="1">
        <v>856.76439967192277</v>
      </c>
      <c r="CM187" s="1">
        <v>856.76439967192277</v>
      </c>
      <c r="CN187" s="1">
        <v>0</v>
      </c>
      <c r="CO187" s="1">
        <v>0</v>
      </c>
      <c r="CP187" s="1">
        <v>0</v>
      </c>
      <c r="CQ187" s="1">
        <v>0</v>
      </c>
      <c r="CR187" s="1">
        <v>0</v>
      </c>
      <c r="CS187" s="1">
        <v>0</v>
      </c>
      <c r="CT187" s="1">
        <v>0</v>
      </c>
      <c r="CU187" s="1">
        <v>0</v>
      </c>
      <c r="CV187" s="1">
        <v>0</v>
      </c>
      <c r="CW187" s="1">
        <v>0</v>
      </c>
      <c r="CX187" s="1">
        <v>0</v>
      </c>
      <c r="CY187" s="1">
        <v>0</v>
      </c>
      <c r="CZ187" s="1">
        <v>0</v>
      </c>
      <c r="DA187" s="1">
        <v>0</v>
      </c>
      <c r="DB187" s="1">
        <v>0</v>
      </c>
      <c r="DC187" s="1">
        <v>0</v>
      </c>
      <c r="DD187" t="s">
        <v>0</v>
      </c>
    </row>
    <row r="188" spans="1:108">
      <c r="A188">
        <v>379823</v>
      </c>
      <c r="B188" t="s">
        <v>0</v>
      </c>
      <c r="C188" s="6">
        <v>41879</v>
      </c>
      <c r="D188">
        <v>2014</v>
      </c>
      <c r="F188" t="s">
        <v>8</v>
      </c>
      <c r="G188" t="s">
        <v>17</v>
      </c>
      <c r="H188" t="s">
        <v>16</v>
      </c>
      <c r="I188" t="s">
        <v>10</v>
      </c>
      <c r="J188" t="s">
        <v>18</v>
      </c>
      <c r="K188" t="s">
        <v>4</v>
      </c>
      <c r="L188" t="s">
        <v>14</v>
      </c>
      <c r="M188">
        <v>1</v>
      </c>
      <c r="N188" t="s">
        <v>13</v>
      </c>
      <c r="O188" t="s">
        <v>12</v>
      </c>
      <c r="P188" t="s">
        <v>43</v>
      </c>
      <c r="Q188" s="5">
        <v>0</v>
      </c>
      <c r="R188" s="5">
        <v>0</v>
      </c>
      <c r="S188" s="4">
        <v>0</v>
      </c>
      <c r="T188" s="5" t="s">
        <v>10</v>
      </c>
      <c r="U188" s="4" t="s">
        <v>10</v>
      </c>
      <c r="V188" s="5" t="s">
        <v>10</v>
      </c>
      <c r="W188" s="4" t="s">
        <v>10</v>
      </c>
      <c r="X188" s="3">
        <v>0</v>
      </c>
      <c r="Y188" s="3">
        <v>0</v>
      </c>
      <c r="Z188" s="3">
        <v>0</v>
      </c>
      <c r="AA188" s="3">
        <v>0</v>
      </c>
      <c r="AB188" s="3">
        <v>0</v>
      </c>
      <c r="AC188" s="3">
        <v>0</v>
      </c>
      <c r="AD188" s="3">
        <v>0</v>
      </c>
      <c r="AE188" s="3">
        <v>0</v>
      </c>
      <c r="AF188" s="3">
        <v>0.82617698682369967</v>
      </c>
      <c r="AG188" s="3">
        <v>0.7843105192554185</v>
      </c>
      <c r="AH188" s="3" t="s">
        <v>10</v>
      </c>
      <c r="AI188" s="3" t="s">
        <v>10</v>
      </c>
      <c r="AJ188" s="3" t="s">
        <v>10</v>
      </c>
      <c r="AK188" s="3">
        <v>0.94387031345969796</v>
      </c>
      <c r="AL188" s="3" t="s">
        <v>10</v>
      </c>
      <c r="AM188" s="3" t="s">
        <v>10</v>
      </c>
      <c r="AN188" s="3" t="s">
        <v>10</v>
      </c>
      <c r="AO188" s="3">
        <v>0.94454345387965444</v>
      </c>
      <c r="AP188" s="3" t="s">
        <v>10</v>
      </c>
      <c r="AQ188" s="3" t="s">
        <v>10</v>
      </c>
      <c r="AR188" s="1" t="s">
        <v>10</v>
      </c>
      <c r="AS188" s="2">
        <v>64</v>
      </c>
      <c r="AT188" s="2">
        <v>64</v>
      </c>
      <c r="AV188" s="1">
        <v>0</v>
      </c>
      <c r="AW188" s="1">
        <v>0</v>
      </c>
      <c r="AX188" s="1">
        <v>0</v>
      </c>
      <c r="AY188" s="1">
        <v>0</v>
      </c>
      <c r="AZ188" s="1">
        <v>0</v>
      </c>
      <c r="BA188" s="1">
        <v>0</v>
      </c>
      <c r="BB188" s="1">
        <v>0</v>
      </c>
      <c r="BC188" s="1">
        <v>0</v>
      </c>
      <c r="BD188" s="1">
        <v>0</v>
      </c>
      <c r="BE188" s="1">
        <v>0</v>
      </c>
      <c r="BF188" s="1">
        <v>0</v>
      </c>
      <c r="BG188" s="1">
        <v>0</v>
      </c>
      <c r="BH188" s="1">
        <v>0</v>
      </c>
      <c r="BI188" s="1">
        <v>0</v>
      </c>
      <c r="BJ188" s="1">
        <v>0</v>
      </c>
      <c r="BK188" s="1">
        <v>0</v>
      </c>
      <c r="BL188" s="1">
        <v>0</v>
      </c>
      <c r="BM188" s="1">
        <v>0</v>
      </c>
      <c r="BN188" s="1">
        <v>0</v>
      </c>
      <c r="BO188" s="1">
        <v>0</v>
      </c>
      <c r="BP188" s="1">
        <v>0</v>
      </c>
      <c r="BQ188" s="1">
        <v>0</v>
      </c>
      <c r="BR188" s="1">
        <v>0</v>
      </c>
      <c r="BS188" s="1">
        <v>0</v>
      </c>
      <c r="BT188" s="1">
        <v>0</v>
      </c>
      <c r="BU188" s="1">
        <v>0</v>
      </c>
      <c r="BV188" s="1">
        <v>0</v>
      </c>
      <c r="BW188" s="1">
        <v>0</v>
      </c>
      <c r="BX188" s="1">
        <v>0</v>
      </c>
      <c r="BY188" s="1">
        <v>0</v>
      </c>
      <c r="BZ188" s="1">
        <v>0</v>
      </c>
      <c r="CA188" s="1">
        <v>0</v>
      </c>
      <c r="CB188" s="1">
        <v>0</v>
      </c>
      <c r="CC188" s="1">
        <v>0</v>
      </c>
      <c r="CD188" s="1">
        <v>0</v>
      </c>
      <c r="CE188" s="1">
        <v>0</v>
      </c>
      <c r="CF188" s="1">
        <v>0</v>
      </c>
      <c r="CG188" s="1">
        <v>0</v>
      </c>
      <c r="CH188" s="1">
        <v>0</v>
      </c>
      <c r="CI188" s="1">
        <v>0</v>
      </c>
      <c r="CJ188" s="1">
        <v>0</v>
      </c>
      <c r="CK188" s="1">
        <v>0</v>
      </c>
      <c r="CL188" s="1">
        <v>0</v>
      </c>
      <c r="CM188" s="1">
        <v>0</v>
      </c>
      <c r="CN188" s="1">
        <v>0</v>
      </c>
      <c r="CO188" s="1">
        <v>0</v>
      </c>
      <c r="CP188" s="1">
        <v>0</v>
      </c>
      <c r="CQ188" s="1">
        <v>0</v>
      </c>
      <c r="CR188" s="1">
        <v>0</v>
      </c>
      <c r="CS188" s="1">
        <v>0</v>
      </c>
      <c r="CT188" s="1">
        <v>0</v>
      </c>
      <c r="CU188" s="1">
        <v>0</v>
      </c>
      <c r="CV188" s="1">
        <v>0</v>
      </c>
      <c r="CW188" s="1">
        <v>0</v>
      </c>
      <c r="CX188" s="1">
        <v>0</v>
      </c>
      <c r="CY188" s="1">
        <v>0</v>
      </c>
      <c r="CZ188" s="1">
        <v>0</v>
      </c>
      <c r="DA188" s="1">
        <v>0</v>
      </c>
      <c r="DB188" s="1">
        <v>0</v>
      </c>
      <c r="DC188" s="1">
        <v>0</v>
      </c>
      <c r="DD188" t="s">
        <v>0</v>
      </c>
    </row>
    <row r="189" spans="1:108">
      <c r="A189">
        <v>379823</v>
      </c>
      <c r="B189" t="s">
        <v>0</v>
      </c>
      <c r="C189" s="6">
        <v>41879</v>
      </c>
      <c r="D189">
        <v>2014</v>
      </c>
      <c r="F189" t="s">
        <v>8</v>
      </c>
      <c r="G189" t="s">
        <v>17</v>
      </c>
      <c r="H189" t="s">
        <v>16</v>
      </c>
      <c r="I189" t="s">
        <v>10</v>
      </c>
      <c r="J189" t="s">
        <v>15</v>
      </c>
      <c r="K189" t="s">
        <v>4</v>
      </c>
      <c r="L189" t="s">
        <v>14</v>
      </c>
      <c r="M189">
        <v>1</v>
      </c>
      <c r="N189" t="s">
        <v>13</v>
      </c>
      <c r="O189" t="s">
        <v>12</v>
      </c>
      <c r="P189" t="s">
        <v>43</v>
      </c>
      <c r="Q189" s="5">
        <v>0</v>
      </c>
      <c r="R189" s="5">
        <v>0</v>
      </c>
      <c r="S189" s="4">
        <v>0</v>
      </c>
      <c r="T189" s="5" t="s">
        <v>10</v>
      </c>
      <c r="U189" s="4" t="s">
        <v>10</v>
      </c>
      <c r="V189" s="5" t="s">
        <v>10</v>
      </c>
      <c r="W189" s="4" t="s">
        <v>10</v>
      </c>
      <c r="X189" s="3">
        <v>0</v>
      </c>
      <c r="Y189" s="3">
        <v>0</v>
      </c>
      <c r="Z189" s="3">
        <v>0</v>
      </c>
      <c r="AA189" s="3">
        <v>0</v>
      </c>
      <c r="AB189" s="3">
        <v>0</v>
      </c>
      <c r="AC189" s="3">
        <v>0</v>
      </c>
      <c r="AD189" s="3">
        <v>0</v>
      </c>
      <c r="AE189" s="3">
        <v>0</v>
      </c>
      <c r="AF189" s="3">
        <v>0.82617698682369967</v>
      </c>
      <c r="AG189" s="3">
        <v>0.7843105192554185</v>
      </c>
      <c r="AH189" s="3" t="s">
        <v>10</v>
      </c>
      <c r="AI189" s="3" t="s">
        <v>10</v>
      </c>
      <c r="AJ189" s="3" t="s">
        <v>10</v>
      </c>
      <c r="AK189" s="3">
        <v>0.94387031345969796</v>
      </c>
      <c r="AL189" s="3" t="s">
        <v>10</v>
      </c>
      <c r="AM189" s="3" t="s">
        <v>10</v>
      </c>
      <c r="AN189" s="3" t="s">
        <v>10</v>
      </c>
      <c r="AO189" s="3">
        <v>0.94454345387965444</v>
      </c>
      <c r="AP189" s="3" t="s">
        <v>10</v>
      </c>
      <c r="AQ189" s="3" t="s">
        <v>10</v>
      </c>
      <c r="AR189" s="1" t="s">
        <v>10</v>
      </c>
      <c r="AS189" s="2">
        <v>7</v>
      </c>
      <c r="AT189" s="2">
        <v>7</v>
      </c>
      <c r="AV189" s="1">
        <v>0</v>
      </c>
      <c r="AW189" s="1">
        <v>0</v>
      </c>
      <c r="AX189" s="1">
        <v>0</v>
      </c>
      <c r="AY189" s="1">
        <v>0</v>
      </c>
      <c r="AZ189" s="1">
        <v>0</v>
      </c>
      <c r="BA189" s="1">
        <v>0</v>
      </c>
      <c r="BB189" s="1">
        <v>0</v>
      </c>
      <c r="BC189" s="1">
        <v>0</v>
      </c>
      <c r="BD189" s="1">
        <v>0</v>
      </c>
      <c r="BE189" s="1">
        <v>0</v>
      </c>
      <c r="BF189" s="1">
        <v>0</v>
      </c>
      <c r="BG189" s="1">
        <v>0</v>
      </c>
      <c r="BH189" s="1">
        <v>0</v>
      </c>
      <c r="BI189" s="1">
        <v>0</v>
      </c>
      <c r="BJ189" s="1">
        <v>0</v>
      </c>
      <c r="BK189" s="1">
        <v>0</v>
      </c>
      <c r="BL189" s="1">
        <v>0</v>
      </c>
      <c r="BM189" s="1">
        <v>0</v>
      </c>
      <c r="BN189" s="1">
        <v>0</v>
      </c>
      <c r="BO189" s="1">
        <v>0</v>
      </c>
      <c r="BP189" s="1">
        <v>0</v>
      </c>
      <c r="BQ189" s="1">
        <v>0</v>
      </c>
      <c r="BR189" s="1">
        <v>0</v>
      </c>
      <c r="BS189" s="1">
        <v>0</v>
      </c>
      <c r="BT189" s="1">
        <v>0</v>
      </c>
      <c r="BU189" s="1">
        <v>0</v>
      </c>
      <c r="BV189" s="1">
        <v>0</v>
      </c>
      <c r="BW189" s="1">
        <v>0</v>
      </c>
      <c r="BX189" s="1">
        <v>0</v>
      </c>
      <c r="BY189" s="1">
        <v>0</v>
      </c>
      <c r="BZ189" s="1">
        <v>0</v>
      </c>
      <c r="CA189" s="1">
        <v>0</v>
      </c>
      <c r="CB189" s="1">
        <v>0</v>
      </c>
      <c r="CC189" s="1">
        <v>0</v>
      </c>
      <c r="CD189" s="1">
        <v>0</v>
      </c>
      <c r="CE189" s="1">
        <v>0</v>
      </c>
      <c r="CF189" s="1">
        <v>0</v>
      </c>
      <c r="CG189" s="1">
        <v>0</v>
      </c>
      <c r="CH189" s="1">
        <v>0</v>
      </c>
      <c r="CI189" s="1">
        <v>0</v>
      </c>
      <c r="CJ189" s="1">
        <v>0</v>
      </c>
      <c r="CK189" s="1">
        <v>0</v>
      </c>
      <c r="CL189" s="1">
        <v>0</v>
      </c>
      <c r="CM189" s="1">
        <v>0</v>
      </c>
      <c r="CN189" s="1">
        <v>0</v>
      </c>
      <c r="CO189" s="1">
        <v>0</v>
      </c>
      <c r="CP189" s="1">
        <v>0</v>
      </c>
      <c r="CQ189" s="1">
        <v>0</v>
      </c>
      <c r="CR189" s="1">
        <v>0</v>
      </c>
      <c r="CS189" s="1">
        <v>0</v>
      </c>
      <c r="CT189" s="1">
        <v>0</v>
      </c>
      <c r="CU189" s="1">
        <v>0</v>
      </c>
      <c r="CV189" s="1">
        <v>0</v>
      </c>
      <c r="CW189" s="1">
        <v>0</v>
      </c>
      <c r="CX189" s="1">
        <v>0</v>
      </c>
      <c r="CY189" s="1">
        <v>0</v>
      </c>
      <c r="CZ189" s="1">
        <v>0</v>
      </c>
      <c r="DA189" s="1">
        <v>0</v>
      </c>
      <c r="DB189" s="1">
        <v>0</v>
      </c>
      <c r="DC189" s="1">
        <v>0</v>
      </c>
      <c r="DD189" t="s">
        <v>0</v>
      </c>
    </row>
    <row r="190" spans="1:108">
      <c r="A190">
        <v>379825</v>
      </c>
      <c r="B190" t="s">
        <v>0</v>
      </c>
      <c r="C190" s="6">
        <v>41860</v>
      </c>
      <c r="D190">
        <v>2014</v>
      </c>
      <c r="F190" t="s">
        <v>8</v>
      </c>
      <c r="G190" t="s">
        <v>17</v>
      </c>
      <c r="H190" t="s">
        <v>23</v>
      </c>
      <c r="I190" t="s">
        <v>10</v>
      </c>
      <c r="J190" t="s">
        <v>62</v>
      </c>
      <c r="K190" t="s">
        <v>4</v>
      </c>
      <c r="L190" t="s">
        <v>14</v>
      </c>
      <c r="M190">
        <v>3</v>
      </c>
      <c r="N190" t="s">
        <v>13</v>
      </c>
      <c r="O190" t="s">
        <v>21</v>
      </c>
      <c r="P190" t="s">
        <v>83</v>
      </c>
      <c r="Q190" s="5">
        <v>12</v>
      </c>
      <c r="R190" s="5">
        <v>3</v>
      </c>
      <c r="S190" s="4">
        <v>0.21052631578947367</v>
      </c>
      <c r="T190" s="5" t="s">
        <v>10</v>
      </c>
      <c r="U190" s="4" t="s">
        <v>10</v>
      </c>
      <c r="V190" s="5" t="s">
        <v>10</v>
      </c>
      <c r="W190" s="4" t="s">
        <v>10</v>
      </c>
      <c r="X190" s="3">
        <v>0.22800000000000001</v>
      </c>
      <c r="Y190" s="3">
        <v>591.43200000000002</v>
      </c>
      <c r="Z190" s="3">
        <v>0.17882279839023546</v>
      </c>
      <c r="AA190" s="3">
        <v>488.62750767111436</v>
      </c>
      <c r="AB190" s="3">
        <v>2391.7030638638753</v>
      </c>
      <c r="AC190" s="3">
        <v>2257.4575205917158</v>
      </c>
      <c r="AD190" s="3">
        <v>461.20099883056565</v>
      </c>
      <c r="AE190" s="3">
        <v>0.16890590362393812</v>
      </c>
      <c r="AF190" s="3">
        <v>0.82617698682369967</v>
      </c>
      <c r="AG190" s="3">
        <v>0.7843105192554185</v>
      </c>
      <c r="AH190" s="3" t="s">
        <v>10</v>
      </c>
      <c r="AI190" s="3" t="s">
        <v>10</v>
      </c>
      <c r="AJ190" s="3" t="s">
        <v>10</v>
      </c>
      <c r="AK190" s="3">
        <v>0.94387031345969796</v>
      </c>
      <c r="AL190" s="3" t="s">
        <v>10</v>
      </c>
      <c r="AM190" s="3" t="s">
        <v>10</v>
      </c>
      <c r="AN190" s="3" t="s">
        <v>10</v>
      </c>
      <c r="AO190" s="3">
        <v>0.94454345387965444</v>
      </c>
      <c r="AP190" s="3" t="s">
        <v>10</v>
      </c>
      <c r="AQ190" s="3" t="s">
        <v>10</v>
      </c>
      <c r="AR190" s="1" t="s">
        <v>10</v>
      </c>
      <c r="AS190" s="2">
        <v>120</v>
      </c>
      <c r="AT190" s="2">
        <v>360</v>
      </c>
      <c r="AV190" s="1">
        <v>0</v>
      </c>
      <c r="AW190" s="1">
        <v>0</v>
      </c>
      <c r="AX190" s="1">
        <v>0</v>
      </c>
      <c r="AY190" s="1">
        <v>0.16890590362393812</v>
      </c>
      <c r="AZ190" s="1">
        <v>0.16890590362393812</v>
      </c>
      <c r="BA190" s="1">
        <v>0.16890590362393812</v>
      </c>
      <c r="BB190" s="1">
        <v>3.5559137605039599E-2</v>
      </c>
      <c r="BC190" s="1">
        <v>3.5559137605039599E-2</v>
      </c>
      <c r="BD190" s="1">
        <v>3.5559137605039599E-2</v>
      </c>
      <c r="BE190" s="1">
        <v>3.5559137605039599E-2</v>
      </c>
      <c r="BF190" s="1">
        <v>3.5559137605039599E-2</v>
      </c>
      <c r="BG190" s="1">
        <v>3.5559137605039599E-2</v>
      </c>
      <c r="BH190" s="1">
        <v>3.5559137605039599E-2</v>
      </c>
      <c r="BI190" s="1">
        <v>3.5559137605039599E-2</v>
      </c>
      <c r="BJ190" s="1">
        <v>3.5559137605039599E-2</v>
      </c>
      <c r="BK190" s="1">
        <v>0</v>
      </c>
      <c r="BL190" s="1">
        <v>0</v>
      </c>
      <c r="BM190" s="1">
        <v>0</v>
      </c>
      <c r="BN190" s="1">
        <v>0</v>
      </c>
      <c r="BO190" s="1">
        <v>0</v>
      </c>
      <c r="BP190" s="1">
        <v>0</v>
      </c>
      <c r="BQ190" s="1">
        <v>0</v>
      </c>
      <c r="BR190" s="1">
        <v>0</v>
      </c>
      <c r="BS190" s="1">
        <v>0</v>
      </c>
      <c r="BT190" s="1">
        <v>0</v>
      </c>
      <c r="BU190" s="1">
        <v>0</v>
      </c>
      <c r="BV190" s="1">
        <v>0</v>
      </c>
      <c r="BW190" s="1">
        <v>0</v>
      </c>
      <c r="BX190" s="1">
        <v>0</v>
      </c>
      <c r="BY190" s="1">
        <v>0</v>
      </c>
      <c r="BZ190" s="1">
        <v>0</v>
      </c>
      <c r="CA190" s="1">
        <v>0</v>
      </c>
      <c r="CB190" s="1">
        <v>0</v>
      </c>
      <c r="CC190" s="1">
        <v>461.20099883056565</v>
      </c>
      <c r="CD190" s="1">
        <v>461.20099883056565</v>
      </c>
      <c r="CE190" s="1">
        <v>461.20099883056565</v>
      </c>
      <c r="CF190" s="1">
        <v>97.09494712222434</v>
      </c>
      <c r="CG190" s="1">
        <v>97.09494712222434</v>
      </c>
      <c r="CH190" s="1">
        <v>97.09494712222434</v>
      </c>
      <c r="CI190" s="1">
        <v>97.09494712222434</v>
      </c>
      <c r="CJ190" s="1">
        <v>97.09494712222434</v>
      </c>
      <c r="CK190" s="1">
        <v>97.09494712222434</v>
      </c>
      <c r="CL190" s="1">
        <v>97.09494712222434</v>
      </c>
      <c r="CM190" s="1">
        <v>97.09494712222434</v>
      </c>
      <c r="CN190" s="1">
        <v>97.09494712222434</v>
      </c>
      <c r="CO190" s="1">
        <v>0</v>
      </c>
      <c r="CP190" s="1">
        <v>0</v>
      </c>
      <c r="CQ190" s="1">
        <v>0</v>
      </c>
      <c r="CR190" s="1">
        <v>0</v>
      </c>
      <c r="CS190" s="1">
        <v>0</v>
      </c>
      <c r="CT190" s="1">
        <v>0</v>
      </c>
      <c r="CU190" s="1">
        <v>0</v>
      </c>
      <c r="CV190" s="1">
        <v>0</v>
      </c>
      <c r="CW190" s="1">
        <v>0</v>
      </c>
      <c r="CX190" s="1">
        <v>0</v>
      </c>
      <c r="CY190" s="1">
        <v>0</v>
      </c>
      <c r="CZ190" s="1">
        <v>0</v>
      </c>
      <c r="DA190" s="1">
        <v>0</v>
      </c>
      <c r="DB190" s="1">
        <v>0</v>
      </c>
      <c r="DC190" s="1">
        <v>0</v>
      </c>
      <c r="DD190" t="s">
        <v>0</v>
      </c>
    </row>
    <row r="191" spans="1:108">
      <c r="A191">
        <v>379825</v>
      </c>
      <c r="B191" t="s">
        <v>0</v>
      </c>
      <c r="C191" s="6">
        <v>41860</v>
      </c>
      <c r="D191">
        <v>2014</v>
      </c>
      <c r="F191" t="s">
        <v>8</v>
      </c>
      <c r="G191" t="s">
        <v>17</v>
      </c>
      <c r="H191" t="s">
        <v>23</v>
      </c>
      <c r="I191" t="s">
        <v>10</v>
      </c>
      <c r="J191" t="s">
        <v>25</v>
      </c>
      <c r="K191" t="s">
        <v>4</v>
      </c>
      <c r="L191" t="s">
        <v>14</v>
      </c>
      <c r="M191">
        <v>1</v>
      </c>
      <c r="N191" t="s">
        <v>13</v>
      </c>
      <c r="O191" t="s">
        <v>21</v>
      </c>
      <c r="P191" t="s">
        <v>83</v>
      </c>
      <c r="Q191" s="5">
        <v>12</v>
      </c>
      <c r="R191" s="5">
        <v>3</v>
      </c>
      <c r="S191" s="4">
        <v>0.32</v>
      </c>
      <c r="T191" s="5" t="s">
        <v>10</v>
      </c>
      <c r="U191" s="4" t="s">
        <v>10</v>
      </c>
      <c r="V191" s="5" t="s">
        <v>10</v>
      </c>
      <c r="W191" s="4" t="s">
        <v>10</v>
      </c>
      <c r="X191" s="3">
        <v>2.5000000000000001E-2</v>
      </c>
      <c r="Y191" s="3">
        <v>64.849999999999994</v>
      </c>
      <c r="Z191" s="3">
        <v>1.9607762981385463E-2</v>
      </c>
      <c r="AA191" s="3">
        <v>53.577577595516914</v>
      </c>
      <c r="AB191" s="3">
        <v>315.03615626163946</v>
      </c>
      <c r="AC191" s="3">
        <v>297.35327556181204</v>
      </c>
      <c r="AD191" s="3">
        <v>50.570284959491843</v>
      </c>
      <c r="AE191" s="3">
        <v>1.8520384169291457E-2</v>
      </c>
      <c r="AF191" s="3">
        <v>0.82617698682369967</v>
      </c>
      <c r="AG191" s="3">
        <v>0.7843105192554185</v>
      </c>
      <c r="AH191" s="3" t="s">
        <v>10</v>
      </c>
      <c r="AI191" s="3" t="s">
        <v>10</v>
      </c>
      <c r="AJ191" s="3" t="s">
        <v>10</v>
      </c>
      <c r="AK191" s="3">
        <v>0.94387031345969796</v>
      </c>
      <c r="AL191" s="3" t="s">
        <v>10</v>
      </c>
      <c r="AM191" s="3" t="s">
        <v>10</v>
      </c>
      <c r="AN191" s="3" t="s">
        <v>10</v>
      </c>
      <c r="AO191" s="3">
        <v>0.94454345387965444</v>
      </c>
      <c r="AP191" s="3" t="s">
        <v>10</v>
      </c>
      <c r="AQ191" s="3" t="s">
        <v>10</v>
      </c>
      <c r="AR191" s="1" t="s">
        <v>10</v>
      </c>
      <c r="AS191" s="2">
        <v>47</v>
      </c>
      <c r="AT191" s="2">
        <v>47</v>
      </c>
      <c r="AV191" s="1">
        <v>0</v>
      </c>
      <c r="AW191" s="1">
        <v>0</v>
      </c>
      <c r="AX191" s="1">
        <v>0</v>
      </c>
      <c r="AY191" s="1">
        <v>1.8520384169291457E-2</v>
      </c>
      <c r="AZ191" s="1">
        <v>1.8520384169291457E-2</v>
      </c>
      <c r="BA191" s="1">
        <v>1.8520384169291457E-2</v>
      </c>
      <c r="BB191" s="1">
        <v>5.9265229341732666E-3</v>
      </c>
      <c r="BC191" s="1">
        <v>5.9265229341732666E-3</v>
      </c>
      <c r="BD191" s="1">
        <v>5.9265229341732666E-3</v>
      </c>
      <c r="BE191" s="1">
        <v>5.9265229341732666E-3</v>
      </c>
      <c r="BF191" s="1">
        <v>5.9265229341732666E-3</v>
      </c>
      <c r="BG191" s="1">
        <v>5.9265229341732666E-3</v>
      </c>
      <c r="BH191" s="1">
        <v>5.9265229341732666E-3</v>
      </c>
      <c r="BI191" s="1">
        <v>5.9265229341732666E-3</v>
      </c>
      <c r="BJ191" s="1">
        <v>5.9265229341732666E-3</v>
      </c>
      <c r="BK191" s="1">
        <v>0</v>
      </c>
      <c r="BL191" s="1">
        <v>0</v>
      </c>
      <c r="BM191" s="1">
        <v>0</v>
      </c>
      <c r="BN191" s="1">
        <v>0</v>
      </c>
      <c r="BO191" s="1">
        <v>0</v>
      </c>
      <c r="BP191" s="1">
        <v>0</v>
      </c>
      <c r="BQ191" s="1">
        <v>0</v>
      </c>
      <c r="BR191" s="1">
        <v>0</v>
      </c>
      <c r="BS191" s="1">
        <v>0</v>
      </c>
      <c r="BT191" s="1">
        <v>0</v>
      </c>
      <c r="BU191" s="1">
        <v>0</v>
      </c>
      <c r="BV191" s="1">
        <v>0</v>
      </c>
      <c r="BW191" s="1">
        <v>0</v>
      </c>
      <c r="BX191" s="1">
        <v>0</v>
      </c>
      <c r="BY191" s="1">
        <v>0</v>
      </c>
      <c r="BZ191" s="1">
        <v>0</v>
      </c>
      <c r="CA191" s="1">
        <v>0</v>
      </c>
      <c r="CB191" s="1">
        <v>0</v>
      </c>
      <c r="CC191" s="1">
        <v>50.570284959491843</v>
      </c>
      <c r="CD191" s="1">
        <v>50.570284959491843</v>
      </c>
      <c r="CE191" s="1">
        <v>50.570284959491843</v>
      </c>
      <c r="CF191" s="1">
        <v>16.182491187037389</v>
      </c>
      <c r="CG191" s="1">
        <v>16.182491187037389</v>
      </c>
      <c r="CH191" s="1">
        <v>16.182491187037389</v>
      </c>
      <c r="CI191" s="1">
        <v>16.182491187037389</v>
      </c>
      <c r="CJ191" s="1">
        <v>16.182491187037389</v>
      </c>
      <c r="CK191" s="1">
        <v>16.182491187037389</v>
      </c>
      <c r="CL191" s="1">
        <v>16.182491187037389</v>
      </c>
      <c r="CM191" s="1">
        <v>16.182491187037389</v>
      </c>
      <c r="CN191" s="1">
        <v>16.182491187037389</v>
      </c>
      <c r="CO191" s="1">
        <v>0</v>
      </c>
      <c r="CP191" s="1">
        <v>0</v>
      </c>
      <c r="CQ191" s="1">
        <v>0</v>
      </c>
      <c r="CR191" s="1">
        <v>0</v>
      </c>
      <c r="CS191" s="1">
        <v>0</v>
      </c>
      <c r="CT191" s="1">
        <v>0</v>
      </c>
      <c r="CU191" s="1">
        <v>0</v>
      </c>
      <c r="CV191" s="1">
        <v>0</v>
      </c>
      <c r="CW191" s="1">
        <v>0</v>
      </c>
      <c r="CX191" s="1">
        <v>0</v>
      </c>
      <c r="CY191" s="1">
        <v>0</v>
      </c>
      <c r="CZ191" s="1">
        <v>0</v>
      </c>
      <c r="DA191" s="1">
        <v>0</v>
      </c>
      <c r="DB191" s="1">
        <v>0</v>
      </c>
      <c r="DC191" s="1">
        <v>0</v>
      </c>
      <c r="DD191" t="s">
        <v>0</v>
      </c>
    </row>
    <row r="192" spans="1:108">
      <c r="A192">
        <v>379825</v>
      </c>
      <c r="B192" t="s">
        <v>0</v>
      </c>
      <c r="C192" s="6">
        <v>41860</v>
      </c>
      <c r="D192">
        <v>2014</v>
      </c>
      <c r="F192" t="s">
        <v>8</v>
      </c>
      <c r="G192" t="s">
        <v>17</v>
      </c>
      <c r="H192" t="s">
        <v>23</v>
      </c>
      <c r="I192" t="s">
        <v>10</v>
      </c>
      <c r="J192" t="s">
        <v>33</v>
      </c>
      <c r="K192" t="s">
        <v>4</v>
      </c>
      <c r="L192" t="s">
        <v>14</v>
      </c>
      <c r="M192">
        <v>5</v>
      </c>
      <c r="N192" t="s">
        <v>13</v>
      </c>
      <c r="O192" t="s">
        <v>21</v>
      </c>
      <c r="P192" t="s">
        <v>83</v>
      </c>
      <c r="Q192" s="5">
        <v>12</v>
      </c>
      <c r="R192" s="5">
        <v>3</v>
      </c>
      <c r="S192" s="4">
        <v>0.21052631578947367</v>
      </c>
      <c r="T192" s="5" t="s">
        <v>10</v>
      </c>
      <c r="U192" s="4" t="s">
        <v>10</v>
      </c>
      <c r="V192" s="5" t="s">
        <v>10</v>
      </c>
      <c r="W192" s="4" t="s">
        <v>10</v>
      </c>
      <c r="X192" s="3">
        <v>0.19</v>
      </c>
      <c r="Y192" s="3">
        <v>492.86</v>
      </c>
      <c r="Z192" s="3">
        <v>0.14901899865852955</v>
      </c>
      <c r="AA192" s="3">
        <v>407.18958972592861</v>
      </c>
      <c r="AB192" s="3">
        <v>1993.0858865532293</v>
      </c>
      <c r="AC192" s="3">
        <v>1881.2146004930967</v>
      </c>
      <c r="AD192" s="3">
        <v>384.33416569213807</v>
      </c>
      <c r="AE192" s="3">
        <v>0.1407549196866151</v>
      </c>
      <c r="AF192" s="3">
        <v>0.82617698682369967</v>
      </c>
      <c r="AG192" s="3">
        <v>0.7843105192554185</v>
      </c>
      <c r="AH192" s="3" t="s">
        <v>10</v>
      </c>
      <c r="AI192" s="3" t="s">
        <v>10</v>
      </c>
      <c r="AJ192" s="3" t="s">
        <v>10</v>
      </c>
      <c r="AK192" s="3">
        <v>0.94387031345969796</v>
      </c>
      <c r="AL192" s="3" t="s">
        <v>10</v>
      </c>
      <c r="AM192" s="3" t="s">
        <v>10</v>
      </c>
      <c r="AN192" s="3" t="s">
        <v>10</v>
      </c>
      <c r="AO192" s="3">
        <v>0.94454345387965444</v>
      </c>
      <c r="AP192" s="3" t="s">
        <v>10</v>
      </c>
      <c r="AQ192" s="3" t="s">
        <v>10</v>
      </c>
      <c r="AR192" s="1" t="s">
        <v>10</v>
      </c>
      <c r="AS192" s="2">
        <v>57</v>
      </c>
      <c r="AT192" s="2">
        <v>285</v>
      </c>
      <c r="AV192" s="1">
        <v>0</v>
      </c>
      <c r="AW192" s="1">
        <v>0</v>
      </c>
      <c r="AX192" s="1">
        <v>0</v>
      </c>
      <c r="AY192" s="1">
        <v>0.1407549196866151</v>
      </c>
      <c r="AZ192" s="1">
        <v>0.1407549196866151</v>
      </c>
      <c r="BA192" s="1">
        <v>0.1407549196866151</v>
      </c>
      <c r="BB192" s="1">
        <v>2.9632614670866336E-2</v>
      </c>
      <c r="BC192" s="1">
        <v>2.9632614670866336E-2</v>
      </c>
      <c r="BD192" s="1">
        <v>2.9632614670866336E-2</v>
      </c>
      <c r="BE192" s="1">
        <v>2.9632614670866336E-2</v>
      </c>
      <c r="BF192" s="1">
        <v>2.9632614670866336E-2</v>
      </c>
      <c r="BG192" s="1">
        <v>2.9632614670866336E-2</v>
      </c>
      <c r="BH192" s="1">
        <v>2.9632614670866336E-2</v>
      </c>
      <c r="BI192" s="1">
        <v>2.9632614670866336E-2</v>
      </c>
      <c r="BJ192" s="1">
        <v>2.9632614670866336E-2</v>
      </c>
      <c r="BK192" s="1">
        <v>0</v>
      </c>
      <c r="BL192" s="1">
        <v>0</v>
      </c>
      <c r="BM192" s="1">
        <v>0</v>
      </c>
      <c r="BN192" s="1">
        <v>0</v>
      </c>
      <c r="BO192" s="1">
        <v>0</v>
      </c>
      <c r="BP192" s="1">
        <v>0</v>
      </c>
      <c r="BQ192" s="1">
        <v>0</v>
      </c>
      <c r="BR192" s="1">
        <v>0</v>
      </c>
      <c r="BS192" s="1">
        <v>0</v>
      </c>
      <c r="BT192" s="1">
        <v>0</v>
      </c>
      <c r="BU192" s="1">
        <v>0</v>
      </c>
      <c r="BV192" s="1">
        <v>0</v>
      </c>
      <c r="BW192" s="1">
        <v>0</v>
      </c>
      <c r="BX192" s="1">
        <v>0</v>
      </c>
      <c r="BY192" s="1">
        <v>0</v>
      </c>
      <c r="BZ192" s="1">
        <v>0</v>
      </c>
      <c r="CA192" s="1">
        <v>0</v>
      </c>
      <c r="CB192" s="1">
        <v>0</v>
      </c>
      <c r="CC192" s="1">
        <v>384.33416569213807</v>
      </c>
      <c r="CD192" s="1">
        <v>384.33416569213807</v>
      </c>
      <c r="CE192" s="1">
        <v>384.33416569213807</v>
      </c>
      <c r="CF192" s="1">
        <v>80.912455935186955</v>
      </c>
      <c r="CG192" s="1">
        <v>80.912455935186955</v>
      </c>
      <c r="CH192" s="1">
        <v>80.912455935186955</v>
      </c>
      <c r="CI192" s="1">
        <v>80.912455935186955</v>
      </c>
      <c r="CJ192" s="1">
        <v>80.912455935186955</v>
      </c>
      <c r="CK192" s="1">
        <v>80.912455935186955</v>
      </c>
      <c r="CL192" s="1">
        <v>80.912455935186955</v>
      </c>
      <c r="CM192" s="1">
        <v>80.912455935186955</v>
      </c>
      <c r="CN192" s="1">
        <v>80.912455935186955</v>
      </c>
      <c r="CO192" s="1">
        <v>0</v>
      </c>
      <c r="CP192" s="1">
        <v>0</v>
      </c>
      <c r="CQ192" s="1">
        <v>0</v>
      </c>
      <c r="CR192" s="1">
        <v>0</v>
      </c>
      <c r="CS192" s="1">
        <v>0</v>
      </c>
      <c r="CT192" s="1">
        <v>0</v>
      </c>
      <c r="CU192" s="1">
        <v>0</v>
      </c>
      <c r="CV192" s="1">
        <v>0</v>
      </c>
      <c r="CW192" s="1">
        <v>0</v>
      </c>
      <c r="CX192" s="1">
        <v>0</v>
      </c>
      <c r="CY192" s="1">
        <v>0</v>
      </c>
      <c r="CZ192" s="1">
        <v>0</v>
      </c>
      <c r="DA192" s="1">
        <v>0</v>
      </c>
      <c r="DB192" s="1">
        <v>0</v>
      </c>
      <c r="DC192" s="1">
        <v>0</v>
      </c>
      <c r="DD192" t="s">
        <v>0</v>
      </c>
    </row>
    <row r="193" spans="1:108">
      <c r="A193">
        <v>379825</v>
      </c>
      <c r="B193" t="s">
        <v>0</v>
      </c>
      <c r="C193" s="6">
        <v>41860</v>
      </c>
      <c r="D193">
        <v>2014</v>
      </c>
      <c r="F193" t="s">
        <v>8</v>
      </c>
      <c r="G193" t="s">
        <v>17</v>
      </c>
      <c r="H193" t="s">
        <v>23</v>
      </c>
      <c r="I193" t="s">
        <v>10</v>
      </c>
      <c r="J193" t="s">
        <v>67</v>
      </c>
      <c r="K193" t="s">
        <v>4</v>
      </c>
      <c r="L193" t="s">
        <v>14</v>
      </c>
      <c r="M193">
        <v>10</v>
      </c>
      <c r="N193" t="s">
        <v>13</v>
      </c>
      <c r="O193" t="s">
        <v>21</v>
      </c>
      <c r="P193" t="s">
        <v>83</v>
      </c>
      <c r="Q193" s="5">
        <v>12</v>
      </c>
      <c r="R193" s="5">
        <v>3</v>
      </c>
      <c r="S193" s="4">
        <v>0.15789473684210525</v>
      </c>
      <c r="T193" s="5" t="s">
        <v>10</v>
      </c>
      <c r="U193" s="4" t="s">
        <v>10</v>
      </c>
      <c r="V193" s="5" t="s">
        <v>10</v>
      </c>
      <c r="W193" s="4" t="s">
        <v>10</v>
      </c>
      <c r="X193" s="3">
        <v>0.76</v>
      </c>
      <c r="Y193" s="3">
        <v>1971.44</v>
      </c>
      <c r="Z193" s="3">
        <v>0.5960759946341182</v>
      </c>
      <c r="AA193" s="3">
        <v>1628.7583589037145</v>
      </c>
      <c r="AB193" s="3">
        <v>7200.8264288374739</v>
      </c>
      <c r="AC193" s="3">
        <v>6796.6462985557037</v>
      </c>
      <c r="AD193" s="3">
        <v>1537.3366627685523</v>
      </c>
      <c r="AE193" s="3">
        <v>0.56301967874646042</v>
      </c>
      <c r="AF193" s="3">
        <v>0.82617698682369967</v>
      </c>
      <c r="AG193" s="3">
        <v>0.7843105192554185</v>
      </c>
      <c r="AH193" s="3" t="s">
        <v>10</v>
      </c>
      <c r="AI193" s="3" t="s">
        <v>10</v>
      </c>
      <c r="AJ193" s="3" t="s">
        <v>10</v>
      </c>
      <c r="AK193" s="3">
        <v>0.94387031345969796</v>
      </c>
      <c r="AL193" s="3" t="s">
        <v>10</v>
      </c>
      <c r="AM193" s="3" t="s">
        <v>10</v>
      </c>
      <c r="AN193" s="3" t="s">
        <v>10</v>
      </c>
      <c r="AO193" s="3">
        <v>0.94454345387965444</v>
      </c>
      <c r="AP193" s="3" t="s">
        <v>10</v>
      </c>
      <c r="AQ193" s="3" t="s">
        <v>10</v>
      </c>
      <c r="AR193" s="1" t="s">
        <v>10</v>
      </c>
      <c r="AS193" s="2">
        <v>74</v>
      </c>
      <c r="AT193" s="2">
        <v>740</v>
      </c>
      <c r="AV193" s="1">
        <v>0</v>
      </c>
      <c r="AW193" s="1">
        <v>0</v>
      </c>
      <c r="AX193" s="1">
        <v>0</v>
      </c>
      <c r="AY193" s="1">
        <v>0.56301967874646042</v>
      </c>
      <c r="AZ193" s="1">
        <v>0.56301967874646042</v>
      </c>
      <c r="BA193" s="1">
        <v>0.56301967874646042</v>
      </c>
      <c r="BB193" s="1">
        <v>8.8897844012599009E-2</v>
      </c>
      <c r="BC193" s="1">
        <v>8.8897844012599009E-2</v>
      </c>
      <c r="BD193" s="1">
        <v>8.8897844012599009E-2</v>
      </c>
      <c r="BE193" s="1">
        <v>8.8897844012599009E-2</v>
      </c>
      <c r="BF193" s="1">
        <v>8.8897844012599009E-2</v>
      </c>
      <c r="BG193" s="1">
        <v>8.8897844012599009E-2</v>
      </c>
      <c r="BH193" s="1">
        <v>8.8897844012599009E-2</v>
      </c>
      <c r="BI193" s="1">
        <v>8.8897844012599009E-2</v>
      </c>
      <c r="BJ193" s="1">
        <v>8.8897844012599009E-2</v>
      </c>
      <c r="BK193" s="1">
        <v>0</v>
      </c>
      <c r="BL193" s="1">
        <v>0</v>
      </c>
      <c r="BM193" s="1">
        <v>0</v>
      </c>
      <c r="BN193" s="1">
        <v>0</v>
      </c>
      <c r="BO193" s="1">
        <v>0</v>
      </c>
      <c r="BP193" s="1">
        <v>0</v>
      </c>
      <c r="BQ193" s="1">
        <v>0</v>
      </c>
      <c r="BR193" s="1">
        <v>0</v>
      </c>
      <c r="BS193" s="1">
        <v>0</v>
      </c>
      <c r="BT193" s="1">
        <v>0</v>
      </c>
      <c r="BU193" s="1">
        <v>0</v>
      </c>
      <c r="BV193" s="1">
        <v>0</v>
      </c>
      <c r="BW193" s="1">
        <v>0</v>
      </c>
      <c r="BX193" s="1">
        <v>0</v>
      </c>
      <c r="BY193" s="1">
        <v>0</v>
      </c>
      <c r="BZ193" s="1">
        <v>0</v>
      </c>
      <c r="CA193" s="1">
        <v>0</v>
      </c>
      <c r="CB193" s="1">
        <v>0</v>
      </c>
      <c r="CC193" s="1">
        <v>1537.3366627685523</v>
      </c>
      <c r="CD193" s="1">
        <v>1537.3366627685523</v>
      </c>
      <c r="CE193" s="1">
        <v>1537.3366627685523</v>
      </c>
      <c r="CF193" s="1">
        <v>242.73736780556087</v>
      </c>
      <c r="CG193" s="1">
        <v>242.73736780556087</v>
      </c>
      <c r="CH193" s="1">
        <v>242.73736780556087</v>
      </c>
      <c r="CI193" s="1">
        <v>242.73736780556087</v>
      </c>
      <c r="CJ193" s="1">
        <v>242.73736780556087</v>
      </c>
      <c r="CK193" s="1">
        <v>242.73736780556087</v>
      </c>
      <c r="CL193" s="1">
        <v>242.73736780556087</v>
      </c>
      <c r="CM193" s="1">
        <v>242.73736780556087</v>
      </c>
      <c r="CN193" s="1">
        <v>242.73736780556087</v>
      </c>
      <c r="CO193" s="1">
        <v>0</v>
      </c>
      <c r="CP193" s="1">
        <v>0</v>
      </c>
      <c r="CQ193" s="1">
        <v>0</v>
      </c>
      <c r="CR193" s="1">
        <v>0</v>
      </c>
      <c r="CS193" s="1">
        <v>0</v>
      </c>
      <c r="CT193" s="1">
        <v>0</v>
      </c>
      <c r="CU193" s="1">
        <v>0</v>
      </c>
      <c r="CV193" s="1">
        <v>0</v>
      </c>
      <c r="CW193" s="1">
        <v>0</v>
      </c>
      <c r="CX193" s="1">
        <v>0</v>
      </c>
      <c r="CY193" s="1">
        <v>0</v>
      </c>
      <c r="CZ193" s="1">
        <v>0</v>
      </c>
      <c r="DA193" s="1">
        <v>0</v>
      </c>
      <c r="DB193" s="1">
        <v>0</v>
      </c>
      <c r="DC193" s="1">
        <v>0</v>
      </c>
      <c r="DD193" t="s">
        <v>0</v>
      </c>
    </row>
    <row r="194" spans="1:108">
      <c r="A194">
        <v>379825</v>
      </c>
      <c r="B194" t="s">
        <v>0</v>
      </c>
      <c r="C194" s="6">
        <v>41860</v>
      </c>
      <c r="D194">
        <v>2014</v>
      </c>
      <c r="F194" t="s">
        <v>8</v>
      </c>
      <c r="G194" t="s">
        <v>17</v>
      </c>
      <c r="H194" t="s">
        <v>23</v>
      </c>
      <c r="I194" t="s">
        <v>10</v>
      </c>
      <c r="J194" t="s">
        <v>39</v>
      </c>
      <c r="K194" t="s">
        <v>4</v>
      </c>
      <c r="L194" t="s">
        <v>14</v>
      </c>
      <c r="M194">
        <v>1</v>
      </c>
      <c r="N194" t="s">
        <v>13</v>
      </c>
      <c r="O194" t="s">
        <v>21</v>
      </c>
      <c r="P194" t="s">
        <v>83</v>
      </c>
      <c r="Q194" s="5">
        <v>0</v>
      </c>
      <c r="R194" s="5">
        <v>0</v>
      </c>
      <c r="S194" s="4">
        <v>0</v>
      </c>
      <c r="T194" s="5" t="s">
        <v>10</v>
      </c>
      <c r="U194" s="4" t="s">
        <v>10</v>
      </c>
      <c r="V194" s="5" t="s">
        <v>10</v>
      </c>
      <c r="W194" s="4" t="s">
        <v>10</v>
      </c>
      <c r="X194" s="3">
        <v>0</v>
      </c>
      <c r="Y194" s="3">
        <v>0</v>
      </c>
      <c r="Z194" s="3">
        <v>0</v>
      </c>
      <c r="AA194" s="3">
        <v>0</v>
      </c>
      <c r="AB194" s="3">
        <v>0</v>
      </c>
      <c r="AC194" s="3">
        <v>0</v>
      </c>
      <c r="AD194" s="3">
        <v>0</v>
      </c>
      <c r="AE194" s="3">
        <v>0</v>
      </c>
      <c r="AF194" s="3">
        <v>0.82617698682369967</v>
      </c>
      <c r="AG194" s="3">
        <v>0.7843105192554185</v>
      </c>
      <c r="AH194" s="3" t="s">
        <v>10</v>
      </c>
      <c r="AI194" s="3" t="s">
        <v>10</v>
      </c>
      <c r="AJ194" s="3" t="s">
        <v>10</v>
      </c>
      <c r="AK194" s="3">
        <v>0.94387031345969796</v>
      </c>
      <c r="AL194" s="3" t="s">
        <v>10</v>
      </c>
      <c r="AM194" s="3" t="s">
        <v>10</v>
      </c>
      <c r="AN194" s="3" t="s">
        <v>10</v>
      </c>
      <c r="AO194" s="3">
        <v>0.94454345387965444</v>
      </c>
      <c r="AP194" s="3" t="s">
        <v>10</v>
      </c>
      <c r="AQ194" s="3" t="s">
        <v>10</v>
      </c>
      <c r="AR194" s="1" t="s">
        <v>10</v>
      </c>
      <c r="AS194" s="2">
        <v>51</v>
      </c>
      <c r="AT194" s="2">
        <v>51</v>
      </c>
      <c r="AV194" s="1">
        <v>0</v>
      </c>
      <c r="AW194" s="1">
        <v>0</v>
      </c>
      <c r="AX194" s="1">
        <v>0</v>
      </c>
      <c r="AY194" s="1">
        <v>0</v>
      </c>
      <c r="AZ194" s="1">
        <v>0</v>
      </c>
      <c r="BA194" s="1">
        <v>0</v>
      </c>
      <c r="BB194" s="1">
        <v>0</v>
      </c>
      <c r="BC194" s="1">
        <v>0</v>
      </c>
      <c r="BD194" s="1">
        <v>0</v>
      </c>
      <c r="BE194" s="1">
        <v>0</v>
      </c>
      <c r="BF194" s="1">
        <v>0</v>
      </c>
      <c r="BG194" s="1">
        <v>0</v>
      </c>
      <c r="BH194" s="1">
        <v>0</v>
      </c>
      <c r="BI194" s="1">
        <v>0</v>
      </c>
      <c r="BJ194" s="1">
        <v>0</v>
      </c>
      <c r="BK194" s="1">
        <v>0</v>
      </c>
      <c r="BL194" s="1">
        <v>0</v>
      </c>
      <c r="BM194" s="1">
        <v>0</v>
      </c>
      <c r="BN194" s="1">
        <v>0</v>
      </c>
      <c r="BO194" s="1">
        <v>0</v>
      </c>
      <c r="BP194" s="1">
        <v>0</v>
      </c>
      <c r="BQ194" s="1">
        <v>0</v>
      </c>
      <c r="BR194" s="1">
        <v>0</v>
      </c>
      <c r="BS194" s="1">
        <v>0</v>
      </c>
      <c r="BT194" s="1">
        <v>0</v>
      </c>
      <c r="BU194" s="1">
        <v>0</v>
      </c>
      <c r="BV194" s="1">
        <v>0</v>
      </c>
      <c r="BW194" s="1">
        <v>0</v>
      </c>
      <c r="BX194" s="1">
        <v>0</v>
      </c>
      <c r="BY194" s="1">
        <v>0</v>
      </c>
      <c r="BZ194" s="1">
        <v>0</v>
      </c>
      <c r="CA194" s="1">
        <v>0</v>
      </c>
      <c r="CB194" s="1">
        <v>0</v>
      </c>
      <c r="CC194" s="1">
        <v>0</v>
      </c>
      <c r="CD194" s="1">
        <v>0</v>
      </c>
      <c r="CE194" s="1">
        <v>0</v>
      </c>
      <c r="CF194" s="1">
        <v>0</v>
      </c>
      <c r="CG194" s="1">
        <v>0</v>
      </c>
      <c r="CH194" s="1">
        <v>0</v>
      </c>
      <c r="CI194" s="1">
        <v>0</v>
      </c>
      <c r="CJ194" s="1">
        <v>0</v>
      </c>
      <c r="CK194" s="1">
        <v>0</v>
      </c>
      <c r="CL194" s="1">
        <v>0</v>
      </c>
      <c r="CM194" s="1">
        <v>0</v>
      </c>
      <c r="CN194" s="1">
        <v>0</v>
      </c>
      <c r="CO194" s="1">
        <v>0</v>
      </c>
      <c r="CP194" s="1">
        <v>0</v>
      </c>
      <c r="CQ194" s="1">
        <v>0</v>
      </c>
      <c r="CR194" s="1">
        <v>0</v>
      </c>
      <c r="CS194" s="1">
        <v>0</v>
      </c>
      <c r="CT194" s="1">
        <v>0</v>
      </c>
      <c r="CU194" s="1">
        <v>0</v>
      </c>
      <c r="CV194" s="1">
        <v>0</v>
      </c>
      <c r="CW194" s="1">
        <v>0</v>
      </c>
      <c r="CX194" s="1">
        <v>0</v>
      </c>
      <c r="CY194" s="1">
        <v>0</v>
      </c>
      <c r="CZ194" s="1">
        <v>0</v>
      </c>
      <c r="DA194" s="1">
        <v>0</v>
      </c>
      <c r="DB194" s="1">
        <v>0</v>
      </c>
      <c r="DC194" s="1">
        <v>0</v>
      </c>
      <c r="DD194" t="s">
        <v>0</v>
      </c>
    </row>
    <row r="195" spans="1:108">
      <c r="A195">
        <v>379825</v>
      </c>
      <c r="B195" t="s">
        <v>0</v>
      </c>
      <c r="C195" s="6">
        <v>41860</v>
      </c>
      <c r="D195">
        <v>2014</v>
      </c>
      <c r="F195" t="s">
        <v>8</v>
      </c>
      <c r="G195" t="s">
        <v>17</v>
      </c>
      <c r="H195" t="s">
        <v>23</v>
      </c>
      <c r="I195" t="s">
        <v>10</v>
      </c>
      <c r="J195" t="s">
        <v>67</v>
      </c>
      <c r="K195" t="s">
        <v>4</v>
      </c>
      <c r="L195" t="s">
        <v>14</v>
      </c>
      <c r="M195">
        <v>6</v>
      </c>
      <c r="N195" t="s">
        <v>13</v>
      </c>
      <c r="O195" t="s">
        <v>21</v>
      </c>
      <c r="P195" t="s">
        <v>83</v>
      </c>
      <c r="Q195" s="5">
        <v>12</v>
      </c>
      <c r="R195" s="5">
        <v>3</v>
      </c>
      <c r="S195" s="4">
        <v>0.15789473684210525</v>
      </c>
      <c r="T195" s="5" t="s">
        <v>10</v>
      </c>
      <c r="U195" s="4" t="s">
        <v>10</v>
      </c>
      <c r="V195" s="5" t="s">
        <v>10</v>
      </c>
      <c r="W195" s="4" t="s">
        <v>10</v>
      </c>
      <c r="X195" s="3">
        <v>0.45600000000000002</v>
      </c>
      <c r="Y195" s="3">
        <v>1182.864</v>
      </c>
      <c r="Z195" s="3">
        <v>0.35764559678047092</v>
      </c>
      <c r="AA195" s="3">
        <v>977.25501534222872</v>
      </c>
      <c r="AB195" s="3">
        <v>4320.4958573024851</v>
      </c>
      <c r="AC195" s="3">
        <v>4077.9877791334229</v>
      </c>
      <c r="AD195" s="3">
        <v>922.4019976611313</v>
      </c>
      <c r="AE195" s="3">
        <v>0.33781180724787624</v>
      </c>
      <c r="AF195" s="3">
        <v>0.82617698682369967</v>
      </c>
      <c r="AG195" s="3">
        <v>0.7843105192554185</v>
      </c>
      <c r="AH195" s="3" t="s">
        <v>10</v>
      </c>
      <c r="AI195" s="3" t="s">
        <v>10</v>
      </c>
      <c r="AJ195" s="3" t="s">
        <v>10</v>
      </c>
      <c r="AK195" s="3">
        <v>0.94387031345969796</v>
      </c>
      <c r="AL195" s="3" t="s">
        <v>10</v>
      </c>
      <c r="AM195" s="3" t="s">
        <v>10</v>
      </c>
      <c r="AN195" s="3" t="s">
        <v>10</v>
      </c>
      <c r="AO195" s="3">
        <v>0.94454345387965444</v>
      </c>
      <c r="AP195" s="3" t="s">
        <v>10</v>
      </c>
      <c r="AQ195" s="3" t="s">
        <v>10</v>
      </c>
      <c r="AR195" s="1" t="s">
        <v>10</v>
      </c>
      <c r="AS195" s="2">
        <v>17</v>
      </c>
      <c r="AT195" s="2">
        <v>102</v>
      </c>
      <c r="AV195" s="1">
        <v>0</v>
      </c>
      <c r="AW195" s="1">
        <v>0</v>
      </c>
      <c r="AX195" s="1">
        <v>0</v>
      </c>
      <c r="AY195" s="1">
        <v>0.33781180724787624</v>
      </c>
      <c r="AZ195" s="1">
        <v>0.33781180724787624</v>
      </c>
      <c r="BA195" s="1">
        <v>0.33781180724787624</v>
      </c>
      <c r="BB195" s="1">
        <v>5.3338706407559403E-2</v>
      </c>
      <c r="BC195" s="1">
        <v>5.3338706407559403E-2</v>
      </c>
      <c r="BD195" s="1">
        <v>5.3338706407559403E-2</v>
      </c>
      <c r="BE195" s="1">
        <v>5.3338706407559403E-2</v>
      </c>
      <c r="BF195" s="1">
        <v>5.3338706407559403E-2</v>
      </c>
      <c r="BG195" s="1">
        <v>5.3338706407559403E-2</v>
      </c>
      <c r="BH195" s="1">
        <v>5.3338706407559403E-2</v>
      </c>
      <c r="BI195" s="1">
        <v>5.3338706407559403E-2</v>
      </c>
      <c r="BJ195" s="1">
        <v>5.3338706407559403E-2</v>
      </c>
      <c r="BK195" s="1">
        <v>0</v>
      </c>
      <c r="BL195" s="1">
        <v>0</v>
      </c>
      <c r="BM195" s="1">
        <v>0</v>
      </c>
      <c r="BN195" s="1">
        <v>0</v>
      </c>
      <c r="BO195" s="1">
        <v>0</v>
      </c>
      <c r="BP195" s="1">
        <v>0</v>
      </c>
      <c r="BQ195" s="1">
        <v>0</v>
      </c>
      <c r="BR195" s="1">
        <v>0</v>
      </c>
      <c r="BS195" s="1">
        <v>0</v>
      </c>
      <c r="BT195" s="1">
        <v>0</v>
      </c>
      <c r="BU195" s="1">
        <v>0</v>
      </c>
      <c r="BV195" s="1">
        <v>0</v>
      </c>
      <c r="BW195" s="1">
        <v>0</v>
      </c>
      <c r="BX195" s="1">
        <v>0</v>
      </c>
      <c r="BY195" s="1">
        <v>0</v>
      </c>
      <c r="BZ195" s="1">
        <v>0</v>
      </c>
      <c r="CA195" s="1">
        <v>0</v>
      </c>
      <c r="CB195" s="1">
        <v>0</v>
      </c>
      <c r="CC195" s="1">
        <v>922.4019976611313</v>
      </c>
      <c r="CD195" s="1">
        <v>922.4019976611313</v>
      </c>
      <c r="CE195" s="1">
        <v>922.4019976611313</v>
      </c>
      <c r="CF195" s="1">
        <v>145.64242068333652</v>
      </c>
      <c r="CG195" s="1">
        <v>145.64242068333652</v>
      </c>
      <c r="CH195" s="1">
        <v>145.64242068333652</v>
      </c>
      <c r="CI195" s="1">
        <v>145.64242068333652</v>
      </c>
      <c r="CJ195" s="1">
        <v>145.64242068333652</v>
      </c>
      <c r="CK195" s="1">
        <v>145.64242068333652</v>
      </c>
      <c r="CL195" s="1">
        <v>145.64242068333652</v>
      </c>
      <c r="CM195" s="1">
        <v>145.64242068333652</v>
      </c>
      <c r="CN195" s="1">
        <v>145.64242068333652</v>
      </c>
      <c r="CO195" s="1">
        <v>0</v>
      </c>
      <c r="CP195" s="1">
        <v>0</v>
      </c>
      <c r="CQ195" s="1">
        <v>0</v>
      </c>
      <c r="CR195" s="1">
        <v>0</v>
      </c>
      <c r="CS195" s="1">
        <v>0</v>
      </c>
      <c r="CT195" s="1">
        <v>0</v>
      </c>
      <c r="CU195" s="1">
        <v>0</v>
      </c>
      <c r="CV195" s="1">
        <v>0</v>
      </c>
      <c r="CW195" s="1">
        <v>0</v>
      </c>
      <c r="CX195" s="1">
        <v>0</v>
      </c>
      <c r="CY195" s="1">
        <v>0</v>
      </c>
      <c r="CZ195" s="1">
        <v>0</v>
      </c>
      <c r="DA195" s="1">
        <v>0</v>
      </c>
      <c r="DB195" s="1">
        <v>0</v>
      </c>
      <c r="DC195" s="1">
        <v>0</v>
      </c>
      <c r="DD195" t="s">
        <v>0</v>
      </c>
    </row>
    <row r="196" spans="1:108">
      <c r="A196">
        <v>379825</v>
      </c>
      <c r="B196" t="s">
        <v>0</v>
      </c>
      <c r="C196" s="6">
        <v>41860</v>
      </c>
      <c r="D196">
        <v>2014</v>
      </c>
      <c r="F196" t="s">
        <v>8</v>
      </c>
      <c r="G196" t="s">
        <v>17</v>
      </c>
      <c r="H196" t="s">
        <v>23</v>
      </c>
      <c r="I196" t="s">
        <v>10</v>
      </c>
      <c r="J196" t="s">
        <v>106</v>
      </c>
      <c r="K196" t="s">
        <v>4</v>
      </c>
      <c r="L196" t="s">
        <v>14</v>
      </c>
      <c r="M196">
        <v>4</v>
      </c>
      <c r="N196" t="s">
        <v>13</v>
      </c>
      <c r="O196" t="s">
        <v>21</v>
      </c>
      <c r="P196" t="s">
        <v>83</v>
      </c>
      <c r="Q196" s="5">
        <v>3</v>
      </c>
      <c r="R196" s="5">
        <v>2</v>
      </c>
      <c r="S196" s="4">
        <v>0.6149863305954828</v>
      </c>
      <c r="T196" s="5" t="s">
        <v>10</v>
      </c>
      <c r="U196" s="4" t="s">
        <v>10</v>
      </c>
      <c r="V196" s="5" t="s">
        <v>10</v>
      </c>
      <c r="W196" s="4" t="s">
        <v>10</v>
      </c>
      <c r="X196" s="3">
        <v>0.188</v>
      </c>
      <c r="Y196" s="3">
        <v>579.41600000000005</v>
      </c>
      <c r="Z196" s="3">
        <v>0.1474503776200187</v>
      </c>
      <c r="AA196" s="3">
        <v>478.70016499744082</v>
      </c>
      <c r="AB196" s="3">
        <v>1251.79438792211</v>
      </c>
      <c r="AC196" s="3">
        <v>1181.5315613151326</v>
      </c>
      <c r="AD196" s="3">
        <v>451.83087478934362</v>
      </c>
      <c r="AE196" s="3">
        <v>0.13927328895307176</v>
      </c>
      <c r="AF196" s="3">
        <v>0.82617698682369967</v>
      </c>
      <c r="AG196" s="3">
        <v>0.7843105192554185</v>
      </c>
      <c r="AH196" s="3" t="s">
        <v>10</v>
      </c>
      <c r="AI196" s="3" t="s">
        <v>10</v>
      </c>
      <c r="AJ196" s="3" t="s">
        <v>10</v>
      </c>
      <c r="AK196" s="3">
        <v>0.94387031345969796</v>
      </c>
      <c r="AL196" s="3" t="s">
        <v>10</v>
      </c>
      <c r="AM196" s="3" t="s">
        <v>10</v>
      </c>
      <c r="AN196" s="3" t="s">
        <v>10</v>
      </c>
      <c r="AO196" s="3">
        <v>0.94454345387965444</v>
      </c>
      <c r="AP196" s="3" t="s">
        <v>10</v>
      </c>
      <c r="AQ196" s="3" t="s">
        <v>10</v>
      </c>
      <c r="AR196" s="1" t="s">
        <v>10</v>
      </c>
      <c r="AS196" s="2">
        <v>1</v>
      </c>
      <c r="AT196" s="2">
        <v>4</v>
      </c>
      <c r="AV196" s="1">
        <v>0</v>
      </c>
      <c r="AW196" s="1">
        <v>0</v>
      </c>
      <c r="AX196" s="1">
        <v>0</v>
      </c>
      <c r="AY196" s="1">
        <v>0.13927328895307176</v>
      </c>
      <c r="AZ196" s="1">
        <v>0.13927328895307176</v>
      </c>
      <c r="BA196" s="1">
        <v>8.5651168923213991E-2</v>
      </c>
      <c r="BB196" s="1">
        <v>0</v>
      </c>
      <c r="BC196" s="1">
        <v>0</v>
      </c>
      <c r="BD196" s="1">
        <v>0</v>
      </c>
      <c r="BE196" s="1">
        <v>0</v>
      </c>
      <c r="BF196" s="1">
        <v>0</v>
      </c>
      <c r="BG196" s="1">
        <v>0</v>
      </c>
      <c r="BH196" s="1">
        <v>0</v>
      </c>
      <c r="BI196" s="1">
        <v>0</v>
      </c>
      <c r="BJ196" s="1">
        <v>0</v>
      </c>
      <c r="BK196" s="1">
        <v>0</v>
      </c>
      <c r="BL196" s="1">
        <v>0</v>
      </c>
      <c r="BM196" s="1">
        <v>0</v>
      </c>
      <c r="BN196" s="1">
        <v>0</v>
      </c>
      <c r="BO196" s="1">
        <v>0</v>
      </c>
      <c r="BP196" s="1">
        <v>0</v>
      </c>
      <c r="BQ196" s="1">
        <v>0</v>
      </c>
      <c r="BR196" s="1">
        <v>0</v>
      </c>
      <c r="BS196" s="1">
        <v>0</v>
      </c>
      <c r="BT196" s="1">
        <v>0</v>
      </c>
      <c r="BU196" s="1">
        <v>0</v>
      </c>
      <c r="BV196" s="1">
        <v>0</v>
      </c>
      <c r="BW196" s="1">
        <v>0</v>
      </c>
      <c r="BX196" s="1">
        <v>0</v>
      </c>
      <c r="BY196" s="1">
        <v>0</v>
      </c>
      <c r="BZ196" s="1">
        <v>0</v>
      </c>
      <c r="CA196" s="1">
        <v>0</v>
      </c>
      <c r="CB196" s="1">
        <v>0</v>
      </c>
      <c r="CC196" s="1">
        <v>451.83087478934362</v>
      </c>
      <c r="CD196" s="1">
        <v>451.83087478934362</v>
      </c>
      <c r="CE196" s="1">
        <v>277.86981173644546</v>
      </c>
      <c r="CF196" s="1">
        <v>0</v>
      </c>
      <c r="CG196" s="1">
        <v>0</v>
      </c>
      <c r="CH196" s="1">
        <v>0</v>
      </c>
      <c r="CI196" s="1">
        <v>0</v>
      </c>
      <c r="CJ196" s="1">
        <v>0</v>
      </c>
      <c r="CK196" s="1">
        <v>0</v>
      </c>
      <c r="CL196" s="1">
        <v>0</v>
      </c>
      <c r="CM196" s="1">
        <v>0</v>
      </c>
      <c r="CN196" s="1">
        <v>0</v>
      </c>
      <c r="CO196" s="1">
        <v>0</v>
      </c>
      <c r="CP196" s="1">
        <v>0</v>
      </c>
      <c r="CQ196" s="1">
        <v>0</v>
      </c>
      <c r="CR196" s="1">
        <v>0</v>
      </c>
      <c r="CS196" s="1">
        <v>0</v>
      </c>
      <c r="CT196" s="1">
        <v>0</v>
      </c>
      <c r="CU196" s="1">
        <v>0</v>
      </c>
      <c r="CV196" s="1">
        <v>0</v>
      </c>
      <c r="CW196" s="1">
        <v>0</v>
      </c>
      <c r="CX196" s="1">
        <v>0</v>
      </c>
      <c r="CY196" s="1">
        <v>0</v>
      </c>
      <c r="CZ196" s="1">
        <v>0</v>
      </c>
      <c r="DA196" s="1">
        <v>0</v>
      </c>
      <c r="DB196" s="1">
        <v>0</v>
      </c>
      <c r="DC196" s="1">
        <v>0</v>
      </c>
      <c r="DD196" t="s">
        <v>0</v>
      </c>
    </row>
    <row r="197" spans="1:108">
      <c r="A197">
        <v>379825</v>
      </c>
      <c r="B197" t="s">
        <v>0</v>
      </c>
      <c r="C197" s="6">
        <v>41860</v>
      </c>
      <c r="D197">
        <v>2014</v>
      </c>
      <c r="F197" t="s">
        <v>8</v>
      </c>
      <c r="G197" t="s">
        <v>17</v>
      </c>
      <c r="H197" t="s">
        <v>23</v>
      </c>
      <c r="I197" t="s">
        <v>10</v>
      </c>
      <c r="J197" t="s">
        <v>103</v>
      </c>
      <c r="K197" t="s">
        <v>4</v>
      </c>
      <c r="L197" t="s">
        <v>14</v>
      </c>
      <c r="M197">
        <v>2</v>
      </c>
      <c r="N197" t="s">
        <v>13</v>
      </c>
      <c r="O197" t="s">
        <v>21</v>
      </c>
      <c r="P197" t="s">
        <v>83</v>
      </c>
      <c r="Q197" s="5">
        <v>3</v>
      </c>
      <c r="R197" s="5">
        <v>1</v>
      </c>
      <c r="S197" s="4">
        <v>0.60014709718448678</v>
      </c>
      <c r="T197" s="5" t="s">
        <v>10</v>
      </c>
      <c r="U197" s="4" t="s">
        <v>10</v>
      </c>
      <c r="V197" s="5" t="s">
        <v>10</v>
      </c>
      <c r="W197" s="4" t="s">
        <v>10</v>
      </c>
      <c r="X197" s="3">
        <v>0.154</v>
      </c>
      <c r="Y197" s="3">
        <v>474.62799999999999</v>
      </c>
      <c r="Z197" s="3">
        <v>0.12078381996533447</v>
      </c>
      <c r="AA197" s="3">
        <v>392.1267309021589</v>
      </c>
      <c r="AB197" s="3">
        <v>862.79416946090498</v>
      </c>
      <c r="AC197" s="3">
        <v>814.36580318026415</v>
      </c>
      <c r="AD197" s="3">
        <v>370.11678041254737</v>
      </c>
      <c r="AE197" s="3">
        <v>0.11408556648283538</v>
      </c>
      <c r="AF197" s="3">
        <v>0.82617698682369967</v>
      </c>
      <c r="AG197" s="3">
        <v>0.7843105192554185</v>
      </c>
      <c r="AH197" s="3" t="s">
        <v>10</v>
      </c>
      <c r="AI197" s="3" t="s">
        <v>10</v>
      </c>
      <c r="AJ197" s="3" t="s">
        <v>10</v>
      </c>
      <c r="AK197" s="3">
        <v>0.94387031345969796</v>
      </c>
      <c r="AL197" s="3" t="s">
        <v>10</v>
      </c>
      <c r="AM197" s="3" t="s">
        <v>10</v>
      </c>
      <c r="AN197" s="3" t="s">
        <v>10</v>
      </c>
      <c r="AO197" s="3">
        <v>0.94454345387965444</v>
      </c>
      <c r="AP197" s="3" t="s">
        <v>10</v>
      </c>
      <c r="AQ197" s="3" t="s">
        <v>10</v>
      </c>
      <c r="AR197" s="1" t="s">
        <v>10</v>
      </c>
      <c r="AS197" s="2">
        <v>1</v>
      </c>
      <c r="AT197" s="2">
        <v>2</v>
      </c>
      <c r="AV197" s="1">
        <v>0</v>
      </c>
      <c r="AW197" s="1">
        <v>0</v>
      </c>
      <c r="AX197" s="1">
        <v>0</v>
      </c>
      <c r="AY197" s="1">
        <v>0.11408556648283538</v>
      </c>
      <c r="AZ197" s="1">
        <v>6.8468121555321435E-2</v>
      </c>
      <c r="BA197" s="1">
        <v>6.8468121555321435E-2</v>
      </c>
      <c r="BB197" s="1">
        <v>0</v>
      </c>
      <c r="BC197" s="1">
        <v>0</v>
      </c>
      <c r="BD197" s="1">
        <v>0</v>
      </c>
      <c r="BE197" s="1">
        <v>0</v>
      </c>
      <c r="BF197" s="1">
        <v>0</v>
      </c>
      <c r="BG197" s="1">
        <v>0</v>
      </c>
      <c r="BH197" s="1">
        <v>0</v>
      </c>
      <c r="BI197" s="1">
        <v>0</v>
      </c>
      <c r="BJ197" s="1">
        <v>0</v>
      </c>
      <c r="BK197" s="1">
        <v>0</v>
      </c>
      <c r="BL197" s="1">
        <v>0</v>
      </c>
      <c r="BM197" s="1">
        <v>0</v>
      </c>
      <c r="BN197" s="1">
        <v>0</v>
      </c>
      <c r="BO197" s="1">
        <v>0</v>
      </c>
      <c r="BP197" s="1">
        <v>0</v>
      </c>
      <c r="BQ197" s="1">
        <v>0</v>
      </c>
      <c r="BR197" s="1">
        <v>0</v>
      </c>
      <c r="BS197" s="1">
        <v>0</v>
      </c>
      <c r="BT197" s="1">
        <v>0</v>
      </c>
      <c r="BU197" s="1">
        <v>0</v>
      </c>
      <c r="BV197" s="1">
        <v>0</v>
      </c>
      <c r="BW197" s="1">
        <v>0</v>
      </c>
      <c r="BX197" s="1">
        <v>0</v>
      </c>
      <c r="BY197" s="1">
        <v>0</v>
      </c>
      <c r="BZ197" s="1">
        <v>0</v>
      </c>
      <c r="CA197" s="1">
        <v>0</v>
      </c>
      <c r="CB197" s="1">
        <v>0</v>
      </c>
      <c r="CC197" s="1">
        <v>370.11678041254737</v>
      </c>
      <c r="CD197" s="1">
        <v>222.12451138385842</v>
      </c>
      <c r="CE197" s="1">
        <v>222.12451138385842</v>
      </c>
      <c r="CF197" s="1">
        <v>0</v>
      </c>
      <c r="CG197" s="1">
        <v>0</v>
      </c>
      <c r="CH197" s="1">
        <v>0</v>
      </c>
      <c r="CI197" s="1">
        <v>0</v>
      </c>
      <c r="CJ197" s="1">
        <v>0</v>
      </c>
      <c r="CK197" s="1">
        <v>0</v>
      </c>
      <c r="CL197" s="1">
        <v>0</v>
      </c>
      <c r="CM197" s="1">
        <v>0</v>
      </c>
      <c r="CN197" s="1">
        <v>0</v>
      </c>
      <c r="CO197" s="1">
        <v>0</v>
      </c>
      <c r="CP197" s="1">
        <v>0</v>
      </c>
      <c r="CQ197" s="1">
        <v>0</v>
      </c>
      <c r="CR197" s="1">
        <v>0</v>
      </c>
      <c r="CS197" s="1">
        <v>0</v>
      </c>
      <c r="CT197" s="1">
        <v>0</v>
      </c>
      <c r="CU197" s="1">
        <v>0</v>
      </c>
      <c r="CV197" s="1">
        <v>0</v>
      </c>
      <c r="CW197" s="1">
        <v>0</v>
      </c>
      <c r="CX197" s="1">
        <v>0</v>
      </c>
      <c r="CY197" s="1">
        <v>0</v>
      </c>
      <c r="CZ197" s="1">
        <v>0</v>
      </c>
      <c r="DA197" s="1">
        <v>0</v>
      </c>
      <c r="DB197" s="1">
        <v>0</v>
      </c>
      <c r="DC197" s="1">
        <v>0</v>
      </c>
      <c r="DD197" t="s">
        <v>0</v>
      </c>
    </row>
    <row r="198" spans="1:108">
      <c r="A198">
        <v>379825</v>
      </c>
      <c r="B198" t="s">
        <v>0</v>
      </c>
      <c r="C198" s="6">
        <v>41860</v>
      </c>
      <c r="D198">
        <v>2014</v>
      </c>
      <c r="F198" t="s">
        <v>8</v>
      </c>
      <c r="G198" t="s">
        <v>17</v>
      </c>
      <c r="H198" t="s">
        <v>23</v>
      </c>
      <c r="I198" t="s">
        <v>10</v>
      </c>
      <c r="J198" t="s">
        <v>29</v>
      </c>
      <c r="K198" t="s">
        <v>4</v>
      </c>
      <c r="L198" t="s">
        <v>14</v>
      </c>
      <c r="M198">
        <v>3</v>
      </c>
      <c r="N198" t="s">
        <v>13</v>
      </c>
      <c r="O198" t="s">
        <v>21</v>
      </c>
      <c r="P198" t="s">
        <v>83</v>
      </c>
      <c r="Q198" s="5">
        <v>11</v>
      </c>
      <c r="R198" s="5" t="s">
        <v>28</v>
      </c>
      <c r="S198" s="4">
        <v>1</v>
      </c>
      <c r="T198" s="5" t="s">
        <v>10</v>
      </c>
      <c r="U198" s="4" t="s">
        <v>10</v>
      </c>
      <c r="V198" s="5" t="s">
        <v>10</v>
      </c>
      <c r="W198" s="4" t="s">
        <v>10</v>
      </c>
      <c r="X198" s="3">
        <v>0.2145</v>
      </c>
      <c r="Y198" s="3">
        <v>661.08900000000006</v>
      </c>
      <c r="Z198" s="3">
        <v>0.16823460638028731</v>
      </c>
      <c r="AA198" s="3">
        <v>546.17651804229286</v>
      </c>
      <c r="AB198" s="3">
        <v>6007.9416984652216</v>
      </c>
      <c r="AC198" s="3">
        <v>5670.7178141779586</v>
      </c>
      <c r="AD198" s="3">
        <v>515.51980128890534</v>
      </c>
      <c r="AE198" s="3">
        <v>0.15890489617252074</v>
      </c>
      <c r="AF198" s="3">
        <v>0.82617698682369967</v>
      </c>
      <c r="AG198" s="3">
        <v>0.7843105192554185</v>
      </c>
      <c r="AH198" s="3" t="s">
        <v>10</v>
      </c>
      <c r="AI198" s="3" t="s">
        <v>10</v>
      </c>
      <c r="AJ198" s="3" t="s">
        <v>10</v>
      </c>
      <c r="AK198" s="3">
        <v>0.94387031345969796</v>
      </c>
      <c r="AL198" s="3" t="s">
        <v>10</v>
      </c>
      <c r="AM198" s="3" t="s">
        <v>10</v>
      </c>
      <c r="AN198" s="3" t="s">
        <v>10</v>
      </c>
      <c r="AO198" s="3">
        <v>0.94454345387965444</v>
      </c>
      <c r="AP198" s="3" t="s">
        <v>10</v>
      </c>
      <c r="AQ198" s="3" t="s">
        <v>10</v>
      </c>
      <c r="AR198" s="1" t="s">
        <v>10</v>
      </c>
      <c r="AS198" s="2">
        <v>20</v>
      </c>
      <c r="AT198" s="2">
        <v>60</v>
      </c>
      <c r="AV198" s="1">
        <v>0</v>
      </c>
      <c r="AW198" s="1">
        <v>0</v>
      </c>
      <c r="AX198" s="1">
        <v>0</v>
      </c>
      <c r="AY198" s="1">
        <v>0.15890489617252074</v>
      </c>
      <c r="AZ198" s="1">
        <v>0.15890489617252074</v>
      </c>
      <c r="BA198" s="1">
        <v>0.15890489617252074</v>
      </c>
      <c r="BB198" s="1">
        <v>0.15890489617252074</v>
      </c>
      <c r="BC198" s="1">
        <v>0.15890489617252074</v>
      </c>
      <c r="BD198" s="1">
        <v>0.15890489617252074</v>
      </c>
      <c r="BE198" s="1">
        <v>0.15890489617252074</v>
      </c>
      <c r="BF198" s="1">
        <v>0.15890489617252074</v>
      </c>
      <c r="BG198" s="1">
        <v>0.15890489617252074</v>
      </c>
      <c r="BH198" s="1">
        <v>0.15890489617252074</v>
      </c>
      <c r="BI198" s="1">
        <v>0.15890489617252074</v>
      </c>
      <c r="BJ198" s="1">
        <v>0</v>
      </c>
      <c r="BK198" s="1">
        <v>0</v>
      </c>
      <c r="BL198" s="1">
        <v>0</v>
      </c>
      <c r="BM198" s="1">
        <v>0</v>
      </c>
      <c r="BN198" s="1">
        <v>0</v>
      </c>
      <c r="BO198" s="1">
        <v>0</v>
      </c>
      <c r="BP198" s="1">
        <v>0</v>
      </c>
      <c r="BQ198" s="1">
        <v>0</v>
      </c>
      <c r="BR198" s="1">
        <v>0</v>
      </c>
      <c r="BS198" s="1">
        <v>0</v>
      </c>
      <c r="BT198" s="1">
        <v>0</v>
      </c>
      <c r="BU198" s="1">
        <v>0</v>
      </c>
      <c r="BV198" s="1">
        <v>0</v>
      </c>
      <c r="BW198" s="1">
        <v>0</v>
      </c>
      <c r="BX198" s="1">
        <v>0</v>
      </c>
      <c r="BY198" s="1">
        <v>0</v>
      </c>
      <c r="BZ198" s="1">
        <v>0</v>
      </c>
      <c r="CA198" s="1">
        <v>0</v>
      </c>
      <c r="CB198" s="1">
        <v>0</v>
      </c>
      <c r="CC198" s="1">
        <v>515.51980128890534</v>
      </c>
      <c r="CD198" s="1">
        <v>515.51980128890534</v>
      </c>
      <c r="CE198" s="1">
        <v>515.51980128890534</v>
      </c>
      <c r="CF198" s="1">
        <v>515.51980128890534</v>
      </c>
      <c r="CG198" s="1">
        <v>515.51980128890534</v>
      </c>
      <c r="CH198" s="1">
        <v>515.51980128890534</v>
      </c>
      <c r="CI198" s="1">
        <v>515.51980128890534</v>
      </c>
      <c r="CJ198" s="1">
        <v>515.51980128890534</v>
      </c>
      <c r="CK198" s="1">
        <v>515.51980128890534</v>
      </c>
      <c r="CL198" s="1">
        <v>515.51980128890534</v>
      </c>
      <c r="CM198" s="1">
        <v>515.51980128890534</v>
      </c>
      <c r="CN198" s="1">
        <v>0</v>
      </c>
      <c r="CO198" s="1">
        <v>0</v>
      </c>
      <c r="CP198" s="1">
        <v>0</v>
      </c>
      <c r="CQ198" s="1">
        <v>0</v>
      </c>
      <c r="CR198" s="1">
        <v>0</v>
      </c>
      <c r="CS198" s="1">
        <v>0</v>
      </c>
      <c r="CT198" s="1">
        <v>0</v>
      </c>
      <c r="CU198" s="1">
        <v>0</v>
      </c>
      <c r="CV198" s="1">
        <v>0</v>
      </c>
      <c r="CW198" s="1">
        <v>0</v>
      </c>
      <c r="CX198" s="1">
        <v>0</v>
      </c>
      <c r="CY198" s="1">
        <v>0</v>
      </c>
      <c r="CZ198" s="1">
        <v>0</v>
      </c>
      <c r="DA198" s="1">
        <v>0</v>
      </c>
      <c r="DB198" s="1">
        <v>0</v>
      </c>
      <c r="DC198" s="1">
        <v>0</v>
      </c>
      <c r="DD198" t="s">
        <v>0</v>
      </c>
    </row>
    <row r="199" spans="1:108">
      <c r="A199">
        <v>379827</v>
      </c>
      <c r="B199" t="s">
        <v>0</v>
      </c>
      <c r="C199" s="6">
        <v>41921</v>
      </c>
      <c r="D199">
        <v>2014</v>
      </c>
      <c r="F199" t="s">
        <v>8</v>
      </c>
      <c r="G199" t="s">
        <v>17</v>
      </c>
      <c r="H199" t="s">
        <v>23</v>
      </c>
      <c r="I199" t="s">
        <v>10</v>
      </c>
      <c r="J199" t="s">
        <v>62</v>
      </c>
      <c r="K199" t="s">
        <v>4</v>
      </c>
      <c r="L199" t="s">
        <v>14</v>
      </c>
      <c r="M199">
        <v>9</v>
      </c>
      <c r="N199" t="s">
        <v>13</v>
      </c>
      <c r="O199" t="s">
        <v>21</v>
      </c>
      <c r="P199" t="s">
        <v>83</v>
      </c>
      <c r="Q199" s="5">
        <v>12</v>
      </c>
      <c r="R199" s="5">
        <v>3</v>
      </c>
      <c r="S199" s="4">
        <v>0.21052631578947367</v>
      </c>
      <c r="T199" s="5" t="s">
        <v>10</v>
      </c>
      <c r="U199" s="4" t="s">
        <v>10</v>
      </c>
      <c r="V199" s="5" t="s">
        <v>10</v>
      </c>
      <c r="W199" s="4" t="s">
        <v>10</v>
      </c>
      <c r="X199" s="3">
        <v>0.68400000000000005</v>
      </c>
      <c r="Y199" s="3">
        <v>1774.296</v>
      </c>
      <c r="Z199" s="3">
        <v>0.53646839517070632</v>
      </c>
      <c r="AA199" s="3">
        <v>1465.882523013343</v>
      </c>
      <c r="AB199" s="3">
        <v>7175.1091915916259</v>
      </c>
      <c r="AC199" s="3">
        <v>6772.3725617751479</v>
      </c>
      <c r="AD199" s="3">
        <v>1383.602996491697</v>
      </c>
      <c r="AE199" s="3">
        <v>0.50671771087181428</v>
      </c>
      <c r="AF199" s="3">
        <v>0.82617698682369967</v>
      </c>
      <c r="AG199" s="3">
        <v>0.7843105192554185</v>
      </c>
      <c r="AH199" s="3" t="s">
        <v>10</v>
      </c>
      <c r="AI199" s="3" t="s">
        <v>10</v>
      </c>
      <c r="AJ199" s="3" t="s">
        <v>10</v>
      </c>
      <c r="AK199" s="3">
        <v>0.94387031345969796</v>
      </c>
      <c r="AL199" s="3" t="s">
        <v>10</v>
      </c>
      <c r="AM199" s="3" t="s">
        <v>10</v>
      </c>
      <c r="AN199" s="3" t="s">
        <v>10</v>
      </c>
      <c r="AO199" s="3">
        <v>0.94454345387965444</v>
      </c>
      <c r="AP199" s="3" t="s">
        <v>10</v>
      </c>
      <c r="AQ199" s="3" t="s">
        <v>10</v>
      </c>
      <c r="AR199" s="1" t="s">
        <v>10</v>
      </c>
      <c r="AS199" s="2">
        <v>120</v>
      </c>
      <c r="AT199" s="2">
        <v>1080</v>
      </c>
      <c r="AV199" s="1">
        <v>0</v>
      </c>
      <c r="AW199" s="1">
        <v>0</v>
      </c>
      <c r="AX199" s="1">
        <v>0</v>
      </c>
      <c r="AY199" s="1">
        <v>0.50671771087181428</v>
      </c>
      <c r="AZ199" s="1">
        <v>0.50671771087181428</v>
      </c>
      <c r="BA199" s="1">
        <v>0.50671771087181428</v>
      </c>
      <c r="BB199" s="1">
        <v>0.10667741281511879</v>
      </c>
      <c r="BC199" s="1">
        <v>0.10667741281511879</v>
      </c>
      <c r="BD199" s="1">
        <v>0.10667741281511879</v>
      </c>
      <c r="BE199" s="1">
        <v>0.10667741281511879</v>
      </c>
      <c r="BF199" s="1">
        <v>0.10667741281511879</v>
      </c>
      <c r="BG199" s="1">
        <v>0.10667741281511879</v>
      </c>
      <c r="BH199" s="1">
        <v>0.10667741281511879</v>
      </c>
      <c r="BI199" s="1">
        <v>0.10667741281511879</v>
      </c>
      <c r="BJ199" s="1">
        <v>0.10667741281511879</v>
      </c>
      <c r="BK199" s="1">
        <v>0</v>
      </c>
      <c r="BL199" s="1">
        <v>0</v>
      </c>
      <c r="BM199" s="1">
        <v>0</v>
      </c>
      <c r="BN199" s="1">
        <v>0</v>
      </c>
      <c r="BO199" s="1">
        <v>0</v>
      </c>
      <c r="BP199" s="1">
        <v>0</v>
      </c>
      <c r="BQ199" s="1">
        <v>0</v>
      </c>
      <c r="BR199" s="1">
        <v>0</v>
      </c>
      <c r="BS199" s="1">
        <v>0</v>
      </c>
      <c r="BT199" s="1">
        <v>0</v>
      </c>
      <c r="BU199" s="1">
        <v>0</v>
      </c>
      <c r="BV199" s="1">
        <v>0</v>
      </c>
      <c r="BW199" s="1">
        <v>0</v>
      </c>
      <c r="BX199" s="1">
        <v>0</v>
      </c>
      <c r="BY199" s="1">
        <v>0</v>
      </c>
      <c r="BZ199" s="1">
        <v>0</v>
      </c>
      <c r="CA199" s="1">
        <v>0</v>
      </c>
      <c r="CB199" s="1">
        <v>0</v>
      </c>
      <c r="CC199" s="1">
        <v>1383.602996491697</v>
      </c>
      <c r="CD199" s="1">
        <v>1383.602996491697</v>
      </c>
      <c r="CE199" s="1">
        <v>1383.602996491697</v>
      </c>
      <c r="CF199" s="1">
        <v>291.28484136667305</v>
      </c>
      <c r="CG199" s="1">
        <v>291.28484136667305</v>
      </c>
      <c r="CH199" s="1">
        <v>291.28484136667305</v>
      </c>
      <c r="CI199" s="1">
        <v>291.28484136667305</v>
      </c>
      <c r="CJ199" s="1">
        <v>291.28484136667305</v>
      </c>
      <c r="CK199" s="1">
        <v>291.28484136667305</v>
      </c>
      <c r="CL199" s="1">
        <v>291.28484136667305</v>
      </c>
      <c r="CM199" s="1">
        <v>291.28484136667305</v>
      </c>
      <c r="CN199" s="1">
        <v>291.28484136667305</v>
      </c>
      <c r="CO199" s="1">
        <v>0</v>
      </c>
      <c r="CP199" s="1">
        <v>0</v>
      </c>
      <c r="CQ199" s="1">
        <v>0</v>
      </c>
      <c r="CR199" s="1">
        <v>0</v>
      </c>
      <c r="CS199" s="1">
        <v>0</v>
      </c>
      <c r="CT199" s="1">
        <v>0</v>
      </c>
      <c r="CU199" s="1">
        <v>0</v>
      </c>
      <c r="CV199" s="1">
        <v>0</v>
      </c>
      <c r="CW199" s="1">
        <v>0</v>
      </c>
      <c r="CX199" s="1">
        <v>0</v>
      </c>
      <c r="CY199" s="1">
        <v>0</v>
      </c>
      <c r="CZ199" s="1">
        <v>0</v>
      </c>
      <c r="DA199" s="1">
        <v>0</v>
      </c>
      <c r="DB199" s="1">
        <v>0</v>
      </c>
      <c r="DC199" s="1">
        <v>0</v>
      </c>
      <c r="DD199" t="s">
        <v>0</v>
      </c>
    </row>
    <row r="200" spans="1:108">
      <c r="A200">
        <v>379827</v>
      </c>
      <c r="B200" t="s">
        <v>0</v>
      </c>
      <c r="C200" s="6">
        <v>41921</v>
      </c>
      <c r="D200">
        <v>2014</v>
      </c>
      <c r="F200" t="s">
        <v>8</v>
      </c>
      <c r="G200" t="s">
        <v>17</v>
      </c>
      <c r="H200" t="s">
        <v>23</v>
      </c>
      <c r="I200" t="s">
        <v>10</v>
      </c>
      <c r="J200" t="s">
        <v>33</v>
      </c>
      <c r="K200" t="s">
        <v>4</v>
      </c>
      <c r="L200" t="s">
        <v>14</v>
      </c>
      <c r="M200">
        <v>1</v>
      </c>
      <c r="N200" t="s">
        <v>13</v>
      </c>
      <c r="O200" t="s">
        <v>21</v>
      </c>
      <c r="P200" t="s">
        <v>83</v>
      </c>
      <c r="Q200" s="5">
        <v>12</v>
      </c>
      <c r="R200" s="5">
        <v>3</v>
      </c>
      <c r="S200" s="4">
        <v>0.21052631578947367</v>
      </c>
      <c r="T200" s="5" t="s">
        <v>10</v>
      </c>
      <c r="U200" s="4" t="s">
        <v>10</v>
      </c>
      <c r="V200" s="5" t="s">
        <v>10</v>
      </c>
      <c r="W200" s="4" t="s">
        <v>10</v>
      </c>
      <c r="X200" s="3">
        <v>3.7999999999999999E-2</v>
      </c>
      <c r="Y200" s="3">
        <v>98.572000000000003</v>
      </c>
      <c r="Z200" s="3">
        <v>2.9803799731705907E-2</v>
      </c>
      <c r="AA200" s="3">
        <v>81.437917945185717</v>
      </c>
      <c r="AB200" s="3">
        <v>398.61717731064584</v>
      </c>
      <c r="AC200" s="3">
        <v>376.24292009861932</v>
      </c>
      <c r="AD200" s="3">
        <v>76.866833138427609</v>
      </c>
      <c r="AE200" s="3">
        <v>2.8150983937323015E-2</v>
      </c>
      <c r="AF200" s="3">
        <v>0.82617698682369967</v>
      </c>
      <c r="AG200" s="3">
        <v>0.7843105192554185</v>
      </c>
      <c r="AH200" s="3" t="s">
        <v>10</v>
      </c>
      <c r="AI200" s="3" t="s">
        <v>10</v>
      </c>
      <c r="AJ200" s="3" t="s">
        <v>10</v>
      </c>
      <c r="AK200" s="3">
        <v>0.94387031345969796</v>
      </c>
      <c r="AL200" s="3" t="s">
        <v>10</v>
      </c>
      <c r="AM200" s="3" t="s">
        <v>10</v>
      </c>
      <c r="AN200" s="3" t="s">
        <v>10</v>
      </c>
      <c r="AO200" s="3">
        <v>0.94454345387965444</v>
      </c>
      <c r="AP200" s="3" t="s">
        <v>10</v>
      </c>
      <c r="AQ200" s="3" t="s">
        <v>10</v>
      </c>
      <c r="AR200" s="1" t="s">
        <v>10</v>
      </c>
      <c r="AS200" s="2">
        <v>57</v>
      </c>
      <c r="AT200" s="2">
        <v>57</v>
      </c>
      <c r="AV200" s="1">
        <v>0</v>
      </c>
      <c r="AW200" s="1">
        <v>0</v>
      </c>
      <c r="AX200" s="1">
        <v>0</v>
      </c>
      <c r="AY200" s="1">
        <v>2.8150983937323015E-2</v>
      </c>
      <c r="AZ200" s="1">
        <v>2.8150983937323015E-2</v>
      </c>
      <c r="BA200" s="1">
        <v>2.8150983937323015E-2</v>
      </c>
      <c r="BB200" s="1">
        <v>5.9265229341732657E-3</v>
      </c>
      <c r="BC200" s="1">
        <v>5.9265229341732657E-3</v>
      </c>
      <c r="BD200" s="1">
        <v>5.9265229341732657E-3</v>
      </c>
      <c r="BE200" s="1">
        <v>5.9265229341732657E-3</v>
      </c>
      <c r="BF200" s="1">
        <v>5.9265229341732657E-3</v>
      </c>
      <c r="BG200" s="1">
        <v>5.9265229341732657E-3</v>
      </c>
      <c r="BH200" s="1">
        <v>5.9265229341732657E-3</v>
      </c>
      <c r="BI200" s="1">
        <v>5.9265229341732657E-3</v>
      </c>
      <c r="BJ200" s="1">
        <v>5.9265229341732657E-3</v>
      </c>
      <c r="BK200" s="1">
        <v>0</v>
      </c>
      <c r="BL200" s="1">
        <v>0</v>
      </c>
      <c r="BM200" s="1">
        <v>0</v>
      </c>
      <c r="BN200" s="1">
        <v>0</v>
      </c>
      <c r="BO200" s="1">
        <v>0</v>
      </c>
      <c r="BP200" s="1">
        <v>0</v>
      </c>
      <c r="BQ200" s="1">
        <v>0</v>
      </c>
      <c r="BR200" s="1">
        <v>0</v>
      </c>
      <c r="BS200" s="1">
        <v>0</v>
      </c>
      <c r="BT200" s="1">
        <v>0</v>
      </c>
      <c r="BU200" s="1">
        <v>0</v>
      </c>
      <c r="BV200" s="1">
        <v>0</v>
      </c>
      <c r="BW200" s="1">
        <v>0</v>
      </c>
      <c r="BX200" s="1">
        <v>0</v>
      </c>
      <c r="BY200" s="1">
        <v>0</v>
      </c>
      <c r="BZ200" s="1">
        <v>0</v>
      </c>
      <c r="CA200" s="1">
        <v>0</v>
      </c>
      <c r="CB200" s="1">
        <v>0</v>
      </c>
      <c r="CC200" s="1">
        <v>76.866833138427609</v>
      </c>
      <c r="CD200" s="1">
        <v>76.866833138427609</v>
      </c>
      <c r="CE200" s="1">
        <v>76.866833138427609</v>
      </c>
      <c r="CF200" s="1">
        <v>16.182491187037389</v>
      </c>
      <c r="CG200" s="1">
        <v>16.182491187037389</v>
      </c>
      <c r="CH200" s="1">
        <v>16.182491187037389</v>
      </c>
      <c r="CI200" s="1">
        <v>16.182491187037389</v>
      </c>
      <c r="CJ200" s="1">
        <v>16.182491187037389</v>
      </c>
      <c r="CK200" s="1">
        <v>16.182491187037389</v>
      </c>
      <c r="CL200" s="1">
        <v>16.182491187037389</v>
      </c>
      <c r="CM200" s="1">
        <v>16.182491187037389</v>
      </c>
      <c r="CN200" s="1">
        <v>16.182491187037389</v>
      </c>
      <c r="CO200" s="1">
        <v>0</v>
      </c>
      <c r="CP200" s="1">
        <v>0</v>
      </c>
      <c r="CQ200" s="1">
        <v>0</v>
      </c>
      <c r="CR200" s="1">
        <v>0</v>
      </c>
      <c r="CS200" s="1">
        <v>0</v>
      </c>
      <c r="CT200" s="1">
        <v>0</v>
      </c>
      <c r="CU200" s="1">
        <v>0</v>
      </c>
      <c r="CV200" s="1">
        <v>0</v>
      </c>
      <c r="CW200" s="1">
        <v>0</v>
      </c>
      <c r="CX200" s="1">
        <v>0</v>
      </c>
      <c r="CY200" s="1">
        <v>0</v>
      </c>
      <c r="CZ200" s="1">
        <v>0</v>
      </c>
      <c r="DA200" s="1">
        <v>0</v>
      </c>
      <c r="DB200" s="1">
        <v>0</v>
      </c>
      <c r="DC200" s="1">
        <v>0</v>
      </c>
      <c r="DD200" t="s">
        <v>0</v>
      </c>
    </row>
    <row r="201" spans="1:108">
      <c r="A201">
        <v>379827</v>
      </c>
      <c r="B201" t="s">
        <v>0</v>
      </c>
      <c r="C201" s="6">
        <v>41921</v>
      </c>
      <c r="D201">
        <v>2014</v>
      </c>
      <c r="F201" t="s">
        <v>8</v>
      </c>
      <c r="G201" t="s">
        <v>17</v>
      </c>
      <c r="H201" t="s">
        <v>23</v>
      </c>
      <c r="I201" t="s">
        <v>10</v>
      </c>
      <c r="J201" t="s">
        <v>67</v>
      </c>
      <c r="K201" t="s">
        <v>4</v>
      </c>
      <c r="L201" t="s">
        <v>14</v>
      </c>
      <c r="M201">
        <v>4</v>
      </c>
      <c r="N201" t="s">
        <v>13</v>
      </c>
      <c r="O201" t="s">
        <v>21</v>
      </c>
      <c r="P201" t="s">
        <v>83</v>
      </c>
      <c r="Q201" s="5">
        <v>12</v>
      </c>
      <c r="R201" s="5">
        <v>3</v>
      </c>
      <c r="S201" s="4">
        <v>0.15789473684210525</v>
      </c>
      <c r="T201" s="5" t="s">
        <v>10</v>
      </c>
      <c r="U201" s="4" t="s">
        <v>10</v>
      </c>
      <c r="V201" s="5" t="s">
        <v>10</v>
      </c>
      <c r="W201" s="4" t="s">
        <v>10</v>
      </c>
      <c r="X201" s="3">
        <v>0.30399999999999999</v>
      </c>
      <c r="Y201" s="3">
        <v>788.57600000000002</v>
      </c>
      <c r="Z201" s="3">
        <v>0.23843039785364725</v>
      </c>
      <c r="AA201" s="3">
        <v>651.50334356148574</v>
      </c>
      <c r="AB201" s="3">
        <v>2880.3305715349898</v>
      </c>
      <c r="AC201" s="3">
        <v>2718.6585194222816</v>
      </c>
      <c r="AD201" s="3">
        <v>614.93466510742087</v>
      </c>
      <c r="AE201" s="3">
        <v>0.22520787149858412</v>
      </c>
      <c r="AF201" s="3">
        <v>0.82617698682369967</v>
      </c>
      <c r="AG201" s="3">
        <v>0.7843105192554185</v>
      </c>
      <c r="AH201" s="3" t="s">
        <v>10</v>
      </c>
      <c r="AI201" s="3" t="s">
        <v>10</v>
      </c>
      <c r="AJ201" s="3" t="s">
        <v>10</v>
      </c>
      <c r="AK201" s="3">
        <v>0.94387031345969796</v>
      </c>
      <c r="AL201" s="3" t="s">
        <v>10</v>
      </c>
      <c r="AM201" s="3" t="s">
        <v>10</v>
      </c>
      <c r="AN201" s="3" t="s">
        <v>10</v>
      </c>
      <c r="AO201" s="3">
        <v>0.94454345387965444</v>
      </c>
      <c r="AP201" s="3" t="s">
        <v>10</v>
      </c>
      <c r="AQ201" s="3" t="s">
        <v>10</v>
      </c>
      <c r="AR201" s="1" t="s">
        <v>10</v>
      </c>
      <c r="AS201" s="2">
        <v>74</v>
      </c>
      <c r="AT201" s="2">
        <v>296</v>
      </c>
      <c r="AV201" s="1">
        <v>0</v>
      </c>
      <c r="AW201" s="1">
        <v>0</v>
      </c>
      <c r="AX201" s="1">
        <v>0</v>
      </c>
      <c r="AY201" s="1">
        <v>0.22520787149858412</v>
      </c>
      <c r="AZ201" s="1">
        <v>0.22520787149858412</v>
      </c>
      <c r="BA201" s="1">
        <v>0.22520787149858412</v>
      </c>
      <c r="BB201" s="1">
        <v>3.5559137605039599E-2</v>
      </c>
      <c r="BC201" s="1">
        <v>3.5559137605039599E-2</v>
      </c>
      <c r="BD201" s="1">
        <v>3.5559137605039599E-2</v>
      </c>
      <c r="BE201" s="1">
        <v>3.5559137605039599E-2</v>
      </c>
      <c r="BF201" s="1">
        <v>3.5559137605039599E-2</v>
      </c>
      <c r="BG201" s="1">
        <v>3.5559137605039599E-2</v>
      </c>
      <c r="BH201" s="1">
        <v>3.5559137605039599E-2</v>
      </c>
      <c r="BI201" s="1">
        <v>3.5559137605039599E-2</v>
      </c>
      <c r="BJ201" s="1">
        <v>3.5559137605039599E-2</v>
      </c>
      <c r="BK201" s="1">
        <v>0</v>
      </c>
      <c r="BL201" s="1">
        <v>0</v>
      </c>
      <c r="BM201" s="1">
        <v>0</v>
      </c>
      <c r="BN201" s="1">
        <v>0</v>
      </c>
      <c r="BO201" s="1">
        <v>0</v>
      </c>
      <c r="BP201" s="1">
        <v>0</v>
      </c>
      <c r="BQ201" s="1">
        <v>0</v>
      </c>
      <c r="BR201" s="1">
        <v>0</v>
      </c>
      <c r="BS201" s="1">
        <v>0</v>
      </c>
      <c r="BT201" s="1">
        <v>0</v>
      </c>
      <c r="BU201" s="1">
        <v>0</v>
      </c>
      <c r="BV201" s="1">
        <v>0</v>
      </c>
      <c r="BW201" s="1">
        <v>0</v>
      </c>
      <c r="BX201" s="1">
        <v>0</v>
      </c>
      <c r="BY201" s="1">
        <v>0</v>
      </c>
      <c r="BZ201" s="1">
        <v>0</v>
      </c>
      <c r="CA201" s="1">
        <v>0</v>
      </c>
      <c r="CB201" s="1">
        <v>0</v>
      </c>
      <c r="CC201" s="1">
        <v>614.93466510742087</v>
      </c>
      <c r="CD201" s="1">
        <v>614.93466510742087</v>
      </c>
      <c r="CE201" s="1">
        <v>614.93466510742087</v>
      </c>
      <c r="CF201" s="1">
        <v>97.09494712222434</v>
      </c>
      <c r="CG201" s="1">
        <v>97.09494712222434</v>
      </c>
      <c r="CH201" s="1">
        <v>97.09494712222434</v>
      </c>
      <c r="CI201" s="1">
        <v>97.09494712222434</v>
      </c>
      <c r="CJ201" s="1">
        <v>97.09494712222434</v>
      </c>
      <c r="CK201" s="1">
        <v>97.09494712222434</v>
      </c>
      <c r="CL201" s="1">
        <v>97.09494712222434</v>
      </c>
      <c r="CM201" s="1">
        <v>97.09494712222434</v>
      </c>
      <c r="CN201" s="1">
        <v>97.09494712222434</v>
      </c>
      <c r="CO201" s="1">
        <v>0</v>
      </c>
      <c r="CP201" s="1">
        <v>0</v>
      </c>
      <c r="CQ201" s="1">
        <v>0</v>
      </c>
      <c r="CR201" s="1">
        <v>0</v>
      </c>
      <c r="CS201" s="1">
        <v>0</v>
      </c>
      <c r="CT201" s="1">
        <v>0</v>
      </c>
      <c r="CU201" s="1">
        <v>0</v>
      </c>
      <c r="CV201" s="1">
        <v>0</v>
      </c>
      <c r="CW201" s="1">
        <v>0</v>
      </c>
      <c r="CX201" s="1">
        <v>0</v>
      </c>
      <c r="CY201" s="1">
        <v>0</v>
      </c>
      <c r="CZ201" s="1">
        <v>0</v>
      </c>
      <c r="DA201" s="1">
        <v>0</v>
      </c>
      <c r="DB201" s="1">
        <v>0</v>
      </c>
      <c r="DC201" s="1">
        <v>0</v>
      </c>
      <c r="DD201" t="s">
        <v>0</v>
      </c>
    </row>
    <row r="202" spans="1:108">
      <c r="A202">
        <v>379827</v>
      </c>
      <c r="B202" t="s">
        <v>0</v>
      </c>
      <c r="C202" s="6">
        <v>41921</v>
      </c>
      <c r="D202">
        <v>2014</v>
      </c>
      <c r="F202" t="s">
        <v>8</v>
      </c>
      <c r="G202" t="s">
        <v>17</v>
      </c>
      <c r="H202" t="s">
        <v>23</v>
      </c>
      <c r="I202" t="s">
        <v>10</v>
      </c>
      <c r="J202" t="s">
        <v>106</v>
      </c>
      <c r="K202" t="s">
        <v>4</v>
      </c>
      <c r="L202" t="s">
        <v>14</v>
      </c>
      <c r="M202">
        <v>1</v>
      </c>
      <c r="N202" t="s">
        <v>13</v>
      </c>
      <c r="O202" t="s">
        <v>21</v>
      </c>
      <c r="P202" t="s">
        <v>83</v>
      </c>
      <c r="Q202" s="5">
        <v>3</v>
      </c>
      <c r="R202" s="5">
        <v>2</v>
      </c>
      <c r="S202" s="4">
        <v>0.6149863305954828</v>
      </c>
      <c r="T202" s="5" t="s">
        <v>10</v>
      </c>
      <c r="U202" s="4" t="s">
        <v>10</v>
      </c>
      <c r="V202" s="5" t="s">
        <v>10</v>
      </c>
      <c r="W202" s="4" t="s">
        <v>10</v>
      </c>
      <c r="X202" s="3">
        <v>4.7E-2</v>
      </c>
      <c r="Y202" s="3">
        <v>144.85400000000001</v>
      </c>
      <c r="Z202" s="3">
        <v>3.6862594405004674E-2</v>
      </c>
      <c r="AA202" s="3">
        <v>119.67504124936021</v>
      </c>
      <c r="AB202" s="3">
        <v>312.9485969805275</v>
      </c>
      <c r="AC202" s="3">
        <v>295.38289032878316</v>
      </c>
      <c r="AD202" s="3">
        <v>112.95771869733591</v>
      </c>
      <c r="AE202" s="3">
        <v>3.4818322238267939E-2</v>
      </c>
      <c r="AF202" s="3">
        <v>0.82617698682369967</v>
      </c>
      <c r="AG202" s="3">
        <v>0.7843105192554185</v>
      </c>
      <c r="AH202" s="3" t="s">
        <v>10</v>
      </c>
      <c r="AI202" s="3" t="s">
        <v>10</v>
      </c>
      <c r="AJ202" s="3" t="s">
        <v>10</v>
      </c>
      <c r="AK202" s="3">
        <v>0.94387031345969796</v>
      </c>
      <c r="AL202" s="3" t="s">
        <v>10</v>
      </c>
      <c r="AM202" s="3" t="s">
        <v>10</v>
      </c>
      <c r="AN202" s="3" t="s">
        <v>10</v>
      </c>
      <c r="AO202" s="3">
        <v>0.94454345387965444</v>
      </c>
      <c r="AP202" s="3" t="s">
        <v>10</v>
      </c>
      <c r="AQ202" s="3" t="s">
        <v>10</v>
      </c>
      <c r="AR202" s="1" t="s">
        <v>10</v>
      </c>
      <c r="AS202" s="2">
        <v>8</v>
      </c>
      <c r="AT202" s="2">
        <v>8</v>
      </c>
      <c r="AV202" s="1">
        <v>0</v>
      </c>
      <c r="AW202" s="1">
        <v>0</v>
      </c>
      <c r="AX202" s="1">
        <v>0</v>
      </c>
      <c r="AY202" s="1">
        <v>3.4818322238267939E-2</v>
      </c>
      <c r="AZ202" s="1">
        <v>3.4818322238267939E-2</v>
      </c>
      <c r="BA202" s="1">
        <v>2.1412792230803498E-2</v>
      </c>
      <c r="BB202" s="1">
        <v>0</v>
      </c>
      <c r="BC202" s="1">
        <v>0</v>
      </c>
      <c r="BD202" s="1">
        <v>0</v>
      </c>
      <c r="BE202" s="1">
        <v>0</v>
      </c>
      <c r="BF202" s="1">
        <v>0</v>
      </c>
      <c r="BG202" s="1">
        <v>0</v>
      </c>
      <c r="BH202" s="1">
        <v>0</v>
      </c>
      <c r="BI202" s="1">
        <v>0</v>
      </c>
      <c r="BJ202" s="1">
        <v>0</v>
      </c>
      <c r="BK202" s="1">
        <v>0</v>
      </c>
      <c r="BL202" s="1">
        <v>0</v>
      </c>
      <c r="BM202" s="1">
        <v>0</v>
      </c>
      <c r="BN202" s="1">
        <v>0</v>
      </c>
      <c r="BO202" s="1">
        <v>0</v>
      </c>
      <c r="BP202" s="1">
        <v>0</v>
      </c>
      <c r="BQ202" s="1">
        <v>0</v>
      </c>
      <c r="BR202" s="1">
        <v>0</v>
      </c>
      <c r="BS202" s="1">
        <v>0</v>
      </c>
      <c r="BT202" s="1">
        <v>0</v>
      </c>
      <c r="BU202" s="1">
        <v>0</v>
      </c>
      <c r="BV202" s="1">
        <v>0</v>
      </c>
      <c r="BW202" s="1">
        <v>0</v>
      </c>
      <c r="BX202" s="1">
        <v>0</v>
      </c>
      <c r="BY202" s="1">
        <v>0</v>
      </c>
      <c r="BZ202" s="1">
        <v>0</v>
      </c>
      <c r="CA202" s="1">
        <v>0</v>
      </c>
      <c r="CB202" s="1">
        <v>0</v>
      </c>
      <c r="CC202" s="1">
        <v>112.95771869733591</v>
      </c>
      <c r="CD202" s="1">
        <v>112.95771869733591</v>
      </c>
      <c r="CE202" s="1">
        <v>69.467452934111364</v>
      </c>
      <c r="CF202" s="1">
        <v>0</v>
      </c>
      <c r="CG202" s="1">
        <v>0</v>
      </c>
      <c r="CH202" s="1">
        <v>0</v>
      </c>
      <c r="CI202" s="1">
        <v>0</v>
      </c>
      <c r="CJ202" s="1">
        <v>0</v>
      </c>
      <c r="CK202" s="1">
        <v>0</v>
      </c>
      <c r="CL202" s="1">
        <v>0</v>
      </c>
      <c r="CM202" s="1">
        <v>0</v>
      </c>
      <c r="CN202" s="1">
        <v>0</v>
      </c>
      <c r="CO202" s="1">
        <v>0</v>
      </c>
      <c r="CP202" s="1">
        <v>0</v>
      </c>
      <c r="CQ202" s="1">
        <v>0</v>
      </c>
      <c r="CR202" s="1">
        <v>0</v>
      </c>
      <c r="CS202" s="1">
        <v>0</v>
      </c>
      <c r="CT202" s="1">
        <v>0</v>
      </c>
      <c r="CU202" s="1">
        <v>0</v>
      </c>
      <c r="CV202" s="1">
        <v>0</v>
      </c>
      <c r="CW202" s="1">
        <v>0</v>
      </c>
      <c r="CX202" s="1">
        <v>0</v>
      </c>
      <c r="CY202" s="1">
        <v>0</v>
      </c>
      <c r="CZ202" s="1">
        <v>0</v>
      </c>
      <c r="DA202" s="1">
        <v>0</v>
      </c>
      <c r="DB202" s="1">
        <v>0</v>
      </c>
      <c r="DC202" s="1">
        <v>0</v>
      </c>
      <c r="DD202" t="s">
        <v>0</v>
      </c>
    </row>
    <row r="203" spans="1:108">
      <c r="A203">
        <v>379827</v>
      </c>
      <c r="B203" t="s">
        <v>0</v>
      </c>
      <c r="C203" s="6">
        <v>41921</v>
      </c>
      <c r="D203">
        <v>2014</v>
      </c>
      <c r="F203" t="s">
        <v>8</v>
      </c>
      <c r="G203" t="s">
        <v>17</v>
      </c>
      <c r="H203" t="s">
        <v>23</v>
      </c>
      <c r="I203" t="s">
        <v>10</v>
      </c>
      <c r="J203" t="s">
        <v>39</v>
      </c>
      <c r="K203" t="s">
        <v>4</v>
      </c>
      <c r="L203" t="s">
        <v>14</v>
      </c>
      <c r="M203">
        <v>1</v>
      </c>
      <c r="N203" t="s">
        <v>13</v>
      </c>
      <c r="O203" t="s">
        <v>21</v>
      </c>
      <c r="P203" t="s">
        <v>83</v>
      </c>
      <c r="Q203" s="5">
        <v>0</v>
      </c>
      <c r="R203" s="5">
        <v>0</v>
      </c>
      <c r="S203" s="4">
        <v>0</v>
      </c>
      <c r="T203" s="5" t="s">
        <v>10</v>
      </c>
      <c r="U203" s="4" t="s">
        <v>10</v>
      </c>
      <c r="V203" s="5" t="s">
        <v>10</v>
      </c>
      <c r="W203" s="4" t="s">
        <v>10</v>
      </c>
      <c r="X203" s="3">
        <v>0</v>
      </c>
      <c r="Y203" s="3">
        <v>0</v>
      </c>
      <c r="Z203" s="3">
        <v>0</v>
      </c>
      <c r="AA203" s="3">
        <v>0</v>
      </c>
      <c r="AB203" s="3">
        <v>0</v>
      </c>
      <c r="AC203" s="3">
        <v>0</v>
      </c>
      <c r="AD203" s="3">
        <v>0</v>
      </c>
      <c r="AE203" s="3">
        <v>0</v>
      </c>
      <c r="AF203" s="3">
        <v>0.82617698682369967</v>
      </c>
      <c r="AG203" s="3">
        <v>0.7843105192554185</v>
      </c>
      <c r="AH203" s="3" t="s">
        <v>10</v>
      </c>
      <c r="AI203" s="3" t="s">
        <v>10</v>
      </c>
      <c r="AJ203" s="3" t="s">
        <v>10</v>
      </c>
      <c r="AK203" s="3">
        <v>0.94387031345969796</v>
      </c>
      <c r="AL203" s="3" t="s">
        <v>10</v>
      </c>
      <c r="AM203" s="3" t="s">
        <v>10</v>
      </c>
      <c r="AN203" s="3" t="s">
        <v>10</v>
      </c>
      <c r="AO203" s="3">
        <v>0.94454345387965444</v>
      </c>
      <c r="AP203" s="3" t="s">
        <v>10</v>
      </c>
      <c r="AQ203" s="3" t="s">
        <v>10</v>
      </c>
      <c r="AR203" s="1" t="s">
        <v>10</v>
      </c>
      <c r="AS203" s="2">
        <v>51</v>
      </c>
      <c r="AT203" s="2">
        <v>51</v>
      </c>
      <c r="AV203" s="1">
        <v>0</v>
      </c>
      <c r="AW203" s="1">
        <v>0</v>
      </c>
      <c r="AX203" s="1">
        <v>0</v>
      </c>
      <c r="AY203" s="1">
        <v>0</v>
      </c>
      <c r="AZ203" s="1">
        <v>0</v>
      </c>
      <c r="BA203" s="1">
        <v>0</v>
      </c>
      <c r="BB203" s="1">
        <v>0</v>
      </c>
      <c r="BC203" s="1">
        <v>0</v>
      </c>
      <c r="BD203" s="1">
        <v>0</v>
      </c>
      <c r="BE203" s="1">
        <v>0</v>
      </c>
      <c r="BF203" s="1">
        <v>0</v>
      </c>
      <c r="BG203" s="1">
        <v>0</v>
      </c>
      <c r="BH203" s="1">
        <v>0</v>
      </c>
      <c r="BI203" s="1">
        <v>0</v>
      </c>
      <c r="BJ203" s="1">
        <v>0</v>
      </c>
      <c r="BK203" s="1">
        <v>0</v>
      </c>
      <c r="BL203" s="1">
        <v>0</v>
      </c>
      <c r="BM203" s="1">
        <v>0</v>
      </c>
      <c r="BN203" s="1">
        <v>0</v>
      </c>
      <c r="BO203" s="1">
        <v>0</v>
      </c>
      <c r="BP203" s="1">
        <v>0</v>
      </c>
      <c r="BQ203" s="1">
        <v>0</v>
      </c>
      <c r="BR203" s="1">
        <v>0</v>
      </c>
      <c r="BS203" s="1">
        <v>0</v>
      </c>
      <c r="BT203" s="1">
        <v>0</v>
      </c>
      <c r="BU203" s="1">
        <v>0</v>
      </c>
      <c r="BV203" s="1">
        <v>0</v>
      </c>
      <c r="BW203" s="1">
        <v>0</v>
      </c>
      <c r="BX203" s="1">
        <v>0</v>
      </c>
      <c r="BY203" s="1">
        <v>0</v>
      </c>
      <c r="BZ203" s="1">
        <v>0</v>
      </c>
      <c r="CA203" s="1">
        <v>0</v>
      </c>
      <c r="CB203" s="1">
        <v>0</v>
      </c>
      <c r="CC203" s="1">
        <v>0</v>
      </c>
      <c r="CD203" s="1">
        <v>0</v>
      </c>
      <c r="CE203" s="1">
        <v>0</v>
      </c>
      <c r="CF203" s="1">
        <v>0</v>
      </c>
      <c r="CG203" s="1">
        <v>0</v>
      </c>
      <c r="CH203" s="1">
        <v>0</v>
      </c>
      <c r="CI203" s="1">
        <v>0</v>
      </c>
      <c r="CJ203" s="1">
        <v>0</v>
      </c>
      <c r="CK203" s="1">
        <v>0</v>
      </c>
      <c r="CL203" s="1">
        <v>0</v>
      </c>
      <c r="CM203" s="1">
        <v>0</v>
      </c>
      <c r="CN203" s="1">
        <v>0</v>
      </c>
      <c r="CO203" s="1">
        <v>0</v>
      </c>
      <c r="CP203" s="1">
        <v>0</v>
      </c>
      <c r="CQ203" s="1">
        <v>0</v>
      </c>
      <c r="CR203" s="1">
        <v>0</v>
      </c>
      <c r="CS203" s="1">
        <v>0</v>
      </c>
      <c r="CT203" s="1">
        <v>0</v>
      </c>
      <c r="CU203" s="1">
        <v>0</v>
      </c>
      <c r="CV203" s="1">
        <v>0</v>
      </c>
      <c r="CW203" s="1">
        <v>0</v>
      </c>
      <c r="CX203" s="1">
        <v>0</v>
      </c>
      <c r="CY203" s="1">
        <v>0</v>
      </c>
      <c r="CZ203" s="1">
        <v>0</v>
      </c>
      <c r="DA203" s="1">
        <v>0</v>
      </c>
      <c r="DB203" s="1">
        <v>0</v>
      </c>
      <c r="DC203" s="1">
        <v>0</v>
      </c>
      <c r="DD203" t="s">
        <v>0</v>
      </c>
    </row>
    <row r="204" spans="1:108">
      <c r="A204">
        <v>379827</v>
      </c>
      <c r="B204" t="s">
        <v>0</v>
      </c>
      <c r="C204" s="6">
        <v>41921</v>
      </c>
      <c r="D204">
        <v>2014</v>
      </c>
      <c r="F204" t="s">
        <v>8</v>
      </c>
      <c r="G204" t="s">
        <v>17</v>
      </c>
      <c r="H204" t="s">
        <v>23</v>
      </c>
      <c r="I204" t="s">
        <v>10</v>
      </c>
      <c r="J204" t="s">
        <v>106</v>
      </c>
      <c r="K204" t="s">
        <v>4</v>
      </c>
      <c r="L204" t="s">
        <v>14</v>
      </c>
      <c r="M204">
        <v>1</v>
      </c>
      <c r="N204" t="s">
        <v>13</v>
      </c>
      <c r="O204" t="s">
        <v>21</v>
      </c>
      <c r="P204" t="s">
        <v>83</v>
      </c>
      <c r="Q204" s="5">
        <v>3</v>
      </c>
      <c r="R204" s="5">
        <v>2</v>
      </c>
      <c r="S204" s="4">
        <v>0.6149863305954828</v>
      </c>
      <c r="T204" s="5" t="s">
        <v>10</v>
      </c>
      <c r="U204" s="4" t="s">
        <v>10</v>
      </c>
      <c r="V204" s="5" t="s">
        <v>10</v>
      </c>
      <c r="W204" s="4" t="s">
        <v>10</v>
      </c>
      <c r="X204" s="3">
        <v>4.7E-2</v>
      </c>
      <c r="Y204" s="3">
        <v>144.85400000000001</v>
      </c>
      <c r="Z204" s="3">
        <v>3.6862594405004674E-2</v>
      </c>
      <c r="AA204" s="3">
        <v>119.67504124936021</v>
      </c>
      <c r="AB204" s="3">
        <v>312.9485969805275</v>
      </c>
      <c r="AC204" s="3">
        <v>295.38289032878316</v>
      </c>
      <c r="AD204" s="3">
        <v>112.95771869733591</v>
      </c>
      <c r="AE204" s="3">
        <v>3.4818322238267939E-2</v>
      </c>
      <c r="AF204" s="3">
        <v>0.82617698682369967</v>
      </c>
      <c r="AG204" s="3">
        <v>0.7843105192554185</v>
      </c>
      <c r="AH204" s="3" t="s">
        <v>10</v>
      </c>
      <c r="AI204" s="3" t="s">
        <v>10</v>
      </c>
      <c r="AJ204" s="3" t="s">
        <v>10</v>
      </c>
      <c r="AK204" s="3">
        <v>0.94387031345969796</v>
      </c>
      <c r="AL204" s="3" t="s">
        <v>10</v>
      </c>
      <c r="AM204" s="3" t="s">
        <v>10</v>
      </c>
      <c r="AN204" s="3" t="s">
        <v>10</v>
      </c>
      <c r="AO204" s="3">
        <v>0.94454345387965444</v>
      </c>
      <c r="AP204" s="3" t="s">
        <v>10</v>
      </c>
      <c r="AQ204" s="3" t="s">
        <v>10</v>
      </c>
      <c r="AR204" s="1" t="s">
        <v>10</v>
      </c>
      <c r="AS204" s="2">
        <v>1</v>
      </c>
      <c r="AT204" s="2">
        <v>1</v>
      </c>
      <c r="AV204" s="1">
        <v>0</v>
      </c>
      <c r="AW204" s="1">
        <v>0</v>
      </c>
      <c r="AX204" s="1">
        <v>0</v>
      </c>
      <c r="AY204" s="1">
        <v>3.4818322238267939E-2</v>
      </c>
      <c r="AZ204" s="1">
        <v>3.4818322238267939E-2</v>
      </c>
      <c r="BA204" s="1">
        <v>2.1412792230803498E-2</v>
      </c>
      <c r="BB204" s="1">
        <v>0</v>
      </c>
      <c r="BC204" s="1">
        <v>0</v>
      </c>
      <c r="BD204" s="1">
        <v>0</v>
      </c>
      <c r="BE204" s="1">
        <v>0</v>
      </c>
      <c r="BF204" s="1">
        <v>0</v>
      </c>
      <c r="BG204" s="1">
        <v>0</v>
      </c>
      <c r="BH204" s="1">
        <v>0</v>
      </c>
      <c r="BI204" s="1">
        <v>0</v>
      </c>
      <c r="BJ204" s="1">
        <v>0</v>
      </c>
      <c r="BK204" s="1">
        <v>0</v>
      </c>
      <c r="BL204" s="1">
        <v>0</v>
      </c>
      <c r="BM204" s="1">
        <v>0</v>
      </c>
      <c r="BN204" s="1">
        <v>0</v>
      </c>
      <c r="BO204" s="1">
        <v>0</v>
      </c>
      <c r="BP204" s="1">
        <v>0</v>
      </c>
      <c r="BQ204" s="1">
        <v>0</v>
      </c>
      <c r="BR204" s="1">
        <v>0</v>
      </c>
      <c r="BS204" s="1">
        <v>0</v>
      </c>
      <c r="BT204" s="1">
        <v>0</v>
      </c>
      <c r="BU204" s="1">
        <v>0</v>
      </c>
      <c r="BV204" s="1">
        <v>0</v>
      </c>
      <c r="BW204" s="1">
        <v>0</v>
      </c>
      <c r="BX204" s="1">
        <v>0</v>
      </c>
      <c r="BY204" s="1">
        <v>0</v>
      </c>
      <c r="BZ204" s="1">
        <v>0</v>
      </c>
      <c r="CA204" s="1">
        <v>0</v>
      </c>
      <c r="CB204" s="1">
        <v>0</v>
      </c>
      <c r="CC204" s="1">
        <v>112.95771869733591</v>
      </c>
      <c r="CD204" s="1">
        <v>112.95771869733591</v>
      </c>
      <c r="CE204" s="1">
        <v>69.467452934111364</v>
      </c>
      <c r="CF204" s="1">
        <v>0</v>
      </c>
      <c r="CG204" s="1">
        <v>0</v>
      </c>
      <c r="CH204" s="1">
        <v>0</v>
      </c>
      <c r="CI204" s="1">
        <v>0</v>
      </c>
      <c r="CJ204" s="1">
        <v>0</v>
      </c>
      <c r="CK204" s="1">
        <v>0</v>
      </c>
      <c r="CL204" s="1">
        <v>0</v>
      </c>
      <c r="CM204" s="1">
        <v>0</v>
      </c>
      <c r="CN204" s="1">
        <v>0</v>
      </c>
      <c r="CO204" s="1">
        <v>0</v>
      </c>
      <c r="CP204" s="1">
        <v>0</v>
      </c>
      <c r="CQ204" s="1">
        <v>0</v>
      </c>
      <c r="CR204" s="1">
        <v>0</v>
      </c>
      <c r="CS204" s="1">
        <v>0</v>
      </c>
      <c r="CT204" s="1">
        <v>0</v>
      </c>
      <c r="CU204" s="1">
        <v>0</v>
      </c>
      <c r="CV204" s="1">
        <v>0</v>
      </c>
      <c r="CW204" s="1">
        <v>0</v>
      </c>
      <c r="CX204" s="1">
        <v>0</v>
      </c>
      <c r="CY204" s="1">
        <v>0</v>
      </c>
      <c r="CZ204" s="1">
        <v>0</v>
      </c>
      <c r="DA204" s="1">
        <v>0</v>
      </c>
      <c r="DB204" s="1">
        <v>0</v>
      </c>
      <c r="DC204" s="1">
        <v>0</v>
      </c>
      <c r="DD204" t="s">
        <v>0</v>
      </c>
    </row>
    <row r="205" spans="1:108">
      <c r="A205">
        <v>379827</v>
      </c>
      <c r="B205" t="s">
        <v>0</v>
      </c>
      <c r="C205" s="6">
        <v>41921</v>
      </c>
      <c r="D205">
        <v>2014</v>
      </c>
      <c r="F205" t="s">
        <v>8</v>
      </c>
      <c r="G205" t="s">
        <v>17</v>
      </c>
      <c r="H205" t="s">
        <v>23</v>
      </c>
      <c r="I205" t="s">
        <v>10</v>
      </c>
      <c r="J205" t="s">
        <v>29</v>
      </c>
      <c r="K205" t="s">
        <v>4</v>
      </c>
      <c r="L205" t="s">
        <v>14</v>
      </c>
      <c r="M205">
        <v>1</v>
      </c>
      <c r="N205" t="s">
        <v>13</v>
      </c>
      <c r="O205" t="s">
        <v>21</v>
      </c>
      <c r="P205" t="s">
        <v>83</v>
      </c>
      <c r="Q205" s="5">
        <v>11</v>
      </c>
      <c r="R205" s="5" t="s">
        <v>28</v>
      </c>
      <c r="S205" s="4">
        <v>1</v>
      </c>
      <c r="T205" s="5" t="s">
        <v>10</v>
      </c>
      <c r="U205" s="4" t="s">
        <v>10</v>
      </c>
      <c r="V205" s="5" t="s">
        <v>10</v>
      </c>
      <c r="W205" s="4" t="s">
        <v>10</v>
      </c>
      <c r="X205" s="3">
        <v>7.1499999999999994E-2</v>
      </c>
      <c r="Y205" s="3">
        <v>220.363</v>
      </c>
      <c r="Z205" s="3">
        <v>5.6078202126762428E-2</v>
      </c>
      <c r="AA205" s="3">
        <v>182.0588393474309</v>
      </c>
      <c r="AB205" s="3">
        <v>2002.6472328217399</v>
      </c>
      <c r="AC205" s="3">
        <v>1890.2392713926524</v>
      </c>
      <c r="AD205" s="3">
        <v>171.8399337629684</v>
      </c>
      <c r="AE205" s="3">
        <v>5.2968298724173565E-2</v>
      </c>
      <c r="AF205" s="3">
        <v>0.82617698682369967</v>
      </c>
      <c r="AG205" s="3">
        <v>0.7843105192554185</v>
      </c>
      <c r="AH205" s="3" t="s">
        <v>10</v>
      </c>
      <c r="AI205" s="3" t="s">
        <v>10</v>
      </c>
      <c r="AJ205" s="3" t="s">
        <v>10</v>
      </c>
      <c r="AK205" s="3">
        <v>0.94387031345969796</v>
      </c>
      <c r="AL205" s="3" t="s">
        <v>10</v>
      </c>
      <c r="AM205" s="3" t="s">
        <v>10</v>
      </c>
      <c r="AN205" s="3" t="s">
        <v>10</v>
      </c>
      <c r="AO205" s="3">
        <v>0.94454345387965444</v>
      </c>
      <c r="AP205" s="3" t="s">
        <v>10</v>
      </c>
      <c r="AQ205" s="3" t="s">
        <v>10</v>
      </c>
      <c r="AR205" s="1" t="s">
        <v>10</v>
      </c>
      <c r="AS205" s="2">
        <v>20</v>
      </c>
      <c r="AT205" s="2">
        <v>20</v>
      </c>
      <c r="AV205" s="1">
        <v>0</v>
      </c>
      <c r="AW205" s="1">
        <v>0</v>
      </c>
      <c r="AX205" s="1">
        <v>0</v>
      </c>
      <c r="AY205" s="1">
        <v>5.2968298724173565E-2</v>
      </c>
      <c r="AZ205" s="1">
        <v>5.2968298724173565E-2</v>
      </c>
      <c r="BA205" s="1">
        <v>5.2968298724173565E-2</v>
      </c>
      <c r="BB205" s="1">
        <v>5.2968298724173565E-2</v>
      </c>
      <c r="BC205" s="1">
        <v>5.2968298724173565E-2</v>
      </c>
      <c r="BD205" s="1">
        <v>5.2968298724173565E-2</v>
      </c>
      <c r="BE205" s="1">
        <v>5.2968298724173565E-2</v>
      </c>
      <c r="BF205" s="1">
        <v>5.2968298724173565E-2</v>
      </c>
      <c r="BG205" s="1">
        <v>5.2968298724173565E-2</v>
      </c>
      <c r="BH205" s="1">
        <v>5.2968298724173565E-2</v>
      </c>
      <c r="BI205" s="1">
        <v>5.2968298724173565E-2</v>
      </c>
      <c r="BJ205" s="1">
        <v>0</v>
      </c>
      <c r="BK205" s="1">
        <v>0</v>
      </c>
      <c r="BL205" s="1">
        <v>0</v>
      </c>
      <c r="BM205" s="1">
        <v>0</v>
      </c>
      <c r="BN205" s="1">
        <v>0</v>
      </c>
      <c r="BO205" s="1">
        <v>0</v>
      </c>
      <c r="BP205" s="1">
        <v>0</v>
      </c>
      <c r="BQ205" s="1">
        <v>0</v>
      </c>
      <c r="BR205" s="1">
        <v>0</v>
      </c>
      <c r="BS205" s="1">
        <v>0</v>
      </c>
      <c r="BT205" s="1">
        <v>0</v>
      </c>
      <c r="BU205" s="1">
        <v>0</v>
      </c>
      <c r="BV205" s="1">
        <v>0</v>
      </c>
      <c r="BW205" s="1">
        <v>0</v>
      </c>
      <c r="BX205" s="1">
        <v>0</v>
      </c>
      <c r="BY205" s="1">
        <v>0</v>
      </c>
      <c r="BZ205" s="1">
        <v>0</v>
      </c>
      <c r="CA205" s="1">
        <v>0</v>
      </c>
      <c r="CB205" s="1">
        <v>0</v>
      </c>
      <c r="CC205" s="1">
        <v>171.8399337629684</v>
      </c>
      <c r="CD205" s="1">
        <v>171.8399337629684</v>
      </c>
      <c r="CE205" s="1">
        <v>171.8399337629684</v>
      </c>
      <c r="CF205" s="1">
        <v>171.8399337629684</v>
      </c>
      <c r="CG205" s="1">
        <v>171.8399337629684</v>
      </c>
      <c r="CH205" s="1">
        <v>171.8399337629684</v>
      </c>
      <c r="CI205" s="1">
        <v>171.8399337629684</v>
      </c>
      <c r="CJ205" s="1">
        <v>171.8399337629684</v>
      </c>
      <c r="CK205" s="1">
        <v>171.8399337629684</v>
      </c>
      <c r="CL205" s="1">
        <v>171.8399337629684</v>
      </c>
      <c r="CM205" s="1">
        <v>171.8399337629684</v>
      </c>
      <c r="CN205" s="1">
        <v>0</v>
      </c>
      <c r="CO205" s="1">
        <v>0</v>
      </c>
      <c r="CP205" s="1">
        <v>0</v>
      </c>
      <c r="CQ205" s="1">
        <v>0</v>
      </c>
      <c r="CR205" s="1">
        <v>0</v>
      </c>
      <c r="CS205" s="1">
        <v>0</v>
      </c>
      <c r="CT205" s="1">
        <v>0</v>
      </c>
      <c r="CU205" s="1">
        <v>0</v>
      </c>
      <c r="CV205" s="1">
        <v>0</v>
      </c>
      <c r="CW205" s="1">
        <v>0</v>
      </c>
      <c r="CX205" s="1">
        <v>0</v>
      </c>
      <c r="CY205" s="1">
        <v>0</v>
      </c>
      <c r="CZ205" s="1">
        <v>0</v>
      </c>
      <c r="DA205" s="1">
        <v>0</v>
      </c>
      <c r="DB205" s="1">
        <v>0</v>
      </c>
      <c r="DC205" s="1">
        <v>0</v>
      </c>
      <c r="DD205" t="s">
        <v>0</v>
      </c>
    </row>
    <row r="206" spans="1:108">
      <c r="A206">
        <v>380031</v>
      </c>
      <c r="B206" t="s">
        <v>0</v>
      </c>
      <c r="C206" s="6">
        <v>41982</v>
      </c>
      <c r="D206">
        <v>2014</v>
      </c>
      <c r="F206" t="s">
        <v>8</v>
      </c>
      <c r="G206" t="s">
        <v>17</v>
      </c>
      <c r="H206" t="s">
        <v>23</v>
      </c>
      <c r="I206" t="s">
        <v>10</v>
      </c>
      <c r="J206" t="s">
        <v>41</v>
      </c>
      <c r="K206" t="s">
        <v>4</v>
      </c>
      <c r="L206" t="s">
        <v>14</v>
      </c>
      <c r="M206">
        <v>28</v>
      </c>
      <c r="N206" t="s">
        <v>13</v>
      </c>
      <c r="O206" t="s">
        <v>21</v>
      </c>
      <c r="P206" t="s">
        <v>109</v>
      </c>
      <c r="Q206" s="5">
        <v>11</v>
      </c>
      <c r="R206" s="5" t="s">
        <v>28</v>
      </c>
      <c r="S206" s="4">
        <v>1</v>
      </c>
      <c r="T206" s="5" t="s">
        <v>10</v>
      </c>
      <c r="U206" s="4" t="s">
        <v>10</v>
      </c>
      <c r="V206" s="5" t="s">
        <v>10</v>
      </c>
      <c r="W206" s="4" t="s">
        <v>10</v>
      </c>
      <c r="X206" s="3">
        <v>1.4419999999999999</v>
      </c>
      <c r="Y206" s="3">
        <v>4444.2439999999997</v>
      </c>
      <c r="Z206" s="3">
        <v>1.1309757687663136</v>
      </c>
      <c r="AA206" s="3">
        <v>3671.7321166293063</v>
      </c>
      <c r="AB206" s="3">
        <v>40389.053282922367</v>
      </c>
      <c r="AC206" s="3">
        <v>38122.028382492375</v>
      </c>
      <c r="AD206" s="3">
        <v>3465.6389438629435</v>
      </c>
      <c r="AE206" s="3">
        <v>1.0682557588847312</v>
      </c>
      <c r="AF206" s="3">
        <v>0.82617698682369967</v>
      </c>
      <c r="AG206" s="3">
        <v>0.7843105192554185</v>
      </c>
      <c r="AH206" s="3" t="s">
        <v>10</v>
      </c>
      <c r="AI206" s="3" t="s">
        <v>10</v>
      </c>
      <c r="AJ206" s="3" t="s">
        <v>10</v>
      </c>
      <c r="AK206" s="3">
        <v>0.94387031345969796</v>
      </c>
      <c r="AL206" s="3" t="s">
        <v>10</v>
      </c>
      <c r="AM206" s="3" t="s">
        <v>10</v>
      </c>
      <c r="AN206" s="3" t="s">
        <v>10</v>
      </c>
      <c r="AO206" s="3">
        <v>0.94454345387965444</v>
      </c>
      <c r="AP206" s="3" t="s">
        <v>10</v>
      </c>
      <c r="AQ206" s="3" t="s">
        <v>10</v>
      </c>
      <c r="AR206" s="1" t="s">
        <v>10</v>
      </c>
      <c r="AS206" s="2">
        <v>52</v>
      </c>
      <c r="AT206" s="2">
        <v>1456</v>
      </c>
      <c r="AV206" s="1">
        <v>0</v>
      </c>
      <c r="AW206" s="1">
        <v>0</v>
      </c>
      <c r="AX206" s="1">
        <v>0</v>
      </c>
      <c r="AY206" s="1">
        <v>1.0682557588847312</v>
      </c>
      <c r="AZ206" s="1">
        <v>1.0682557588847312</v>
      </c>
      <c r="BA206" s="1">
        <v>1.0682557588847312</v>
      </c>
      <c r="BB206" s="1">
        <v>1.0682557588847312</v>
      </c>
      <c r="BC206" s="1">
        <v>1.0682557588847312</v>
      </c>
      <c r="BD206" s="1">
        <v>1.0682557588847312</v>
      </c>
      <c r="BE206" s="1">
        <v>1.0682557588847312</v>
      </c>
      <c r="BF206" s="1">
        <v>1.0682557588847312</v>
      </c>
      <c r="BG206" s="1">
        <v>1.0682557588847312</v>
      </c>
      <c r="BH206" s="1">
        <v>1.0682557588847312</v>
      </c>
      <c r="BI206" s="1">
        <v>1.0682557588847312</v>
      </c>
      <c r="BJ206" s="1">
        <v>0</v>
      </c>
      <c r="BK206" s="1">
        <v>0</v>
      </c>
      <c r="BL206" s="1">
        <v>0</v>
      </c>
      <c r="BM206" s="1">
        <v>0</v>
      </c>
      <c r="BN206" s="1">
        <v>0</v>
      </c>
      <c r="BO206" s="1">
        <v>0</v>
      </c>
      <c r="BP206" s="1">
        <v>0</v>
      </c>
      <c r="BQ206" s="1">
        <v>0</v>
      </c>
      <c r="BR206" s="1">
        <v>0</v>
      </c>
      <c r="BS206" s="1">
        <v>0</v>
      </c>
      <c r="BT206" s="1">
        <v>0</v>
      </c>
      <c r="BU206" s="1">
        <v>0</v>
      </c>
      <c r="BV206" s="1">
        <v>0</v>
      </c>
      <c r="BW206" s="1">
        <v>0</v>
      </c>
      <c r="BX206" s="1">
        <v>0</v>
      </c>
      <c r="BY206" s="1">
        <v>0</v>
      </c>
      <c r="BZ206" s="1">
        <v>0</v>
      </c>
      <c r="CA206" s="1">
        <v>0</v>
      </c>
      <c r="CB206" s="1">
        <v>0</v>
      </c>
      <c r="CC206" s="1">
        <v>3465.6389438629435</v>
      </c>
      <c r="CD206" s="1">
        <v>3465.6389438629435</v>
      </c>
      <c r="CE206" s="1">
        <v>3465.6389438629435</v>
      </c>
      <c r="CF206" s="1">
        <v>3465.6389438629435</v>
      </c>
      <c r="CG206" s="1">
        <v>3465.6389438629435</v>
      </c>
      <c r="CH206" s="1">
        <v>3465.6389438629435</v>
      </c>
      <c r="CI206" s="1">
        <v>3465.6389438629435</v>
      </c>
      <c r="CJ206" s="1">
        <v>3465.6389438629435</v>
      </c>
      <c r="CK206" s="1">
        <v>3465.6389438629435</v>
      </c>
      <c r="CL206" s="1">
        <v>3465.6389438629435</v>
      </c>
      <c r="CM206" s="1">
        <v>3465.6389438629435</v>
      </c>
      <c r="CN206" s="1">
        <v>0</v>
      </c>
      <c r="CO206" s="1">
        <v>0</v>
      </c>
      <c r="CP206" s="1">
        <v>0</v>
      </c>
      <c r="CQ206" s="1">
        <v>0</v>
      </c>
      <c r="CR206" s="1">
        <v>0</v>
      </c>
      <c r="CS206" s="1">
        <v>0</v>
      </c>
      <c r="CT206" s="1">
        <v>0</v>
      </c>
      <c r="CU206" s="1">
        <v>0</v>
      </c>
      <c r="CV206" s="1">
        <v>0</v>
      </c>
      <c r="CW206" s="1">
        <v>0</v>
      </c>
      <c r="CX206" s="1">
        <v>0</v>
      </c>
      <c r="CY206" s="1">
        <v>0</v>
      </c>
      <c r="CZ206" s="1">
        <v>0</v>
      </c>
      <c r="DA206" s="1">
        <v>0</v>
      </c>
      <c r="DB206" s="1">
        <v>0</v>
      </c>
      <c r="DC206" s="1">
        <v>0</v>
      </c>
      <c r="DD206" t="s">
        <v>0</v>
      </c>
    </row>
    <row r="207" spans="1:108">
      <c r="A207">
        <v>380031</v>
      </c>
      <c r="B207" t="s">
        <v>0</v>
      </c>
      <c r="C207" s="6">
        <v>41982</v>
      </c>
      <c r="D207">
        <v>2014</v>
      </c>
      <c r="F207" t="s">
        <v>8</v>
      </c>
      <c r="G207" t="s">
        <v>17</v>
      </c>
      <c r="H207" t="s">
        <v>23</v>
      </c>
      <c r="I207" t="s">
        <v>10</v>
      </c>
      <c r="J207" t="s">
        <v>41</v>
      </c>
      <c r="K207" t="s">
        <v>4</v>
      </c>
      <c r="L207" t="s">
        <v>14</v>
      </c>
      <c r="M207">
        <v>6</v>
      </c>
      <c r="N207" t="s">
        <v>13</v>
      </c>
      <c r="O207" t="s">
        <v>21</v>
      </c>
      <c r="P207" t="s">
        <v>109</v>
      </c>
      <c r="Q207" s="5">
        <v>11</v>
      </c>
      <c r="R207" s="5" t="s">
        <v>28</v>
      </c>
      <c r="S207" s="4">
        <v>1</v>
      </c>
      <c r="T207" s="5" t="s">
        <v>10</v>
      </c>
      <c r="U207" s="4" t="s">
        <v>10</v>
      </c>
      <c r="V207" s="5" t="s">
        <v>10</v>
      </c>
      <c r="W207" s="4" t="s">
        <v>10</v>
      </c>
      <c r="X207" s="3">
        <v>0.309</v>
      </c>
      <c r="Y207" s="3">
        <v>952.33799999999997</v>
      </c>
      <c r="Z207" s="3">
        <v>0.24235195044992436</v>
      </c>
      <c r="AA207" s="3">
        <v>786.79973927770845</v>
      </c>
      <c r="AB207" s="3">
        <v>8654.7971320547931</v>
      </c>
      <c r="AC207" s="3">
        <v>8169.0060819626524</v>
      </c>
      <c r="AD207" s="3">
        <v>742.63691654205934</v>
      </c>
      <c r="AE207" s="3">
        <v>0.22891194833244244</v>
      </c>
      <c r="AF207" s="3">
        <v>0.82617698682369967</v>
      </c>
      <c r="AG207" s="3">
        <v>0.7843105192554185</v>
      </c>
      <c r="AH207" s="3" t="s">
        <v>10</v>
      </c>
      <c r="AI207" s="3" t="s">
        <v>10</v>
      </c>
      <c r="AJ207" s="3" t="s">
        <v>10</v>
      </c>
      <c r="AK207" s="3">
        <v>0.94387031345969796</v>
      </c>
      <c r="AL207" s="3" t="s">
        <v>10</v>
      </c>
      <c r="AM207" s="3" t="s">
        <v>10</v>
      </c>
      <c r="AN207" s="3" t="s">
        <v>10</v>
      </c>
      <c r="AO207" s="3">
        <v>0.94454345387965444</v>
      </c>
      <c r="AP207" s="3" t="s">
        <v>10</v>
      </c>
      <c r="AQ207" s="3" t="s">
        <v>10</v>
      </c>
      <c r="AR207" s="1" t="s">
        <v>10</v>
      </c>
      <c r="AS207" s="2">
        <v>20</v>
      </c>
      <c r="AT207" s="2">
        <v>120</v>
      </c>
      <c r="AV207" s="1">
        <v>0</v>
      </c>
      <c r="AW207" s="1">
        <v>0</v>
      </c>
      <c r="AX207" s="1">
        <v>0</v>
      </c>
      <c r="AY207" s="1">
        <v>0.22891194833244244</v>
      </c>
      <c r="AZ207" s="1">
        <v>0.22891194833244244</v>
      </c>
      <c r="BA207" s="1">
        <v>0.22891194833244244</v>
      </c>
      <c r="BB207" s="1">
        <v>0.22891194833244244</v>
      </c>
      <c r="BC207" s="1">
        <v>0.22891194833244244</v>
      </c>
      <c r="BD207" s="1">
        <v>0.22891194833244244</v>
      </c>
      <c r="BE207" s="1">
        <v>0.22891194833244244</v>
      </c>
      <c r="BF207" s="1">
        <v>0.22891194833244244</v>
      </c>
      <c r="BG207" s="1">
        <v>0.22891194833244244</v>
      </c>
      <c r="BH207" s="1">
        <v>0.22891194833244244</v>
      </c>
      <c r="BI207" s="1">
        <v>0.22891194833244244</v>
      </c>
      <c r="BJ207" s="1">
        <v>0</v>
      </c>
      <c r="BK207" s="1">
        <v>0</v>
      </c>
      <c r="BL207" s="1">
        <v>0</v>
      </c>
      <c r="BM207" s="1">
        <v>0</v>
      </c>
      <c r="BN207" s="1">
        <v>0</v>
      </c>
      <c r="BO207" s="1">
        <v>0</v>
      </c>
      <c r="BP207" s="1">
        <v>0</v>
      </c>
      <c r="BQ207" s="1">
        <v>0</v>
      </c>
      <c r="BR207" s="1">
        <v>0</v>
      </c>
      <c r="BS207" s="1">
        <v>0</v>
      </c>
      <c r="BT207" s="1">
        <v>0</v>
      </c>
      <c r="BU207" s="1">
        <v>0</v>
      </c>
      <c r="BV207" s="1">
        <v>0</v>
      </c>
      <c r="BW207" s="1">
        <v>0</v>
      </c>
      <c r="BX207" s="1">
        <v>0</v>
      </c>
      <c r="BY207" s="1">
        <v>0</v>
      </c>
      <c r="BZ207" s="1">
        <v>0</v>
      </c>
      <c r="CA207" s="1">
        <v>0</v>
      </c>
      <c r="CB207" s="1">
        <v>0</v>
      </c>
      <c r="CC207" s="1">
        <v>742.63691654205934</v>
      </c>
      <c r="CD207" s="1">
        <v>742.63691654205934</v>
      </c>
      <c r="CE207" s="1">
        <v>742.63691654205934</v>
      </c>
      <c r="CF207" s="1">
        <v>742.63691654205934</v>
      </c>
      <c r="CG207" s="1">
        <v>742.63691654205934</v>
      </c>
      <c r="CH207" s="1">
        <v>742.63691654205934</v>
      </c>
      <c r="CI207" s="1">
        <v>742.63691654205934</v>
      </c>
      <c r="CJ207" s="1">
        <v>742.63691654205934</v>
      </c>
      <c r="CK207" s="1">
        <v>742.63691654205934</v>
      </c>
      <c r="CL207" s="1">
        <v>742.63691654205934</v>
      </c>
      <c r="CM207" s="1">
        <v>742.63691654205934</v>
      </c>
      <c r="CN207" s="1">
        <v>0</v>
      </c>
      <c r="CO207" s="1">
        <v>0</v>
      </c>
      <c r="CP207" s="1">
        <v>0</v>
      </c>
      <c r="CQ207" s="1">
        <v>0</v>
      </c>
      <c r="CR207" s="1">
        <v>0</v>
      </c>
      <c r="CS207" s="1">
        <v>0</v>
      </c>
      <c r="CT207" s="1">
        <v>0</v>
      </c>
      <c r="CU207" s="1">
        <v>0</v>
      </c>
      <c r="CV207" s="1">
        <v>0</v>
      </c>
      <c r="CW207" s="1">
        <v>0</v>
      </c>
      <c r="CX207" s="1">
        <v>0</v>
      </c>
      <c r="CY207" s="1">
        <v>0</v>
      </c>
      <c r="CZ207" s="1">
        <v>0</v>
      </c>
      <c r="DA207" s="1">
        <v>0</v>
      </c>
      <c r="DB207" s="1">
        <v>0</v>
      </c>
      <c r="DC207" s="1">
        <v>0</v>
      </c>
      <c r="DD207" t="s">
        <v>0</v>
      </c>
    </row>
    <row r="208" spans="1:108">
      <c r="A208">
        <v>380032</v>
      </c>
      <c r="B208" t="s">
        <v>0</v>
      </c>
      <c r="C208" s="6">
        <v>41921</v>
      </c>
      <c r="D208">
        <v>2014</v>
      </c>
      <c r="F208" t="s">
        <v>8</v>
      </c>
      <c r="G208" t="s">
        <v>17</v>
      </c>
      <c r="H208" t="s">
        <v>78</v>
      </c>
      <c r="I208" t="s">
        <v>10</v>
      </c>
      <c r="J208" t="s">
        <v>37</v>
      </c>
      <c r="K208" t="s">
        <v>4</v>
      </c>
      <c r="L208" t="s">
        <v>14</v>
      </c>
      <c r="M208">
        <v>31</v>
      </c>
      <c r="N208" t="s">
        <v>13</v>
      </c>
      <c r="O208" t="s">
        <v>21</v>
      </c>
      <c r="P208" t="s">
        <v>108</v>
      </c>
      <c r="Q208" s="5">
        <v>11</v>
      </c>
      <c r="R208" s="5">
        <v>2</v>
      </c>
      <c r="S208" s="4">
        <v>0.43976996379393668</v>
      </c>
      <c r="T208" s="5" t="s">
        <v>10</v>
      </c>
      <c r="U208" s="4" t="s">
        <v>10</v>
      </c>
      <c r="V208" s="5" t="s">
        <v>10</v>
      </c>
      <c r="W208" s="4" t="s">
        <v>10</v>
      </c>
      <c r="X208" s="3">
        <v>2.1080000000000001</v>
      </c>
      <c r="Y208" s="3">
        <v>10171.1</v>
      </c>
      <c r="Z208" s="3">
        <v>1.6533265745904224</v>
      </c>
      <c r="AA208" s="3">
        <v>8403.128750682532</v>
      </c>
      <c r="AB208" s="3">
        <v>50065.250139356074</v>
      </c>
      <c r="AC208" s="3">
        <v>47255.103342472205</v>
      </c>
      <c r="AD208" s="3">
        <v>7931.4637679489215</v>
      </c>
      <c r="AE208" s="3">
        <v>1.5616387931546558</v>
      </c>
      <c r="AF208" s="3">
        <v>0.82617698682369967</v>
      </c>
      <c r="AG208" s="3">
        <v>0.7843105192554185</v>
      </c>
      <c r="AH208" s="3" t="s">
        <v>10</v>
      </c>
      <c r="AI208" s="3" t="s">
        <v>10</v>
      </c>
      <c r="AJ208" s="3" t="s">
        <v>10</v>
      </c>
      <c r="AK208" s="3">
        <v>0.94387031345969796</v>
      </c>
      <c r="AL208" s="3" t="s">
        <v>10</v>
      </c>
      <c r="AM208" s="3" t="s">
        <v>10</v>
      </c>
      <c r="AN208" s="3" t="s">
        <v>10</v>
      </c>
      <c r="AO208" s="3">
        <v>0.94454345387965444</v>
      </c>
      <c r="AP208" s="3" t="s">
        <v>10</v>
      </c>
      <c r="AQ208" s="3" t="s">
        <v>10</v>
      </c>
      <c r="AR208" s="1" t="s">
        <v>10</v>
      </c>
      <c r="AS208" s="2">
        <v>48</v>
      </c>
      <c r="AT208" s="2">
        <v>1488</v>
      </c>
      <c r="AV208" s="1">
        <v>0</v>
      </c>
      <c r="AW208" s="1">
        <v>0</v>
      </c>
      <c r="AX208" s="1">
        <v>0</v>
      </c>
      <c r="AY208" s="1">
        <v>1.5616387931546558</v>
      </c>
      <c r="AZ208" s="1">
        <v>1.5616387931546558</v>
      </c>
      <c r="BA208" s="1">
        <v>0.68676183552482994</v>
      </c>
      <c r="BB208" s="1">
        <v>0.68676183552482994</v>
      </c>
      <c r="BC208" s="1">
        <v>0.68676183552482994</v>
      </c>
      <c r="BD208" s="1">
        <v>0.68676183552482994</v>
      </c>
      <c r="BE208" s="1">
        <v>0.68676183552482994</v>
      </c>
      <c r="BF208" s="1">
        <v>0.68676183552482994</v>
      </c>
      <c r="BG208" s="1">
        <v>0.68676183552482994</v>
      </c>
      <c r="BH208" s="1">
        <v>0.68676183552482994</v>
      </c>
      <c r="BI208" s="1">
        <v>0.68676183552482994</v>
      </c>
      <c r="BJ208" s="1">
        <v>0</v>
      </c>
      <c r="BK208" s="1">
        <v>0</v>
      </c>
      <c r="BL208" s="1">
        <v>0</v>
      </c>
      <c r="BM208" s="1">
        <v>0</v>
      </c>
      <c r="BN208" s="1">
        <v>0</v>
      </c>
      <c r="BO208" s="1">
        <v>0</v>
      </c>
      <c r="BP208" s="1">
        <v>0</v>
      </c>
      <c r="BQ208" s="1">
        <v>0</v>
      </c>
      <c r="BR208" s="1">
        <v>0</v>
      </c>
      <c r="BS208" s="1">
        <v>0</v>
      </c>
      <c r="BT208" s="1">
        <v>0</v>
      </c>
      <c r="BU208" s="1">
        <v>0</v>
      </c>
      <c r="BV208" s="1">
        <v>0</v>
      </c>
      <c r="BW208" s="1">
        <v>0</v>
      </c>
      <c r="BX208" s="1">
        <v>0</v>
      </c>
      <c r="BY208" s="1">
        <v>0</v>
      </c>
      <c r="BZ208" s="1">
        <v>0</v>
      </c>
      <c r="CA208" s="1">
        <v>0</v>
      </c>
      <c r="CB208" s="1">
        <v>0</v>
      </c>
      <c r="CC208" s="1">
        <v>7931.4637679489215</v>
      </c>
      <c r="CD208" s="1">
        <v>7931.4637679489215</v>
      </c>
      <c r="CE208" s="1">
        <v>3488.0195340638179</v>
      </c>
      <c r="CF208" s="1">
        <v>3488.0195340638179</v>
      </c>
      <c r="CG208" s="1">
        <v>3488.0195340638179</v>
      </c>
      <c r="CH208" s="1">
        <v>3488.0195340638179</v>
      </c>
      <c r="CI208" s="1">
        <v>3488.0195340638179</v>
      </c>
      <c r="CJ208" s="1">
        <v>3488.0195340638179</v>
      </c>
      <c r="CK208" s="1">
        <v>3488.0195340638179</v>
      </c>
      <c r="CL208" s="1">
        <v>3488.0195340638179</v>
      </c>
      <c r="CM208" s="1">
        <v>3488.0195340638179</v>
      </c>
      <c r="CN208" s="1">
        <v>0</v>
      </c>
      <c r="CO208" s="1">
        <v>0</v>
      </c>
      <c r="CP208" s="1">
        <v>0</v>
      </c>
      <c r="CQ208" s="1">
        <v>0</v>
      </c>
      <c r="CR208" s="1">
        <v>0</v>
      </c>
      <c r="CS208" s="1">
        <v>0</v>
      </c>
      <c r="CT208" s="1">
        <v>0</v>
      </c>
      <c r="CU208" s="1">
        <v>0</v>
      </c>
      <c r="CV208" s="1">
        <v>0</v>
      </c>
      <c r="CW208" s="1">
        <v>0</v>
      </c>
      <c r="CX208" s="1">
        <v>0</v>
      </c>
      <c r="CY208" s="1">
        <v>0</v>
      </c>
      <c r="CZ208" s="1">
        <v>0</v>
      </c>
      <c r="DA208" s="1">
        <v>0</v>
      </c>
      <c r="DB208" s="1">
        <v>0</v>
      </c>
      <c r="DC208" s="1">
        <v>0</v>
      </c>
      <c r="DD208" t="s">
        <v>0</v>
      </c>
    </row>
    <row r="209" spans="1:108">
      <c r="A209">
        <v>380034</v>
      </c>
      <c r="B209" t="s">
        <v>0</v>
      </c>
      <c r="C209" s="6">
        <v>41921</v>
      </c>
      <c r="D209">
        <v>2014</v>
      </c>
      <c r="F209" t="s">
        <v>8</v>
      </c>
      <c r="G209" t="s">
        <v>17</v>
      </c>
      <c r="H209" t="s">
        <v>78</v>
      </c>
      <c r="I209" t="s">
        <v>10</v>
      </c>
      <c r="J209" t="s">
        <v>37</v>
      </c>
      <c r="K209" t="s">
        <v>4</v>
      </c>
      <c r="L209" t="s">
        <v>14</v>
      </c>
      <c r="M209">
        <v>30</v>
      </c>
      <c r="N209" t="s">
        <v>13</v>
      </c>
      <c r="O209" t="s">
        <v>21</v>
      </c>
      <c r="P209" t="s">
        <v>107</v>
      </c>
      <c r="Q209" s="5">
        <v>11</v>
      </c>
      <c r="R209" s="5">
        <v>2</v>
      </c>
      <c r="S209" s="4">
        <v>0.43976996379393668</v>
      </c>
      <c r="T209" s="5" t="s">
        <v>10</v>
      </c>
      <c r="U209" s="4" t="s">
        <v>10</v>
      </c>
      <c r="V209" s="5" t="s">
        <v>10</v>
      </c>
      <c r="W209" s="4" t="s">
        <v>10</v>
      </c>
      <c r="X209" s="3">
        <v>2.04</v>
      </c>
      <c r="Y209" s="3">
        <v>9843</v>
      </c>
      <c r="Z209" s="3">
        <v>1.5999934592810539</v>
      </c>
      <c r="AA209" s="3">
        <v>8132.0600813056753</v>
      </c>
      <c r="AB209" s="3">
        <v>48450.242070344582</v>
      </c>
      <c r="AC209" s="3">
        <v>45730.745170134389</v>
      </c>
      <c r="AD209" s="3">
        <v>7675.610098015085</v>
      </c>
      <c r="AE209" s="3">
        <v>1.5112633482141828</v>
      </c>
      <c r="AF209" s="3">
        <v>0.82617698682369967</v>
      </c>
      <c r="AG209" s="3">
        <v>0.7843105192554185</v>
      </c>
      <c r="AH209" s="3" t="s">
        <v>10</v>
      </c>
      <c r="AI209" s="3" t="s">
        <v>10</v>
      </c>
      <c r="AJ209" s="3" t="s">
        <v>10</v>
      </c>
      <c r="AK209" s="3">
        <v>0.94387031345969796</v>
      </c>
      <c r="AL209" s="3" t="s">
        <v>10</v>
      </c>
      <c r="AM209" s="3" t="s">
        <v>10</v>
      </c>
      <c r="AN209" s="3" t="s">
        <v>10</v>
      </c>
      <c r="AO209" s="3">
        <v>0.94454345387965444</v>
      </c>
      <c r="AP209" s="3" t="s">
        <v>10</v>
      </c>
      <c r="AQ209" s="3" t="s">
        <v>10</v>
      </c>
      <c r="AR209" s="1" t="s">
        <v>10</v>
      </c>
      <c r="AS209" s="2">
        <v>48</v>
      </c>
      <c r="AT209" s="2">
        <v>1440</v>
      </c>
      <c r="AV209" s="1">
        <v>0</v>
      </c>
      <c r="AW209" s="1">
        <v>0</v>
      </c>
      <c r="AX209" s="1">
        <v>0</v>
      </c>
      <c r="AY209" s="1">
        <v>1.5112633482141828</v>
      </c>
      <c r="AZ209" s="1">
        <v>1.5112633482141828</v>
      </c>
      <c r="BA209" s="1">
        <v>0.66460822792725471</v>
      </c>
      <c r="BB209" s="1">
        <v>0.66460822792725471</v>
      </c>
      <c r="BC209" s="1">
        <v>0.66460822792725471</v>
      </c>
      <c r="BD209" s="1">
        <v>0.66460822792725471</v>
      </c>
      <c r="BE209" s="1">
        <v>0.66460822792725471</v>
      </c>
      <c r="BF209" s="1">
        <v>0.66460822792725471</v>
      </c>
      <c r="BG209" s="1">
        <v>0.66460822792725471</v>
      </c>
      <c r="BH209" s="1">
        <v>0.66460822792725471</v>
      </c>
      <c r="BI209" s="1">
        <v>0.66460822792725471</v>
      </c>
      <c r="BJ209" s="1">
        <v>0</v>
      </c>
      <c r="BK209" s="1">
        <v>0</v>
      </c>
      <c r="BL209" s="1">
        <v>0</v>
      </c>
      <c r="BM209" s="1">
        <v>0</v>
      </c>
      <c r="BN209" s="1">
        <v>0</v>
      </c>
      <c r="BO209" s="1">
        <v>0</v>
      </c>
      <c r="BP209" s="1">
        <v>0</v>
      </c>
      <c r="BQ209" s="1">
        <v>0</v>
      </c>
      <c r="BR209" s="1">
        <v>0</v>
      </c>
      <c r="BS209" s="1">
        <v>0</v>
      </c>
      <c r="BT209" s="1">
        <v>0</v>
      </c>
      <c r="BU209" s="1">
        <v>0</v>
      </c>
      <c r="BV209" s="1">
        <v>0</v>
      </c>
      <c r="BW209" s="1">
        <v>0</v>
      </c>
      <c r="BX209" s="1">
        <v>0</v>
      </c>
      <c r="BY209" s="1">
        <v>0</v>
      </c>
      <c r="BZ209" s="1">
        <v>0</v>
      </c>
      <c r="CA209" s="1">
        <v>0</v>
      </c>
      <c r="CB209" s="1">
        <v>0</v>
      </c>
      <c r="CC209" s="1">
        <v>7675.610098015085</v>
      </c>
      <c r="CD209" s="1">
        <v>7675.610098015085</v>
      </c>
      <c r="CE209" s="1">
        <v>3375.5027749004689</v>
      </c>
      <c r="CF209" s="1">
        <v>3375.5027749004689</v>
      </c>
      <c r="CG209" s="1">
        <v>3375.5027749004689</v>
      </c>
      <c r="CH209" s="1">
        <v>3375.5027749004689</v>
      </c>
      <c r="CI209" s="1">
        <v>3375.5027749004689</v>
      </c>
      <c r="CJ209" s="1">
        <v>3375.5027749004689</v>
      </c>
      <c r="CK209" s="1">
        <v>3375.5027749004689</v>
      </c>
      <c r="CL209" s="1">
        <v>3375.5027749004689</v>
      </c>
      <c r="CM209" s="1">
        <v>3375.5027749004689</v>
      </c>
      <c r="CN209" s="1">
        <v>0</v>
      </c>
      <c r="CO209" s="1">
        <v>0</v>
      </c>
      <c r="CP209" s="1">
        <v>0</v>
      </c>
      <c r="CQ209" s="1">
        <v>0</v>
      </c>
      <c r="CR209" s="1">
        <v>0</v>
      </c>
      <c r="CS209" s="1">
        <v>0</v>
      </c>
      <c r="CT209" s="1">
        <v>0</v>
      </c>
      <c r="CU209" s="1">
        <v>0</v>
      </c>
      <c r="CV209" s="1">
        <v>0</v>
      </c>
      <c r="CW209" s="1">
        <v>0</v>
      </c>
      <c r="CX209" s="1">
        <v>0</v>
      </c>
      <c r="CY209" s="1">
        <v>0</v>
      </c>
      <c r="CZ209" s="1">
        <v>0</v>
      </c>
      <c r="DA209" s="1">
        <v>0</v>
      </c>
      <c r="DB209" s="1">
        <v>0</v>
      </c>
      <c r="DC209" s="1">
        <v>0</v>
      </c>
      <c r="DD209" t="s">
        <v>0</v>
      </c>
    </row>
    <row r="210" spans="1:108">
      <c r="A210">
        <v>380034</v>
      </c>
      <c r="B210" t="s">
        <v>0</v>
      </c>
      <c r="C210" s="6">
        <v>41921</v>
      </c>
      <c r="D210">
        <v>2014</v>
      </c>
      <c r="F210" t="s">
        <v>8</v>
      </c>
      <c r="G210" t="s">
        <v>17</v>
      </c>
      <c r="H210" t="s">
        <v>78</v>
      </c>
      <c r="I210" t="s">
        <v>10</v>
      </c>
      <c r="J210" t="s">
        <v>38</v>
      </c>
      <c r="K210" t="s">
        <v>4</v>
      </c>
      <c r="L210" t="s">
        <v>14</v>
      </c>
      <c r="M210">
        <v>2</v>
      </c>
      <c r="N210" t="s">
        <v>13</v>
      </c>
      <c r="O210" t="s">
        <v>21</v>
      </c>
      <c r="P210" t="s">
        <v>107</v>
      </c>
      <c r="Q210" s="5">
        <v>10</v>
      </c>
      <c r="R210" s="5" t="s">
        <v>28</v>
      </c>
      <c r="S210" s="4">
        <v>1</v>
      </c>
      <c r="T210" s="5" t="s">
        <v>10</v>
      </c>
      <c r="U210" s="4" t="s">
        <v>10</v>
      </c>
      <c r="V210" s="5" t="s">
        <v>10</v>
      </c>
      <c r="W210" s="4" t="s">
        <v>10</v>
      </c>
      <c r="X210" s="3">
        <v>5.3999999999999999E-2</v>
      </c>
      <c r="Y210" s="3">
        <v>473.04</v>
      </c>
      <c r="Z210" s="3">
        <v>4.2352768039792606E-2</v>
      </c>
      <c r="AA210" s="3">
        <v>390.81476184708288</v>
      </c>
      <c r="AB210" s="3">
        <v>3908.147618470829</v>
      </c>
      <c r="AC210" s="3">
        <v>3688.7845176928336</v>
      </c>
      <c r="AD210" s="3">
        <v>368.87845176928334</v>
      </c>
      <c r="AE210" s="3">
        <v>4.0004029805669548E-2</v>
      </c>
      <c r="AF210" s="3">
        <v>0.82617698682369967</v>
      </c>
      <c r="AG210" s="3">
        <v>0.7843105192554185</v>
      </c>
      <c r="AH210" s="3" t="s">
        <v>10</v>
      </c>
      <c r="AI210" s="3" t="s">
        <v>10</v>
      </c>
      <c r="AJ210" s="3" t="s">
        <v>10</v>
      </c>
      <c r="AK210" s="3">
        <v>0.94387031345969796</v>
      </c>
      <c r="AL210" s="3" t="s">
        <v>10</v>
      </c>
      <c r="AM210" s="3" t="s">
        <v>10</v>
      </c>
      <c r="AN210" s="3" t="s">
        <v>10</v>
      </c>
      <c r="AO210" s="3">
        <v>0.94454345387965444</v>
      </c>
      <c r="AP210" s="3" t="s">
        <v>10</v>
      </c>
      <c r="AQ210" s="3" t="s">
        <v>10</v>
      </c>
      <c r="AR210" s="1" t="s">
        <v>10</v>
      </c>
      <c r="AS210" s="2">
        <v>29</v>
      </c>
      <c r="AT210" s="2">
        <v>58</v>
      </c>
      <c r="AV210" s="1">
        <v>0</v>
      </c>
      <c r="AW210" s="1">
        <v>0</v>
      </c>
      <c r="AX210" s="1">
        <v>0</v>
      </c>
      <c r="AY210" s="1">
        <v>4.0004029805669548E-2</v>
      </c>
      <c r="AZ210" s="1">
        <v>4.0004029805669548E-2</v>
      </c>
      <c r="BA210" s="1">
        <v>4.0004029805669548E-2</v>
      </c>
      <c r="BB210" s="1">
        <v>4.0004029805669548E-2</v>
      </c>
      <c r="BC210" s="1">
        <v>4.0004029805669548E-2</v>
      </c>
      <c r="BD210" s="1">
        <v>4.0004029805669548E-2</v>
      </c>
      <c r="BE210" s="1">
        <v>4.0004029805669548E-2</v>
      </c>
      <c r="BF210" s="1">
        <v>4.0004029805669548E-2</v>
      </c>
      <c r="BG210" s="1">
        <v>4.0004029805669548E-2</v>
      </c>
      <c r="BH210" s="1">
        <v>4.0004029805669548E-2</v>
      </c>
      <c r="BI210" s="1">
        <v>0</v>
      </c>
      <c r="BJ210" s="1">
        <v>0</v>
      </c>
      <c r="BK210" s="1">
        <v>0</v>
      </c>
      <c r="BL210" s="1">
        <v>0</v>
      </c>
      <c r="BM210" s="1">
        <v>0</v>
      </c>
      <c r="BN210" s="1">
        <v>0</v>
      </c>
      <c r="BO210" s="1">
        <v>0</v>
      </c>
      <c r="BP210" s="1">
        <v>0</v>
      </c>
      <c r="BQ210" s="1">
        <v>0</v>
      </c>
      <c r="BR210" s="1">
        <v>0</v>
      </c>
      <c r="BS210" s="1">
        <v>0</v>
      </c>
      <c r="BT210" s="1">
        <v>0</v>
      </c>
      <c r="BU210" s="1">
        <v>0</v>
      </c>
      <c r="BV210" s="1">
        <v>0</v>
      </c>
      <c r="BW210" s="1">
        <v>0</v>
      </c>
      <c r="BX210" s="1">
        <v>0</v>
      </c>
      <c r="BY210" s="1">
        <v>0</v>
      </c>
      <c r="BZ210" s="1">
        <v>0</v>
      </c>
      <c r="CA210" s="1">
        <v>0</v>
      </c>
      <c r="CB210" s="1">
        <v>0</v>
      </c>
      <c r="CC210" s="1">
        <v>368.87845176928334</v>
      </c>
      <c r="CD210" s="1">
        <v>368.87845176928334</v>
      </c>
      <c r="CE210" s="1">
        <v>368.87845176928334</v>
      </c>
      <c r="CF210" s="1">
        <v>368.87845176928334</v>
      </c>
      <c r="CG210" s="1">
        <v>368.87845176928334</v>
      </c>
      <c r="CH210" s="1">
        <v>368.87845176928334</v>
      </c>
      <c r="CI210" s="1">
        <v>368.87845176928334</v>
      </c>
      <c r="CJ210" s="1">
        <v>368.87845176928334</v>
      </c>
      <c r="CK210" s="1">
        <v>368.87845176928334</v>
      </c>
      <c r="CL210" s="1">
        <v>368.87845176928334</v>
      </c>
      <c r="CM210" s="1">
        <v>0</v>
      </c>
      <c r="CN210" s="1">
        <v>0</v>
      </c>
      <c r="CO210" s="1">
        <v>0</v>
      </c>
      <c r="CP210" s="1">
        <v>0</v>
      </c>
      <c r="CQ210" s="1">
        <v>0</v>
      </c>
      <c r="CR210" s="1">
        <v>0</v>
      </c>
      <c r="CS210" s="1">
        <v>0</v>
      </c>
      <c r="CT210" s="1">
        <v>0</v>
      </c>
      <c r="CU210" s="1">
        <v>0</v>
      </c>
      <c r="CV210" s="1">
        <v>0</v>
      </c>
      <c r="CW210" s="1">
        <v>0</v>
      </c>
      <c r="CX210" s="1">
        <v>0</v>
      </c>
      <c r="CY210" s="1">
        <v>0</v>
      </c>
      <c r="CZ210" s="1">
        <v>0</v>
      </c>
      <c r="DA210" s="1">
        <v>0</v>
      </c>
      <c r="DB210" s="1">
        <v>0</v>
      </c>
      <c r="DC210" s="1">
        <v>0</v>
      </c>
      <c r="DD210" t="s">
        <v>0</v>
      </c>
    </row>
    <row r="211" spans="1:108">
      <c r="A211">
        <v>380035</v>
      </c>
      <c r="B211" t="s">
        <v>0</v>
      </c>
      <c r="C211" s="6">
        <v>41982</v>
      </c>
      <c r="D211">
        <v>2014</v>
      </c>
      <c r="F211" t="s">
        <v>8</v>
      </c>
      <c r="G211" t="s">
        <v>17</v>
      </c>
      <c r="H211" t="s">
        <v>42</v>
      </c>
      <c r="I211" t="s">
        <v>10</v>
      </c>
      <c r="J211" t="s">
        <v>37</v>
      </c>
      <c r="K211" t="s">
        <v>4</v>
      </c>
      <c r="L211" t="s">
        <v>14</v>
      </c>
      <c r="M211">
        <v>20</v>
      </c>
      <c r="N211" t="s">
        <v>13</v>
      </c>
      <c r="O211" t="s">
        <v>21</v>
      </c>
      <c r="P211" t="s">
        <v>87</v>
      </c>
      <c r="Q211" s="5">
        <v>11</v>
      </c>
      <c r="R211" s="5">
        <v>2</v>
      </c>
      <c r="S211" s="4">
        <v>0.43976996379393668</v>
      </c>
      <c r="T211" s="5" t="s">
        <v>10</v>
      </c>
      <c r="U211" s="4" t="s">
        <v>10</v>
      </c>
      <c r="V211" s="5" t="s">
        <v>10</v>
      </c>
      <c r="W211" s="4" t="s">
        <v>10</v>
      </c>
      <c r="X211" s="3">
        <v>1.36</v>
      </c>
      <c r="Y211" s="3">
        <v>5060.5600000000004</v>
      </c>
      <c r="Z211" s="3">
        <v>1.0666623061873695</v>
      </c>
      <c r="AA211" s="3">
        <v>4180.9182124405415</v>
      </c>
      <c r="AB211" s="3">
        <v>24909.616683074571</v>
      </c>
      <c r="AC211" s="3">
        <v>23511.447706814517</v>
      </c>
      <c r="AD211" s="3">
        <v>3946.2445837256141</v>
      </c>
      <c r="AE211" s="3">
        <v>1.0075088988094554</v>
      </c>
      <c r="AF211" s="3">
        <v>0.82617698682369967</v>
      </c>
      <c r="AG211" s="3">
        <v>0.7843105192554185</v>
      </c>
      <c r="AH211" s="3" t="s">
        <v>10</v>
      </c>
      <c r="AI211" s="3" t="s">
        <v>10</v>
      </c>
      <c r="AJ211" s="3" t="s">
        <v>10</v>
      </c>
      <c r="AK211" s="3">
        <v>0.94387031345969796</v>
      </c>
      <c r="AL211" s="3" t="s">
        <v>10</v>
      </c>
      <c r="AM211" s="3" t="s">
        <v>10</v>
      </c>
      <c r="AN211" s="3" t="s">
        <v>10</v>
      </c>
      <c r="AO211" s="3">
        <v>0.94454345387965444</v>
      </c>
      <c r="AP211" s="3" t="s">
        <v>10</v>
      </c>
      <c r="AQ211" s="3" t="s">
        <v>10</v>
      </c>
      <c r="AR211" s="1" t="s">
        <v>10</v>
      </c>
      <c r="AS211" s="2">
        <v>48</v>
      </c>
      <c r="AT211" s="2">
        <v>960</v>
      </c>
      <c r="AV211" s="1">
        <v>0</v>
      </c>
      <c r="AW211" s="1">
        <v>0</v>
      </c>
      <c r="AX211" s="1">
        <v>0</v>
      </c>
      <c r="AY211" s="1">
        <v>1.0075088988094554</v>
      </c>
      <c r="AZ211" s="1">
        <v>1.0075088988094554</v>
      </c>
      <c r="BA211" s="1">
        <v>0.44307215195150318</v>
      </c>
      <c r="BB211" s="1">
        <v>0.44307215195150318</v>
      </c>
      <c r="BC211" s="1">
        <v>0.44307215195150318</v>
      </c>
      <c r="BD211" s="1">
        <v>0.44307215195150318</v>
      </c>
      <c r="BE211" s="1">
        <v>0.44307215195150318</v>
      </c>
      <c r="BF211" s="1">
        <v>0.44307215195150318</v>
      </c>
      <c r="BG211" s="1">
        <v>0.44307215195150318</v>
      </c>
      <c r="BH211" s="1">
        <v>0.44307215195150318</v>
      </c>
      <c r="BI211" s="1">
        <v>0.44307215195150318</v>
      </c>
      <c r="BJ211" s="1">
        <v>0</v>
      </c>
      <c r="BK211" s="1">
        <v>0</v>
      </c>
      <c r="BL211" s="1">
        <v>0</v>
      </c>
      <c r="BM211" s="1">
        <v>0</v>
      </c>
      <c r="BN211" s="1">
        <v>0</v>
      </c>
      <c r="BO211" s="1">
        <v>0</v>
      </c>
      <c r="BP211" s="1">
        <v>0</v>
      </c>
      <c r="BQ211" s="1">
        <v>0</v>
      </c>
      <c r="BR211" s="1">
        <v>0</v>
      </c>
      <c r="BS211" s="1">
        <v>0</v>
      </c>
      <c r="BT211" s="1">
        <v>0</v>
      </c>
      <c r="BU211" s="1">
        <v>0</v>
      </c>
      <c r="BV211" s="1">
        <v>0</v>
      </c>
      <c r="BW211" s="1">
        <v>0</v>
      </c>
      <c r="BX211" s="1">
        <v>0</v>
      </c>
      <c r="BY211" s="1">
        <v>0</v>
      </c>
      <c r="BZ211" s="1">
        <v>0</v>
      </c>
      <c r="CA211" s="1">
        <v>0</v>
      </c>
      <c r="CB211" s="1">
        <v>0</v>
      </c>
      <c r="CC211" s="1">
        <v>3946.2445837256141</v>
      </c>
      <c r="CD211" s="1">
        <v>3946.2445837256141</v>
      </c>
      <c r="CE211" s="1">
        <v>1735.439837707032</v>
      </c>
      <c r="CF211" s="1">
        <v>1735.439837707032</v>
      </c>
      <c r="CG211" s="1">
        <v>1735.439837707032</v>
      </c>
      <c r="CH211" s="1">
        <v>1735.439837707032</v>
      </c>
      <c r="CI211" s="1">
        <v>1735.439837707032</v>
      </c>
      <c r="CJ211" s="1">
        <v>1735.439837707032</v>
      </c>
      <c r="CK211" s="1">
        <v>1735.439837707032</v>
      </c>
      <c r="CL211" s="1">
        <v>1735.439837707032</v>
      </c>
      <c r="CM211" s="1">
        <v>1735.439837707032</v>
      </c>
      <c r="CN211" s="1">
        <v>0</v>
      </c>
      <c r="CO211" s="1">
        <v>0</v>
      </c>
      <c r="CP211" s="1">
        <v>0</v>
      </c>
      <c r="CQ211" s="1">
        <v>0</v>
      </c>
      <c r="CR211" s="1">
        <v>0</v>
      </c>
      <c r="CS211" s="1">
        <v>0</v>
      </c>
      <c r="CT211" s="1">
        <v>0</v>
      </c>
      <c r="CU211" s="1">
        <v>0</v>
      </c>
      <c r="CV211" s="1">
        <v>0</v>
      </c>
      <c r="CW211" s="1">
        <v>0</v>
      </c>
      <c r="CX211" s="1">
        <v>0</v>
      </c>
      <c r="CY211" s="1">
        <v>0</v>
      </c>
      <c r="CZ211" s="1">
        <v>0</v>
      </c>
      <c r="DA211" s="1">
        <v>0</v>
      </c>
      <c r="DB211" s="1">
        <v>0</v>
      </c>
      <c r="DC211" s="1">
        <v>0</v>
      </c>
      <c r="DD211" t="s">
        <v>0</v>
      </c>
    </row>
    <row r="212" spans="1:108">
      <c r="A212">
        <v>380035</v>
      </c>
      <c r="B212" t="s">
        <v>0</v>
      </c>
      <c r="C212" s="6">
        <v>41982</v>
      </c>
      <c r="D212">
        <v>2014</v>
      </c>
      <c r="F212" t="s">
        <v>8</v>
      </c>
      <c r="G212" t="s">
        <v>17</v>
      </c>
      <c r="H212" t="s">
        <v>42</v>
      </c>
      <c r="I212" t="s">
        <v>10</v>
      </c>
      <c r="J212" t="s">
        <v>29</v>
      </c>
      <c r="K212" t="s">
        <v>4</v>
      </c>
      <c r="L212" t="s">
        <v>14</v>
      </c>
      <c r="M212">
        <v>10</v>
      </c>
      <c r="N212" t="s">
        <v>13</v>
      </c>
      <c r="O212" t="s">
        <v>21</v>
      </c>
      <c r="P212" t="s">
        <v>87</v>
      </c>
      <c r="Q212" s="5">
        <v>11</v>
      </c>
      <c r="R212" s="5" t="s">
        <v>28</v>
      </c>
      <c r="S212" s="4">
        <v>1</v>
      </c>
      <c r="T212" s="5" t="s">
        <v>10</v>
      </c>
      <c r="U212" s="4" t="s">
        <v>10</v>
      </c>
      <c r="V212" s="5" t="s">
        <v>10</v>
      </c>
      <c r="W212" s="4" t="s">
        <v>10</v>
      </c>
      <c r="X212" s="3">
        <v>0.71499999999999997</v>
      </c>
      <c r="Y212" s="3">
        <v>2660.5149999999999</v>
      </c>
      <c r="Z212" s="3">
        <v>0.56078202126762422</v>
      </c>
      <c r="AA212" s="3">
        <v>2198.056266099255</v>
      </c>
      <c r="AB212" s="3">
        <v>24178.618927091804</v>
      </c>
      <c r="AC212" s="3">
        <v>22821.480625736727</v>
      </c>
      <c r="AD212" s="3">
        <v>2074.6800568851572</v>
      </c>
      <c r="AE212" s="3">
        <v>0.52968298724173557</v>
      </c>
      <c r="AF212" s="3">
        <v>0.82617698682369967</v>
      </c>
      <c r="AG212" s="3">
        <v>0.7843105192554185</v>
      </c>
      <c r="AH212" s="3" t="s">
        <v>10</v>
      </c>
      <c r="AI212" s="3" t="s">
        <v>10</v>
      </c>
      <c r="AJ212" s="3" t="s">
        <v>10</v>
      </c>
      <c r="AK212" s="3">
        <v>0.94387031345969796</v>
      </c>
      <c r="AL212" s="3" t="s">
        <v>10</v>
      </c>
      <c r="AM212" s="3" t="s">
        <v>10</v>
      </c>
      <c r="AN212" s="3" t="s">
        <v>10</v>
      </c>
      <c r="AO212" s="3">
        <v>0.94454345387965444</v>
      </c>
      <c r="AP212" s="3" t="s">
        <v>10</v>
      </c>
      <c r="AQ212" s="3" t="s">
        <v>10</v>
      </c>
      <c r="AR212" s="1" t="s">
        <v>10</v>
      </c>
      <c r="AS212" s="2">
        <v>52</v>
      </c>
      <c r="AT212" s="2">
        <v>520</v>
      </c>
      <c r="AV212" s="1">
        <v>0</v>
      </c>
      <c r="AW212" s="1">
        <v>0</v>
      </c>
      <c r="AX212" s="1">
        <v>0</v>
      </c>
      <c r="AY212" s="1">
        <v>0.52968298724173557</v>
      </c>
      <c r="AZ212" s="1">
        <v>0.52968298724173557</v>
      </c>
      <c r="BA212" s="1">
        <v>0.52968298724173557</v>
      </c>
      <c r="BB212" s="1">
        <v>0.52968298724173557</v>
      </c>
      <c r="BC212" s="1">
        <v>0.52968298724173557</v>
      </c>
      <c r="BD212" s="1">
        <v>0.52968298724173557</v>
      </c>
      <c r="BE212" s="1">
        <v>0.52968298724173557</v>
      </c>
      <c r="BF212" s="1">
        <v>0.52968298724173557</v>
      </c>
      <c r="BG212" s="1">
        <v>0.52968298724173557</v>
      </c>
      <c r="BH212" s="1">
        <v>0.52968298724173557</v>
      </c>
      <c r="BI212" s="1">
        <v>0.52968298724173557</v>
      </c>
      <c r="BJ212" s="1">
        <v>0</v>
      </c>
      <c r="BK212" s="1">
        <v>0</v>
      </c>
      <c r="BL212" s="1">
        <v>0</v>
      </c>
      <c r="BM212" s="1">
        <v>0</v>
      </c>
      <c r="BN212" s="1">
        <v>0</v>
      </c>
      <c r="BO212" s="1">
        <v>0</v>
      </c>
      <c r="BP212" s="1">
        <v>0</v>
      </c>
      <c r="BQ212" s="1">
        <v>0</v>
      </c>
      <c r="BR212" s="1">
        <v>0</v>
      </c>
      <c r="BS212" s="1">
        <v>0</v>
      </c>
      <c r="BT212" s="1">
        <v>0</v>
      </c>
      <c r="BU212" s="1">
        <v>0</v>
      </c>
      <c r="BV212" s="1">
        <v>0</v>
      </c>
      <c r="BW212" s="1">
        <v>0</v>
      </c>
      <c r="BX212" s="1">
        <v>0</v>
      </c>
      <c r="BY212" s="1">
        <v>0</v>
      </c>
      <c r="BZ212" s="1">
        <v>0</v>
      </c>
      <c r="CA212" s="1">
        <v>0</v>
      </c>
      <c r="CB212" s="1">
        <v>0</v>
      </c>
      <c r="CC212" s="1">
        <v>2074.6800568851572</v>
      </c>
      <c r="CD212" s="1">
        <v>2074.6800568851572</v>
      </c>
      <c r="CE212" s="1">
        <v>2074.6800568851572</v>
      </c>
      <c r="CF212" s="1">
        <v>2074.6800568851572</v>
      </c>
      <c r="CG212" s="1">
        <v>2074.6800568851572</v>
      </c>
      <c r="CH212" s="1">
        <v>2074.6800568851572</v>
      </c>
      <c r="CI212" s="1">
        <v>2074.6800568851572</v>
      </c>
      <c r="CJ212" s="1">
        <v>2074.6800568851572</v>
      </c>
      <c r="CK212" s="1">
        <v>2074.6800568851572</v>
      </c>
      <c r="CL212" s="1">
        <v>2074.6800568851572</v>
      </c>
      <c r="CM212" s="1">
        <v>2074.6800568851572</v>
      </c>
      <c r="CN212" s="1">
        <v>0</v>
      </c>
      <c r="CO212" s="1">
        <v>0</v>
      </c>
      <c r="CP212" s="1">
        <v>0</v>
      </c>
      <c r="CQ212" s="1">
        <v>0</v>
      </c>
      <c r="CR212" s="1">
        <v>0</v>
      </c>
      <c r="CS212" s="1">
        <v>0</v>
      </c>
      <c r="CT212" s="1">
        <v>0</v>
      </c>
      <c r="CU212" s="1">
        <v>0</v>
      </c>
      <c r="CV212" s="1">
        <v>0</v>
      </c>
      <c r="CW212" s="1">
        <v>0</v>
      </c>
      <c r="CX212" s="1">
        <v>0</v>
      </c>
      <c r="CY212" s="1">
        <v>0</v>
      </c>
      <c r="CZ212" s="1">
        <v>0</v>
      </c>
      <c r="DA212" s="1">
        <v>0</v>
      </c>
      <c r="DB212" s="1">
        <v>0</v>
      </c>
      <c r="DC212" s="1">
        <v>0</v>
      </c>
      <c r="DD212" t="s">
        <v>0</v>
      </c>
    </row>
    <row r="213" spans="1:108">
      <c r="A213">
        <v>380037</v>
      </c>
      <c r="B213" t="s">
        <v>0</v>
      </c>
      <c r="C213" s="6">
        <v>41952</v>
      </c>
      <c r="D213">
        <v>2014</v>
      </c>
      <c r="F213" t="s">
        <v>8</v>
      </c>
      <c r="G213" t="s">
        <v>17</v>
      </c>
      <c r="H213" t="s">
        <v>42</v>
      </c>
      <c r="I213" t="s">
        <v>10</v>
      </c>
      <c r="J213" t="s">
        <v>37</v>
      </c>
      <c r="K213" t="s">
        <v>4</v>
      </c>
      <c r="L213" t="s">
        <v>14</v>
      </c>
      <c r="M213">
        <v>7</v>
      </c>
      <c r="N213" t="s">
        <v>13</v>
      </c>
      <c r="O213" t="s">
        <v>21</v>
      </c>
      <c r="P213" t="s">
        <v>87</v>
      </c>
      <c r="Q213" s="5">
        <v>11</v>
      </c>
      <c r="R213" s="5">
        <v>2</v>
      </c>
      <c r="S213" s="4">
        <v>0.43976996379393668</v>
      </c>
      <c r="T213" s="5" t="s">
        <v>10</v>
      </c>
      <c r="U213" s="4" t="s">
        <v>10</v>
      </c>
      <c r="V213" s="5" t="s">
        <v>10</v>
      </c>
      <c r="W213" s="4" t="s">
        <v>10</v>
      </c>
      <c r="X213" s="3">
        <v>0.47599999999999998</v>
      </c>
      <c r="Y213" s="3">
        <v>1771.1959999999999</v>
      </c>
      <c r="Z213" s="3">
        <v>0.37333180716557923</v>
      </c>
      <c r="AA213" s="3">
        <v>1463.3213743541894</v>
      </c>
      <c r="AB213" s="3">
        <v>8718.3658390760993</v>
      </c>
      <c r="AC213" s="3">
        <v>8229.0066973850808</v>
      </c>
      <c r="AD213" s="3">
        <v>1381.1856043039647</v>
      </c>
      <c r="AE213" s="3">
        <v>0.35262811458330934</v>
      </c>
      <c r="AF213" s="3">
        <v>0.82617698682369967</v>
      </c>
      <c r="AG213" s="3">
        <v>0.7843105192554185</v>
      </c>
      <c r="AH213" s="3" t="s">
        <v>10</v>
      </c>
      <c r="AI213" s="3" t="s">
        <v>10</v>
      </c>
      <c r="AJ213" s="3" t="s">
        <v>10</v>
      </c>
      <c r="AK213" s="3">
        <v>0.94387031345969796</v>
      </c>
      <c r="AL213" s="3" t="s">
        <v>10</v>
      </c>
      <c r="AM213" s="3" t="s">
        <v>10</v>
      </c>
      <c r="AN213" s="3" t="s">
        <v>10</v>
      </c>
      <c r="AO213" s="3">
        <v>0.94454345387965444</v>
      </c>
      <c r="AP213" s="3" t="s">
        <v>10</v>
      </c>
      <c r="AQ213" s="3" t="s">
        <v>10</v>
      </c>
      <c r="AR213" s="1" t="s">
        <v>10</v>
      </c>
      <c r="AS213" s="2">
        <v>48</v>
      </c>
      <c r="AT213" s="2">
        <v>336</v>
      </c>
      <c r="AV213" s="1">
        <v>0</v>
      </c>
      <c r="AW213" s="1">
        <v>0</v>
      </c>
      <c r="AX213" s="1">
        <v>0</v>
      </c>
      <c r="AY213" s="1">
        <v>0.35262811458330934</v>
      </c>
      <c r="AZ213" s="1">
        <v>0.35262811458330934</v>
      </c>
      <c r="BA213" s="1">
        <v>0.15507525318302609</v>
      </c>
      <c r="BB213" s="1">
        <v>0.15507525318302609</v>
      </c>
      <c r="BC213" s="1">
        <v>0.15507525318302609</v>
      </c>
      <c r="BD213" s="1">
        <v>0.15507525318302609</v>
      </c>
      <c r="BE213" s="1">
        <v>0.15507525318302609</v>
      </c>
      <c r="BF213" s="1">
        <v>0.15507525318302609</v>
      </c>
      <c r="BG213" s="1">
        <v>0.15507525318302609</v>
      </c>
      <c r="BH213" s="1">
        <v>0.15507525318302609</v>
      </c>
      <c r="BI213" s="1">
        <v>0.15507525318302609</v>
      </c>
      <c r="BJ213" s="1">
        <v>0</v>
      </c>
      <c r="BK213" s="1">
        <v>0</v>
      </c>
      <c r="BL213" s="1">
        <v>0</v>
      </c>
      <c r="BM213" s="1">
        <v>0</v>
      </c>
      <c r="BN213" s="1">
        <v>0</v>
      </c>
      <c r="BO213" s="1">
        <v>0</v>
      </c>
      <c r="BP213" s="1">
        <v>0</v>
      </c>
      <c r="BQ213" s="1">
        <v>0</v>
      </c>
      <c r="BR213" s="1">
        <v>0</v>
      </c>
      <c r="BS213" s="1">
        <v>0</v>
      </c>
      <c r="BT213" s="1">
        <v>0</v>
      </c>
      <c r="BU213" s="1">
        <v>0</v>
      </c>
      <c r="BV213" s="1">
        <v>0</v>
      </c>
      <c r="BW213" s="1">
        <v>0</v>
      </c>
      <c r="BX213" s="1">
        <v>0</v>
      </c>
      <c r="BY213" s="1">
        <v>0</v>
      </c>
      <c r="BZ213" s="1">
        <v>0</v>
      </c>
      <c r="CA213" s="1">
        <v>0</v>
      </c>
      <c r="CB213" s="1">
        <v>0</v>
      </c>
      <c r="CC213" s="1">
        <v>1381.1856043039647</v>
      </c>
      <c r="CD213" s="1">
        <v>1381.1856043039647</v>
      </c>
      <c r="CE213" s="1">
        <v>607.4039431974611</v>
      </c>
      <c r="CF213" s="1">
        <v>607.4039431974611</v>
      </c>
      <c r="CG213" s="1">
        <v>607.4039431974611</v>
      </c>
      <c r="CH213" s="1">
        <v>607.4039431974611</v>
      </c>
      <c r="CI213" s="1">
        <v>607.4039431974611</v>
      </c>
      <c r="CJ213" s="1">
        <v>607.4039431974611</v>
      </c>
      <c r="CK213" s="1">
        <v>607.4039431974611</v>
      </c>
      <c r="CL213" s="1">
        <v>607.4039431974611</v>
      </c>
      <c r="CM213" s="1">
        <v>607.4039431974611</v>
      </c>
      <c r="CN213" s="1">
        <v>0</v>
      </c>
      <c r="CO213" s="1">
        <v>0</v>
      </c>
      <c r="CP213" s="1">
        <v>0</v>
      </c>
      <c r="CQ213" s="1">
        <v>0</v>
      </c>
      <c r="CR213" s="1">
        <v>0</v>
      </c>
      <c r="CS213" s="1">
        <v>0</v>
      </c>
      <c r="CT213" s="1">
        <v>0</v>
      </c>
      <c r="CU213" s="1">
        <v>0</v>
      </c>
      <c r="CV213" s="1">
        <v>0</v>
      </c>
      <c r="CW213" s="1">
        <v>0</v>
      </c>
      <c r="CX213" s="1">
        <v>0</v>
      </c>
      <c r="CY213" s="1">
        <v>0</v>
      </c>
      <c r="CZ213" s="1">
        <v>0</v>
      </c>
      <c r="DA213" s="1">
        <v>0</v>
      </c>
      <c r="DB213" s="1">
        <v>0</v>
      </c>
      <c r="DC213" s="1">
        <v>0</v>
      </c>
      <c r="DD213" t="s">
        <v>0</v>
      </c>
    </row>
    <row r="214" spans="1:108">
      <c r="A214">
        <v>380037</v>
      </c>
      <c r="B214" t="s">
        <v>0</v>
      </c>
      <c r="C214" s="6">
        <v>41952</v>
      </c>
      <c r="D214">
        <v>2014</v>
      </c>
      <c r="F214" t="s">
        <v>8</v>
      </c>
      <c r="G214" t="s">
        <v>17</v>
      </c>
      <c r="H214" t="s">
        <v>42</v>
      </c>
      <c r="I214" t="s">
        <v>10</v>
      </c>
      <c r="J214" t="s">
        <v>29</v>
      </c>
      <c r="K214" t="s">
        <v>4</v>
      </c>
      <c r="L214" t="s">
        <v>14</v>
      </c>
      <c r="M214">
        <v>18</v>
      </c>
      <c r="N214" t="s">
        <v>13</v>
      </c>
      <c r="O214" t="s">
        <v>21</v>
      </c>
      <c r="P214" t="s">
        <v>87</v>
      </c>
      <c r="Q214" s="5">
        <v>11</v>
      </c>
      <c r="R214" s="5" t="s">
        <v>28</v>
      </c>
      <c r="S214" s="4">
        <v>1</v>
      </c>
      <c r="T214" s="5" t="s">
        <v>10</v>
      </c>
      <c r="U214" s="4" t="s">
        <v>10</v>
      </c>
      <c r="V214" s="5" t="s">
        <v>10</v>
      </c>
      <c r="W214" s="4" t="s">
        <v>10</v>
      </c>
      <c r="X214" s="3">
        <v>1.2869999999999999</v>
      </c>
      <c r="Y214" s="3">
        <v>4788.9269999999997</v>
      </c>
      <c r="Z214" s="3">
        <v>1.0094076382817239</v>
      </c>
      <c r="AA214" s="3">
        <v>3956.5012789786592</v>
      </c>
      <c r="AB214" s="3">
        <v>43521.514068765253</v>
      </c>
      <c r="AC214" s="3">
        <v>41078.665126326116</v>
      </c>
      <c r="AD214" s="3">
        <v>3734.4241023932832</v>
      </c>
      <c r="AE214" s="3">
        <v>0.95342937703512431</v>
      </c>
      <c r="AF214" s="3">
        <v>0.82617698682369967</v>
      </c>
      <c r="AG214" s="3">
        <v>0.7843105192554185</v>
      </c>
      <c r="AH214" s="3" t="s">
        <v>10</v>
      </c>
      <c r="AI214" s="3" t="s">
        <v>10</v>
      </c>
      <c r="AJ214" s="3" t="s">
        <v>10</v>
      </c>
      <c r="AK214" s="3">
        <v>0.94387031345969796</v>
      </c>
      <c r="AL214" s="3" t="s">
        <v>10</v>
      </c>
      <c r="AM214" s="3" t="s">
        <v>10</v>
      </c>
      <c r="AN214" s="3" t="s">
        <v>10</v>
      </c>
      <c r="AO214" s="3">
        <v>0.94454345387965444</v>
      </c>
      <c r="AP214" s="3" t="s">
        <v>10</v>
      </c>
      <c r="AQ214" s="3" t="s">
        <v>10</v>
      </c>
      <c r="AR214" s="1" t="s">
        <v>10</v>
      </c>
      <c r="AS214" s="2">
        <v>52</v>
      </c>
      <c r="AT214" s="2">
        <v>936</v>
      </c>
      <c r="AV214" s="1">
        <v>0</v>
      </c>
      <c r="AW214" s="1">
        <v>0</v>
      </c>
      <c r="AX214" s="1">
        <v>0</v>
      </c>
      <c r="AY214" s="1">
        <v>0.95342937703512431</v>
      </c>
      <c r="AZ214" s="1">
        <v>0.95342937703512431</v>
      </c>
      <c r="BA214" s="1">
        <v>0.95342937703512431</v>
      </c>
      <c r="BB214" s="1">
        <v>0.95342937703512431</v>
      </c>
      <c r="BC214" s="1">
        <v>0.95342937703512431</v>
      </c>
      <c r="BD214" s="1">
        <v>0.95342937703512431</v>
      </c>
      <c r="BE214" s="1">
        <v>0.95342937703512431</v>
      </c>
      <c r="BF214" s="1">
        <v>0.95342937703512431</v>
      </c>
      <c r="BG214" s="1">
        <v>0.95342937703512431</v>
      </c>
      <c r="BH214" s="1">
        <v>0.95342937703512431</v>
      </c>
      <c r="BI214" s="1">
        <v>0.95342937703512431</v>
      </c>
      <c r="BJ214" s="1">
        <v>0</v>
      </c>
      <c r="BK214" s="1">
        <v>0</v>
      </c>
      <c r="BL214" s="1">
        <v>0</v>
      </c>
      <c r="BM214" s="1">
        <v>0</v>
      </c>
      <c r="BN214" s="1">
        <v>0</v>
      </c>
      <c r="BO214" s="1">
        <v>0</v>
      </c>
      <c r="BP214" s="1">
        <v>0</v>
      </c>
      <c r="BQ214" s="1">
        <v>0</v>
      </c>
      <c r="BR214" s="1">
        <v>0</v>
      </c>
      <c r="BS214" s="1">
        <v>0</v>
      </c>
      <c r="BT214" s="1">
        <v>0</v>
      </c>
      <c r="BU214" s="1">
        <v>0</v>
      </c>
      <c r="BV214" s="1">
        <v>0</v>
      </c>
      <c r="BW214" s="1">
        <v>0</v>
      </c>
      <c r="BX214" s="1">
        <v>0</v>
      </c>
      <c r="BY214" s="1">
        <v>0</v>
      </c>
      <c r="BZ214" s="1">
        <v>0</v>
      </c>
      <c r="CA214" s="1">
        <v>0</v>
      </c>
      <c r="CB214" s="1">
        <v>0</v>
      </c>
      <c r="CC214" s="1">
        <v>3734.4241023932832</v>
      </c>
      <c r="CD214" s="1">
        <v>3734.4241023932832</v>
      </c>
      <c r="CE214" s="1">
        <v>3734.4241023932832</v>
      </c>
      <c r="CF214" s="1">
        <v>3734.4241023932832</v>
      </c>
      <c r="CG214" s="1">
        <v>3734.4241023932832</v>
      </c>
      <c r="CH214" s="1">
        <v>3734.4241023932832</v>
      </c>
      <c r="CI214" s="1">
        <v>3734.4241023932832</v>
      </c>
      <c r="CJ214" s="1">
        <v>3734.4241023932832</v>
      </c>
      <c r="CK214" s="1">
        <v>3734.4241023932832</v>
      </c>
      <c r="CL214" s="1">
        <v>3734.4241023932832</v>
      </c>
      <c r="CM214" s="1">
        <v>3734.4241023932832</v>
      </c>
      <c r="CN214" s="1">
        <v>0</v>
      </c>
      <c r="CO214" s="1">
        <v>0</v>
      </c>
      <c r="CP214" s="1">
        <v>0</v>
      </c>
      <c r="CQ214" s="1">
        <v>0</v>
      </c>
      <c r="CR214" s="1">
        <v>0</v>
      </c>
      <c r="CS214" s="1">
        <v>0</v>
      </c>
      <c r="CT214" s="1">
        <v>0</v>
      </c>
      <c r="CU214" s="1">
        <v>0</v>
      </c>
      <c r="CV214" s="1">
        <v>0</v>
      </c>
      <c r="CW214" s="1">
        <v>0</v>
      </c>
      <c r="CX214" s="1">
        <v>0</v>
      </c>
      <c r="CY214" s="1">
        <v>0</v>
      </c>
      <c r="CZ214" s="1">
        <v>0</v>
      </c>
      <c r="DA214" s="1">
        <v>0</v>
      </c>
      <c r="DB214" s="1">
        <v>0</v>
      </c>
      <c r="DC214" s="1">
        <v>0</v>
      </c>
      <c r="DD214" t="s">
        <v>0</v>
      </c>
    </row>
    <row r="215" spans="1:108">
      <c r="A215">
        <v>382570</v>
      </c>
      <c r="B215" t="s">
        <v>0</v>
      </c>
      <c r="C215" s="6">
        <v>41901</v>
      </c>
      <c r="D215">
        <v>2014</v>
      </c>
      <c r="F215" t="s">
        <v>8</v>
      </c>
      <c r="G215" t="s">
        <v>17</v>
      </c>
      <c r="H215" t="s">
        <v>23</v>
      </c>
      <c r="I215" t="s">
        <v>10</v>
      </c>
      <c r="J215" t="s">
        <v>25</v>
      </c>
      <c r="K215" t="s">
        <v>4</v>
      </c>
      <c r="L215" t="s">
        <v>14</v>
      </c>
      <c r="M215">
        <v>1</v>
      </c>
      <c r="N215" t="s">
        <v>13</v>
      </c>
      <c r="O215" t="s">
        <v>21</v>
      </c>
      <c r="P215" t="s">
        <v>83</v>
      </c>
      <c r="Q215" s="5">
        <v>12</v>
      </c>
      <c r="R215" s="5">
        <v>3</v>
      </c>
      <c r="S215" s="4">
        <v>0.32</v>
      </c>
      <c r="T215" s="5" t="s">
        <v>10</v>
      </c>
      <c r="U215" s="4" t="s">
        <v>10</v>
      </c>
      <c r="V215" s="5" t="s">
        <v>10</v>
      </c>
      <c r="W215" s="4" t="s">
        <v>10</v>
      </c>
      <c r="X215" s="3">
        <v>2.5000000000000001E-2</v>
      </c>
      <c r="Y215" s="3">
        <v>64.849999999999994</v>
      </c>
      <c r="Z215" s="3">
        <v>1.9607762981385463E-2</v>
      </c>
      <c r="AA215" s="3">
        <v>53.577577595516914</v>
      </c>
      <c r="AB215" s="3">
        <v>315.03615626163946</v>
      </c>
      <c r="AC215" s="3">
        <v>297.35327556181204</v>
      </c>
      <c r="AD215" s="3">
        <v>50.570284959491843</v>
      </c>
      <c r="AE215" s="3">
        <v>1.8520384169291457E-2</v>
      </c>
      <c r="AF215" s="3">
        <v>0.82617698682369967</v>
      </c>
      <c r="AG215" s="3">
        <v>0.7843105192554185</v>
      </c>
      <c r="AH215" s="3" t="s">
        <v>10</v>
      </c>
      <c r="AI215" s="3" t="s">
        <v>10</v>
      </c>
      <c r="AJ215" s="3" t="s">
        <v>10</v>
      </c>
      <c r="AK215" s="3">
        <v>0.94387031345969796</v>
      </c>
      <c r="AL215" s="3" t="s">
        <v>10</v>
      </c>
      <c r="AM215" s="3" t="s">
        <v>10</v>
      </c>
      <c r="AN215" s="3" t="s">
        <v>10</v>
      </c>
      <c r="AO215" s="3">
        <v>0.94454345387965444</v>
      </c>
      <c r="AP215" s="3" t="s">
        <v>10</v>
      </c>
      <c r="AQ215" s="3" t="s">
        <v>10</v>
      </c>
      <c r="AR215" s="1" t="s">
        <v>10</v>
      </c>
      <c r="AS215" s="2">
        <v>47</v>
      </c>
      <c r="AT215" s="2">
        <v>47</v>
      </c>
      <c r="AV215" s="1">
        <v>0</v>
      </c>
      <c r="AW215" s="1">
        <v>0</v>
      </c>
      <c r="AX215" s="1">
        <v>0</v>
      </c>
      <c r="AY215" s="1">
        <v>1.8520384169291457E-2</v>
      </c>
      <c r="AZ215" s="1">
        <v>1.8520384169291457E-2</v>
      </c>
      <c r="BA215" s="1">
        <v>1.8520384169291457E-2</v>
      </c>
      <c r="BB215" s="1">
        <v>5.9265229341732666E-3</v>
      </c>
      <c r="BC215" s="1">
        <v>5.9265229341732666E-3</v>
      </c>
      <c r="BD215" s="1">
        <v>5.9265229341732666E-3</v>
      </c>
      <c r="BE215" s="1">
        <v>5.9265229341732666E-3</v>
      </c>
      <c r="BF215" s="1">
        <v>5.9265229341732666E-3</v>
      </c>
      <c r="BG215" s="1">
        <v>5.9265229341732666E-3</v>
      </c>
      <c r="BH215" s="1">
        <v>5.9265229341732666E-3</v>
      </c>
      <c r="BI215" s="1">
        <v>5.9265229341732666E-3</v>
      </c>
      <c r="BJ215" s="1">
        <v>5.9265229341732666E-3</v>
      </c>
      <c r="BK215" s="1">
        <v>0</v>
      </c>
      <c r="BL215" s="1">
        <v>0</v>
      </c>
      <c r="BM215" s="1">
        <v>0</v>
      </c>
      <c r="BN215" s="1">
        <v>0</v>
      </c>
      <c r="BO215" s="1">
        <v>0</v>
      </c>
      <c r="BP215" s="1">
        <v>0</v>
      </c>
      <c r="BQ215" s="1">
        <v>0</v>
      </c>
      <c r="BR215" s="1">
        <v>0</v>
      </c>
      <c r="BS215" s="1">
        <v>0</v>
      </c>
      <c r="BT215" s="1">
        <v>0</v>
      </c>
      <c r="BU215" s="1">
        <v>0</v>
      </c>
      <c r="BV215" s="1">
        <v>0</v>
      </c>
      <c r="BW215" s="1">
        <v>0</v>
      </c>
      <c r="BX215" s="1">
        <v>0</v>
      </c>
      <c r="BY215" s="1">
        <v>0</v>
      </c>
      <c r="BZ215" s="1">
        <v>0</v>
      </c>
      <c r="CA215" s="1">
        <v>0</v>
      </c>
      <c r="CB215" s="1">
        <v>0</v>
      </c>
      <c r="CC215" s="1">
        <v>50.570284959491843</v>
      </c>
      <c r="CD215" s="1">
        <v>50.570284959491843</v>
      </c>
      <c r="CE215" s="1">
        <v>50.570284959491843</v>
      </c>
      <c r="CF215" s="1">
        <v>16.182491187037389</v>
      </c>
      <c r="CG215" s="1">
        <v>16.182491187037389</v>
      </c>
      <c r="CH215" s="1">
        <v>16.182491187037389</v>
      </c>
      <c r="CI215" s="1">
        <v>16.182491187037389</v>
      </c>
      <c r="CJ215" s="1">
        <v>16.182491187037389</v>
      </c>
      <c r="CK215" s="1">
        <v>16.182491187037389</v>
      </c>
      <c r="CL215" s="1">
        <v>16.182491187037389</v>
      </c>
      <c r="CM215" s="1">
        <v>16.182491187037389</v>
      </c>
      <c r="CN215" s="1">
        <v>16.182491187037389</v>
      </c>
      <c r="CO215" s="1">
        <v>0</v>
      </c>
      <c r="CP215" s="1">
        <v>0</v>
      </c>
      <c r="CQ215" s="1">
        <v>0</v>
      </c>
      <c r="CR215" s="1">
        <v>0</v>
      </c>
      <c r="CS215" s="1">
        <v>0</v>
      </c>
      <c r="CT215" s="1">
        <v>0</v>
      </c>
      <c r="CU215" s="1">
        <v>0</v>
      </c>
      <c r="CV215" s="1">
        <v>0</v>
      </c>
      <c r="CW215" s="1">
        <v>0</v>
      </c>
      <c r="CX215" s="1">
        <v>0</v>
      </c>
      <c r="CY215" s="1">
        <v>0</v>
      </c>
      <c r="CZ215" s="1">
        <v>0</v>
      </c>
      <c r="DA215" s="1">
        <v>0</v>
      </c>
      <c r="DB215" s="1">
        <v>0</v>
      </c>
      <c r="DC215" s="1">
        <v>0</v>
      </c>
      <c r="DD215" t="s">
        <v>0</v>
      </c>
    </row>
    <row r="216" spans="1:108">
      <c r="A216">
        <v>382570</v>
      </c>
      <c r="B216" t="s">
        <v>0</v>
      </c>
      <c r="C216" s="6">
        <v>41901</v>
      </c>
      <c r="D216">
        <v>2014</v>
      </c>
      <c r="F216" t="s">
        <v>8</v>
      </c>
      <c r="G216" t="s">
        <v>17</v>
      </c>
      <c r="H216" t="s">
        <v>23</v>
      </c>
      <c r="I216" t="s">
        <v>10</v>
      </c>
      <c r="J216" t="s">
        <v>33</v>
      </c>
      <c r="K216" t="s">
        <v>4</v>
      </c>
      <c r="L216" t="s">
        <v>14</v>
      </c>
      <c r="M216">
        <v>8</v>
      </c>
      <c r="N216" t="s">
        <v>13</v>
      </c>
      <c r="O216" t="s">
        <v>21</v>
      </c>
      <c r="P216" t="s">
        <v>83</v>
      </c>
      <c r="Q216" s="5">
        <v>12</v>
      </c>
      <c r="R216" s="5">
        <v>3</v>
      </c>
      <c r="S216" s="4">
        <v>0.21052631578947367</v>
      </c>
      <c r="T216" s="5" t="s">
        <v>10</v>
      </c>
      <c r="U216" s="4" t="s">
        <v>10</v>
      </c>
      <c r="V216" s="5" t="s">
        <v>10</v>
      </c>
      <c r="W216" s="4" t="s">
        <v>10</v>
      </c>
      <c r="X216" s="3">
        <v>0.30399999999999999</v>
      </c>
      <c r="Y216" s="3">
        <v>788.57600000000002</v>
      </c>
      <c r="Z216" s="3">
        <v>0.23843039785364725</v>
      </c>
      <c r="AA216" s="3">
        <v>651.50334356148574</v>
      </c>
      <c r="AB216" s="3">
        <v>3188.9374184851667</v>
      </c>
      <c r="AC216" s="3">
        <v>3009.9433607889546</v>
      </c>
      <c r="AD216" s="3">
        <v>614.93466510742087</v>
      </c>
      <c r="AE216" s="3">
        <v>0.22520787149858412</v>
      </c>
      <c r="AF216" s="3">
        <v>0.82617698682369967</v>
      </c>
      <c r="AG216" s="3">
        <v>0.7843105192554185</v>
      </c>
      <c r="AH216" s="3" t="s">
        <v>10</v>
      </c>
      <c r="AI216" s="3" t="s">
        <v>10</v>
      </c>
      <c r="AJ216" s="3" t="s">
        <v>10</v>
      </c>
      <c r="AK216" s="3">
        <v>0.94387031345969796</v>
      </c>
      <c r="AL216" s="3" t="s">
        <v>10</v>
      </c>
      <c r="AM216" s="3" t="s">
        <v>10</v>
      </c>
      <c r="AN216" s="3" t="s">
        <v>10</v>
      </c>
      <c r="AO216" s="3">
        <v>0.94454345387965444</v>
      </c>
      <c r="AP216" s="3" t="s">
        <v>10</v>
      </c>
      <c r="AQ216" s="3" t="s">
        <v>10</v>
      </c>
      <c r="AR216" s="1" t="s">
        <v>10</v>
      </c>
      <c r="AS216" s="2">
        <v>57</v>
      </c>
      <c r="AT216" s="2">
        <v>456</v>
      </c>
      <c r="AV216" s="1">
        <v>0</v>
      </c>
      <c r="AW216" s="1">
        <v>0</v>
      </c>
      <c r="AX216" s="1">
        <v>0</v>
      </c>
      <c r="AY216" s="1">
        <v>0.22520787149858412</v>
      </c>
      <c r="AZ216" s="1">
        <v>0.22520787149858412</v>
      </c>
      <c r="BA216" s="1">
        <v>0.22520787149858412</v>
      </c>
      <c r="BB216" s="1">
        <v>4.7412183473386126E-2</v>
      </c>
      <c r="BC216" s="1">
        <v>4.7412183473386126E-2</v>
      </c>
      <c r="BD216" s="1">
        <v>4.7412183473386126E-2</v>
      </c>
      <c r="BE216" s="1">
        <v>4.7412183473386126E-2</v>
      </c>
      <c r="BF216" s="1">
        <v>4.7412183473386126E-2</v>
      </c>
      <c r="BG216" s="1">
        <v>4.7412183473386126E-2</v>
      </c>
      <c r="BH216" s="1">
        <v>4.7412183473386126E-2</v>
      </c>
      <c r="BI216" s="1">
        <v>4.7412183473386126E-2</v>
      </c>
      <c r="BJ216" s="1">
        <v>4.7412183473386126E-2</v>
      </c>
      <c r="BK216" s="1">
        <v>0</v>
      </c>
      <c r="BL216" s="1">
        <v>0</v>
      </c>
      <c r="BM216" s="1">
        <v>0</v>
      </c>
      <c r="BN216" s="1">
        <v>0</v>
      </c>
      <c r="BO216" s="1">
        <v>0</v>
      </c>
      <c r="BP216" s="1">
        <v>0</v>
      </c>
      <c r="BQ216" s="1">
        <v>0</v>
      </c>
      <c r="BR216" s="1">
        <v>0</v>
      </c>
      <c r="BS216" s="1">
        <v>0</v>
      </c>
      <c r="BT216" s="1">
        <v>0</v>
      </c>
      <c r="BU216" s="1">
        <v>0</v>
      </c>
      <c r="BV216" s="1">
        <v>0</v>
      </c>
      <c r="BW216" s="1">
        <v>0</v>
      </c>
      <c r="BX216" s="1">
        <v>0</v>
      </c>
      <c r="BY216" s="1">
        <v>0</v>
      </c>
      <c r="BZ216" s="1">
        <v>0</v>
      </c>
      <c r="CA216" s="1">
        <v>0</v>
      </c>
      <c r="CB216" s="1">
        <v>0</v>
      </c>
      <c r="CC216" s="1">
        <v>614.93466510742087</v>
      </c>
      <c r="CD216" s="1">
        <v>614.93466510742087</v>
      </c>
      <c r="CE216" s="1">
        <v>614.93466510742087</v>
      </c>
      <c r="CF216" s="1">
        <v>129.45992949629911</v>
      </c>
      <c r="CG216" s="1">
        <v>129.45992949629911</v>
      </c>
      <c r="CH216" s="1">
        <v>129.45992949629911</v>
      </c>
      <c r="CI216" s="1">
        <v>129.45992949629911</v>
      </c>
      <c r="CJ216" s="1">
        <v>129.45992949629911</v>
      </c>
      <c r="CK216" s="1">
        <v>129.45992949629911</v>
      </c>
      <c r="CL216" s="1">
        <v>129.45992949629911</v>
      </c>
      <c r="CM216" s="1">
        <v>129.45992949629911</v>
      </c>
      <c r="CN216" s="1">
        <v>129.45992949629911</v>
      </c>
      <c r="CO216" s="1">
        <v>0</v>
      </c>
      <c r="CP216" s="1">
        <v>0</v>
      </c>
      <c r="CQ216" s="1">
        <v>0</v>
      </c>
      <c r="CR216" s="1">
        <v>0</v>
      </c>
      <c r="CS216" s="1">
        <v>0</v>
      </c>
      <c r="CT216" s="1">
        <v>0</v>
      </c>
      <c r="CU216" s="1">
        <v>0</v>
      </c>
      <c r="CV216" s="1">
        <v>0</v>
      </c>
      <c r="CW216" s="1">
        <v>0</v>
      </c>
      <c r="CX216" s="1">
        <v>0</v>
      </c>
      <c r="CY216" s="1">
        <v>0</v>
      </c>
      <c r="CZ216" s="1">
        <v>0</v>
      </c>
      <c r="DA216" s="1">
        <v>0</v>
      </c>
      <c r="DB216" s="1">
        <v>0</v>
      </c>
      <c r="DC216" s="1">
        <v>0</v>
      </c>
      <c r="DD216" t="s">
        <v>0</v>
      </c>
    </row>
    <row r="217" spans="1:108">
      <c r="A217">
        <v>382570</v>
      </c>
      <c r="B217" t="s">
        <v>0</v>
      </c>
      <c r="C217" s="6">
        <v>41901</v>
      </c>
      <c r="D217">
        <v>2014</v>
      </c>
      <c r="F217" t="s">
        <v>8</v>
      </c>
      <c r="G217" t="s">
        <v>17</v>
      </c>
      <c r="H217" t="s">
        <v>23</v>
      </c>
      <c r="I217" t="s">
        <v>10</v>
      </c>
      <c r="J217" t="s">
        <v>67</v>
      </c>
      <c r="K217" t="s">
        <v>4</v>
      </c>
      <c r="L217" t="s">
        <v>14</v>
      </c>
      <c r="M217">
        <v>10</v>
      </c>
      <c r="N217" t="s">
        <v>13</v>
      </c>
      <c r="O217" t="s">
        <v>21</v>
      </c>
      <c r="P217" t="s">
        <v>83</v>
      </c>
      <c r="Q217" s="5">
        <v>12</v>
      </c>
      <c r="R217" s="5">
        <v>3</v>
      </c>
      <c r="S217" s="4">
        <v>0.15789473684210525</v>
      </c>
      <c r="T217" s="5" t="s">
        <v>10</v>
      </c>
      <c r="U217" s="4" t="s">
        <v>10</v>
      </c>
      <c r="V217" s="5" t="s">
        <v>10</v>
      </c>
      <c r="W217" s="4" t="s">
        <v>10</v>
      </c>
      <c r="X217" s="3">
        <v>0.76</v>
      </c>
      <c r="Y217" s="3">
        <v>1971.44</v>
      </c>
      <c r="Z217" s="3">
        <v>0.5960759946341182</v>
      </c>
      <c r="AA217" s="3">
        <v>1628.7583589037145</v>
      </c>
      <c r="AB217" s="3">
        <v>7200.8264288374739</v>
      </c>
      <c r="AC217" s="3">
        <v>6796.6462985557037</v>
      </c>
      <c r="AD217" s="3">
        <v>1537.3366627685523</v>
      </c>
      <c r="AE217" s="3">
        <v>0.56301967874646042</v>
      </c>
      <c r="AF217" s="3">
        <v>0.82617698682369967</v>
      </c>
      <c r="AG217" s="3">
        <v>0.7843105192554185</v>
      </c>
      <c r="AH217" s="3" t="s">
        <v>10</v>
      </c>
      <c r="AI217" s="3" t="s">
        <v>10</v>
      </c>
      <c r="AJ217" s="3" t="s">
        <v>10</v>
      </c>
      <c r="AK217" s="3">
        <v>0.94387031345969796</v>
      </c>
      <c r="AL217" s="3" t="s">
        <v>10</v>
      </c>
      <c r="AM217" s="3" t="s">
        <v>10</v>
      </c>
      <c r="AN217" s="3" t="s">
        <v>10</v>
      </c>
      <c r="AO217" s="3">
        <v>0.94454345387965444</v>
      </c>
      <c r="AP217" s="3" t="s">
        <v>10</v>
      </c>
      <c r="AQ217" s="3" t="s">
        <v>10</v>
      </c>
      <c r="AR217" s="1" t="s">
        <v>10</v>
      </c>
      <c r="AS217" s="2">
        <v>74</v>
      </c>
      <c r="AT217" s="2">
        <v>740</v>
      </c>
      <c r="AV217" s="1">
        <v>0</v>
      </c>
      <c r="AW217" s="1">
        <v>0</v>
      </c>
      <c r="AX217" s="1">
        <v>0</v>
      </c>
      <c r="AY217" s="1">
        <v>0.56301967874646042</v>
      </c>
      <c r="AZ217" s="1">
        <v>0.56301967874646042</v>
      </c>
      <c r="BA217" s="1">
        <v>0.56301967874646042</v>
      </c>
      <c r="BB217" s="1">
        <v>8.8897844012599009E-2</v>
      </c>
      <c r="BC217" s="1">
        <v>8.8897844012599009E-2</v>
      </c>
      <c r="BD217" s="1">
        <v>8.8897844012599009E-2</v>
      </c>
      <c r="BE217" s="1">
        <v>8.8897844012599009E-2</v>
      </c>
      <c r="BF217" s="1">
        <v>8.8897844012599009E-2</v>
      </c>
      <c r="BG217" s="1">
        <v>8.8897844012599009E-2</v>
      </c>
      <c r="BH217" s="1">
        <v>8.8897844012599009E-2</v>
      </c>
      <c r="BI217" s="1">
        <v>8.8897844012599009E-2</v>
      </c>
      <c r="BJ217" s="1">
        <v>8.8897844012599009E-2</v>
      </c>
      <c r="BK217" s="1">
        <v>0</v>
      </c>
      <c r="BL217" s="1">
        <v>0</v>
      </c>
      <c r="BM217" s="1">
        <v>0</v>
      </c>
      <c r="BN217" s="1">
        <v>0</v>
      </c>
      <c r="BO217" s="1">
        <v>0</v>
      </c>
      <c r="BP217" s="1">
        <v>0</v>
      </c>
      <c r="BQ217" s="1">
        <v>0</v>
      </c>
      <c r="BR217" s="1">
        <v>0</v>
      </c>
      <c r="BS217" s="1">
        <v>0</v>
      </c>
      <c r="BT217" s="1">
        <v>0</v>
      </c>
      <c r="BU217" s="1">
        <v>0</v>
      </c>
      <c r="BV217" s="1">
        <v>0</v>
      </c>
      <c r="BW217" s="1">
        <v>0</v>
      </c>
      <c r="BX217" s="1">
        <v>0</v>
      </c>
      <c r="BY217" s="1">
        <v>0</v>
      </c>
      <c r="BZ217" s="1">
        <v>0</v>
      </c>
      <c r="CA217" s="1">
        <v>0</v>
      </c>
      <c r="CB217" s="1">
        <v>0</v>
      </c>
      <c r="CC217" s="1">
        <v>1537.3366627685523</v>
      </c>
      <c r="CD217" s="1">
        <v>1537.3366627685523</v>
      </c>
      <c r="CE217" s="1">
        <v>1537.3366627685523</v>
      </c>
      <c r="CF217" s="1">
        <v>242.73736780556087</v>
      </c>
      <c r="CG217" s="1">
        <v>242.73736780556087</v>
      </c>
      <c r="CH217" s="1">
        <v>242.73736780556087</v>
      </c>
      <c r="CI217" s="1">
        <v>242.73736780556087</v>
      </c>
      <c r="CJ217" s="1">
        <v>242.73736780556087</v>
      </c>
      <c r="CK217" s="1">
        <v>242.73736780556087</v>
      </c>
      <c r="CL217" s="1">
        <v>242.73736780556087</v>
      </c>
      <c r="CM217" s="1">
        <v>242.73736780556087</v>
      </c>
      <c r="CN217" s="1">
        <v>242.73736780556087</v>
      </c>
      <c r="CO217" s="1">
        <v>0</v>
      </c>
      <c r="CP217" s="1">
        <v>0</v>
      </c>
      <c r="CQ217" s="1">
        <v>0</v>
      </c>
      <c r="CR217" s="1">
        <v>0</v>
      </c>
      <c r="CS217" s="1">
        <v>0</v>
      </c>
      <c r="CT217" s="1">
        <v>0</v>
      </c>
      <c r="CU217" s="1">
        <v>0</v>
      </c>
      <c r="CV217" s="1">
        <v>0</v>
      </c>
      <c r="CW217" s="1">
        <v>0</v>
      </c>
      <c r="CX217" s="1">
        <v>0</v>
      </c>
      <c r="CY217" s="1">
        <v>0</v>
      </c>
      <c r="CZ217" s="1">
        <v>0</v>
      </c>
      <c r="DA217" s="1">
        <v>0</v>
      </c>
      <c r="DB217" s="1">
        <v>0</v>
      </c>
      <c r="DC217" s="1">
        <v>0</v>
      </c>
      <c r="DD217" t="s">
        <v>0</v>
      </c>
    </row>
    <row r="218" spans="1:108">
      <c r="A218">
        <v>382570</v>
      </c>
      <c r="B218" t="s">
        <v>0</v>
      </c>
      <c r="C218" s="6">
        <v>41901</v>
      </c>
      <c r="D218">
        <v>2014</v>
      </c>
      <c r="F218" t="s">
        <v>8</v>
      </c>
      <c r="G218" t="s">
        <v>17</v>
      </c>
      <c r="H218" t="s">
        <v>23</v>
      </c>
      <c r="I218" t="s">
        <v>10</v>
      </c>
      <c r="J218" t="s">
        <v>106</v>
      </c>
      <c r="K218" t="s">
        <v>4</v>
      </c>
      <c r="L218" t="s">
        <v>14</v>
      </c>
      <c r="M218">
        <v>2</v>
      </c>
      <c r="N218" t="s">
        <v>13</v>
      </c>
      <c r="O218" t="s">
        <v>21</v>
      </c>
      <c r="P218" t="s">
        <v>83</v>
      </c>
      <c r="Q218" s="5">
        <v>3</v>
      </c>
      <c r="R218" s="5">
        <v>2</v>
      </c>
      <c r="S218" s="4">
        <v>0.6149863305954828</v>
      </c>
      <c r="T218" s="5" t="s">
        <v>10</v>
      </c>
      <c r="U218" s="4" t="s">
        <v>10</v>
      </c>
      <c r="V218" s="5" t="s">
        <v>10</v>
      </c>
      <c r="W218" s="4" t="s">
        <v>10</v>
      </c>
      <c r="X218" s="3">
        <v>9.4E-2</v>
      </c>
      <c r="Y218" s="3">
        <v>289.70800000000003</v>
      </c>
      <c r="Z218" s="3">
        <v>7.3725188810009348E-2</v>
      </c>
      <c r="AA218" s="3">
        <v>239.35008249872041</v>
      </c>
      <c r="AB218" s="3">
        <v>625.897193961055</v>
      </c>
      <c r="AC218" s="3">
        <v>590.76578065756632</v>
      </c>
      <c r="AD218" s="3">
        <v>225.91543739467181</v>
      </c>
      <c r="AE218" s="3">
        <v>6.9636644476535878E-2</v>
      </c>
      <c r="AF218" s="3">
        <v>0.82617698682369967</v>
      </c>
      <c r="AG218" s="3">
        <v>0.7843105192554185</v>
      </c>
      <c r="AH218" s="3" t="s">
        <v>10</v>
      </c>
      <c r="AI218" s="3" t="s">
        <v>10</v>
      </c>
      <c r="AJ218" s="3" t="s">
        <v>10</v>
      </c>
      <c r="AK218" s="3">
        <v>0.94387031345969796</v>
      </c>
      <c r="AL218" s="3" t="s">
        <v>10</v>
      </c>
      <c r="AM218" s="3" t="s">
        <v>10</v>
      </c>
      <c r="AN218" s="3" t="s">
        <v>10</v>
      </c>
      <c r="AO218" s="3">
        <v>0.94454345387965444</v>
      </c>
      <c r="AP218" s="3" t="s">
        <v>10</v>
      </c>
      <c r="AQ218" s="3" t="s">
        <v>10</v>
      </c>
      <c r="AR218" s="1" t="s">
        <v>10</v>
      </c>
      <c r="AS218" s="2">
        <v>8</v>
      </c>
      <c r="AT218" s="2">
        <v>16</v>
      </c>
      <c r="AV218" s="1">
        <v>0</v>
      </c>
      <c r="AW218" s="1">
        <v>0</v>
      </c>
      <c r="AX218" s="1">
        <v>0</v>
      </c>
      <c r="AY218" s="1">
        <v>6.9636644476535878E-2</v>
      </c>
      <c r="AZ218" s="1">
        <v>6.9636644476535878E-2</v>
      </c>
      <c r="BA218" s="1">
        <v>4.2825584461606996E-2</v>
      </c>
      <c r="BB218" s="1">
        <v>0</v>
      </c>
      <c r="BC218" s="1">
        <v>0</v>
      </c>
      <c r="BD218" s="1">
        <v>0</v>
      </c>
      <c r="BE218" s="1">
        <v>0</v>
      </c>
      <c r="BF218" s="1">
        <v>0</v>
      </c>
      <c r="BG218" s="1">
        <v>0</v>
      </c>
      <c r="BH218" s="1">
        <v>0</v>
      </c>
      <c r="BI218" s="1">
        <v>0</v>
      </c>
      <c r="BJ218" s="1">
        <v>0</v>
      </c>
      <c r="BK218" s="1">
        <v>0</v>
      </c>
      <c r="BL218" s="1">
        <v>0</v>
      </c>
      <c r="BM218" s="1">
        <v>0</v>
      </c>
      <c r="BN218" s="1">
        <v>0</v>
      </c>
      <c r="BO218" s="1">
        <v>0</v>
      </c>
      <c r="BP218" s="1">
        <v>0</v>
      </c>
      <c r="BQ218" s="1">
        <v>0</v>
      </c>
      <c r="BR218" s="1">
        <v>0</v>
      </c>
      <c r="BS218" s="1">
        <v>0</v>
      </c>
      <c r="BT218" s="1">
        <v>0</v>
      </c>
      <c r="BU218" s="1">
        <v>0</v>
      </c>
      <c r="BV218" s="1">
        <v>0</v>
      </c>
      <c r="BW218" s="1">
        <v>0</v>
      </c>
      <c r="BX218" s="1">
        <v>0</v>
      </c>
      <c r="BY218" s="1">
        <v>0</v>
      </c>
      <c r="BZ218" s="1">
        <v>0</v>
      </c>
      <c r="CA218" s="1">
        <v>0</v>
      </c>
      <c r="CB218" s="1">
        <v>0</v>
      </c>
      <c r="CC218" s="1">
        <v>225.91543739467181</v>
      </c>
      <c r="CD218" s="1">
        <v>225.91543739467181</v>
      </c>
      <c r="CE218" s="1">
        <v>138.93490586822273</v>
      </c>
      <c r="CF218" s="1">
        <v>0</v>
      </c>
      <c r="CG218" s="1">
        <v>0</v>
      </c>
      <c r="CH218" s="1">
        <v>0</v>
      </c>
      <c r="CI218" s="1">
        <v>0</v>
      </c>
      <c r="CJ218" s="1">
        <v>0</v>
      </c>
      <c r="CK218" s="1">
        <v>0</v>
      </c>
      <c r="CL218" s="1">
        <v>0</v>
      </c>
      <c r="CM218" s="1">
        <v>0</v>
      </c>
      <c r="CN218" s="1">
        <v>0</v>
      </c>
      <c r="CO218" s="1">
        <v>0</v>
      </c>
      <c r="CP218" s="1">
        <v>0</v>
      </c>
      <c r="CQ218" s="1">
        <v>0</v>
      </c>
      <c r="CR218" s="1">
        <v>0</v>
      </c>
      <c r="CS218" s="1">
        <v>0</v>
      </c>
      <c r="CT218" s="1">
        <v>0</v>
      </c>
      <c r="CU218" s="1">
        <v>0</v>
      </c>
      <c r="CV218" s="1">
        <v>0</v>
      </c>
      <c r="CW218" s="1">
        <v>0</v>
      </c>
      <c r="CX218" s="1">
        <v>0</v>
      </c>
      <c r="CY218" s="1">
        <v>0</v>
      </c>
      <c r="CZ218" s="1">
        <v>0</v>
      </c>
      <c r="DA218" s="1">
        <v>0</v>
      </c>
      <c r="DB218" s="1">
        <v>0</v>
      </c>
      <c r="DC218" s="1">
        <v>0</v>
      </c>
      <c r="DD218" t="s">
        <v>0</v>
      </c>
    </row>
    <row r="219" spans="1:108">
      <c r="A219">
        <v>382570</v>
      </c>
      <c r="B219" t="s">
        <v>0</v>
      </c>
      <c r="C219" s="6">
        <v>41901</v>
      </c>
      <c r="D219">
        <v>2014</v>
      </c>
      <c r="F219" t="s">
        <v>8</v>
      </c>
      <c r="G219" t="s">
        <v>17</v>
      </c>
      <c r="H219" t="s">
        <v>23</v>
      </c>
      <c r="I219" t="s">
        <v>10</v>
      </c>
      <c r="J219" t="s">
        <v>31</v>
      </c>
      <c r="K219" t="s">
        <v>4</v>
      </c>
      <c r="L219" t="s">
        <v>14</v>
      </c>
      <c r="M219">
        <v>3</v>
      </c>
      <c r="N219" t="s">
        <v>13</v>
      </c>
      <c r="O219" t="s">
        <v>21</v>
      </c>
      <c r="P219" t="s">
        <v>83</v>
      </c>
      <c r="Q219" s="5">
        <v>11</v>
      </c>
      <c r="R219" s="5">
        <v>2</v>
      </c>
      <c r="S219" s="4">
        <v>0.62478471265038082</v>
      </c>
      <c r="T219" s="5" t="s">
        <v>10</v>
      </c>
      <c r="U219" s="4" t="s">
        <v>10</v>
      </c>
      <c r="V219" s="5" t="s">
        <v>10</v>
      </c>
      <c r="W219" s="4" t="s">
        <v>10</v>
      </c>
      <c r="X219" s="3">
        <v>0.123</v>
      </c>
      <c r="Y219" s="3">
        <v>379.08600000000001</v>
      </c>
      <c r="Z219" s="3">
        <v>9.6470193868416487E-2</v>
      </c>
      <c r="AA219" s="3">
        <v>313.19212922704901</v>
      </c>
      <c r="AB219" s="3">
        <v>2387.4831486254425</v>
      </c>
      <c r="AC219" s="3">
        <v>2253.474467872843</v>
      </c>
      <c r="AD219" s="3">
        <v>295.61275318664497</v>
      </c>
      <c r="AE219" s="3">
        <v>9.1120290112913976E-2</v>
      </c>
      <c r="AF219" s="3">
        <v>0.82617698682369967</v>
      </c>
      <c r="AG219" s="3">
        <v>0.7843105192554185</v>
      </c>
      <c r="AH219" s="3" t="s">
        <v>10</v>
      </c>
      <c r="AI219" s="3" t="s">
        <v>10</v>
      </c>
      <c r="AJ219" s="3" t="s">
        <v>10</v>
      </c>
      <c r="AK219" s="3">
        <v>0.94387031345969796</v>
      </c>
      <c r="AL219" s="3" t="s">
        <v>10</v>
      </c>
      <c r="AM219" s="3" t="s">
        <v>10</v>
      </c>
      <c r="AN219" s="3" t="s">
        <v>10</v>
      </c>
      <c r="AO219" s="3">
        <v>0.94454345387965444</v>
      </c>
      <c r="AP219" s="3" t="s">
        <v>10</v>
      </c>
      <c r="AQ219" s="3" t="s">
        <v>10</v>
      </c>
      <c r="AR219" s="1" t="s">
        <v>10</v>
      </c>
      <c r="AS219" s="2">
        <v>41</v>
      </c>
      <c r="AT219" s="2">
        <v>123</v>
      </c>
      <c r="AV219" s="1">
        <v>0</v>
      </c>
      <c r="AW219" s="1">
        <v>0</v>
      </c>
      <c r="AX219" s="1">
        <v>0</v>
      </c>
      <c r="AY219" s="1">
        <v>9.1120290112913976E-2</v>
      </c>
      <c r="AZ219" s="1">
        <v>9.1120290112913976E-2</v>
      </c>
      <c r="BA219" s="1">
        <v>5.6930564274816298E-2</v>
      </c>
      <c r="BB219" s="1">
        <v>5.6930564274816298E-2</v>
      </c>
      <c r="BC219" s="1">
        <v>5.6930564274816298E-2</v>
      </c>
      <c r="BD219" s="1">
        <v>5.6930564274816298E-2</v>
      </c>
      <c r="BE219" s="1">
        <v>5.6930564274816298E-2</v>
      </c>
      <c r="BF219" s="1">
        <v>5.6930564274816298E-2</v>
      </c>
      <c r="BG219" s="1">
        <v>5.6930564274816298E-2</v>
      </c>
      <c r="BH219" s="1">
        <v>5.6930564274816298E-2</v>
      </c>
      <c r="BI219" s="1">
        <v>5.6930564274816298E-2</v>
      </c>
      <c r="BJ219" s="1">
        <v>0</v>
      </c>
      <c r="BK219" s="1">
        <v>0</v>
      </c>
      <c r="BL219" s="1">
        <v>0</v>
      </c>
      <c r="BM219" s="1">
        <v>0</v>
      </c>
      <c r="BN219" s="1">
        <v>0</v>
      </c>
      <c r="BO219" s="1">
        <v>0</v>
      </c>
      <c r="BP219" s="1">
        <v>0</v>
      </c>
      <c r="BQ219" s="1">
        <v>0</v>
      </c>
      <c r="BR219" s="1">
        <v>0</v>
      </c>
      <c r="BS219" s="1">
        <v>0</v>
      </c>
      <c r="BT219" s="1">
        <v>0</v>
      </c>
      <c r="BU219" s="1">
        <v>0</v>
      </c>
      <c r="BV219" s="1">
        <v>0</v>
      </c>
      <c r="BW219" s="1">
        <v>0</v>
      </c>
      <c r="BX219" s="1">
        <v>0</v>
      </c>
      <c r="BY219" s="1">
        <v>0</v>
      </c>
      <c r="BZ219" s="1">
        <v>0</v>
      </c>
      <c r="CA219" s="1">
        <v>0</v>
      </c>
      <c r="CB219" s="1">
        <v>0</v>
      </c>
      <c r="CC219" s="1">
        <v>295.61275318664497</v>
      </c>
      <c r="CD219" s="1">
        <v>295.61275318664497</v>
      </c>
      <c r="CE219" s="1">
        <v>184.69432905550593</v>
      </c>
      <c r="CF219" s="1">
        <v>184.69432905550593</v>
      </c>
      <c r="CG219" s="1">
        <v>184.69432905550593</v>
      </c>
      <c r="CH219" s="1">
        <v>184.69432905550593</v>
      </c>
      <c r="CI219" s="1">
        <v>184.69432905550593</v>
      </c>
      <c r="CJ219" s="1">
        <v>184.69432905550593</v>
      </c>
      <c r="CK219" s="1">
        <v>184.69432905550593</v>
      </c>
      <c r="CL219" s="1">
        <v>184.69432905550593</v>
      </c>
      <c r="CM219" s="1">
        <v>184.69432905550593</v>
      </c>
      <c r="CN219" s="1">
        <v>0</v>
      </c>
      <c r="CO219" s="1">
        <v>0</v>
      </c>
      <c r="CP219" s="1">
        <v>0</v>
      </c>
      <c r="CQ219" s="1">
        <v>0</v>
      </c>
      <c r="CR219" s="1">
        <v>0</v>
      </c>
      <c r="CS219" s="1">
        <v>0</v>
      </c>
      <c r="CT219" s="1">
        <v>0</v>
      </c>
      <c r="CU219" s="1">
        <v>0</v>
      </c>
      <c r="CV219" s="1">
        <v>0</v>
      </c>
      <c r="CW219" s="1">
        <v>0</v>
      </c>
      <c r="CX219" s="1">
        <v>0</v>
      </c>
      <c r="CY219" s="1">
        <v>0</v>
      </c>
      <c r="CZ219" s="1">
        <v>0</v>
      </c>
      <c r="DA219" s="1">
        <v>0</v>
      </c>
      <c r="DB219" s="1">
        <v>0</v>
      </c>
      <c r="DC219" s="1">
        <v>0</v>
      </c>
      <c r="DD219" t="s">
        <v>0</v>
      </c>
    </row>
    <row r="220" spans="1:108">
      <c r="A220">
        <v>382570</v>
      </c>
      <c r="B220" t="s">
        <v>0</v>
      </c>
      <c r="C220" s="6">
        <v>41901</v>
      </c>
      <c r="D220">
        <v>2014</v>
      </c>
      <c r="F220" t="s">
        <v>8</v>
      </c>
      <c r="G220" t="s">
        <v>17</v>
      </c>
      <c r="H220" t="s">
        <v>23</v>
      </c>
      <c r="I220" t="s">
        <v>10</v>
      </c>
      <c r="J220" t="s">
        <v>39</v>
      </c>
      <c r="K220" t="s">
        <v>4</v>
      </c>
      <c r="L220" t="s">
        <v>14</v>
      </c>
      <c r="M220">
        <v>1</v>
      </c>
      <c r="N220" t="s">
        <v>13</v>
      </c>
      <c r="O220" t="s">
        <v>21</v>
      </c>
      <c r="P220" t="s">
        <v>83</v>
      </c>
      <c r="Q220" s="5">
        <v>0</v>
      </c>
      <c r="R220" s="5">
        <v>0</v>
      </c>
      <c r="S220" s="4">
        <v>0</v>
      </c>
      <c r="T220" s="5" t="s">
        <v>10</v>
      </c>
      <c r="U220" s="4" t="s">
        <v>10</v>
      </c>
      <c r="V220" s="5" t="s">
        <v>10</v>
      </c>
      <c r="W220" s="4" t="s">
        <v>10</v>
      </c>
      <c r="X220" s="3">
        <v>0</v>
      </c>
      <c r="Y220" s="3">
        <v>0</v>
      </c>
      <c r="Z220" s="3">
        <v>0</v>
      </c>
      <c r="AA220" s="3">
        <v>0</v>
      </c>
      <c r="AB220" s="3">
        <v>0</v>
      </c>
      <c r="AC220" s="3">
        <v>0</v>
      </c>
      <c r="AD220" s="3">
        <v>0</v>
      </c>
      <c r="AE220" s="3">
        <v>0</v>
      </c>
      <c r="AF220" s="3">
        <v>0.82617698682369967</v>
      </c>
      <c r="AG220" s="3">
        <v>0.7843105192554185</v>
      </c>
      <c r="AH220" s="3" t="s">
        <v>10</v>
      </c>
      <c r="AI220" s="3" t="s">
        <v>10</v>
      </c>
      <c r="AJ220" s="3" t="s">
        <v>10</v>
      </c>
      <c r="AK220" s="3">
        <v>0.94387031345969796</v>
      </c>
      <c r="AL220" s="3" t="s">
        <v>10</v>
      </c>
      <c r="AM220" s="3" t="s">
        <v>10</v>
      </c>
      <c r="AN220" s="3" t="s">
        <v>10</v>
      </c>
      <c r="AO220" s="3">
        <v>0.94454345387965444</v>
      </c>
      <c r="AP220" s="3" t="s">
        <v>10</v>
      </c>
      <c r="AQ220" s="3" t="s">
        <v>10</v>
      </c>
      <c r="AR220" s="1" t="s">
        <v>10</v>
      </c>
      <c r="AS220" s="2">
        <v>51</v>
      </c>
      <c r="AT220" s="2">
        <v>51</v>
      </c>
      <c r="AV220" s="1">
        <v>0</v>
      </c>
      <c r="AW220" s="1">
        <v>0</v>
      </c>
      <c r="AX220" s="1">
        <v>0</v>
      </c>
      <c r="AY220" s="1">
        <v>0</v>
      </c>
      <c r="AZ220" s="1">
        <v>0</v>
      </c>
      <c r="BA220" s="1">
        <v>0</v>
      </c>
      <c r="BB220" s="1">
        <v>0</v>
      </c>
      <c r="BC220" s="1">
        <v>0</v>
      </c>
      <c r="BD220" s="1">
        <v>0</v>
      </c>
      <c r="BE220" s="1">
        <v>0</v>
      </c>
      <c r="BF220" s="1">
        <v>0</v>
      </c>
      <c r="BG220" s="1">
        <v>0</v>
      </c>
      <c r="BH220" s="1">
        <v>0</v>
      </c>
      <c r="BI220" s="1">
        <v>0</v>
      </c>
      <c r="BJ220" s="1">
        <v>0</v>
      </c>
      <c r="BK220" s="1">
        <v>0</v>
      </c>
      <c r="BL220" s="1">
        <v>0</v>
      </c>
      <c r="BM220" s="1">
        <v>0</v>
      </c>
      <c r="BN220" s="1">
        <v>0</v>
      </c>
      <c r="BO220" s="1">
        <v>0</v>
      </c>
      <c r="BP220" s="1">
        <v>0</v>
      </c>
      <c r="BQ220" s="1">
        <v>0</v>
      </c>
      <c r="BR220" s="1">
        <v>0</v>
      </c>
      <c r="BS220" s="1">
        <v>0</v>
      </c>
      <c r="BT220" s="1">
        <v>0</v>
      </c>
      <c r="BU220" s="1">
        <v>0</v>
      </c>
      <c r="BV220" s="1">
        <v>0</v>
      </c>
      <c r="BW220" s="1">
        <v>0</v>
      </c>
      <c r="BX220" s="1">
        <v>0</v>
      </c>
      <c r="BY220" s="1">
        <v>0</v>
      </c>
      <c r="BZ220" s="1">
        <v>0</v>
      </c>
      <c r="CA220" s="1">
        <v>0</v>
      </c>
      <c r="CB220" s="1">
        <v>0</v>
      </c>
      <c r="CC220" s="1">
        <v>0</v>
      </c>
      <c r="CD220" s="1">
        <v>0</v>
      </c>
      <c r="CE220" s="1">
        <v>0</v>
      </c>
      <c r="CF220" s="1">
        <v>0</v>
      </c>
      <c r="CG220" s="1">
        <v>0</v>
      </c>
      <c r="CH220" s="1">
        <v>0</v>
      </c>
      <c r="CI220" s="1">
        <v>0</v>
      </c>
      <c r="CJ220" s="1">
        <v>0</v>
      </c>
      <c r="CK220" s="1">
        <v>0</v>
      </c>
      <c r="CL220" s="1">
        <v>0</v>
      </c>
      <c r="CM220" s="1">
        <v>0</v>
      </c>
      <c r="CN220" s="1">
        <v>0</v>
      </c>
      <c r="CO220" s="1">
        <v>0</v>
      </c>
      <c r="CP220" s="1">
        <v>0</v>
      </c>
      <c r="CQ220" s="1">
        <v>0</v>
      </c>
      <c r="CR220" s="1">
        <v>0</v>
      </c>
      <c r="CS220" s="1">
        <v>0</v>
      </c>
      <c r="CT220" s="1">
        <v>0</v>
      </c>
      <c r="CU220" s="1">
        <v>0</v>
      </c>
      <c r="CV220" s="1">
        <v>0</v>
      </c>
      <c r="CW220" s="1">
        <v>0</v>
      </c>
      <c r="CX220" s="1">
        <v>0</v>
      </c>
      <c r="CY220" s="1">
        <v>0</v>
      </c>
      <c r="CZ220" s="1">
        <v>0</v>
      </c>
      <c r="DA220" s="1">
        <v>0</v>
      </c>
      <c r="DB220" s="1">
        <v>0</v>
      </c>
      <c r="DC220" s="1">
        <v>0</v>
      </c>
      <c r="DD220" t="s">
        <v>0</v>
      </c>
    </row>
    <row r="221" spans="1:108">
      <c r="A221">
        <v>382572</v>
      </c>
      <c r="B221" t="s">
        <v>0</v>
      </c>
      <c r="C221" s="6">
        <v>41901</v>
      </c>
      <c r="D221">
        <v>2014</v>
      </c>
      <c r="F221" t="s">
        <v>8</v>
      </c>
      <c r="G221" t="s">
        <v>17</v>
      </c>
      <c r="H221" t="s">
        <v>23</v>
      </c>
      <c r="I221" t="s">
        <v>10</v>
      </c>
      <c r="J221" t="s">
        <v>62</v>
      </c>
      <c r="K221" t="s">
        <v>4</v>
      </c>
      <c r="L221" t="s">
        <v>14</v>
      </c>
      <c r="M221">
        <v>4</v>
      </c>
      <c r="N221" t="s">
        <v>13</v>
      </c>
      <c r="O221" t="s">
        <v>21</v>
      </c>
      <c r="P221" t="s">
        <v>83</v>
      </c>
      <c r="Q221" s="5">
        <v>12</v>
      </c>
      <c r="R221" s="5">
        <v>3</v>
      </c>
      <c r="S221" s="4">
        <v>0.21052631578947367</v>
      </c>
      <c r="T221" s="5" t="s">
        <v>10</v>
      </c>
      <c r="U221" s="4" t="s">
        <v>10</v>
      </c>
      <c r="V221" s="5" t="s">
        <v>10</v>
      </c>
      <c r="W221" s="4" t="s">
        <v>10</v>
      </c>
      <c r="X221" s="3">
        <v>0.30399999999999999</v>
      </c>
      <c r="Y221" s="3">
        <v>788.57600000000002</v>
      </c>
      <c r="Z221" s="3">
        <v>0.23843039785364725</v>
      </c>
      <c r="AA221" s="3">
        <v>651.50334356148574</v>
      </c>
      <c r="AB221" s="3">
        <v>3188.9374184851667</v>
      </c>
      <c r="AC221" s="3">
        <v>3009.9433607889546</v>
      </c>
      <c r="AD221" s="3">
        <v>614.93466510742087</v>
      </c>
      <c r="AE221" s="3">
        <v>0.22520787149858412</v>
      </c>
      <c r="AF221" s="3">
        <v>0.82617698682369967</v>
      </c>
      <c r="AG221" s="3">
        <v>0.7843105192554185</v>
      </c>
      <c r="AH221" s="3" t="s">
        <v>10</v>
      </c>
      <c r="AI221" s="3" t="s">
        <v>10</v>
      </c>
      <c r="AJ221" s="3" t="s">
        <v>10</v>
      </c>
      <c r="AK221" s="3">
        <v>0.94387031345969796</v>
      </c>
      <c r="AL221" s="3" t="s">
        <v>10</v>
      </c>
      <c r="AM221" s="3" t="s">
        <v>10</v>
      </c>
      <c r="AN221" s="3" t="s">
        <v>10</v>
      </c>
      <c r="AO221" s="3">
        <v>0.94454345387965444</v>
      </c>
      <c r="AP221" s="3" t="s">
        <v>10</v>
      </c>
      <c r="AQ221" s="3" t="s">
        <v>10</v>
      </c>
      <c r="AR221" s="1" t="s">
        <v>10</v>
      </c>
      <c r="AS221" s="2">
        <v>120</v>
      </c>
      <c r="AT221" s="2">
        <v>480</v>
      </c>
      <c r="AV221" s="1">
        <v>0</v>
      </c>
      <c r="AW221" s="1">
        <v>0</v>
      </c>
      <c r="AX221" s="1">
        <v>0</v>
      </c>
      <c r="AY221" s="1">
        <v>0.22520787149858412</v>
      </c>
      <c r="AZ221" s="1">
        <v>0.22520787149858412</v>
      </c>
      <c r="BA221" s="1">
        <v>0.22520787149858412</v>
      </c>
      <c r="BB221" s="1">
        <v>4.7412183473386126E-2</v>
      </c>
      <c r="BC221" s="1">
        <v>4.7412183473386126E-2</v>
      </c>
      <c r="BD221" s="1">
        <v>4.7412183473386126E-2</v>
      </c>
      <c r="BE221" s="1">
        <v>4.7412183473386126E-2</v>
      </c>
      <c r="BF221" s="1">
        <v>4.7412183473386126E-2</v>
      </c>
      <c r="BG221" s="1">
        <v>4.7412183473386126E-2</v>
      </c>
      <c r="BH221" s="1">
        <v>4.7412183473386126E-2</v>
      </c>
      <c r="BI221" s="1">
        <v>4.7412183473386126E-2</v>
      </c>
      <c r="BJ221" s="1">
        <v>4.7412183473386126E-2</v>
      </c>
      <c r="BK221" s="1">
        <v>0</v>
      </c>
      <c r="BL221" s="1">
        <v>0</v>
      </c>
      <c r="BM221" s="1">
        <v>0</v>
      </c>
      <c r="BN221" s="1">
        <v>0</v>
      </c>
      <c r="BO221" s="1">
        <v>0</v>
      </c>
      <c r="BP221" s="1">
        <v>0</v>
      </c>
      <c r="BQ221" s="1">
        <v>0</v>
      </c>
      <c r="BR221" s="1">
        <v>0</v>
      </c>
      <c r="BS221" s="1">
        <v>0</v>
      </c>
      <c r="BT221" s="1">
        <v>0</v>
      </c>
      <c r="BU221" s="1">
        <v>0</v>
      </c>
      <c r="BV221" s="1">
        <v>0</v>
      </c>
      <c r="BW221" s="1">
        <v>0</v>
      </c>
      <c r="BX221" s="1">
        <v>0</v>
      </c>
      <c r="BY221" s="1">
        <v>0</v>
      </c>
      <c r="BZ221" s="1">
        <v>0</v>
      </c>
      <c r="CA221" s="1">
        <v>0</v>
      </c>
      <c r="CB221" s="1">
        <v>0</v>
      </c>
      <c r="CC221" s="1">
        <v>614.93466510742087</v>
      </c>
      <c r="CD221" s="1">
        <v>614.93466510742087</v>
      </c>
      <c r="CE221" s="1">
        <v>614.93466510742087</v>
      </c>
      <c r="CF221" s="1">
        <v>129.45992949629911</v>
      </c>
      <c r="CG221" s="1">
        <v>129.45992949629911</v>
      </c>
      <c r="CH221" s="1">
        <v>129.45992949629911</v>
      </c>
      <c r="CI221" s="1">
        <v>129.45992949629911</v>
      </c>
      <c r="CJ221" s="1">
        <v>129.45992949629911</v>
      </c>
      <c r="CK221" s="1">
        <v>129.45992949629911</v>
      </c>
      <c r="CL221" s="1">
        <v>129.45992949629911</v>
      </c>
      <c r="CM221" s="1">
        <v>129.45992949629911</v>
      </c>
      <c r="CN221" s="1">
        <v>129.45992949629911</v>
      </c>
      <c r="CO221" s="1">
        <v>0</v>
      </c>
      <c r="CP221" s="1">
        <v>0</v>
      </c>
      <c r="CQ221" s="1">
        <v>0</v>
      </c>
      <c r="CR221" s="1">
        <v>0</v>
      </c>
      <c r="CS221" s="1">
        <v>0</v>
      </c>
      <c r="CT221" s="1">
        <v>0</v>
      </c>
      <c r="CU221" s="1">
        <v>0</v>
      </c>
      <c r="CV221" s="1">
        <v>0</v>
      </c>
      <c r="CW221" s="1">
        <v>0</v>
      </c>
      <c r="CX221" s="1">
        <v>0</v>
      </c>
      <c r="CY221" s="1">
        <v>0</v>
      </c>
      <c r="CZ221" s="1">
        <v>0</v>
      </c>
      <c r="DA221" s="1">
        <v>0</v>
      </c>
      <c r="DB221" s="1">
        <v>0</v>
      </c>
      <c r="DC221" s="1">
        <v>0</v>
      </c>
      <c r="DD221" t="s">
        <v>0</v>
      </c>
    </row>
    <row r="222" spans="1:108">
      <c r="A222">
        <v>382572</v>
      </c>
      <c r="B222" t="s">
        <v>0</v>
      </c>
      <c r="C222" s="6">
        <v>41901</v>
      </c>
      <c r="D222">
        <v>2014</v>
      </c>
      <c r="F222" t="s">
        <v>8</v>
      </c>
      <c r="G222" t="s">
        <v>17</v>
      </c>
      <c r="H222" t="s">
        <v>23</v>
      </c>
      <c r="I222" t="s">
        <v>10</v>
      </c>
      <c r="J222" t="s">
        <v>67</v>
      </c>
      <c r="K222" t="s">
        <v>4</v>
      </c>
      <c r="L222" t="s">
        <v>14</v>
      </c>
      <c r="M222">
        <v>12</v>
      </c>
      <c r="N222" t="s">
        <v>13</v>
      </c>
      <c r="O222" t="s">
        <v>21</v>
      </c>
      <c r="P222" t="s">
        <v>83</v>
      </c>
      <c r="Q222" s="5">
        <v>12</v>
      </c>
      <c r="R222" s="5">
        <v>3</v>
      </c>
      <c r="S222" s="4">
        <v>0.15789473684210525</v>
      </c>
      <c r="T222" s="5" t="s">
        <v>10</v>
      </c>
      <c r="U222" s="4" t="s">
        <v>10</v>
      </c>
      <c r="V222" s="5" t="s">
        <v>10</v>
      </c>
      <c r="W222" s="4" t="s">
        <v>10</v>
      </c>
      <c r="X222" s="3">
        <v>0.91200000000000003</v>
      </c>
      <c r="Y222" s="3">
        <v>2365.7280000000001</v>
      </c>
      <c r="Z222" s="3">
        <v>0.71529119356094184</v>
      </c>
      <c r="AA222" s="3">
        <v>1954.5100306844574</v>
      </c>
      <c r="AB222" s="3">
        <v>8640.9917146049702</v>
      </c>
      <c r="AC222" s="3">
        <v>8155.9755582668458</v>
      </c>
      <c r="AD222" s="3">
        <v>1844.8039953222626</v>
      </c>
      <c r="AE222" s="3">
        <v>0.67562361449575248</v>
      </c>
      <c r="AF222" s="3">
        <v>0.82617698682369967</v>
      </c>
      <c r="AG222" s="3">
        <v>0.7843105192554185</v>
      </c>
      <c r="AH222" s="3" t="s">
        <v>10</v>
      </c>
      <c r="AI222" s="3" t="s">
        <v>10</v>
      </c>
      <c r="AJ222" s="3" t="s">
        <v>10</v>
      </c>
      <c r="AK222" s="3">
        <v>0.94387031345969796</v>
      </c>
      <c r="AL222" s="3" t="s">
        <v>10</v>
      </c>
      <c r="AM222" s="3" t="s">
        <v>10</v>
      </c>
      <c r="AN222" s="3" t="s">
        <v>10</v>
      </c>
      <c r="AO222" s="3">
        <v>0.94454345387965444</v>
      </c>
      <c r="AP222" s="3" t="s">
        <v>10</v>
      </c>
      <c r="AQ222" s="3" t="s">
        <v>10</v>
      </c>
      <c r="AR222" s="1" t="s">
        <v>10</v>
      </c>
      <c r="AS222" s="2">
        <v>74</v>
      </c>
      <c r="AT222" s="2">
        <v>888</v>
      </c>
      <c r="AV222" s="1">
        <v>0</v>
      </c>
      <c r="AW222" s="1">
        <v>0</v>
      </c>
      <c r="AX222" s="1">
        <v>0</v>
      </c>
      <c r="AY222" s="1">
        <v>0.67562361449575248</v>
      </c>
      <c r="AZ222" s="1">
        <v>0.67562361449575248</v>
      </c>
      <c r="BA222" s="1">
        <v>0.67562361449575248</v>
      </c>
      <c r="BB222" s="1">
        <v>0.10667741281511881</v>
      </c>
      <c r="BC222" s="1">
        <v>0.10667741281511881</v>
      </c>
      <c r="BD222" s="1">
        <v>0.10667741281511881</v>
      </c>
      <c r="BE222" s="1">
        <v>0.10667741281511881</v>
      </c>
      <c r="BF222" s="1">
        <v>0.10667741281511881</v>
      </c>
      <c r="BG222" s="1">
        <v>0.10667741281511881</v>
      </c>
      <c r="BH222" s="1">
        <v>0.10667741281511881</v>
      </c>
      <c r="BI222" s="1">
        <v>0.10667741281511881</v>
      </c>
      <c r="BJ222" s="1">
        <v>0.10667741281511881</v>
      </c>
      <c r="BK222" s="1">
        <v>0</v>
      </c>
      <c r="BL222" s="1">
        <v>0</v>
      </c>
      <c r="BM222" s="1">
        <v>0</v>
      </c>
      <c r="BN222" s="1">
        <v>0</v>
      </c>
      <c r="BO222" s="1">
        <v>0</v>
      </c>
      <c r="BP222" s="1">
        <v>0</v>
      </c>
      <c r="BQ222" s="1">
        <v>0</v>
      </c>
      <c r="BR222" s="1">
        <v>0</v>
      </c>
      <c r="BS222" s="1">
        <v>0</v>
      </c>
      <c r="BT222" s="1">
        <v>0</v>
      </c>
      <c r="BU222" s="1">
        <v>0</v>
      </c>
      <c r="BV222" s="1">
        <v>0</v>
      </c>
      <c r="BW222" s="1">
        <v>0</v>
      </c>
      <c r="BX222" s="1">
        <v>0</v>
      </c>
      <c r="BY222" s="1">
        <v>0</v>
      </c>
      <c r="BZ222" s="1">
        <v>0</v>
      </c>
      <c r="CA222" s="1">
        <v>0</v>
      </c>
      <c r="CB222" s="1">
        <v>0</v>
      </c>
      <c r="CC222" s="1">
        <v>1844.8039953222626</v>
      </c>
      <c r="CD222" s="1">
        <v>1844.8039953222626</v>
      </c>
      <c r="CE222" s="1">
        <v>1844.8039953222626</v>
      </c>
      <c r="CF222" s="1">
        <v>291.28484136667305</v>
      </c>
      <c r="CG222" s="1">
        <v>291.28484136667305</v>
      </c>
      <c r="CH222" s="1">
        <v>291.28484136667305</v>
      </c>
      <c r="CI222" s="1">
        <v>291.28484136667305</v>
      </c>
      <c r="CJ222" s="1">
        <v>291.28484136667305</v>
      </c>
      <c r="CK222" s="1">
        <v>291.28484136667305</v>
      </c>
      <c r="CL222" s="1">
        <v>291.28484136667305</v>
      </c>
      <c r="CM222" s="1">
        <v>291.28484136667305</v>
      </c>
      <c r="CN222" s="1">
        <v>291.28484136667305</v>
      </c>
      <c r="CO222" s="1">
        <v>0</v>
      </c>
      <c r="CP222" s="1">
        <v>0</v>
      </c>
      <c r="CQ222" s="1">
        <v>0</v>
      </c>
      <c r="CR222" s="1">
        <v>0</v>
      </c>
      <c r="CS222" s="1">
        <v>0</v>
      </c>
      <c r="CT222" s="1">
        <v>0</v>
      </c>
      <c r="CU222" s="1">
        <v>0</v>
      </c>
      <c r="CV222" s="1">
        <v>0</v>
      </c>
      <c r="CW222" s="1">
        <v>0</v>
      </c>
      <c r="CX222" s="1">
        <v>0</v>
      </c>
      <c r="CY222" s="1">
        <v>0</v>
      </c>
      <c r="CZ222" s="1">
        <v>0</v>
      </c>
      <c r="DA222" s="1">
        <v>0</v>
      </c>
      <c r="DB222" s="1">
        <v>0</v>
      </c>
      <c r="DC222" s="1">
        <v>0</v>
      </c>
      <c r="DD222" t="s">
        <v>0</v>
      </c>
    </row>
    <row r="223" spans="1:108">
      <c r="A223">
        <v>382572</v>
      </c>
      <c r="B223" t="s">
        <v>0</v>
      </c>
      <c r="C223" s="6">
        <v>41901</v>
      </c>
      <c r="D223">
        <v>2014</v>
      </c>
      <c r="F223" t="s">
        <v>8</v>
      </c>
      <c r="G223" t="s">
        <v>17</v>
      </c>
      <c r="H223" t="s">
        <v>23</v>
      </c>
      <c r="I223" t="s">
        <v>10</v>
      </c>
      <c r="J223" t="s">
        <v>37</v>
      </c>
      <c r="K223" t="s">
        <v>4</v>
      </c>
      <c r="L223" t="s">
        <v>14</v>
      </c>
      <c r="M223">
        <v>1</v>
      </c>
      <c r="N223" t="s">
        <v>13</v>
      </c>
      <c r="O223" t="s">
        <v>21</v>
      </c>
      <c r="P223" t="s">
        <v>83</v>
      </c>
      <c r="Q223" s="5">
        <v>11</v>
      </c>
      <c r="R223" s="5">
        <v>2</v>
      </c>
      <c r="S223" s="4">
        <v>0.43976996379393668</v>
      </c>
      <c r="T223" s="5" t="s">
        <v>10</v>
      </c>
      <c r="U223" s="4" t="s">
        <v>10</v>
      </c>
      <c r="V223" s="5" t="s">
        <v>10</v>
      </c>
      <c r="W223" s="4" t="s">
        <v>10</v>
      </c>
      <c r="X223" s="3">
        <v>6.8000000000000005E-2</v>
      </c>
      <c r="Y223" s="3">
        <v>209.57599999999999</v>
      </c>
      <c r="Z223" s="3">
        <v>5.3333115309368469E-2</v>
      </c>
      <c r="AA223" s="3">
        <v>173.14686819056365</v>
      </c>
      <c r="AB223" s="3">
        <v>1031.5968639779067</v>
      </c>
      <c r="AC223" s="3">
        <v>973.69365536686814</v>
      </c>
      <c r="AD223" s="3">
        <v>163.42818875359231</v>
      </c>
      <c r="AE223" s="3">
        <v>5.0375444940472767E-2</v>
      </c>
      <c r="AF223" s="3">
        <v>0.82617698682369967</v>
      </c>
      <c r="AG223" s="3">
        <v>0.7843105192554185</v>
      </c>
      <c r="AH223" s="3" t="s">
        <v>10</v>
      </c>
      <c r="AI223" s="3" t="s">
        <v>10</v>
      </c>
      <c r="AJ223" s="3" t="s">
        <v>10</v>
      </c>
      <c r="AK223" s="3">
        <v>0.94387031345969796</v>
      </c>
      <c r="AL223" s="3" t="s">
        <v>10</v>
      </c>
      <c r="AM223" s="3" t="s">
        <v>10</v>
      </c>
      <c r="AN223" s="3" t="s">
        <v>10</v>
      </c>
      <c r="AO223" s="3">
        <v>0.94454345387965444</v>
      </c>
      <c r="AP223" s="3" t="s">
        <v>10</v>
      </c>
      <c r="AQ223" s="3" t="s">
        <v>10</v>
      </c>
      <c r="AR223" s="1" t="s">
        <v>10</v>
      </c>
      <c r="AS223" s="2">
        <v>48</v>
      </c>
      <c r="AT223" s="2">
        <v>48</v>
      </c>
      <c r="AV223" s="1">
        <v>0</v>
      </c>
      <c r="AW223" s="1">
        <v>0</v>
      </c>
      <c r="AX223" s="1">
        <v>0</v>
      </c>
      <c r="AY223" s="1">
        <v>5.0375444940472767E-2</v>
      </c>
      <c r="AZ223" s="1">
        <v>5.0375444940472767E-2</v>
      </c>
      <c r="BA223" s="1">
        <v>2.2153607597575158E-2</v>
      </c>
      <c r="BB223" s="1">
        <v>2.2153607597575158E-2</v>
      </c>
      <c r="BC223" s="1">
        <v>2.2153607597575158E-2</v>
      </c>
      <c r="BD223" s="1">
        <v>2.2153607597575158E-2</v>
      </c>
      <c r="BE223" s="1">
        <v>2.2153607597575158E-2</v>
      </c>
      <c r="BF223" s="1">
        <v>2.2153607597575158E-2</v>
      </c>
      <c r="BG223" s="1">
        <v>2.2153607597575158E-2</v>
      </c>
      <c r="BH223" s="1">
        <v>2.2153607597575158E-2</v>
      </c>
      <c r="BI223" s="1">
        <v>2.2153607597575158E-2</v>
      </c>
      <c r="BJ223" s="1">
        <v>0</v>
      </c>
      <c r="BK223" s="1">
        <v>0</v>
      </c>
      <c r="BL223" s="1">
        <v>0</v>
      </c>
      <c r="BM223" s="1">
        <v>0</v>
      </c>
      <c r="BN223" s="1">
        <v>0</v>
      </c>
      <c r="BO223" s="1">
        <v>0</v>
      </c>
      <c r="BP223" s="1">
        <v>0</v>
      </c>
      <c r="BQ223" s="1">
        <v>0</v>
      </c>
      <c r="BR223" s="1">
        <v>0</v>
      </c>
      <c r="BS223" s="1">
        <v>0</v>
      </c>
      <c r="BT223" s="1">
        <v>0</v>
      </c>
      <c r="BU223" s="1">
        <v>0</v>
      </c>
      <c r="BV223" s="1">
        <v>0</v>
      </c>
      <c r="BW223" s="1">
        <v>0</v>
      </c>
      <c r="BX223" s="1">
        <v>0</v>
      </c>
      <c r="BY223" s="1">
        <v>0</v>
      </c>
      <c r="BZ223" s="1">
        <v>0</v>
      </c>
      <c r="CA223" s="1">
        <v>0</v>
      </c>
      <c r="CB223" s="1">
        <v>0</v>
      </c>
      <c r="CC223" s="1">
        <v>163.42818875359231</v>
      </c>
      <c r="CD223" s="1">
        <v>163.42818875359231</v>
      </c>
      <c r="CE223" s="1">
        <v>71.870808651075933</v>
      </c>
      <c r="CF223" s="1">
        <v>71.870808651075933</v>
      </c>
      <c r="CG223" s="1">
        <v>71.870808651075933</v>
      </c>
      <c r="CH223" s="1">
        <v>71.870808651075933</v>
      </c>
      <c r="CI223" s="1">
        <v>71.870808651075933</v>
      </c>
      <c r="CJ223" s="1">
        <v>71.870808651075933</v>
      </c>
      <c r="CK223" s="1">
        <v>71.870808651075933</v>
      </c>
      <c r="CL223" s="1">
        <v>71.870808651075933</v>
      </c>
      <c r="CM223" s="1">
        <v>71.870808651075933</v>
      </c>
      <c r="CN223" s="1">
        <v>0</v>
      </c>
      <c r="CO223" s="1">
        <v>0</v>
      </c>
      <c r="CP223" s="1">
        <v>0</v>
      </c>
      <c r="CQ223" s="1">
        <v>0</v>
      </c>
      <c r="CR223" s="1">
        <v>0</v>
      </c>
      <c r="CS223" s="1">
        <v>0</v>
      </c>
      <c r="CT223" s="1">
        <v>0</v>
      </c>
      <c r="CU223" s="1">
        <v>0</v>
      </c>
      <c r="CV223" s="1">
        <v>0</v>
      </c>
      <c r="CW223" s="1">
        <v>0</v>
      </c>
      <c r="CX223" s="1">
        <v>0</v>
      </c>
      <c r="CY223" s="1">
        <v>0</v>
      </c>
      <c r="CZ223" s="1">
        <v>0</v>
      </c>
      <c r="DA223" s="1">
        <v>0</v>
      </c>
      <c r="DB223" s="1">
        <v>0</v>
      </c>
      <c r="DC223" s="1">
        <v>0</v>
      </c>
      <c r="DD223" t="s">
        <v>0</v>
      </c>
    </row>
    <row r="224" spans="1:108">
      <c r="A224">
        <v>382572</v>
      </c>
      <c r="B224" t="s">
        <v>0</v>
      </c>
      <c r="C224" s="6">
        <v>41901</v>
      </c>
      <c r="D224">
        <v>2014</v>
      </c>
      <c r="F224" t="s">
        <v>8</v>
      </c>
      <c r="G224" t="s">
        <v>17</v>
      </c>
      <c r="H224" t="s">
        <v>23</v>
      </c>
      <c r="I224" t="s">
        <v>10</v>
      </c>
      <c r="J224" t="s">
        <v>39</v>
      </c>
      <c r="K224" t="s">
        <v>4</v>
      </c>
      <c r="L224" t="s">
        <v>14</v>
      </c>
      <c r="M224">
        <v>1</v>
      </c>
      <c r="N224" t="s">
        <v>13</v>
      </c>
      <c r="O224" t="s">
        <v>21</v>
      </c>
      <c r="P224" t="s">
        <v>83</v>
      </c>
      <c r="Q224" s="5">
        <v>0</v>
      </c>
      <c r="R224" s="5">
        <v>0</v>
      </c>
      <c r="S224" s="4">
        <v>0</v>
      </c>
      <c r="T224" s="5" t="s">
        <v>10</v>
      </c>
      <c r="U224" s="4" t="s">
        <v>10</v>
      </c>
      <c r="V224" s="5" t="s">
        <v>10</v>
      </c>
      <c r="W224" s="4" t="s">
        <v>10</v>
      </c>
      <c r="X224" s="3">
        <v>0</v>
      </c>
      <c r="Y224" s="3">
        <v>0</v>
      </c>
      <c r="Z224" s="3">
        <v>0</v>
      </c>
      <c r="AA224" s="3">
        <v>0</v>
      </c>
      <c r="AB224" s="3">
        <v>0</v>
      </c>
      <c r="AC224" s="3">
        <v>0</v>
      </c>
      <c r="AD224" s="3">
        <v>0</v>
      </c>
      <c r="AE224" s="3">
        <v>0</v>
      </c>
      <c r="AF224" s="3">
        <v>0.82617698682369967</v>
      </c>
      <c r="AG224" s="3">
        <v>0.7843105192554185</v>
      </c>
      <c r="AH224" s="3" t="s">
        <v>10</v>
      </c>
      <c r="AI224" s="3" t="s">
        <v>10</v>
      </c>
      <c r="AJ224" s="3" t="s">
        <v>10</v>
      </c>
      <c r="AK224" s="3">
        <v>0.94387031345969796</v>
      </c>
      <c r="AL224" s="3" t="s">
        <v>10</v>
      </c>
      <c r="AM224" s="3" t="s">
        <v>10</v>
      </c>
      <c r="AN224" s="3" t="s">
        <v>10</v>
      </c>
      <c r="AO224" s="3">
        <v>0.94454345387965444</v>
      </c>
      <c r="AP224" s="3" t="s">
        <v>10</v>
      </c>
      <c r="AQ224" s="3" t="s">
        <v>10</v>
      </c>
      <c r="AR224" s="1" t="s">
        <v>10</v>
      </c>
      <c r="AS224" s="2">
        <v>51</v>
      </c>
      <c r="AT224" s="2">
        <v>51</v>
      </c>
      <c r="AV224" s="1">
        <v>0</v>
      </c>
      <c r="AW224" s="1">
        <v>0</v>
      </c>
      <c r="AX224" s="1">
        <v>0</v>
      </c>
      <c r="AY224" s="1">
        <v>0</v>
      </c>
      <c r="AZ224" s="1">
        <v>0</v>
      </c>
      <c r="BA224" s="1">
        <v>0</v>
      </c>
      <c r="BB224" s="1">
        <v>0</v>
      </c>
      <c r="BC224" s="1">
        <v>0</v>
      </c>
      <c r="BD224" s="1">
        <v>0</v>
      </c>
      <c r="BE224" s="1">
        <v>0</v>
      </c>
      <c r="BF224" s="1">
        <v>0</v>
      </c>
      <c r="BG224" s="1">
        <v>0</v>
      </c>
      <c r="BH224" s="1">
        <v>0</v>
      </c>
      <c r="BI224" s="1">
        <v>0</v>
      </c>
      <c r="BJ224" s="1">
        <v>0</v>
      </c>
      <c r="BK224" s="1">
        <v>0</v>
      </c>
      <c r="BL224" s="1">
        <v>0</v>
      </c>
      <c r="BM224" s="1">
        <v>0</v>
      </c>
      <c r="BN224" s="1">
        <v>0</v>
      </c>
      <c r="BO224" s="1">
        <v>0</v>
      </c>
      <c r="BP224" s="1">
        <v>0</v>
      </c>
      <c r="BQ224" s="1">
        <v>0</v>
      </c>
      <c r="BR224" s="1">
        <v>0</v>
      </c>
      <c r="BS224" s="1">
        <v>0</v>
      </c>
      <c r="BT224" s="1">
        <v>0</v>
      </c>
      <c r="BU224" s="1">
        <v>0</v>
      </c>
      <c r="BV224" s="1">
        <v>0</v>
      </c>
      <c r="BW224" s="1">
        <v>0</v>
      </c>
      <c r="BX224" s="1">
        <v>0</v>
      </c>
      <c r="BY224" s="1">
        <v>0</v>
      </c>
      <c r="BZ224" s="1">
        <v>0</v>
      </c>
      <c r="CA224" s="1">
        <v>0</v>
      </c>
      <c r="CB224" s="1">
        <v>0</v>
      </c>
      <c r="CC224" s="1">
        <v>0</v>
      </c>
      <c r="CD224" s="1">
        <v>0</v>
      </c>
      <c r="CE224" s="1">
        <v>0</v>
      </c>
      <c r="CF224" s="1">
        <v>0</v>
      </c>
      <c r="CG224" s="1">
        <v>0</v>
      </c>
      <c r="CH224" s="1">
        <v>0</v>
      </c>
      <c r="CI224" s="1">
        <v>0</v>
      </c>
      <c r="CJ224" s="1">
        <v>0</v>
      </c>
      <c r="CK224" s="1">
        <v>0</v>
      </c>
      <c r="CL224" s="1">
        <v>0</v>
      </c>
      <c r="CM224" s="1">
        <v>0</v>
      </c>
      <c r="CN224" s="1">
        <v>0</v>
      </c>
      <c r="CO224" s="1">
        <v>0</v>
      </c>
      <c r="CP224" s="1">
        <v>0</v>
      </c>
      <c r="CQ224" s="1">
        <v>0</v>
      </c>
      <c r="CR224" s="1">
        <v>0</v>
      </c>
      <c r="CS224" s="1">
        <v>0</v>
      </c>
      <c r="CT224" s="1">
        <v>0</v>
      </c>
      <c r="CU224" s="1">
        <v>0</v>
      </c>
      <c r="CV224" s="1">
        <v>0</v>
      </c>
      <c r="CW224" s="1">
        <v>0</v>
      </c>
      <c r="CX224" s="1">
        <v>0</v>
      </c>
      <c r="CY224" s="1">
        <v>0</v>
      </c>
      <c r="CZ224" s="1">
        <v>0</v>
      </c>
      <c r="DA224" s="1">
        <v>0</v>
      </c>
      <c r="DB224" s="1">
        <v>0</v>
      </c>
      <c r="DC224" s="1">
        <v>0</v>
      </c>
      <c r="DD224" t="s">
        <v>0</v>
      </c>
    </row>
    <row r="225" spans="1:108">
      <c r="A225">
        <v>382576</v>
      </c>
      <c r="B225" t="s">
        <v>0</v>
      </c>
      <c r="C225" s="6">
        <v>41897</v>
      </c>
      <c r="D225">
        <v>2014</v>
      </c>
      <c r="F225" t="s">
        <v>8</v>
      </c>
      <c r="G225" t="s">
        <v>17</v>
      </c>
      <c r="H225" t="s">
        <v>32</v>
      </c>
      <c r="I225" t="s">
        <v>10</v>
      </c>
      <c r="J225" t="s">
        <v>38</v>
      </c>
      <c r="K225" t="s">
        <v>4</v>
      </c>
      <c r="L225" t="s">
        <v>14</v>
      </c>
      <c r="M225">
        <v>1</v>
      </c>
      <c r="N225" t="s">
        <v>13</v>
      </c>
      <c r="O225" t="s">
        <v>21</v>
      </c>
      <c r="P225" t="s">
        <v>105</v>
      </c>
      <c r="Q225" s="5">
        <v>10</v>
      </c>
      <c r="R225" s="5" t="s">
        <v>28</v>
      </c>
      <c r="S225" s="4">
        <v>1</v>
      </c>
      <c r="T225" s="5" t="s">
        <v>10</v>
      </c>
      <c r="U225" s="4" t="s">
        <v>10</v>
      </c>
      <c r="V225" s="5" t="s">
        <v>10</v>
      </c>
      <c r="W225" s="4" t="s">
        <v>10</v>
      </c>
      <c r="X225" s="3">
        <v>2.7E-2</v>
      </c>
      <c r="Y225" s="3">
        <v>236.52</v>
      </c>
      <c r="Z225" s="3">
        <v>2.1176384019896303E-2</v>
      </c>
      <c r="AA225" s="3">
        <v>195.40738092354144</v>
      </c>
      <c r="AB225" s="3">
        <v>1954.0738092354145</v>
      </c>
      <c r="AC225" s="3">
        <v>1844.3922588464168</v>
      </c>
      <c r="AD225" s="3">
        <v>184.43922588464167</v>
      </c>
      <c r="AE225" s="3">
        <v>2.0002014902834774E-2</v>
      </c>
      <c r="AF225" s="3">
        <v>0.82617698682369967</v>
      </c>
      <c r="AG225" s="3">
        <v>0.7843105192554185</v>
      </c>
      <c r="AH225" s="3" t="s">
        <v>10</v>
      </c>
      <c r="AI225" s="3" t="s">
        <v>10</v>
      </c>
      <c r="AJ225" s="3" t="s">
        <v>10</v>
      </c>
      <c r="AK225" s="3">
        <v>0.94387031345969796</v>
      </c>
      <c r="AL225" s="3" t="s">
        <v>10</v>
      </c>
      <c r="AM225" s="3" t="s">
        <v>10</v>
      </c>
      <c r="AN225" s="3" t="s">
        <v>10</v>
      </c>
      <c r="AO225" s="3">
        <v>0.94454345387965444</v>
      </c>
      <c r="AP225" s="3" t="s">
        <v>10</v>
      </c>
      <c r="AQ225" s="3" t="s">
        <v>10</v>
      </c>
      <c r="AR225" s="1" t="s">
        <v>10</v>
      </c>
      <c r="AS225" s="2">
        <v>29</v>
      </c>
      <c r="AT225" s="2">
        <v>29</v>
      </c>
      <c r="AV225" s="1">
        <v>0</v>
      </c>
      <c r="AW225" s="1">
        <v>0</v>
      </c>
      <c r="AX225" s="1">
        <v>0</v>
      </c>
      <c r="AY225" s="1">
        <v>2.0002014902834774E-2</v>
      </c>
      <c r="AZ225" s="1">
        <v>2.0002014902834774E-2</v>
      </c>
      <c r="BA225" s="1">
        <v>2.0002014902834774E-2</v>
      </c>
      <c r="BB225" s="1">
        <v>2.0002014902834774E-2</v>
      </c>
      <c r="BC225" s="1">
        <v>2.0002014902834774E-2</v>
      </c>
      <c r="BD225" s="1">
        <v>2.0002014902834774E-2</v>
      </c>
      <c r="BE225" s="1">
        <v>2.0002014902834774E-2</v>
      </c>
      <c r="BF225" s="1">
        <v>2.0002014902834774E-2</v>
      </c>
      <c r="BG225" s="1">
        <v>2.0002014902834774E-2</v>
      </c>
      <c r="BH225" s="1">
        <v>2.0002014902834774E-2</v>
      </c>
      <c r="BI225" s="1">
        <v>0</v>
      </c>
      <c r="BJ225" s="1">
        <v>0</v>
      </c>
      <c r="BK225" s="1">
        <v>0</v>
      </c>
      <c r="BL225" s="1">
        <v>0</v>
      </c>
      <c r="BM225" s="1">
        <v>0</v>
      </c>
      <c r="BN225" s="1">
        <v>0</v>
      </c>
      <c r="BO225" s="1">
        <v>0</v>
      </c>
      <c r="BP225" s="1">
        <v>0</v>
      </c>
      <c r="BQ225" s="1">
        <v>0</v>
      </c>
      <c r="BR225" s="1">
        <v>0</v>
      </c>
      <c r="BS225" s="1">
        <v>0</v>
      </c>
      <c r="BT225" s="1">
        <v>0</v>
      </c>
      <c r="BU225" s="1">
        <v>0</v>
      </c>
      <c r="BV225" s="1">
        <v>0</v>
      </c>
      <c r="BW225" s="1">
        <v>0</v>
      </c>
      <c r="BX225" s="1">
        <v>0</v>
      </c>
      <c r="BY225" s="1">
        <v>0</v>
      </c>
      <c r="BZ225" s="1">
        <v>0</v>
      </c>
      <c r="CA225" s="1">
        <v>0</v>
      </c>
      <c r="CB225" s="1">
        <v>0</v>
      </c>
      <c r="CC225" s="1">
        <v>184.43922588464167</v>
      </c>
      <c r="CD225" s="1">
        <v>184.43922588464167</v>
      </c>
      <c r="CE225" s="1">
        <v>184.43922588464167</v>
      </c>
      <c r="CF225" s="1">
        <v>184.43922588464167</v>
      </c>
      <c r="CG225" s="1">
        <v>184.43922588464167</v>
      </c>
      <c r="CH225" s="1">
        <v>184.43922588464167</v>
      </c>
      <c r="CI225" s="1">
        <v>184.43922588464167</v>
      </c>
      <c r="CJ225" s="1">
        <v>184.43922588464167</v>
      </c>
      <c r="CK225" s="1">
        <v>184.43922588464167</v>
      </c>
      <c r="CL225" s="1">
        <v>184.43922588464167</v>
      </c>
      <c r="CM225" s="1">
        <v>0</v>
      </c>
      <c r="CN225" s="1">
        <v>0</v>
      </c>
      <c r="CO225" s="1">
        <v>0</v>
      </c>
      <c r="CP225" s="1">
        <v>0</v>
      </c>
      <c r="CQ225" s="1">
        <v>0</v>
      </c>
      <c r="CR225" s="1">
        <v>0</v>
      </c>
      <c r="CS225" s="1">
        <v>0</v>
      </c>
      <c r="CT225" s="1">
        <v>0</v>
      </c>
      <c r="CU225" s="1">
        <v>0</v>
      </c>
      <c r="CV225" s="1">
        <v>0</v>
      </c>
      <c r="CW225" s="1">
        <v>0</v>
      </c>
      <c r="CX225" s="1">
        <v>0</v>
      </c>
      <c r="CY225" s="1">
        <v>0</v>
      </c>
      <c r="CZ225" s="1">
        <v>0</v>
      </c>
      <c r="DA225" s="1">
        <v>0</v>
      </c>
      <c r="DB225" s="1">
        <v>0</v>
      </c>
      <c r="DC225" s="1">
        <v>0</v>
      </c>
      <c r="DD225" t="s">
        <v>0</v>
      </c>
    </row>
    <row r="226" spans="1:108">
      <c r="A226">
        <v>382576</v>
      </c>
      <c r="B226" t="s">
        <v>0</v>
      </c>
      <c r="C226" s="6">
        <v>41897</v>
      </c>
      <c r="D226">
        <v>2014</v>
      </c>
      <c r="F226" t="s">
        <v>8</v>
      </c>
      <c r="G226" t="s">
        <v>17</v>
      </c>
      <c r="H226" t="s">
        <v>32</v>
      </c>
      <c r="I226" t="s">
        <v>10</v>
      </c>
      <c r="J226" t="s">
        <v>31</v>
      </c>
      <c r="K226" t="s">
        <v>4</v>
      </c>
      <c r="L226" t="s">
        <v>14</v>
      </c>
      <c r="M226">
        <v>27</v>
      </c>
      <c r="N226" t="s">
        <v>13</v>
      </c>
      <c r="O226" t="s">
        <v>21</v>
      </c>
      <c r="P226" t="s">
        <v>105</v>
      </c>
      <c r="Q226" s="5">
        <v>11</v>
      </c>
      <c r="R226" s="5">
        <v>2</v>
      </c>
      <c r="S226" s="4">
        <v>0.62478471265038082</v>
      </c>
      <c r="T226" s="5" t="s">
        <v>10</v>
      </c>
      <c r="U226" s="4" t="s">
        <v>10</v>
      </c>
      <c r="V226" s="5" t="s">
        <v>10</v>
      </c>
      <c r="W226" s="4" t="s">
        <v>10</v>
      </c>
      <c r="X226" s="3">
        <v>1.107</v>
      </c>
      <c r="Y226" s="3">
        <v>3513.6179999999999</v>
      </c>
      <c r="Z226" s="3">
        <v>0.86823174481574839</v>
      </c>
      <c r="AA226" s="3">
        <v>2902.8703320895138</v>
      </c>
      <c r="AB226" s="3">
        <v>22128.761720841787</v>
      </c>
      <c r="AC226" s="3">
        <v>20886.681261925904</v>
      </c>
      <c r="AD226" s="3">
        <v>2739.933130282187</v>
      </c>
      <c r="AE226" s="3">
        <v>0.8200826110162257</v>
      </c>
      <c r="AF226" s="3">
        <v>0.82617698682369967</v>
      </c>
      <c r="AG226" s="3">
        <v>0.7843105192554185</v>
      </c>
      <c r="AH226" s="3" t="s">
        <v>10</v>
      </c>
      <c r="AI226" s="3" t="s">
        <v>10</v>
      </c>
      <c r="AJ226" s="3" t="s">
        <v>10</v>
      </c>
      <c r="AK226" s="3">
        <v>0.94387031345969796</v>
      </c>
      <c r="AL226" s="3" t="s">
        <v>10</v>
      </c>
      <c r="AM226" s="3" t="s">
        <v>10</v>
      </c>
      <c r="AN226" s="3" t="s">
        <v>10</v>
      </c>
      <c r="AO226" s="3">
        <v>0.94454345387965444</v>
      </c>
      <c r="AP226" s="3" t="s">
        <v>10</v>
      </c>
      <c r="AQ226" s="3" t="s">
        <v>10</v>
      </c>
      <c r="AR226" s="1" t="s">
        <v>10</v>
      </c>
      <c r="AS226" s="2">
        <v>41</v>
      </c>
      <c r="AT226" s="2">
        <v>1107</v>
      </c>
      <c r="AV226" s="1">
        <v>0</v>
      </c>
      <c r="AW226" s="1">
        <v>0</v>
      </c>
      <c r="AX226" s="1">
        <v>0</v>
      </c>
      <c r="AY226" s="1">
        <v>0.8200826110162257</v>
      </c>
      <c r="AZ226" s="1">
        <v>0.8200826110162257</v>
      </c>
      <c r="BA226" s="1">
        <v>0.51237507847334662</v>
      </c>
      <c r="BB226" s="1">
        <v>0.51237507847334662</v>
      </c>
      <c r="BC226" s="1">
        <v>0.51237507847334662</v>
      </c>
      <c r="BD226" s="1">
        <v>0.51237507847334662</v>
      </c>
      <c r="BE226" s="1">
        <v>0.51237507847334662</v>
      </c>
      <c r="BF226" s="1">
        <v>0.51237507847334662</v>
      </c>
      <c r="BG226" s="1">
        <v>0.51237507847334662</v>
      </c>
      <c r="BH226" s="1">
        <v>0.51237507847334662</v>
      </c>
      <c r="BI226" s="1">
        <v>0.51237507847334662</v>
      </c>
      <c r="BJ226" s="1">
        <v>0</v>
      </c>
      <c r="BK226" s="1">
        <v>0</v>
      </c>
      <c r="BL226" s="1">
        <v>0</v>
      </c>
      <c r="BM226" s="1">
        <v>0</v>
      </c>
      <c r="BN226" s="1">
        <v>0</v>
      </c>
      <c r="BO226" s="1">
        <v>0</v>
      </c>
      <c r="BP226" s="1">
        <v>0</v>
      </c>
      <c r="BQ226" s="1">
        <v>0</v>
      </c>
      <c r="BR226" s="1">
        <v>0</v>
      </c>
      <c r="BS226" s="1">
        <v>0</v>
      </c>
      <c r="BT226" s="1">
        <v>0</v>
      </c>
      <c r="BU226" s="1">
        <v>0</v>
      </c>
      <c r="BV226" s="1">
        <v>0</v>
      </c>
      <c r="BW226" s="1">
        <v>0</v>
      </c>
      <c r="BX226" s="1">
        <v>0</v>
      </c>
      <c r="BY226" s="1">
        <v>0</v>
      </c>
      <c r="BZ226" s="1">
        <v>0</v>
      </c>
      <c r="CA226" s="1">
        <v>0</v>
      </c>
      <c r="CB226" s="1">
        <v>0</v>
      </c>
      <c r="CC226" s="1">
        <v>2739.933130282187</v>
      </c>
      <c r="CD226" s="1">
        <v>2739.933130282187</v>
      </c>
      <c r="CE226" s="1">
        <v>1711.8683334846146</v>
      </c>
      <c r="CF226" s="1">
        <v>1711.8683334846146</v>
      </c>
      <c r="CG226" s="1">
        <v>1711.8683334846146</v>
      </c>
      <c r="CH226" s="1">
        <v>1711.8683334846146</v>
      </c>
      <c r="CI226" s="1">
        <v>1711.8683334846146</v>
      </c>
      <c r="CJ226" s="1">
        <v>1711.8683334846146</v>
      </c>
      <c r="CK226" s="1">
        <v>1711.8683334846146</v>
      </c>
      <c r="CL226" s="1">
        <v>1711.8683334846146</v>
      </c>
      <c r="CM226" s="1">
        <v>1711.8683334846146</v>
      </c>
      <c r="CN226" s="1">
        <v>0</v>
      </c>
      <c r="CO226" s="1">
        <v>0</v>
      </c>
      <c r="CP226" s="1">
        <v>0</v>
      </c>
      <c r="CQ226" s="1">
        <v>0</v>
      </c>
      <c r="CR226" s="1">
        <v>0</v>
      </c>
      <c r="CS226" s="1">
        <v>0</v>
      </c>
      <c r="CT226" s="1">
        <v>0</v>
      </c>
      <c r="CU226" s="1">
        <v>0</v>
      </c>
      <c r="CV226" s="1">
        <v>0</v>
      </c>
      <c r="CW226" s="1">
        <v>0</v>
      </c>
      <c r="CX226" s="1">
        <v>0</v>
      </c>
      <c r="CY226" s="1">
        <v>0</v>
      </c>
      <c r="CZ226" s="1">
        <v>0</v>
      </c>
      <c r="DA226" s="1">
        <v>0</v>
      </c>
      <c r="DB226" s="1">
        <v>0</v>
      </c>
      <c r="DC226" s="1">
        <v>0</v>
      </c>
      <c r="DD226" t="s">
        <v>0</v>
      </c>
    </row>
    <row r="227" spans="1:108">
      <c r="A227">
        <v>382579</v>
      </c>
      <c r="B227" t="s">
        <v>0</v>
      </c>
      <c r="C227" s="6">
        <v>41898</v>
      </c>
      <c r="D227">
        <v>2014</v>
      </c>
      <c r="F227" t="s">
        <v>8</v>
      </c>
      <c r="G227" t="s">
        <v>17</v>
      </c>
      <c r="H227" t="s">
        <v>42</v>
      </c>
      <c r="I227" t="s">
        <v>10</v>
      </c>
      <c r="J227" t="s">
        <v>103</v>
      </c>
      <c r="K227" t="s">
        <v>4</v>
      </c>
      <c r="L227" t="s">
        <v>14</v>
      </c>
      <c r="M227">
        <v>1</v>
      </c>
      <c r="N227" t="s">
        <v>13</v>
      </c>
      <c r="O227" t="s">
        <v>21</v>
      </c>
      <c r="P227" t="s">
        <v>63</v>
      </c>
      <c r="Q227" s="5">
        <v>3</v>
      </c>
      <c r="R227" s="5">
        <v>1</v>
      </c>
      <c r="S227" s="4">
        <v>0.60014709718448678</v>
      </c>
      <c r="T227" s="5" t="s">
        <v>10</v>
      </c>
      <c r="U227" s="4" t="s">
        <v>10</v>
      </c>
      <c r="V227" s="5" t="s">
        <v>10</v>
      </c>
      <c r="W227" s="4" t="s">
        <v>10</v>
      </c>
      <c r="X227" s="3">
        <v>7.6999999999999999E-2</v>
      </c>
      <c r="Y227" s="3">
        <v>286.517</v>
      </c>
      <c r="Z227" s="3">
        <v>6.0391909982667233E-2</v>
      </c>
      <c r="AA227" s="3">
        <v>236.71375173376595</v>
      </c>
      <c r="AB227" s="3">
        <v>520.83989366710375</v>
      </c>
      <c r="AC227" s="3">
        <v>491.60531369788498</v>
      </c>
      <c r="AD227" s="3">
        <v>223.42708304917079</v>
      </c>
      <c r="AE227" s="3">
        <v>5.7042783241417691E-2</v>
      </c>
      <c r="AF227" s="3">
        <v>0.82617698682369967</v>
      </c>
      <c r="AG227" s="3">
        <v>0.7843105192554185</v>
      </c>
      <c r="AH227" s="3" t="s">
        <v>10</v>
      </c>
      <c r="AI227" s="3" t="s">
        <v>10</v>
      </c>
      <c r="AJ227" s="3" t="s">
        <v>10</v>
      </c>
      <c r="AK227" s="3">
        <v>0.94387031345969796</v>
      </c>
      <c r="AL227" s="3" t="s">
        <v>10</v>
      </c>
      <c r="AM227" s="3" t="s">
        <v>10</v>
      </c>
      <c r="AN227" s="3" t="s">
        <v>10</v>
      </c>
      <c r="AO227" s="3">
        <v>0.94454345387965444</v>
      </c>
      <c r="AP227" s="3" t="s">
        <v>10</v>
      </c>
      <c r="AQ227" s="3" t="s">
        <v>10</v>
      </c>
      <c r="AR227" s="1" t="s">
        <v>10</v>
      </c>
      <c r="AS227" s="2">
        <v>9.85</v>
      </c>
      <c r="AT227" s="2">
        <v>9.85</v>
      </c>
      <c r="AV227" s="1">
        <v>0</v>
      </c>
      <c r="AW227" s="1">
        <v>0</v>
      </c>
      <c r="AX227" s="1">
        <v>0</v>
      </c>
      <c r="AY227" s="1">
        <v>5.7042783241417691E-2</v>
      </c>
      <c r="AZ227" s="1">
        <v>3.4234060777660717E-2</v>
      </c>
      <c r="BA227" s="1">
        <v>3.4234060777660717E-2</v>
      </c>
      <c r="BB227" s="1">
        <v>0</v>
      </c>
      <c r="BC227" s="1">
        <v>0</v>
      </c>
      <c r="BD227" s="1">
        <v>0</v>
      </c>
      <c r="BE227" s="1">
        <v>0</v>
      </c>
      <c r="BF227" s="1">
        <v>0</v>
      </c>
      <c r="BG227" s="1">
        <v>0</v>
      </c>
      <c r="BH227" s="1">
        <v>0</v>
      </c>
      <c r="BI227" s="1">
        <v>0</v>
      </c>
      <c r="BJ227" s="1">
        <v>0</v>
      </c>
      <c r="BK227" s="1">
        <v>0</v>
      </c>
      <c r="BL227" s="1">
        <v>0</v>
      </c>
      <c r="BM227" s="1">
        <v>0</v>
      </c>
      <c r="BN227" s="1">
        <v>0</v>
      </c>
      <c r="BO227" s="1">
        <v>0</v>
      </c>
      <c r="BP227" s="1">
        <v>0</v>
      </c>
      <c r="BQ227" s="1">
        <v>0</v>
      </c>
      <c r="BR227" s="1">
        <v>0</v>
      </c>
      <c r="BS227" s="1">
        <v>0</v>
      </c>
      <c r="BT227" s="1">
        <v>0</v>
      </c>
      <c r="BU227" s="1">
        <v>0</v>
      </c>
      <c r="BV227" s="1">
        <v>0</v>
      </c>
      <c r="BW227" s="1">
        <v>0</v>
      </c>
      <c r="BX227" s="1">
        <v>0</v>
      </c>
      <c r="BY227" s="1">
        <v>0</v>
      </c>
      <c r="BZ227" s="1">
        <v>0</v>
      </c>
      <c r="CA227" s="1">
        <v>0</v>
      </c>
      <c r="CB227" s="1">
        <v>0</v>
      </c>
      <c r="CC227" s="1">
        <v>223.42708304917079</v>
      </c>
      <c r="CD227" s="1">
        <v>134.0891153243571</v>
      </c>
      <c r="CE227" s="1">
        <v>134.0891153243571</v>
      </c>
      <c r="CF227" s="1">
        <v>0</v>
      </c>
      <c r="CG227" s="1">
        <v>0</v>
      </c>
      <c r="CH227" s="1">
        <v>0</v>
      </c>
      <c r="CI227" s="1">
        <v>0</v>
      </c>
      <c r="CJ227" s="1">
        <v>0</v>
      </c>
      <c r="CK227" s="1">
        <v>0</v>
      </c>
      <c r="CL227" s="1">
        <v>0</v>
      </c>
      <c r="CM227" s="1">
        <v>0</v>
      </c>
      <c r="CN227" s="1">
        <v>0</v>
      </c>
      <c r="CO227" s="1">
        <v>0</v>
      </c>
      <c r="CP227" s="1">
        <v>0</v>
      </c>
      <c r="CQ227" s="1">
        <v>0</v>
      </c>
      <c r="CR227" s="1">
        <v>0</v>
      </c>
      <c r="CS227" s="1">
        <v>0</v>
      </c>
      <c r="CT227" s="1">
        <v>0</v>
      </c>
      <c r="CU227" s="1">
        <v>0</v>
      </c>
      <c r="CV227" s="1">
        <v>0</v>
      </c>
      <c r="CW227" s="1">
        <v>0</v>
      </c>
      <c r="CX227" s="1">
        <v>0</v>
      </c>
      <c r="CY227" s="1">
        <v>0</v>
      </c>
      <c r="CZ227" s="1">
        <v>0</v>
      </c>
      <c r="DA227" s="1">
        <v>0</v>
      </c>
      <c r="DB227" s="1">
        <v>0</v>
      </c>
      <c r="DC227" s="1">
        <v>0</v>
      </c>
      <c r="DD227" t="s">
        <v>0</v>
      </c>
    </row>
    <row r="228" spans="1:108">
      <c r="A228">
        <v>382579</v>
      </c>
      <c r="B228" t="s">
        <v>0</v>
      </c>
      <c r="C228" s="6">
        <v>41898</v>
      </c>
      <c r="D228">
        <v>2014</v>
      </c>
      <c r="F228" t="s">
        <v>8</v>
      </c>
      <c r="G228" t="s">
        <v>17</v>
      </c>
      <c r="H228" t="s">
        <v>42</v>
      </c>
      <c r="I228" t="s">
        <v>10</v>
      </c>
      <c r="J228" t="s">
        <v>29</v>
      </c>
      <c r="K228" t="s">
        <v>4</v>
      </c>
      <c r="L228" t="s">
        <v>14</v>
      </c>
      <c r="M228">
        <v>10</v>
      </c>
      <c r="N228" t="s">
        <v>13</v>
      </c>
      <c r="O228" t="s">
        <v>21</v>
      </c>
      <c r="P228" t="s">
        <v>63</v>
      </c>
      <c r="Q228" s="5">
        <v>11</v>
      </c>
      <c r="R228" s="5" t="s">
        <v>28</v>
      </c>
      <c r="S228" s="4">
        <v>1</v>
      </c>
      <c r="T228" s="5" t="s">
        <v>10</v>
      </c>
      <c r="U228" s="4" t="s">
        <v>10</v>
      </c>
      <c r="V228" s="5" t="s">
        <v>10</v>
      </c>
      <c r="W228" s="4" t="s">
        <v>10</v>
      </c>
      <c r="X228" s="3">
        <v>0.71499999999999997</v>
      </c>
      <c r="Y228" s="3">
        <v>2660.5149999999999</v>
      </c>
      <c r="Z228" s="3">
        <v>0.56078202126762422</v>
      </c>
      <c r="AA228" s="3">
        <v>2198.056266099255</v>
      </c>
      <c r="AB228" s="3">
        <v>24178.618927091804</v>
      </c>
      <c r="AC228" s="3">
        <v>22821.480625736727</v>
      </c>
      <c r="AD228" s="3">
        <v>2074.6800568851572</v>
      </c>
      <c r="AE228" s="3">
        <v>0.52968298724173557</v>
      </c>
      <c r="AF228" s="3">
        <v>0.82617698682369967</v>
      </c>
      <c r="AG228" s="3">
        <v>0.7843105192554185</v>
      </c>
      <c r="AH228" s="3" t="s">
        <v>10</v>
      </c>
      <c r="AI228" s="3" t="s">
        <v>10</v>
      </c>
      <c r="AJ228" s="3" t="s">
        <v>10</v>
      </c>
      <c r="AK228" s="3">
        <v>0.94387031345969796</v>
      </c>
      <c r="AL228" s="3" t="s">
        <v>10</v>
      </c>
      <c r="AM228" s="3" t="s">
        <v>10</v>
      </c>
      <c r="AN228" s="3" t="s">
        <v>10</v>
      </c>
      <c r="AO228" s="3">
        <v>0.94454345387965444</v>
      </c>
      <c r="AP228" s="3" t="s">
        <v>10</v>
      </c>
      <c r="AQ228" s="3" t="s">
        <v>10</v>
      </c>
      <c r="AR228" s="1" t="s">
        <v>10</v>
      </c>
      <c r="AS228" s="2">
        <v>52</v>
      </c>
      <c r="AT228" s="2">
        <v>520</v>
      </c>
      <c r="AV228" s="1">
        <v>0</v>
      </c>
      <c r="AW228" s="1">
        <v>0</v>
      </c>
      <c r="AX228" s="1">
        <v>0</v>
      </c>
      <c r="AY228" s="1">
        <v>0.52968298724173557</v>
      </c>
      <c r="AZ228" s="1">
        <v>0.52968298724173557</v>
      </c>
      <c r="BA228" s="1">
        <v>0.52968298724173557</v>
      </c>
      <c r="BB228" s="1">
        <v>0.52968298724173557</v>
      </c>
      <c r="BC228" s="1">
        <v>0.52968298724173557</v>
      </c>
      <c r="BD228" s="1">
        <v>0.52968298724173557</v>
      </c>
      <c r="BE228" s="1">
        <v>0.52968298724173557</v>
      </c>
      <c r="BF228" s="1">
        <v>0.52968298724173557</v>
      </c>
      <c r="BG228" s="1">
        <v>0.52968298724173557</v>
      </c>
      <c r="BH228" s="1">
        <v>0.52968298724173557</v>
      </c>
      <c r="BI228" s="1">
        <v>0.52968298724173557</v>
      </c>
      <c r="BJ228" s="1">
        <v>0</v>
      </c>
      <c r="BK228" s="1">
        <v>0</v>
      </c>
      <c r="BL228" s="1">
        <v>0</v>
      </c>
      <c r="BM228" s="1">
        <v>0</v>
      </c>
      <c r="BN228" s="1">
        <v>0</v>
      </c>
      <c r="BO228" s="1">
        <v>0</v>
      </c>
      <c r="BP228" s="1">
        <v>0</v>
      </c>
      <c r="BQ228" s="1">
        <v>0</v>
      </c>
      <c r="BR228" s="1">
        <v>0</v>
      </c>
      <c r="BS228" s="1">
        <v>0</v>
      </c>
      <c r="BT228" s="1">
        <v>0</v>
      </c>
      <c r="BU228" s="1">
        <v>0</v>
      </c>
      <c r="BV228" s="1">
        <v>0</v>
      </c>
      <c r="BW228" s="1">
        <v>0</v>
      </c>
      <c r="BX228" s="1">
        <v>0</v>
      </c>
      <c r="BY228" s="1">
        <v>0</v>
      </c>
      <c r="BZ228" s="1">
        <v>0</v>
      </c>
      <c r="CA228" s="1">
        <v>0</v>
      </c>
      <c r="CB228" s="1">
        <v>0</v>
      </c>
      <c r="CC228" s="1">
        <v>2074.6800568851572</v>
      </c>
      <c r="CD228" s="1">
        <v>2074.6800568851572</v>
      </c>
      <c r="CE228" s="1">
        <v>2074.6800568851572</v>
      </c>
      <c r="CF228" s="1">
        <v>2074.6800568851572</v>
      </c>
      <c r="CG228" s="1">
        <v>2074.6800568851572</v>
      </c>
      <c r="CH228" s="1">
        <v>2074.6800568851572</v>
      </c>
      <c r="CI228" s="1">
        <v>2074.6800568851572</v>
      </c>
      <c r="CJ228" s="1">
        <v>2074.6800568851572</v>
      </c>
      <c r="CK228" s="1">
        <v>2074.6800568851572</v>
      </c>
      <c r="CL228" s="1">
        <v>2074.6800568851572</v>
      </c>
      <c r="CM228" s="1">
        <v>2074.6800568851572</v>
      </c>
      <c r="CN228" s="1">
        <v>0</v>
      </c>
      <c r="CO228" s="1">
        <v>0</v>
      </c>
      <c r="CP228" s="1">
        <v>0</v>
      </c>
      <c r="CQ228" s="1">
        <v>0</v>
      </c>
      <c r="CR228" s="1">
        <v>0</v>
      </c>
      <c r="CS228" s="1">
        <v>0</v>
      </c>
      <c r="CT228" s="1">
        <v>0</v>
      </c>
      <c r="CU228" s="1">
        <v>0</v>
      </c>
      <c r="CV228" s="1">
        <v>0</v>
      </c>
      <c r="CW228" s="1">
        <v>0</v>
      </c>
      <c r="CX228" s="1">
        <v>0</v>
      </c>
      <c r="CY228" s="1">
        <v>0</v>
      </c>
      <c r="CZ228" s="1">
        <v>0</v>
      </c>
      <c r="DA228" s="1">
        <v>0</v>
      </c>
      <c r="DB228" s="1">
        <v>0</v>
      </c>
      <c r="DC228" s="1">
        <v>0</v>
      </c>
      <c r="DD228" t="s">
        <v>0</v>
      </c>
    </row>
    <row r="229" spans="1:108">
      <c r="A229">
        <v>382581</v>
      </c>
      <c r="B229" t="s">
        <v>0</v>
      </c>
      <c r="C229" s="6">
        <v>41897</v>
      </c>
      <c r="D229">
        <v>2014</v>
      </c>
      <c r="F229" t="s">
        <v>8</v>
      </c>
      <c r="G229" t="s">
        <v>17</v>
      </c>
      <c r="H229" t="s">
        <v>42</v>
      </c>
      <c r="I229" t="s">
        <v>10</v>
      </c>
      <c r="J229" t="s">
        <v>103</v>
      </c>
      <c r="K229" t="s">
        <v>4</v>
      </c>
      <c r="L229" t="s">
        <v>14</v>
      </c>
      <c r="M229">
        <v>1</v>
      </c>
      <c r="N229" t="s">
        <v>13</v>
      </c>
      <c r="O229" t="s">
        <v>21</v>
      </c>
      <c r="P229" t="s">
        <v>63</v>
      </c>
      <c r="Q229" s="5">
        <v>3</v>
      </c>
      <c r="R229" s="5">
        <v>1</v>
      </c>
      <c r="S229" s="4">
        <v>0.60014709718448678</v>
      </c>
      <c r="T229" s="5" t="s">
        <v>10</v>
      </c>
      <c r="U229" s="4" t="s">
        <v>10</v>
      </c>
      <c r="V229" s="5" t="s">
        <v>10</v>
      </c>
      <c r="W229" s="4" t="s">
        <v>10</v>
      </c>
      <c r="X229" s="3">
        <v>7.6999999999999999E-2</v>
      </c>
      <c r="Y229" s="3">
        <v>286.517</v>
      </c>
      <c r="Z229" s="3">
        <v>6.0391909982667233E-2</v>
      </c>
      <c r="AA229" s="3">
        <v>236.71375173376595</v>
      </c>
      <c r="AB229" s="3">
        <v>520.83989366710375</v>
      </c>
      <c r="AC229" s="3">
        <v>491.60531369788498</v>
      </c>
      <c r="AD229" s="3">
        <v>223.42708304917079</v>
      </c>
      <c r="AE229" s="3">
        <v>5.7042783241417691E-2</v>
      </c>
      <c r="AF229" s="3">
        <v>0.82617698682369967</v>
      </c>
      <c r="AG229" s="3">
        <v>0.7843105192554185</v>
      </c>
      <c r="AH229" s="3" t="s">
        <v>10</v>
      </c>
      <c r="AI229" s="3" t="s">
        <v>10</v>
      </c>
      <c r="AJ229" s="3" t="s">
        <v>10</v>
      </c>
      <c r="AK229" s="3">
        <v>0.94387031345969796</v>
      </c>
      <c r="AL229" s="3" t="s">
        <v>10</v>
      </c>
      <c r="AM229" s="3" t="s">
        <v>10</v>
      </c>
      <c r="AN229" s="3" t="s">
        <v>10</v>
      </c>
      <c r="AO229" s="3">
        <v>0.94454345387965444</v>
      </c>
      <c r="AP229" s="3" t="s">
        <v>10</v>
      </c>
      <c r="AQ229" s="3" t="s">
        <v>10</v>
      </c>
      <c r="AR229" s="1" t="s">
        <v>10</v>
      </c>
      <c r="AS229" s="2">
        <v>9.85</v>
      </c>
      <c r="AT229" s="2">
        <v>9.85</v>
      </c>
      <c r="AV229" s="1">
        <v>0</v>
      </c>
      <c r="AW229" s="1">
        <v>0</v>
      </c>
      <c r="AX229" s="1">
        <v>0</v>
      </c>
      <c r="AY229" s="1">
        <v>5.7042783241417691E-2</v>
      </c>
      <c r="AZ229" s="1">
        <v>3.4234060777660717E-2</v>
      </c>
      <c r="BA229" s="1">
        <v>3.4234060777660717E-2</v>
      </c>
      <c r="BB229" s="1">
        <v>0</v>
      </c>
      <c r="BC229" s="1">
        <v>0</v>
      </c>
      <c r="BD229" s="1">
        <v>0</v>
      </c>
      <c r="BE229" s="1">
        <v>0</v>
      </c>
      <c r="BF229" s="1">
        <v>0</v>
      </c>
      <c r="BG229" s="1">
        <v>0</v>
      </c>
      <c r="BH229" s="1">
        <v>0</v>
      </c>
      <c r="BI229" s="1">
        <v>0</v>
      </c>
      <c r="BJ229" s="1">
        <v>0</v>
      </c>
      <c r="BK229" s="1">
        <v>0</v>
      </c>
      <c r="BL229" s="1">
        <v>0</v>
      </c>
      <c r="BM229" s="1">
        <v>0</v>
      </c>
      <c r="BN229" s="1">
        <v>0</v>
      </c>
      <c r="BO229" s="1">
        <v>0</v>
      </c>
      <c r="BP229" s="1">
        <v>0</v>
      </c>
      <c r="BQ229" s="1">
        <v>0</v>
      </c>
      <c r="BR229" s="1">
        <v>0</v>
      </c>
      <c r="BS229" s="1">
        <v>0</v>
      </c>
      <c r="BT229" s="1">
        <v>0</v>
      </c>
      <c r="BU229" s="1">
        <v>0</v>
      </c>
      <c r="BV229" s="1">
        <v>0</v>
      </c>
      <c r="BW229" s="1">
        <v>0</v>
      </c>
      <c r="BX229" s="1">
        <v>0</v>
      </c>
      <c r="BY229" s="1">
        <v>0</v>
      </c>
      <c r="BZ229" s="1">
        <v>0</v>
      </c>
      <c r="CA229" s="1">
        <v>0</v>
      </c>
      <c r="CB229" s="1">
        <v>0</v>
      </c>
      <c r="CC229" s="1">
        <v>223.42708304917079</v>
      </c>
      <c r="CD229" s="1">
        <v>134.0891153243571</v>
      </c>
      <c r="CE229" s="1">
        <v>134.0891153243571</v>
      </c>
      <c r="CF229" s="1">
        <v>0</v>
      </c>
      <c r="CG229" s="1">
        <v>0</v>
      </c>
      <c r="CH229" s="1">
        <v>0</v>
      </c>
      <c r="CI229" s="1">
        <v>0</v>
      </c>
      <c r="CJ229" s="1">
        <v>0</v>
      </c>
      <c r="CK229" s="1">
        <v>0</v>
      </c>
      <c r="CL229" s="1">
        <v>0</v>
      </c>
      <c r="CM229" s="1">
        <v>0</v>
      </c>
      <c r="CN229" s="1">
        <v>0</v>
      </c>
      <c r="CO229" s="1">
        <v>0</v>
      </c>
      <c r="CP229" s="1">
        <v>0</v>
      </c>
      <c r="CQ229" s="1">
        <v>0</v>
      </c>
      <c r="CR229" s="1">
        <v>0</v>
      </c>
      <c r="CS229" s="1">
        <v>0</v>
      </c>
      <c r="CT229" s="1">
        <v>0</v>
      </c>
      <c r="CU229" s="1">
        <v>0</v>
      </c>
      <c r="CV229" s="1">
        <v>0</v>
      </c>
      <c r="CW229" s="1">
        <v>0</v>
      </c>
      <c r="CX229" s="1">
        <v>0</v>
      </c>
      <c r="CY229" s="1">
        <v>0</v>
      </c>
      <c r="CZ229" s="1">
        <v>0</v>
      </c>
      <c r="DA229" s="1">
        <v>0</v>
      </c>
      <c r="DB229" s="1">
        <v>0</v>
      </c>
      <c r="DC229" s="1">
        <v>0</v>
      </c>
      <c r="DD229" t="s">
        <v>0</v>
      </c>
    </row>
    <row r="230" spans="1:108">
      <c r="A230">
        <v>382581</v>
      </c>
      <c r="B230" t="s">
        <v>0</v>
      </c>
      <c r="C230" s="6">
        <v>41897</v>
      </c>
      <c r="D230">
        <v>2014</v>
      </c>
      <c r="F230" t="s">
        <v>8</v>
      </c>
      <c r="G230" t="s">
        <v>17</v>
      </c>
      <c r="H230" t="s">
        <v>42</v>
      </c>
      <c r="I230" t="s">
        <v>10</v>
      </c>
      <c r="J230" t="s">
        <v>29</v>
      </c>
      <c r="K230" t="s">
        <v>4</v>
      </c>
      <c r="L230" t="s">
        <v>14</v>
      </c>
      <c r="M230">
        <v>12</v>
      </c>
      <c r="N230" t="s">
        <v>13</v>
      </c>
      <c r="O230" t="s">
        <v>21</v>
      </c>
      <c r="P230" t="s">
        <v>63</v>
      </c>
      <c r="Q230" s="5">
        <v>11</v>
      </c>
      <c r="R230" s="5" t="s">
        <v>28</v>
      </c>
      <c r="S230" s="4">
        <v>1</v>
      </c>
      <c r="T230" s="5" t="s">
        <v>10</v>
      </c>
      <c r="U230" s="4" t="s">
        <v>10</v>
      </c>
      <c r="V230" s="5" t="s">
        <v>10</v>
      </c>
      <c r="W230" s="4" t="s">
        <v>10</v>
      </c>
      <c r="X230" s="3">
        <v>0.85799999999999998</v>
      </c>
      <c r="Y230" s="3">
        <v>3192.6179999999999</v>
      </c>
      <c r="Z230" s="3">
        <v>0.67293842552114924</v>
      </c>
      <c r="AA230" s="3">
        <v>2637.6675193191063</v>
      </c>
      <c r="AB230" s="3">
        <v>29014.34271251017</v>
      </c>
      <c r="AC230" s="3">
        <v>27385.776750884077</v>
      </c>
      <c r="AD230" s="3">
        <v>2489.6160682621889</v>
      </c>
      <c r="AE230" s="3">
        <v>0.63561958469008295</v>
      </c>
      <c r="AF230" s="3">
        <v>0.82617698682369967</v>
      </c>
      <c r="AG230" s="3">
        <v>0.7843105192554185</v>
      </c>
      <c r="AH230" s="3" t="s">
        <v>10</v>
      </c>
      <c r="AI230" s="3" t="s">
        <v>10</v>
      </c>
      <c r="AJ230" s="3" t="s">
        <v>10</v>
      </c>
      <c r="AK230" s="3">
        <v>0.94387031345969796</v>
      </c>
      <c r="AL230" s="3" t="s">
        <v>10</v>
      </c>
      <c r="AM230" s="3" t="s">
        <v>10</v>
      </c>
      <c r="AN230" s="3" t="s">
        <v>10</v>
      </c>
      <c r="AO230" s="3">
        <v>0.94454345387965444</v>
      </c>
      <c r="AP230" s="3" t="s">
        <v>10</v>
      </c>
      <c r="AQ230" s="3" t="s">
        <v>10</v>
      </c>
      <c r="AR230" s="1" t="s">
        <v>10</v>
      </c>
      <c r="AS230" s="2">
        <v>52</v>
      </c>
      <c r="AT230" s="2">
        <v>624</v>
      </c>
      <c r="AV230" s="1">
        <v>0</v>
      </c>
      <c r="AW230" s="1">
        <v>0</v>
      </c>
      <c r="AX230" s="1">
        <v>0</v>
      </c>
      <c r="AY230" s="1">
        <v>0.63561958469008295</v>
      </c>
      <c r="AZ230" s="1">
        <v>0.63561958469008295</v>
      </c>
      <c r="BA230" s="1">
        <v>0.63561958469008295</v>
      </c>
      <c r="BB230" s="1">
        <v>0.63561958469008295</v>
      </c>
      <c r="BC230" s="1">
        <v>0.63561958469008295</v>
      </c>
      <c r="BD230" s="1">
        <v>0.63561958469008295</v>
      </c>
      <c r="BE230" s="1">
        <v>0.63561958469008295</v>
      </c>
      <c r="BF230" s="1">
        <v>0.63561958469008295</v>
      </c>
      <c r="BG230" s="1">
        <v>0.63561958469008295</v>
      </c>
      <c r="BH230" s="1">
        <v>0.63561958469008295</v>
      </c>
      <c r="BI230" s="1">
        <v>0.63561958469008295</v>
      </c>
      <c r="BJ230" s="1">
        <v>0</v>
      </c>
      <c r="BK230" s="1">
        <v>0</v>
      </c>
      <c r="BL230" s="1">
        <v>0</v>
      </c>
      <c r="BM230" s="1">
        <v>0</v>
      </c>
      <c r="BN230" s="1">
        <v>0</v>
      </c>
      <c r="BO230" s="1">
        <v>0</v>
      </c>
      <c r="BP230" s="1">
        <v>0</v>
      </c>
      <c r="BQ230" s="1">
        <v>0</v>
      </c>
      <c r="BR230" s="1">
        <v>0</v>
      </c>
      <c r="BS230" s="1">
        <v>0</v>
      </c>
      <c r="BT230" s="1">
        <v>0</v>
      </c>
      <c r="BU230" s="1">
        <v>0</v>
      </c>
      <c r="BV230" s="1">
        <v>0</v>
      </c>
      <c r="BW230" s="1">
        <v>0</v>
      </c>
      <c r="BX230" s="1">
        <v>0</v>
      </c>
      <c r="BY230" s="1">
        <v>0</v>
      </c>
      <c r="BZ230" s="1">
        <v>0</v>
      </c>
      <c r="CA230" s="1">
        <v>0</v>
      </c>
      <c r="CB230" s="1">
        <v>0</v>
      </c>
      <c r="CC230" s="1">
        <v>2489.6160682621889</v>
      </c>
      <c r="CD230" s="1">
        <v>2489.6160682621889</v>
      </c>
      <c r="CE230" s="1">
        <v>2489.6160682621889</v>
      </c>
      <c r="CF230" s="1">
        <v>2489.6160682621889</v>
      </c>
      <c r="CG230" s="1">
        <v>2489.6160682621889</v>
      </c>
      <c r="CH230" s="1">
        <v>2489.6160682621889</v>
      </c>
      <c r="CI230" s="1">
        <v>2489.6160682621889</v>
      </c>
      <c r="CJ230" s="1">
        <v>2489.6160682621889</v>
      </c>
      <c r="CK230" s="1">
        <v>2489.6160682621889</v>
      </c>
      <c r="CL230" s="1">
        <v>2489.6160682621889</v>
      </c>
      <c r="CM230" s="1">
        <v>2489.6160682621889</v>
      </c>
      <c r="CN230" s="1">
        <v>0</v>
      </c>
      <c r="CO230" s="1">
        <v>0</v>
      </c>
      <c r="CP230" s="1">
        <v>0</v>
      </c>
      <c r="CQ230" s="1">
        <v>0</v>
      </c>
      <c r="CR230" s="1">
        <v>0</v>
      </c>
      <c r="CS230" s="1">
        <v>0</v>
      </c>
      <c r="CT230" s="1">
        <v>0</v>
      </c>
      <c r="CU230" s="1">
        <v>0</v>
      </c>
      <c r="CV230" s="1">
        <v>0</v>
      </c>
      <c r="CW230" s="1">
        <v>0</v>
      </c>
      <c r="CX230" s="1">
        <v>0</v>
      </c>
      <c r="CY230" s="1">
        <v>0</v>
      </c>
      <c r="CZ230" s="1">
        <v>0</v>
      </c>
      <c r="DA230" s="1">
        <v>0</v>
      </c>
      <c r="DB230" s="1">
        <v>0</v>
      </c>
      <c r="DC230" s="1">
        <v>0</v>
      </c>
      <c r="DD230" t="s">
        <v>0</v>
      </c>
    </row>
    <row r="231" spans="1:108">
      <c r="A231">
        <v>382606</v>
      </c>
      <c r="B231" t="s">
        <v>0</v>
      </c>
      <c r="C231" s="6">
        <v>41898</v>
      </c>
      <c r="D231">
        <v>2014</v>
      </c>
      <c r="F231" t="s">
        <v>8</v>
      </c>
      <c r="G231" t="s">
        <v>17</v>
      </c>
      <c r="H231" t="s">
        <v>42</v>
      </c>
      <c r="I231" t="s">
        <v>10</v>
      </c>
      <c r="J231" t="s">
        <v>103</v>
      </c>
      <c r="K231" t="s">
        <v>4</v>
      </c>
      <c r="L231" t="s">
        <v>14</v>
      </c>
      <c r="M231">
        <v>1</v>
      </c>
      <c r="N231" t="s">
        <v>13</v>
      </c>
      <c r="O231" t="s">
        <v>21</v>
      </c>
      <c r="P231" t="s">
        <v>63</v>
      </c>
      <c r="Q231" s="5">
        <v>3</v>
      </c>
      <c r="R231" s="5">
        <v>1</v>
      </c>
      <c r="S231" s="4">
        <v>0.60014709718448678</v>
      </c>
      <c r="T231" s="5" t="s">
        <v>10</v>
      </c>
      <c r="U231" s="4" t="s">
        <v>10</v>
      </c>
      <c r="V231" s="5" t="s">
        <v>10</v>
      </c>
      <c r="W231" s="4" t="s">
        <v>10</v>
      </c>
      <c r="X231" s="3">
        <v>7.6999999999999999E-2</v>
      </c>
      <c r="Y231" s="3">
        <v>286.517</v>
      </c>
      <c r="Z231" s="3">
        <v>6.0391909982667233E-2</v>
      </c>
      <c r="AA231" s="3">
        <v>236.71375173376595</v>
      </c>
      <c r="AB231" s="3">
        <v>520.83989366710375</v>
      </c>
      <c r="AC231" s="3">
        <v>491.60531369788498</v>
      </c>
      <c r="AD231" s="3">
        <v>223.42708304917079</v>
      </c>
      <c r="AE231" s="3">
        <v>5.7042783241417691E-2</v>
      </c>
      <c r="AF231" s="3">
        <v>0.82617698682369967</v>
      </c>
      <c r="AG231" s="3">
        <v>0.7843105192554185</v>
      </c>
      <c r="AH231" s="3" t="s">
        <v>10</v>
      </c>
      <c r="AI231" s="3" t="s">
        <v>10</v>
      </c>
      <c r="AJ231" s="3" t="s">
        <v>10</v>
      </c>
      <c r="AK231" s="3">
        <v>0.94387031345969796</v>
      </c>
      <c r="AL231" s="3" t="s">
        <v>10</v>
      </c>
      <c r="AM231" s="3" t="s">
        <v>10</v>
      </c>
      <c r="AN231" s="3" t="s">
        <v>10</v>
      </c>
      <c r="AO231" s="3">
        <v>0.94454345387965444</v>
      </c>
      <c r="AP231" s="3" t="s">
        <v>10</v>
      </c>
      <c r="AQ231" s="3" t="s">
        <v>10</v>
      </c>
      <c r="AR231" s="1" t="s">
        <v>10</v>
      </c>
      <c r="AS231" s="2">
        <v>9.85</v>
      </c>
      <c r="AT231" s="2">
        <v>9.85</v>
      </c>
      <c r="AV231" s="1">
        <v>0</v>
      </c>
      <c r="AW231" s="1">
        <v>0</v>
      </c>
      <c r="AX231" s="1">
        <v>0</v>
      </c>
      <c r="AY231" s="1">
        <v>5.7042783241417691E-2</v>
      </c>
      <c r="AZ231" s="1">
        <v>3.4234060777660717E-2</v>
      </c>
      <c r="BA231" s="1">
        <v>3.4234060777660717E-2</v>
      </c>
      <c r="BB231" s="1">
        <v>0</v>
      </c>
      <c r="BC231" s="1">
        <v>0</v>
      </c>
      <c r="BD231" s="1">
        <v>0</v>
      </c>
      <c r="BE231" s="1">
        <v>0</v>
      </c>
      <c r="BF231" s="1">
        <v>0</v>
      </c>
      <c r="BG231" s="1">
        <v>0</v>
      </c>
      <c r="BH231" s="1">
        <v>0</v>
      </c>
      <c r="BI231" s="1">
        <v>0</v>
      </c>
      <c r="BJ231" s="1">
        <v>0</v>
      </c>
      <c r="BK231" s="1">
        <v>0</v>
      </c>
      <c r="BL231" s="1">
        <v>0</v>
      </c>
      <c r="BM231" s="1">
        <v>0</v>
      </c>
      <c r="BN231" s="1">
        <v>0</v>
      </c>
      <c r="BO231" s="1">
        <v>0</v>
      </c>
      <c r="BP231" s="1">
        <v>0</v>
      </c>
      <c r="BQ231" s="1">
        <v>0</v>
      </c>
      <c r="BR231" s="1">
        <v>0</v>
      </c>
      <c r="BS231" s="1">
        <v>0</v>
      </c>
      <c r="BT231" s="1">
        <v>0</v>
      </c>
      <c r="BU231" s="1">
        <v>0</v>
      </c>
      <c r="BV231" s="1">
        <v>0</v>
      </c>
      <c r="BW231" s="1">
        <v>0</v>
      </c>
      <c r="BX231" s="1">
        <v>0</v>
      </c>
      <c r="BY231" s="1">
        <v>0</v>
      </c>
      <c r="BZ231" s="1">
        <v>0</v>
      </c>
      <c r="CA231" s="1">
        <v>0</v>
      </c>
      <c r="CB231" s="1">
        <v>0</v>
      </c>
      <c r="CC231" s="1">
        <v>223.42708304917079</v>
      </c>
      <c r="CD231" s="1">
        <v>134.0891153243571</v>
      </c>
      <c r="CE231" s="1">
        <v>134.0891153243571</v>
      </c>
      <c r="CF231" s="1">
        <v>0</v>
      </c>
      <c r="CG231" s="1">
        <v>0</v>
      </c>
      <c r="CH231" s="1">
        <v>0</v>
      </c>
      <c r="CI231" s="1">
        <v>0</v>
      </c>
      <c r="CJ231" s="1">
        <v>0</v>
      </c>
      <c r="CK231" s="1">
        <v>0</v>
      </c>
      <c r="CL231" s="1">
        <v>0</v>
      </c>
      <c r="CM231" s="1">
        <v>0</v>
      </c>
      <c r="CN231" s="1">
        <v>0</v>
      </c>
      <c r="CO231" s="1">
        <v>0</v>
      </c>
      <c r="CP231" s="1">
        <v>0</v>
      </c>
      <c r="CQ231" s="1">
        <v>0</v>
      </c>
      <c r="CR231" s="1">
        <v>0</v>
      </c>
      <c r="CS231" s="1">
        <v>0</v>
      </c>
      <c r="CT231" s="1">
        <v>0</v>
      </c>
      <c r="CU231" s="1">
        <v>0</v>
      </c>
      <c r="CV231" s="1">
        <v>0</v>
      </c>
      <c r="CW231" s="1">
        <v>0</v>
      </c>
      <c r="CX231" s="1">
        <v>0</v>
      </c>
      <c r="CY231" s="1">
        <v>0</v>
      </c>
      <c r="CZ231" s="1">
        <v>0</v>
      </c>
      <c r="DA231" s="1">
        <v>0</v>
      </c>
      <c r="DB231" s="1">
        <v>0</v>
      </c>
      <c r="DC231" s="1">
        <v>0</v>
      </c>
      <c r="DD231" t="s">
        <v>0</v>
      </c>
    </row>
    <row r="232" spans="1:108">
      <c r="A232">
        <v>382606</v>
      </c>
      <c r="B232" t="s">
        <v>0</v>
      </c>
      <c r="C232" s="6">
        <v>41898</v>
      </c>
      <c r="D232">
        <v>2014</v>
      </c>
      <c r="F232" t="s">
        <v>8</v>
      </c>
      <c r="G232" t="s">
        <v>17</v>
      </c>
      <c r="H232" t="s">
        <v>42</v>
      </c>
      <c r="I232" t="s">
        <v>10</v>
      </c>
      <c r="J232" t="s">
        <v>29</v>
      </c>
      <c r="K232" t="s">
        <v>4</v>
      </c>
      <c r="L232" t="s">
        <v>14</v>
      </c>
      <c r="M232">
        <v>10</v>
      </c>
      <c r="N232" t="s">
        <v>13</v>
      </c>
      <c r="O232" t="s">
        <v>21</v>
      </c>
      <c r="P232" t="s">
        <v>63</v>
      </c>
      <c r="Q232" s="5">
        <v>11</v>
      </c>
      <c r="R232" s="5" t="s">
        <v>28</v>
      </c>
      <c r="S232" s="4">
        <v>1</v>
      </c>
      <c r="T232" s="5" t="s">
        <v>10</v>
      </c>
      <c r="U232" s="4" t="s">
        <v>10</v>
      </c>
      <c r="V232" s="5" t="s">
        <v>10</v>
      </c>
      <c r="W232" s="4" t="s">
        <v>10</v>
      </c>
      <c r="X232" s="3">
        <v>0.71499999999999997</v>
      </c>
      <c r="Y232" s="3">
        <v>2660.5149999999999</v>
      </c>
      <c r="Z232" s="3">
        <v>0.56078202126762422</v>
      </c>
      <c r="AA232" s="3">
        <v>2198.056266099255</v>
      </c>
      <c r="AB232" s="3">
        <v>24178.618927091804</v>
      </c>
      <c r="AC232" s="3">
        <v>22821.480625736727</v>
      </c>
      <c r="AD232" s="3">
        <v>2074.6800568851572</v>
      </c>
      <c r="AE232" s="3">
        <v>0.52968298724173557</v>
      </c>
      <c r="AF232" s="3">
        <v>0.82617698682369967</v>
      </c>
      <c r="AG232" s="3">
        <v>0.7843105192554185</v>
      </c>
      <c r="AH232" s="3" t="s">
        <v>10</v>
      </c>
      <c r="AI232" s="3" t="s">
        <v>10</v>
      </c>
      <c r="AJ232" s="3" t="s">
        <v>10</v>
      </c>
      <c r="AK232" s="3">
        <v>0.94387031345969796</v>
      </c>
      <c r="AL232" s="3" t="s">
        <v>10</v>
      </c>
      <c r="AM232" s="3" t="s">
        <v>10</v>
      </c>
      <c r="AN232" s="3" t="s">
        <v>10</v>
      </c>
      <c r="AO232" s="3">
        <v>0.94454345387965444</v>
      </c>
      <c r="AP232" s="3" t="s">
        <v>10</v>
      </c>
      <c r="AQ232" s="3" t="s">
        <v>10</v>
      </c>
      <c r="AR232" s="1" t="s">
        <v>10</v>
      </c>
      <c r="AS232" s="2">
        <v>52</v>
      </c>
      <c r="AT232" s="2">
        <v>520</v>
      </c>
      <c r="AV232" s="1">
        <v>0</v>
      </c>
      <c r="AW232" s="1">
        <v>0</v>
      </c>
      <c r="AX232" s="1">
        <v>0</v>
      </c>
      <c r="AY232" s="1">
        <v>0.52968298724173557</v>
      </c>
      <c r="AZ232" s="1">
        <v>0.52968298724173557</v>
      </c>
      <c r="BA232" s="1">
        <v>0.52968298724173557</v>
      </c>
      <c r="BB232" s="1">
        <v>0.52968298724173557</v>
      </c>
      <c r="BC232" s="1">
        <v>0.52968298724173557</v>
      </c>
      <c r="BD232" s="1">
        <v>0.52968298724173557</v>
      </c>
      <c r="BE232" s="1">
        <v>0.52968298724173557</v>
      </c>
      <c r="BF232" s="1">
        <v>0.52968298724173557</v>
      </c>
      <c r="BG232" s="1">
        <v>0.52968298724173557</v>
      </c>
      <c r="BH232" s="1">
        <v>0.52968298724173557</v>
      </c>
      <c r="BI232" s="1">
        <v>0.52968298724173557</v>
      </c>
      <c r="BJ232" s="1">
        <v>0</v>
      </c>
      <c r="BK232" s="1">
        <v>0</v>
      </c>
      <c r="BL232" s="1">
        <v>0</v>
      </c>
      <c r="BM232" s="1">
        <v>0</v>
      </c>
      <c r="BN232" s="1">
        <v>0</v>
      </c>
      <c r="BO232" s="1">
        <v>0</v>
      </c>
      <c r="BP232" s="1">
        <v>0</v>
      </c>
      <c r="BQ232" s="1">
        <v>0</v>
      </c>
      <c r="BR232" s="1">
        <v>0</v>
      </c>
      <c r="BS232" s="1">
        <v>0</v>
      </c>
      <c r="BT232" s="1">
        <v>0</v>
      </c>
      <c r="BU232" s="1">
        <v>0</v>
      </c>
      <c r="BV232" s="1">
        <v>0</v>
      </c>
      <c r="BW232" s="1">
        <v>0</v>
      </c>
      <c r="BX232" s="1">
        <v>0</v>
      </c>
      <c r="BY232" s="1">
        <v>0</v>
      </c>
      <c r="BZ232" s="1">
        <v>0</v>
      </c>
      <c r="CA232" s="1">
        <v>0</v>
      </c>
      <c r="CB232" s="1">
        <v>0</v>
      </c>
      <c r="CC232" s="1">
        <v>2074.6800568851572</v>
      </c>
      <c r="CD232" s="1">
        <v>2074.6800568851572</v>
      </c>
      <c r="CE232" s="1">
        <v>2074.6800568851572</v>
      </c>
      <c r="CF232" s="1">
        <v>2074.6800568851572</v>
      </c>
      <c r="CG232" s="1">
        <v>2074.6800568851572</v>
      </c>
      <c r="CH232" s="1">
        <v>2074.6800568851572</v>
      </c>
      <c r="CI232" s="1">
        <v>2074.6800568851572</v>
      </c>
      <c r="CJ232" s="1">
        <v>2074.6800568851572</v>
      </c>
      <c r="CK232" s="1">
        <v>2074.6800568851572</v>
      </c>
      <c r="CL232" s="1">
        <v>2074.6800568851572</v>
      </c>
      <c r="CM232" s="1">
        <v>2074.6800568851572</v>
      </c>
      <c r="CN232" s="1">
        <v>0</v>
      </c>
      <c r="CO232" s="1">
        <v>0</v>
      </c>
      <c r="CP232" s="1">
        <v>0</v>
      </c>
      <c r="CQ232" s="1">
        <v>0</v>
      </c>
      <c r="CR232" s="1">
        <v>0</v>
      </c>
      <c r="CS232" s="1">
        <v>0</v>
      </c>
      <c r="CT232" s="1">
        <v>0</v>
      </c>
      <c r="CU232" s="1">
        <v>0</v>
      </c>
      <c r="CV232" s="1">
        <v>0</v>
      </c>
      <c r="CW232" s="1">
        <v>0</v>
      </c>
      <c r="CX232" s="1">
        <v>0</v>
      </c>
      <c r="CY232" s="1">
        <v>0</v>
      </c>
      <c r="CZ232" s="1">
        <v>0</v>
      </c>
      <c r="DA232" s="1">
        <v>0</v>
      </c>
      <c r="DB232" s="1">
        <v>0</v>
      </c>
      <c r="DC232" s="1">
        <v>0</v>
      </c>
      <c r="DD232" t="s">
        <v>0</v>
      </c>
    </row>
    <row r="233" spans="1:108">
      <c r="A233">
        <v>382607</v>
      </c>
      <c r="B233" t="s">
        <v>0</v>
      </c>
      <c r="C233" s="6">
        <v>41897</v>
      </c>
      <c r="D233">
        <v>2014</v>
      </c>
      <c r="F233" t="s">
        <v>8</v>
      </c>
      <c r="G233" t="s">
        <v>17</v>
      </c>
      <c r="H233" t="s">
        <v>32</v>
      </c>
      <c r="I233" t="s">
        <v>10</v>
      </c>
      <c r="J233" t="s">
        <v>37</v>
      </c>
      <c r="K233" t="s">
        <v>4</v>
      </c>
      <c r="L233" t="s">
        <v>14</v>
      </c>
      <c r="M233">
        <v>9</v>
      </c>
      <c r="N233" t="s">
        <v>13</v>
      </c>
      <c r="O233" t="s">
        <v>21</v>
      </c>
      <c r="P233" t="s">
        <v>63</v>
      </c>
      <c r="Q233" s="5">
        <v>11</v>
      </c>
      <c r="R233" s="5">
        <v>2</v>
      </c>
      <c r="S233" s="4">
        <v>0.43976996379393668</v>
      </c>
      <c r="T233" s="5" t="s">
        <v>10</v>
      </c>
      <c r="U233" s="4" t="s">
        <v>10</v>
      </c>
      <c r="V233" s="5" t="s">
        <v>10</v>
      </c>
      <c r="W233" s="4" t="s">
        <v>10</v>
      </c>
      <c r="X233" s="3">
        <v>0.61199999999999999</v>
      </c>
      <c r="Y233" s="3">
        <v>1942.4880000000001</v>
      </c>
      <c r="Z233" s="3">
        <v>0.47999803778431621</v>
      </c>
      <c r="AA233" s="3">
        <v>1604.8388827811948</v>
      </c>
      <c r="AB233" s="3">
        <v>9561.5172019444799</v>
      </c>
      <c r="AC233" s="3">
        <v>9024.8322385496303</v>
      </c>
      <c r="AD233" s="3">
        <v>1514.7597793429977</v>
      </c>
      <c r="AE233" s="3">
        <v>0.45337900446425489</v>
      </c>
      <c r="AF233" s="3">
        <v>0.82617698682369967</v>
      </c>
      <c r="AG233" s="3">
        <v>0.7843105192554185</v>
      </c>
      <c r="AH233" s="3" t="s">
        <v>10</v>
      </c>
      <c r="AI233" s="3" t="s">
        <v>10</v>
      </c>
      <c r="AJ233" s="3" t="s">
        <v>10</v>
      </c>
      <c r="AK233" s="3">
        <v>0.94387031345969796</v>
      </c>
      <c r="AL233" s="3" t="s">
        <v>10</v>
      </c>
      <c r="AM233" s="3" t="s">
        <v>10</v>
      </c>
      <c r="AN233" s="3" t="s">
        <v>10</v>
      </c>
      <c r="AO233" s="3">
        <v>0.94454345387965444</v>
      </c>
      <c r="AP233" s="3" t="s">
        <v>10</v>
      </c>
      <c r="AQ233" s="3" t="s">
        <v>10</v>
      </c>
      <c r="AR233" s="1" t="s">
        <v>10</v>
      </c>
      <c r="AS233" s="2">
        <v>48</v>
      </c>
      <c r="AT233" s="2">
        <v>432</v>
      </c>
      <c r="AV233" s="1">
        <v>0</v>
      </c>
      <c r="AW233" s="1">
        <v>0</v>
      </c>
      <c r="AX233" s="1">
        <v>0</v>
      </c>
      <c r="AY233" s="1">
        <v>0.45337900446425489</v>
      </c>
      <c r="AZ233" s="1">
        <v>0.45337900446425489</v>
      </c>
      <c r="BA233" s="1">
        <v>0.19938246837817644</v>
      </c>
      <c r="BB233" s="1">
        <v>0.19938246837817644</v>
      </c>
      <c r="BC233" s="1">
        <v>0.19938246837817644</v>
      </c>
      <c r="BD233" s="1">
        <v>0.19938246837817644</v>
      </c>
      <c r="BE233" s="1">
        <v>0.19938246837817644</v>
      </c>
      <c r="BF233" s="1">
        <v>0.19938246837817644</v>
      </c>
      <c r="BG233" s="1">
        <v>0.19938246837817644</v>
      </c>
      <c r="BH233" s="1">
        <v>0.19938246837817644</v>
      </c>
      <c r="BI233" s="1">
        <v>0.19938246837817644</v>
      </c>
      <c r="BJ233" s="1">
        <v>0</v>
      </c>
      <c r="BK233" s="1">
        <v>0</v>
      </c>
      <c r="BL233" s="1">
        <v>0</v>
      </c>
      <c r="BM233" s="1">
        <v>0</v>
      </c>
      <c r="BN233" s="1">
        <v>0</v>
      </c>
      <c r="BO233" s="1">
        <v>0</v>
      </c>
      <c r="BP233" s="1">
        <v>0</v>
      </c>
      <c r="BQ233" s="1">
        <v>0</v>
      </c>
      <c r="BR233" s="1">
        <v>0</v>
      </c>
      <c r="BS233" s="1">
        <v>0</v>
      </c>
      <c r="BT233" s="1">
        <v>0</v>
      </c>
      <c r="BU233" s="1">
        <v>0</v>
      </c>
      <c r="BV233" s="1">
        <v>0</v>
      </c>
      <c r="BW233" s="1">
        <v>0</v>
      </c>
      <c r="BX233" s="1">
        <v>0</v>
      </c>
      <c r="BY233" s="1">
        <v>0</v>
      </c>
      <c r="BZ233" s="1">
        <v>0</v>
      </c>
      <c r="CA233" s="1">
        <v>0</v>
      </c>
      <c r="CB233" s="1">
        <v>0</v>
      </c>
      <c r="CC233" s="1">
        <v>1514.7597793429977</v>
      </c>
      <c r="CD233" s="1">
        <v>1514.7597793429977</v>
      </c>
      <c r="CE233" s="1">
        <v>666.14585331818159</v>
      </c>
      <c r="CF233" s="1">
        <v>666.14585331818159</v>
      </c>
      <c r="CG233" s="1">
        <v>666.14585331818159</v>
      </c>
      <c r="CH233" s="1">
        <v>666.14585331818159</v>
      </c>
      <c r="CI233" s="1">
        <v>666.14585331818159</v>
      </c>
      <c r="CJ233" s="1">
        <v>666.14585331818159</v>
      </c>
      <c r="CK233" s="1">
        <v>666.14585331818159</v>
      </c>
      <c r="CL233" s="1">
        <v>666.14585331818159</v>
      </c>
      <c r="CM233" s="1">
        <v>666.14585331818159</v>
      </c>
      <c r="CN233" s="1">
        <v>0</v>
      </c>
      <c r="CO233" s="1">
        <v>0</v>
      </c>
      <c r="CP233" s="1">
        <v>0</v>
      </c>
      <c r="CQ233" s="1">
        <v>0</v>
      </c>
      <c r="CR233" s="1">
        <v>0</v>
      </c>
      <c r="CS233" s="1">
        <v>0</v>
      </c>
      <c r="CT233" s="1">
        <v>0</v>
      </c>
      <c r="CU233" s="1">
        <v>0</v>
      </c>
      <c r="CV233" s="1">
        <v>0</v>
      </c>
      <c r="CW233" s="1">
        <v>0</v>
      </c>
      <c r="CX233" s="1">
        <v>0</v>
      </c>
      <c r="CY233" s="1">
        <v>0</v>
      </c>
      <c r="CZ233" s="1">
        <v>0</v>
      </c>
      <c r="DA233" s="1">
        <v>0</v>
      </c>
      <c r="DB233" s="1">
        <v>0</v>
      </c>
      <c r="DC233" s="1">
        <v>0</v>
      </c>
      <c r="DD233" t="s">
        <v>0</v>
      </c>
    </row>
    <row r="234" spans="1:108">
      <c r="A234">
        <v>382645</v>
      </c>
      <c r="B234" t="s">
        <v>0</v>
      </c>
      <c r="C234" s="6">
        <v>41899</v>
      </c>
      <c r="D234">
        <v>2014</v>
      </c>
      <c r="F234" t="s">
        <v>8</v>
      </c>
      <c r="G234" t="s">
        <v>17</v>
      </c>
      <c r="H234" t="s">
        <v>23</v>
      </c>
      <c r="I234" t="s">
        <v>10</v>
      </c>
      <c r="J234" t="s">
        <v>33</v>
      </c>
      <c r="K234" t="s">
        <v>4</v>
      </c>
      <c r="L234" t="s">
        <v>14</v>
      </c>
      <c r="M234">
        <v>8</v>
      </c>
      <c r="N234" t="s">
        <v>13</v>
      </c>
      <c r="O234" t="s">
        <v>21</v>
      </c>
      <c r="P234" t="s">
        <v>83</v>
      </c>
      <c r="Q234" s="5">
        <v>12</v>
      </c>
      <c r="R234" s="5">
        <v>3</v>
      </c>
      <c r="S234" s="4">
        <v>0.21052631578947367</v>
      </c>
      <c r="T234" s="5" t="s">
        <v>10</v>
      </c>
      <c r="U234" s="4" t="s">
        <v>10</v>
      </c>
      <c r="V234" s="5" t="s">
        <v>10</v>
      </c>
      <c r="W234" s="4" t="s">
        <v>10</v>
      </c>
      <c r="X234" s="3">
        <v>0.30399999999999999</v>
      </c>
      <c r="Y234" s="3">
        <v>788.57600000000002</v>
      </c>
      <c r="Z234" s="3">
        <v>0.23843039785364725</v>
      </c>
      <c r="AA234" s="3">
        <v>651.50334356148574</v>
      </c>
      <c r="AB234" s="3">
        <v>3188.9374184851667</v>
      </c>
      <c r="AC234" s="3">
        <v>3009.9433607889546</v>
      </c>
      <c r="AD234" s="3">
        <v>614.93466510742087</v>
      </c>
      <c r="AE234" s="3">
        <v>0.22520787149858412</v>
      </c>
      <c r="AF234" s="3">
        <v>0.82617698682369967</v>
      </c>
      <c r="AG234" s="3">
        <v>0.7843105192554185</v>
      </c>
      <c r="AH234" s="3" t="s">
        <v>10</v>
      </c>
      <c r="AI234" s="3" t="s">
        <v>10</v>
      </c>
      <c r="AJ234" s="3" t="s">
        <v>10</v>
      </c>
      <c r="AK234" s="3">
        <v>0.94387031345969796</v>
      </c>
      <c r="AL234" s="3" t="s">
        <v>10</v>
      </c>
      <c r="AM234" s="3" t="s">
        <v>10</v>
      </c>
      <c r="AN234" s="3" t="s">
        <v>10</v>
      </c>
      <c r="AO234" s="3">
        <v>0.94454345387965444</v>
      </c>
      <c r="AP234" s="3" t="s">
        <v>10</v>
      </c>
      <c r="AQ234" s="3" t="s">
        <v>10</v>
      </c>
      <c r="AR234" s="1" t="s">
        <v>10</v>
      </c>
      <c r="AS234" s="2">
        <v>57</v>
      </c>
      <c r="AT234" s="2">
        <v>456</v>
      </c>
      <c r="AV234" s="1">
        <v>0</v>
      </c>
      <c r="AW234" s="1">
        <v>0</v>
      </c>
      <c r="AX234" s="1">
        <v>0</v>
      </c>
      <c r="AY234" s="1">
        <v>0.22520787149858412</v>
      </c>
      <c r="AZ234" s="1">
        <v>0.22520787149858412</v>
      </c>
      <c r="BA234" s="1">
        <v>0.22520787149858412</v>
      </c>
      <c r="BB234" s="1">
        <v>4.7412183473386126E-2</v>
      </c>
      <c r="BC234" s="1">
        <v>4.7412183473386126E-2</v>
      </c>
      <c r="BD234" s="1">
        <v>4.7412183473386126E-2</v>
      </c>
      <c r="BE234" s="1">
        <v>4.7412183473386126E-2</v>
      </c>
      <c r="BF234" s="1">
        <v>4.7412183473386126E-2</v>
      </c>
      <c r="BG234" s="1">
        <v>4.7412183473386126E-2</v>
      </c>
      <c r="BH234" s="1">
        <v>4.7412183473386126E-2</v>
      </c>
      <c r="BI234" s="1">
        <v>4.7412183473386126E-2</v>
      </c>
      <c r="BJ234" s="1">
        <v>4.7412183473386126E-2</v>
      </c>
      <c r="BK234" s="1">
        <v>0</v>
      </c>
      <c r="BL234" s="1">
        <v>0</v>
      </c>
      <c r="BM234" s="1">
        <v>0</v>
      </c>
      <c r="BN234" s="1">
        <v>0</v>
      </c>
      <c r="BO234" s="1">
        <v>0</v>
      </c>
      <c r="BP234" s="1">
        <v>0</v>
      </c>
      <c r="BQ234" s="1">
        <v>0</v>
      </c>
      <c r="BR234" s="1">
        <v>0</v>
      </c>
      <c r="BS234" s="1">
        <v>0</v>
      </c>
      <c r="BT234" s="1">
        <v>0</v>
      </c>
      <c r="BU234" s="1">
        <v>0</v>
      </c>
      <c r="BV234" s="1">
        <v>0</v>
      </c>
      <c r="BW234" s="1">
        <v>0</v>
      </c>
      <c r="BX234" s="1">
        <v>0</v>
      </c>
      <c r="BY234" s="1">
        <v>0</v>
      </c>
      <c r="BZ234" s="1">
        <v>0</v>
      </c>
      <c r="CA234" s="1">
        <v>0</v>
      </c>
      <c r="CB234" s="1">
        <v>0</v>
      </c>
      <c r="CC234" s="1">
        <v>614.93466510742087</v>
      </c>
      <c r="CD234" s="1">
        <v>614.93466510742087</v>
      </c>
      <c r="CE234" s="1">
        <v>614.93466510742087</v>
      </c>
      <c r="CF234" s="1">
        <v>129.45992949629911</v>
      </c>
      <c r="CG234" s="1">
        <v>129.45992949629911</v>
      </c>
      <c r="CH234" s="1">
        <v>129.45992949629911</v>
      </c>
      <c r="CI234" s="1">
        <v>129.45992949629911</v>
      </c>
      <c r="CJ234" s="1">
        <v>129.45992949629911</v>
      </c>
      <c r="CK234" s="1">
        <v>129.45992949629911</v>
      </c>
      <c r="CL234" s="1">
        <v>129.45992949629911</v>
      </c>
      <c r="CM234" s="1">
        <v>129.45992949629911</v>
      </c>
      <c r="CN234" s="1">
        <v>129.45992949629911</v>
      </c>
      <c r="CO234" s="1">
        <v>0</v>
      </c>
      <c r="CP234" s="1">
        <v>0</v>
      </c>
      <c r="CQ234" s="1">
        <v>0</v>
      </c>
      <c r="CR234" s="1">
        <v>0</v>
      </c>
      <c r="CS234" s="1">
        <v>0</v>
      </c>
      <c r="CT234" s="1">
        <v>0</v>
      </c>
      <c r="CU234" s="1">
        <v>0</v>
      </c>
      <c r="CV234" s="1">
        <v>0</v>
      </c>
      <c r="CW234" s="1">
        <v>0</v>
      </c>
      <c r="CX234" s="1">
        <v>0</v>
      </c>
      <c r="CY234" s="1">
        <v>0</v>
      </c>
      <c r="CZ234" s="1">
        <v>0</v>
      </c>
      <c r="DA234" s="1">
        <v>0</v>
      </c>
      <c r="DB234" s="1">
        <v>0</v>
      </c>
      <c r="DC234" s="1">
        <v>0</v>
      </c>
      <c r="DD234" t="s">
        <v>0</v>
      </c>
    </row>
    <row r="235" spans="1:108">
      <c r="A235">
        <v>382645</v>
      </c>
      <c r="B235" t="s">
        <v>0</v>
      </c>
      <c r="C235" s="6">
        <v>41899</v>
      </c>
      <c r="D235">
        <v>2014</v>
      </c>
      <c r="F235" t="s">
        <v>8</v>
      </c>
      <c r="G235" t="s">
        <v>17</v>
      </c>
      <c r="H235" t="s">
        <v>23</v>
      </c>
      <c r="I235" t="s">
        <v>10</v>
      </c>
      <c r="J235" t="s">
        <v>67</v>
      </c>
      <c r="K235" t="s">
        <v>4</v>
      </c>
      <c r="L235" t="s">
        <v>14</v>
      </c>
      <c r="M235">
        <v>6</v>
      </c>
      <c r="N235" t="s">
        <v>13</v>
      </c>
      <c r="O235" t="s">
        <v>21</v>
      </c>
      <c r="P235" t="s">
        <v>83</v>
      </c>
      <c r="Q235" s="5">
        <v>12</v>
      </c>
      <c r="R235" s="5">
        <v>3</v>
      </c>
      <c r="S235" s="4">
        <v>0.15789473684210525</v>
      </c>
      <c r="T235" s="5" t="s">
        <v>10</v>
      </c>
      <c r="U235" s="4" t="s">
        <v>10</v>
      </c>
      <c r="V235" s="5" t="s">
        <v>10</v>
      </c>
      <c r="W235" s="4" t="s">
        <v>10</v>
      </c>
      <c r="X235" s="3">
        <v>0.45600000000000002</v>
      </c>
      <c r="Y235" s="3">
        <v>1182.864</v>
      </c>
      <c r="Z235" s="3">
        <v>0.35764559678047092</v>
      </c>
      <c r="AA235" s="3">
        <v>977.25501534222872</v>
      </c>
      <c r="AB235" s="3">
        <v>4320.4958573024851</v>
      </c>
      <c r="AC235" s="3">
        <v>4077.9877791334229</v>
      </c>
      <c r="AD235" s="3">
        <v>922.4019976611313</v>
      </c>
      <c r="AE235" s="3">
        <v>0.33781180724787624</v>
      </c>
      <c r="AF235" s="3">
        <v>0.82617698682369967</v>
      </c>
      <c r="AG235" s="3">
        <v>0.7843105192554185</v>
      </c>
      <c r="AH235" s="3" t="s">
        <v>10</v>
      </c>
      <c r="AI235" s="3" t="s">
        <v>10</v>
      </c>
      <c r="AJ235" s="3" t="s">
        <v>10</v>
      </c>
      <c r="AK235" s="3">
        <v>0.94387031345969796</v>
      </c>
      <c r="AL235" s="3" t="s">
        <v>10</v>
      </c>
      <c r="AM235" s="3" t="s">
        <v>10</v>
      </c>
      <c r="AN235" s="3" t="s">
        <v>10</v>
      </c>
      <c r="AO235" s="3">
        <v>0.94454345387965444</v>
      </c>
      <c r="AP235" s="3" t="s">
        <v>10</v>
      </c>
      <c r="AQ235" s="3" t="s">
        <v>10</v>
      </c>
      <c r="AR235" s="1" t="s">
        <v>10</v>
      </c>
      <c r="AS235" s="2">
        <v>74</v>
      </c>
      <c r="AT235" s="2">
        <v>444</v>
      </c>
      <c r="AV235" s="1">
        <v>0</v>
      </c>
      <c r="AW235" s="1">
        <v>0</v>
      </c>
      <c r="AX235" s="1">
        <v>0</v>
      </c>
      <c r="AY235" s="1">
        <v>0.33781180724787624</v>
      </c>
      <c r="AZ235" s="1">
        <v>0.33781180724787624</v>
      </c>
      <c r="BA235" s="1">
        <v>0.33781180724787624</v>
      </c>
      <c r="BB235" s="1">
        <v>5.3338706407559403E-2</v>
      </c>
      <c r="BC235" s="1">
        <v>5.3338706407559403E-2</v>
      </c>
      <c r="BD235" s="1">
        <v>5.3338706407559403E-2</v>
      </c>
      <c r="BE235" s="1">
        <v>5.3338706407559403E-2</v>
      </c>
      <c r="BF235" s="1">
        <v>5.3338706407559403E-2</v>
      </c>
      <c r="BG235" s="1">
        <v>5.3338706407559403E-2</v>
      </c>
      <c r="BH235" s="1">
        <v>5.3338706407559403E-2</v>
      </c>
      <c r="BI235" s="1">
        <v>5.3338706407559403E-2</v>
      </c>
      <c r="BJ235" s="1">
        <v>5.3338706407559403E-2</v>
      </c>
      <c r="BK235" s="1">
        <v>0</v>
      </c>
      <c r="BL235" s="1">
        <v>0</v>
      </c>
      <c r="BM235" s="1">
        <v>0</v>
      </c>
      <c r="BN235" s="1">
        <v>0</v>
      </c>
      <c r="BO235" s="1">
        <v>0</v>
      </c>
      <c r="BP235" s="1">
        <v>0</v>
      </c>
      <c r="BQ235" s="1">
        <v>0</v>
      </c>
      <c r="BR235" s="1">
        <v>0</v>
      </c>
      <c r="BS235" s="1">
        <v>0</v>
      </c>
      <c r="BT235" s="1">
        <v>0</v>
      </c>
      <c r="BU235" s="1">
        <v>0</v>
      </c>
      <c r="BV235" s="1">
        <v>0</v>
      </c>
      <c r="BW235" s="1">
        <v>0</v>
      </c>
      <c r="BX235" s="1">
        <v>0</v>
      </c>
      <c r="BY235" s="1">
        <v>0</v>
      </c>
      <c r="BZ235" s="1">
        <v>0</v>
      </c>
      <c r="CA235" s="1">
        <v>0</v>
      </c>
      <c r="CB235" s="1">
        <v>0</v>
      </c>
      <c r="CC235" s="1">
        <v>922.4019976611313</v>
      </c>
      <c r="CD235" s="1">
        <v>922.4019976611313</v>
      </c>
      <c r="CE235" s="1">
        <v>922.4019976611313</v>
      </c>
      <c r="CF235" s="1">
        <v>145.64242068333652</v>
      </c>
      <c r="CG235" s="1">
        <v>145.64242068333652</v>
      </c>
      <c r="CH235" s="1">
        <v>145.64242068333652</v>
      </c>
      <c r="CI235" s="1">
        <v>145.64242068333652</v>
      </c>
      <c r="CJ235" s="1">
        <v>145.64242068333652</v>
      </c>
      <c r="CK235" s="1">
        <v>145.64242068333652</v>
      </c>
      <c r="CL235" s="1">
        <v>145.64242068333652</v>
      </c>
      <c r="CM235" s="1">
        <v>145.64242068333652</v>
      </c>
      <c r="CN235" s="1">
        <v>145.64242068333652</v>
      </c>
      <c r="CO235" s="1">
        <v>0</v>
      </c>
      <c r="CP235" s="1">
        <v>0</v>
      </c>
      <c r="CQ235" s="1">
        <v>0</v>
      </c>
      <c r="CR235" s="1">
        <v>0</v>
      </c>
      <c r="CS235" s="1">
        <v>0</v>
      </c>
      <c r="CT235" s="1">
        <v>0</v>
      </c>
      <c r="CU235" s="1">
        <v>0</v>
      </c>
      <c r="CV235" s="1">
        <v>0</v>
      </c>
      <c r="CW235" s="1">
        <v>0</v>
      </c>
      <c r="CX235" s="1">
        <v>0</v>
      </c>
      <c r="CY235" s="1">
        <v>0</v>
      </c>
      <c r="CZ235" s="1">
        <v>0</v>
      </c>
      <c r="DA235" s="1">
        <v>0</v>
      </c>
      <c r="DB235" s="1">
        <v>0</v>
      </c>
      <c r="DC235" s="1">
        <v>0</v>
      </c>
      <c r="DD235" t="s">
        <v>0</v>
      </c>
    </row>
    <row r="236" spans="1:108">
      <c r="A236">
        <v>382645</v>
      </c>
      <c r="B236" t="s">
        <v>0</v>
      </c>
      <c r="C236" s="6">
        <v>41899</v>
      </c>
      <c r="D236">
        <v>2014</v>
      </c>
      <c r="F236" t="s">
        <v>8</v>
      </c>
      <c r="G236" t="s">
        <v>17</v>
      </c>
      <c r="H236" t="s">
        <v>23</v>
      </c>
      <c r="I236" t="s">
        <v>10</v>
      </c>
      <c r="J236" t="s">
        <v>38</v>
      </c>
      <c r="K236" t="s">
        <v>4</v>
      </c>
      <c r="L236" t="s">
        <v>14</v>
      </c>
      <c r="M236">
        <v>3</v>
      </c>
      <c r="N236" t="s">
        <v>13</v>
      </c>
      <c r="O236" t="s">
        <v>21</v>
      </c>
      <c r="P236" t="s">
        <v>83</v>
      </c>
      <c r="Q236" s="5">
        <v>10</v>
      </c>
      <c r="R236" s="5" t="s">
        <v>28</v>
      </c>
      <c r="S236" s="4">
        <v>1</v>
      </c>
      <c r="T236" s="5" t="s">
        <v>10</v>
      </c>
      <c r="U236" s="4" t="s">
        <v>10</v>
      </c>
      <c r="V236" s="5" t="s">
        <v>10</v>
      </c>
      <c r="W236" s="4" t="s">
        <v>10</v>
      </c>
      <c r="X236" s="3">
        <v>8.1000000000000003E-2</v>
      </c>
      <c r="Y236" s="3">
        <v>709.56</v>
      </c>
      <c r="Z236" s="3">
        <v>6.3529152059688912E-2</v>
      </c>
      <c r="AA236" s="3">
        <v>586.22214277062426</v>
      </c>
      <c r="AB236" s="3">
        <v>5862.221427706243</v>
      </c>
      <c r="AC236" s="3">
        <v>5533.1767765392497</v>
      </c>
      <c r="AD236" s="3">
        <v>553.31767765392487</v>
      </c>
      <c r="AE236" s="3">
        <v>6.0006044708504326E-2</v>
      </c>
      <c r="AF236" s="3">
        <v>0.82617698682369967</v>
      </c>
      <c r="AG236" s="3">
        <v>0.7843105192554185</v>
      </c>
      <c r="AH236" s="3" t="s">
        <v>10</v>
      </c>
      <c r="AI236" s="3" t="s">
        <v>10</v>
      </c>
      <c r="AJ236" s="3" t="s">
        <v>10</v>
      </c>
      <c r="AK236" s="3">
        <v>0.94387031345969796</v>
      </c>
      <c r="AL236" s="3" t="s">
        <v>10</v>
      </c>
      <c r="AM236" s="3" t="s">
        <v>10</v>
      </c>
      <c r="AN236" s="3" t="s">
        <v>10</v>
      </c>
      <c r="AO236" s="3">
        <v>0.94454345387965444</v>
      </c>
      <c r="AP236" s="3" t="s">
        <v>10</v>
      </c>
      <c r="AQ236" s="3" t="s">
        <v>10</v>
      </c>
      <c r="AR236" s="1" t="s">
        <v>10</v>
      </c>
      <c r="AS236" s="2">
        <v>29</v>
      </c>
      <c r="AT236" s="2">
        <v>87</v>
      </c>
      <c r="AV236" s="1">
        <v>0</v>
      </c>
      <c r="AW236" s="1">
        <v>0</v>
      </c>
      <c r="AX236" s="1">
        <v>0</v>
      </c>
      <c r="AY236" s="1">
        <v>6.0006044708504326E-2</v>
      </c>
      <c r="AZ236" s="1">
        <v>6.0006044708504326E-2</v>
      </c>
      <c r="BA236" s="1">
        <v>6.0006044708504326E-2</v>
      </c>
      <c r="BB236" s="1">
        <v>6.0006044708504326E-2</v>
      </c>
      <c r="BC236" s="1">
        <v>6.0006044708504326E-2</v>
      </c>
      <c r="BD236" s="1">
        <v>6.0006044708504326E-2</v>
      </c>
      <c r="BE236" s="1">
        <v>6.0006044708504326E-2</v>
      </c>
      <c r="BF236" s="1">
        <v>6.0006044708504326E-2</v>
      </c>
      <c r="BG236" s="1">
        <v>6.0006044708504326E-2</v>
      </c>
      <c r="BH236" s="1">
        <v>6.0006044708504326E-2</v>
      </c>
      <c r="BI236" s="1">
        <v>0</v>
      </c>
      <c r="BJ236" s="1">
        <v>0</v>
      </c>
      <c r="BK236" s="1">
        <v>0</v>
      </c>
      <c r="BL236" s="1">
        <v>0</v>
      </c>
      <c r="BM236" s="1">
        <v>0</v>
      </c>
      <c r="BN236" s="1">
        <v>0</v>
      </c>
      <c r="BO236" s="1">
        <v>0</v>
      </c>
      <c r="BP236" s="1">
        <v>0</v>
      </c>
      <c r="BQ236" s="1">
        <v>0</v>
      </c>
      <c r="BR236" s="1">
        <v>0</v>
      </c>
      <c r="BS236" s="1">
        <v>0</v>
      </c>
      <c r="BT236" s="1">
        <v>0</v>
      </c>
      <c r="BU236" s="1">
        <v>0</v>
      </c>
      <c r="BV236" s="1">
        <v>0</v>
      </c>
      <c r="BW236" s="1">
        <v>0</v>
      </c>
      <c r="BX236" s="1">
        <v>0</v>
      </c>
      <c r="BY236" s="1">
        <v>0</v>
      </c>
      <c r="BZ236" s="1">
        <v>0</v>
      </c>
      <c r="CA236" s="1">
        <v>0</v>
      </c>
      <c r="CB236" s="1">
        <v>0</v>
      </c>
      <c r="CC236" s="1">
        <v>553.31767765392487</v>
      </c>
      <c r="CD236" s="1">
        <v>553.31767765392487</v>
      </c>
      <c r="CE236" s="1">
        <v>553.31767765392487</v>
      </c>
      <c r="CF236" s="1">
        <v>553.31767765392487</v>
      </c>
      <c r="CG236" s="1">
        <v>553.31767765392487</v>
      </c>
      <c r="CH236" s="1">
        <v>553.31767765392487</v>
      </c>
      <c r="CI236" s="1">
        <v>553.31767765392487</v>
      </c>
      <c r="CJ236" s="1">
        <v>553.31767765392487</v>
      </c>
      <c r="CK236" s="1">
        <v>553.31767765392487</v>
      </c>
      <c r="CL236" s="1">
        <v>553.31767765392487</v>
      </c>
      <c r="CM236" s="1">
        <v>0</v>
      </c>
      <c r="CN236" s="1">
        <v>0</v>
      </c>
      <c r="CO236" s="1">
        <v>0</v>
      </c>
      <c r="CP236" s="1">
        <v>0</v>
      </c>
      <c r="CQ236" s="1">
        <v>0</v>
      </c>
      <c r="CR236" s="1">
        <v>0</v>
      </c>
      <c r="CS236" s="1">
        <v>0</v>
      </c>
      <c r="CT236" s="1">
        <v>0</v>
      </c>
      <c r="CU236" s="1">
        <v>0</v>
      </c>
      <c r="CV236" s="1">
        <v>0</v>
      </c>
      <c r="CW236" s="1">
        <v>0</v>
      </c>
      <c r="CX236" s="1">
        <v>0</v>
      </c>
      <c r="CY236" s="1">
        <v>0</v>
      </c>
      <c r="CZ236" s="1">
        <v>0</v>
      </c>
      <c r="DA236" s="1">
        <v>0</v>
      </c>
      <c r="DB236" s="1">
        <v>0</v>
      </c>
      <c r="DC236" s="1">
        <v>0</v>
      </c>
      <c r="DD236" t="s">
        <v>0</v>
      </c>
    </row>
    <row r="237" spans="1:108">
      <c r="A237">
        <v>382645</v>
      </c>
      <c r="B237" t="s">
        <v>0</v>
      </c>
      <c r="C237" s="6">
        <v>41899</v>
      </c>
      <c r="D237">
        <v>2014</v>
      </c>
      <c r="F237" t="s">
        <v>8</v>
      </c>
      <c r="G237" t="s">
        <v>17</v>
      </c>
      <c r="H237" t="s">
        <v>23</v>
      </c>
      <c r="I237" t="s">
        <v>10</v>
      </c>
      <c r="J237" t="s">
        <v>104</v>
      </c>
      <c r="K237" t="s">
        <v>4</v>
      </c>
      <c r="L237" t="s">
        <v>14</v>
      </c>
      <c r="M237">
        <v>1</v>
      </c>
      <c r="N237" t="s">
        <v>13</v>
      </c>
      <c r="O237" t="s">
        <v>21</v>
      </c>
      <c r="P237" t="s">
        <v>83</v>
      </c>
      <c r="Q237" s="5">
        <v>12</v>
      </c>
      <c r="R237" s="5" t="s">
        <v>28</v>
      </c>
      <c r="S237" s="4">
        <v>1</v>
      </c>
      <c r="T237" s="5" t="s">
        <v>10</v>
      </c>
      <c r="U237" s="4" t="s">
        <v>10</v>
      </c>
      <c r="V237" s="5" t="s">
        <v>10</v>
      </c>
      <c r="W237" s="4" t="s">
        <v>10</v>
      </c>
      <c r="X237" s="3">
        <v>0.224</v>
      </c>
      <c r="Y237" s="3">
        <v>581.05600000000004</v>
      </c>
      <c r="Z237" s="3">
        <v>0.17568555631321378</v>
      </c>
      <c r="AA237" s="3">
        <v>480.05509525583165</v>
      </c>
      <c r="AB237" s="3">
        <v>5760.6611430699795</v>
      </c>
      <c r="AC237" s="3">
        <v>5437.3170388445633</v>
      </c>
      <c r="AD237" s="3">
        <v>453.10975323704696</v>
      </c>
      <c r="AE237" s="3">
        <v>0.16594264215685148</v>
      </c>
      <c r="AF237" s="3">
        <v>0.82617698682369967</v>
      </c>
      <c r="AG237" s="3">
        <v>0.7843105192554185</v>
      </c>
      <c r="AH237" s="3" t="s">
        <v>10</v>
      </c>
      <c r="AI237" s="3" t="s">
        <v>10</v>
      </c>
      <c r="AJ237" s="3" t="s">
        <v>10</v>
      </c>
      <c r="AK237" s="3">
        <v>0.94387031345969796</v>
      </c>
      <c r="AL237" s="3" t="s">
        <v>10</v>
      </c>
      <c r="AM237" s="3" t="s">
        <v>10</v>
      </c>
      <c r="AN237" s="3" t="s">
        <v>10</v>
      </c>
      <c r="AO237" s="3">
        <v>0.94454345387965444</v>
      </c>
      <c r="AP237" s="3" t="s">
        <v>10</v>
      </c>
      <c r="AQ237" s="3" t="s">
        <v>10</v>
      </c>
      <c r="AR237" s="1" t="s">
        <v>10</v>
      </c>
      <c r="AS237" s="2">
        <v>268</v>
      </c>
      <c r="AT237" s="2">
        <v>268</v>
      </c>
      <c r="AV237" s="1">
        <v>0</v>
      </c>
      <c r="AW237" s="1">
        <v>0</v>
      </c>
      <c r="AX237" s="1">
        <v>0</v>
      </c>
      <c r="AY237" s="1">
        <v>0.16594264215685148</v>
      </c>
      <c r="AZ237" s="1">
        <v>0.16594264215685148</v>
      </c>
      <c r="BA237" s="1">
        <v>0.16594264215685148</v>
      </c>
      <c r="BB237" s="1">
        <v>0.16594264215685148</v>
      </c>
      <c r="BC237" s="1">
        <v>0.16594264215685148</v>
      </c>
      <c r="BD237" s="1">
        <v>0.16594264215685148</v>
      </c>
      <c r="BE237" s="1">
        <v>0.16594264215685148</v>
      </c>
      <c r="BF237" s="1">
        <v>0.16594264215685148</v>
      </c>
      <c r="BG237" s="1">
        <v>0.16594264215685148</v>
      </c>
      <c r="BH237" s="1">
        <v>0.16594264215685148</v>
      </c>
      <c r="BI237" s="1">
        <v>0.16594264215685148</v>
      </c>
      <c r="BJ237" s="1">
        <v>0.16594264215685148</v>
      </c>
      <c r="BK237" s="1">
        <v>0</v>
      </c>
      <c r="BL237" s="1">
        <v>0</v>
      </c>
      <c r="BM237" s="1">
        <v>0</v>
      </c>
      <c r="BN237" s="1">
        <v>0</v>
      </c>
      <c r="BO237" s="1">
        <v>0</v>
      </c>
      <c r="BP237" s="1">
        <v>0</v>
      </c>
      <c r="BQ237" s="1">
        <v>0</v>
      </c>
      <c r="BR237" s="1">
        <v>0</v>
      </c>
      <c r="BS237" s="1">
        <v>0</v>
      </c>
      <c r="BT237" s="1">
        <v>0</v>
      </c>
      <c r="BU237" s="1">
        <v>0</v>
      </c>
      <c r="BV237" s="1">
        <v>0</v>
      </c>
      <c r="BW237" s="1">
        <v>0</v>
      </c>
      <c r="BX237" s="1">
        <v>0</v>
      </c>
      <c r="BY237" s="1">
        <v>0</v>
      </c>
      <c r="BZ237" s="1">
        <v>0</v>
      </c>
      <c r="CA237" s="1">
        <v>0</v>
      </c>
      <c r="CB237" s="1">
        <v>0</v>
      </c>
      <c r="CC237" s="1">
        <v>453.10975323704696</v>
      </c>
      <c r="CD237" s="1">
        <v>453.10975323704696</v>
      </c>
      <c r="CE237" s="1">
        <v>453.10975323704696</v>
      </c>
      <c r="CF237" s="1">
        <v>453.10975323704696</v>
      </c>
      <c r="CG237" s="1">
        <v>453.10975323704696</v>
      </c>
      <c r="CH237" s="1">
        <v>453.10975323704696</v>
      </c>
      <c r="CI237" s="1">
        <v>453.10975323704696</v>
      </c>
      <c r="CJ237" s="1">
        <v>453.10975323704696</v>
      </c>
      <c r="CK237" s="1">
        <v>453.10975323704696</v>
      </c>
      <c r="CL237" s="1">
        <v>453.10975323704696</v>
      </c>
      <c r="CM237" s="1">
        <v>453.10975323704696</v>
      </c>
      <c r="CN237" s="1">
        <v>453.10975323704696</v>
      </c>
      <c r="CO237" s="1">
        <v>0</v>
      </c>
      <c r="CP237" s="1">
        <v>0</v>
      </c>
      <c r="CQ237" s="1">
        <v>0</v>
      </c>
      <c r="CR237" s="1">
        <v>0</v>
      </c>
      <c r="CS237" s="1">
        <v>0</v>
      </c>
      <c r="CT237" s="1">
        <v>0</v>
      </c>
      <c r="CU237" s="1">
        <v>0</v>
      </c>
      <c r="CV237" s="1">
        <v>0</v>
      </c>
      <c r="CW237" s="1">
        <v>0</v>
      </c>
      <c r="CX237" s="1">
        <v>0</v>
      </c>
      <c r="CY237" s="1">
        <v>0</v>
      </c>
      <c r="CZ237" s="1">
        <v>0</v>
      </c>
      <c r="DA237" s="1">
        <v>0</v>
      </c>
      <c r="DB237" s="1">
        <v>0</v>
      </c>
      <c r="DC237" s="1">
        <v>0</v>
      </c>
      <c r="DD237" t="s">
        <v>0</v>
      </c>
    </row>
    <row r="238" spans="1:108">
      <c r="A238">
        <v>382645</v>
      </c>
      <c r="B238" t="s">
        <v>0</v>
      </c>
      <c r="C238" s="6">
        <v>41899</v>
      </c>
      <c r="D238">
        <v>2014</v>
      </c>
      <c r="F238" t="s">
        <v>8</v>
      </c>
      <c r="G238" t="s">
        <v>17</v>
      </c>
      <c r="H238" t="s">
        <v>23</v>
      </c>
      <c r="I238" t="s">
        <v>10</v>
      </c>
      <c r="J238" t="s">
        <v>29</v>
      </c>
      <c r="K238" t="s">
        <v>4</v>
      </c>
      <c r="L238" t="s">
        <v>14</v>
      </c>
      <c r="M238">
        <v>1</v>
      </c>
      <c r="N238" t="s">
        <v>13</v>
      </c>
      <c r="O238" t="s">
        <v>21</v>
      </c>
      <c r="P238" t="s">
        <v>83</v>
      </c>
      <c r="Q238" s="5">
        <v>11</v>
      </c>
      <c r="R238" s="5" t="s">
        <v>28</v>
      </c>
      <c r="S238" s="4">
        <v>1</v>
      </c>
      <c r="T238" s="5" t="s">
        <v>10</v>
      </c>
      <c r="U238" s="4" t="s">
        <v>10</v>
      </c>
      <c r="V238" s="5" t="s">
        <v>10</v>
      </c>
      <c r="W238" s="4" t="s">
        <v>10</v>
      </c>
      <c r="X238" s="3">
        <v>7.1499999999999994E-2</v>
      </c>
      <c r="Y238" s="3">
        <v>220.363</v>
      </c>
      <c r="Z238" s="3">
        <v>5.6078202126762428E-2</v>
      </c>
      <c r="AA238" s="3">
        <v>182.0588393474309</v>
      </c>
      <c r="AB238" s="3">
        <v>2002.6472328217399</v>
      </c>
      <c r="AC238" s="3">
        <v>1890.2392713926524</v>
      </c>
      <c r="AD238" s="3">
        <v>171.8399337629684</v>
      </c>
      <c r="AE238" s="3">
        <v>5.2968298724173565E-2</v>
      </c>
      <c r="AF238" s="3">
        <v>0.82617698682369967</v>
      </c>
      <c r="AG238" s="3">
        <v>0.7843105192554185</v>
      </c>
      <c r="AH238" s="3" t="s">
        <v>10</v>
      </c>
      <c r="AI238" s="3" t="s">
        <v>10</v>
      </c>
      <c r="AJ238" s="3" t="s">
        <v>10</v>
      </c>
      <c r="AK238" s="3">
        <v>0.94387031345969796</v>
      </c>
      <c r="AL238" s="3" t="s">
        <v>10</v>
      </c>
      <c r="AM238" s="3" t="s">
        <v>10</v>
      </c>
      <c r="AN238" s="3" t="s">
        <v>10</v>
      </c>
      <c r="AO238" s="3">
        <v>0.94454345387965444</v>
      </c>
      <c r="AP238" s="3" t="s">
        <v>10</v>
      </c>
      <c r="AQ238" s="3" t="s">
        <v>10</v>
      </c>
      <c r="AR238" s="1" t="s">
        <v>10</v>
      </c>
      <c r="AS238" s="2">
        <v>52</v>
      </c>
      <c r="AT238" s="2">
        <v>52</v>
      </c>
      <c r="AV238" s="1">
        <v>0</v>
      </c>
      <c r="AW238" s="1">
        <v>0</v>
      </c>
      <c r="AX238" s="1">
        <v>0</v>
      </c>
      <c r="AY238" s="1">
        <v>5.2968298724173565E-2</v>
      </c>
      <c r="AZ238" s="1">
        <v>5.2968298724173565E-2</v>
      </c>
      <c r="BA238" s="1">
        <v>5.2968298724173565E-2</v>
      </c>
      <c r="BB238" s="1">
        <v>5.2968298724173565E-2</v>
      </c>
      <c r="BC238" s="1">
        <v>5.2968298724173565E-2</v>
      </c>
      <c r="BD238" s="1">
        <v>5.2968298724173565E-2</v>
      </c>
      <c r="BE238" s="1">
        <v>5.2968298724173565E-2</v>
      </c>
      <c r="BF238" s="1">
        <v>5.2968298724173565E-2</v>
      </c>
      <c r="BG238" s="1">
        <v>5.2968298724173565E-2</v>
      </c>
      <c r="BH238" s="1">
        <v>5.2968298724173565E-2</v>
      </c>
      <c r="BI238" s="1">
        <v>5.2968298724173565E-2</v>
      </c>
      <c r="BJ238" s="1">
        <v>0</v>
      </c>
      <c r="BK238" s="1">
        <v>0</v>
      </c>
      <c r="BL238" s="1">
        <v>0</v>
      </c>
      <c r="BM238" s="1">
        <v>0</v>
      </c>
      <c r="BN238" s="1">
        <v>0</v>
      </c>
      <c r="BO238" s="1">
        <v>0</v>
      </c>
      <c r="BP238" s="1">
        <v>0</v>
      </c>
      <c r="BQ238" s="1">
        <v>0</v>
      </c>
      <c r="BR238" s="1">
        <v>0</v>
      </c>
      <c r="BS238" s="1">
        <v>0</v>
      </c>
      <c r="BT238" s="1">
        <v>0</v>
      </c>
      <c r="BU238" s="1">
        <v>0</v>
      </c>
      <c r="BV238" s="1">
        <v>0</v>
      </c>
      <c r="BW238" s="1">
        <v>0</v>
      </c>
      <c r="BX238" s="1">
        <v>0</v>
      </c>
      <c r="BY238" s="1">
        <v>0</v>
      </c>
      <c r="BZ238" s="1">
        <v>0</v>
      </c>
      <c r="CA238" s="1">
        <v>0</v>
      </c>
      <c r="CB238" s="1">
        <v>0</v>
      </c>
      <c r="CC238" s="1">
        <v>171.8399337629684</v>
      </c>
      <c r="CD238" s="1">
        <v>171.8399337629684</v>
      </c>
      <c r="CE238" s="1">
        <v>171.8399337629684</v>
      </c>
      <c r="CF238" s="1">
        <v>171.8399337629684</v>
      </c>
      <c r="CG238" s="1">
        <v>171.8399337629684</v>
      </c>
      <c r="CH238" s="1">
        <v>171.8399337629684</v>
      </c>
      <c r="CI238" s="1">
        <v>171.8399337629684</v>
      </c>
      <c r="CJ238" s="1">
        <v>171.8399337629684</v>
      </c>
      <c r="CK238" s="1">
        <v>171.8399337629684</v>
      </c>
      <c r="CL238" s="1">
        <v>171.8399337629684</v>
      </c>
      <c r="CM238" s="1">
        <v>171.8399337629684</v>
      </c>
      <c r="CN238" s="1">
        <v>0</v>
      </c>
      <c r="CO238" s="1">
        <v>0</v>
      </c>
      <c r="CP238" s="1">
        <v>0</v>
      </c>
      <c r="CQ238" s="1">
        <v>0</v>
      </c>
      <c r="CR238" s="1">
        <v>0</v>
      </c>
      <c r="CS238" s="1">
        <v>0</v>
      </c>
      <c r="CT238" s="1">
        <v>0</v>
      </c>
      <c r="CU238" s="1">
        <v>0</v>
      </c>
      <c r="CV238" s="1">
        <v>0</v>
      </c>
      <c r="CW238" s="1">
        <v>0</v>
      </c>
      <c r="CX238" s="1">
        <v>0</v>
      </c>
      <c r="CY238" s="1">
        <v>0</v>
      </c>
      <c r="CZ238" s="1">
        <v>0</v>
      </c>
      <c r="DA238" s="1">
        <v>0</v>
      </c>
      <c r="DB238" s="1">
        <v>0</v>
      </c>
      <c r="DC238" s="1">
        <v>0</v>
      </c>
      <c r="DD238" t="s">
        <v>0</v>
      </c>
    </row>
    <row r="239" spans="1:108">
      <c r="A239">
        <v>382645</v>
      </c>
      <c r="B239" t="s">
        <v>0</v>
      </c>
      <c r="C239" s="6">
        <v>41899</v>
      </c>
      <c r="D239">
        <v>2014</v>
      </c>
      <c r="F239" t="s">
        <v>8</v>
      </c>
      <c r="G239" t="s">
        <v>17</v>
      </c>
      <c r="H239" t="s">
        <v>23</v>
      </c>
      <c r="I239" t="s">
        <v>10</v>
      </c>
      <c r="J239" t="s">
        <v>39</v>
      </c>
      <c r="K239" t="s">
        <v>4</v>
      </c>
      <c r="L239" t="s">
        <v>14</v>
      </c>
      <c r="M239">
        <v>1</v>
      </c>
      <c r="N239" t="s">
        <v>13</v>
      </c>
      <c r="O239" t="s">
        <v>21</v>
      </c>
      <c r="P239" t="s">
        <v>83</v>
      </c>
      <c r="Q239" s="5">
        <v>0</v>
      </c>
      <c r="R239" s="5">
        <v>0</v>
      </c>
      <c r="S239" s="4">
        <v>0</v>
      </c>
      <c r="T239" s="5" t="s">
        <v>10</v>
      </c>
      <c r="U239" s="4" t="s">
        <v>10</v>
      </c>
      <c r="V239" s="5" t="s">
        <v>10</v>
      </c>
      <c r="W239" s="4" t="s">
        <v>10</v>
      </c>
      <c r="X239" s="3">
        <v>0</v>
      </c>
      <c r="Y239" s="3">
        <v>0</v>
      </c>
      <c r="Z239" s="3">
        <v>0</v>
      </c>
      <c r="AA239" s="3">
        <v>0</v>
      </c>
      <c r="AB239" s="3">
        <v>0</v>
      </c>
      <c r="AC239" s="3">
        <v>0</v>
      </c>
      <c r="AD239" s="3">
        <v>0</v>
      </c>
      <c r="AE239" s="3">
        <v>0</v>
      </c>
      <c r="AF239" s="3">
        <v>0.82617698682369967</v>
      </c>
      <c r="AG239" s="3">
        <v>0.7843105192554185</v>
      </c>
      <c r="AH239" s="3" t="s">
        <v>10</v>
      </c>
      <c r="AI239" s="3" t="s">
        <v>10</v>
      </c>
      <c r="AJ239" s="3" t="s">
        <v>10</v>
      </c>
      <c r="AK239" s="3">
        <v>0.94387031345969796</v>
      </c>
      <c r="AL239" s="3" t="s">
        <v>10</v>
      </c>
      <c r="AM239" s="3" t="s">
        <v>10</v>
      </c>
      <c r="AN239" s="3" t="s">
        <v>10</v>
      </c>
      <c r="AO239" s="3">
        <v>0.94454345387965444</v>
      </c>
      <c r="AP239" s="3" t="s">
        <v>10</v>
      </c>
      <c r="AQ239" s="3" t="s">
        <v>10</v>
      </c>
      <c r="AR239" s="1" t="s">
        <v>10</v>
      </c>
      <c r="AS239" s="2">
        <v>51</v>
      </c>
      <c r="AT239" s="2">
        <v>51</v>
      </c>
      <c r="AV239" s="1">
        <v>0</v>
      </c>
      <c r="AW239" s="1">
        <v>0</v>
      </c>
      <c r="AX239" s="1">
        <v>0</v>
      </c>
      <c r="AY239" s="1">
        <v>0</v>
      </c>
      <c r="AZ239" s="1">
        <v>0</v>
      </c>
      <c r="BA239" s="1">
        <v>0</v>
      </c>
      <c r="BB239" s="1">
        <v>0</v>
      </c>
      <c r="BC239" s="1">
        <v>0</v>
      </c>
      <c r="BD239" s="1">
        <v>0</v>
      </c>
      <c r="BE239" s="1">
        <v>0</v>
      </c>
      <c r="BF239" s="1">
        <v>0</v>
      </c>
      <c r="BG239" s="1">
        <v>0</v>
      </c>
      <c r="BH239" s="1">
        <v>0</v>
      </c>
      <c r="BI239" s="1">
        <v>0</v>
      </c>
      <c r="BJ239" s="1">
        <v>0</v>
      </c>
      <c r="BK239" s="1">
        <v>0</v>
      </c>
      <c r="BL239" s="1">
        <v>0</v>
      </c>
      <c r="BM239" s="1">
        <v>0</v>
      </c>
      <c r="BN239" s="1">
        <v>0</v>
      </c>
      <c r="BO239" s="1">
        <v>0</v>
      </c>
      <c r="BP239" s="1">
        <v>0</v>
      </c>
      <c r="BQ239" s="1">
        <v>0</v>
      </c>
      <c r="BR239" s="1">
        <v>0</v>
      </c>
      <c r="BS239" s="1">
        <v>0</v>
      </c>
      <c r="BT239" s="1">
        <v>0</v>
      </c>
      <c r="BU239" s="1">
        <v>0</v>
      </c>
      <c r="BV239" s="1">
        <v>0</v>
      </c>
      <c r="BW239" s="1">
        <v>0</v>
      </c>
      <c r="BX239" s="1">
        <v>0</v>
      </c>
      <c r="BY239" s="1">
        <v>0</v>
      </c>
      <c r="BZ239" s="1">
        <v>0</v>
      </c>
      <c r="CA239" s="1">
        <v>0</v>
      </c>
      <c r="CB239" s="1">
        <v>0</v>
      </c>
      <c r="CC239" s="1">
        <v>0</v>
      </c>
      <c r="CD239" s="1">
        <v>0</v>
      </c>
      <c r="CE239" s="1">
        <v>0</v>
      </c>
      <c r="CF239" s="1">
        <v>0</v>
      </c>
      <c r="CG239" s="1">
        <v>0</v>
      </c>
      <c r="CH239" s="1">
        <v>0</v>
      </c>
      <c r="CI239" s="1">
        <v>0</v>
      </c>
      <c r="CJ239" s="1">
        <v>0</v>
      </c>
      <c r="CK239" s="1">
        <v>0</v>
      </c>
      <c r="CL239" s="1">
        <v>0</v>
      </c>
      <c r="CM239" s="1">
        <v>0</v>
      </c>
      <c r="CN239" s="1">
        <v>0</v>
      </c>
      <c r="CO239" s="1">
        <v>0</v>
      </c>
      <c r="CP239" s="1">
        <v>0</v>
      </c>
      <c r="CQ239" s="1">
        <v>0</v>
      </c>
      <c r="CR239" s="1">
        <v>0</v>
      </c>
      <c r="CS239" s="1">
        <v>0</v>
      </c>
      <c r="CT239" s="1">
        <v>0</v>
      </c>
      <c r="CU239" s="1">
        <v>0</v>
      </c>
      <c r="CV239" s="1">
        <v>0</v>
      </c>
      <c r="CW239" s="1">
        <v>0</v>
      </c>
      <c r="CX239" s="1">
        <v>0</v>
      </c>
      <c r="CY239" s="1">
        <v>0</v>
      </c>
      <c r="CZ239" s="1">
        <v>0</v>
      </c>
      <c r="DA239" s="1">
        <v>0</v>
      </c>
      <c r="DB239" s="1">
        <v>0</v>
      </c>
      <c r="DC239" s="1">
        <v>0</v>
      </c>
      <c r="DD239" t="s">
        <v>0</v>
      </c>
    </row>
    <row r="240" spans="1:108">
      <c r="A240">
        <v>382645</v>
      </c>
      <c r="B240" t="s">
        <v>0</v>
      </c>
      <c r="C240" s="6">
        <v>41899</v>
      </c>
      <c r="D240">
        <v>2014</v>
      </c>
      <c r="F240" t="s">
        <v>8</v>
      </c>
      <c r="G240" t="s">
        <v>17</v>
      </c>
      <c r="H240" t="s">
        <v>23</v>
      </c>
      <c r="I240" t="s">
        <v>10</v>
      </c>
      <c r="J240" t="s">
        <v>104</v>
      </c>
      <c r="K240" t="s">
        <v>4</v>
      </c>
      <c r="L240" t="s">
        <v>14</v>
      </c>
      <c r="M240">
        <v>3</v>
      </c>
      <c r="N240" t="s">
        <v>13</v>
      </c>
      <c r="O240" t="s">
        <v>21</v>
      </c>
      <c r="P240" t="s">
        <v>83</v>
      </c>
      <c r="Q240" s="5">
        <v>12</v>
      </c>
      <c r="R240" s="5" t="s">
        <v>28</v>
      </c>
      <c r="S240" s="4">
        <v>1</v>
      </c>
      <c r="T240" s="5" t="s">
        <v>10</v>
      </c>
      <c r="U240" s="4" t="s">
        <v>10</v>
      </c>
      <c r="V240" s="5" t="s">
        <v>10</v>
      </c>
      <c r="W240" s="4" t="s">
        <v>10</v>
      </c>
      <c r="X240" s="3">
        <v>0.67200000000000004</v>
      </c>
      <c r="Y240" s="3">
        <v>1743.1679999999999</v>
      </c>
      <c r="Z240" s="3">
        <v>0.52705666893964132</v>
      </c>
      <c r="AA240" s="3">
        <v>1440.1652857674947</v>
      </c>
      <c r="AB240" s="3">
        <v>17281.983429209937</v>
      </c>
      <c r="AC240" s="3">
        <v>16311.951116533688</v>
      </c>
      <c r="AD240" s="3">
        <v>1359.3292597111406</v>
      </c>
      <c r="AE240" s="3">
        <v>0.4978279264705544</v>
      </c>
      <c r="AF240" s="3">
        <v>0.82617698682369967</v>
      </c>
      <c r="AG240" s="3">
        <v>0.7843105192554185</v>
      </c>
      <c r="AH240" s="3" t="s">
        <v>10</v>
      </c>
      <c r="AI240" s="3" t="s">
        <v>10</v>
      </c>
      <c r="AJ240" s="3" t="s">
        <v>10</v>
      </c>
      <c r="AK240" s="3">
        <v>0.94387031345969796</v>
      </c>
      <c r="AL240" s="3" t="s">
        <v>10</v>
      </c>
      <c r="AM240" s="3" t="s">
        <v>10</v>
      </c>
      <c r="AN240" s="3" t="s">
        <v>10</v>
      </c>
      <c r="AO240" s="3">
        <v>0.94454345387965444</v>
      </c>
      <c r="AP240" s="3" t="s">
        <v>10</v>
      </c>
      <c r="AQ240" s="3" t="s">
        <v>10</v>
      </c>
      <c r="AR240" s="1" t="s">
        <v>10</v>
      </c>
      <c r="AS240" s="2">
        <v>105</v>
      </c>
      <c r="AT240" s="2">
        <v>315</v>
      </c>
      <c r="AV240" s="1">
        <v>0</v>
      </c>
      <c r="AW240" s="1">
        <v>0</v>
      </c>
      <c r="AX240" s="1">
        <v>0</v>
      </c>
      <c r="AY240" s="1">
        <v>0.4978279264705544</v>
      </c>
      <c r="AZ240" s="1">
        <v>0.4978279264705544</v>
      </c>
      <c r="BA240" s="1">
        <v>0.4978279264705544</v>
      </c>
      <c r="BB240" s="1">
        <v>0.4978279264705544</v>
      </c>
      <c r="BC240" s="1">
        <v>0.4978279264705544</v>
      </c>
      <c r="BD240" s="1">
        <v>0.4978279264705544</v>
      </c>
      <c r="BE240" s="1">
        <v>0.4978279264705544</v>
      </c>
      <c r="BF240" s="1">
        <v>0.4978279264705544</v>
      </c>
      <c r="BG240" s="1">
        <v>0.4978279264705544</v>
      </c>
      <c r="BH240" s="1">
        <v>0.4978279264705544</v>
      </c>
      <c r="BI240" s="1">
        <v>0.4978279264705544</v>
      </c>
      <c r="BJ240" s="1">
        <v>0.4978279264705544</v>
      </c>
      <c r="BK240" s="1">
        <v>0</v>
      </c>
      <c r="BL240" s="1">
        <v>0</v>
      </c>
      <c r="BM240" s="1">
        <v>0</v>
      </c>
      <c r="BN240" s="1">
        <v>0</v>
      </c>
      <c r="BO240" s="1">
        <v>0</v>
      </c>
      <c r="BP240" s="1">
        <v>0</v>
      </c>
      <c r="BQ240" s="1">
        <v>0</v>
      </c>
      <c r="BR240" s="1">
        <v>0</v>
      </c>
      <c r="BS240" s="1">
        <v>0</v>
      </c>
      <c r="BT240" s="1">
        <v>0</v>
      </c>
      <c r="BU240" s="1">
        <v>0</v>
      </c>
      <c r="BV240" s="1">
        <v>0</v>
      </c>
      <c r="BW240" s="1">
        <v>0</v>
      </c>
      <c r="BX240" s="1">
        <v>0</v>
      </c>
      <c r="BY240" s="1">
        <v>0</v>
      </c>
      <c r="BZ240" s="1">
        <v>0</v>
      </c>
      <c r="CA240" s="1">
        <v>0</v>
      </c>
      <c r="CB240" s="1">
        <v>0</v>
      </c>
      <c r="CC240" s="1">
        <v>1359.3292597111406</v>
      </c>
      <c r="CD240" s="1">
        <v>1359.3292597111406</v>
      </c>
      <c r="CE240" s="1">
        <v>1359.3292597111406</v>
      </c>
      <c r="CF240" s="1">
        <v>1359.3292597111406</v>
      </c>
      <c r="CG240" s="1">
        <v>1359.3292597111406</v>
      </c>
      <c r="CH240" s="1">
        <v>1359.3292597111406</v>
      </c>
      <c r="CI240" s="1">
        <v>1359.3292597111406</v>
      </c>
      <c r="CJ240" s="1">
        <v>1359.3292597111406</v>
      </c>
      <c r="CK240" s="1">
        <v>1359.3292597111406</v>
      </c>
      <c r="CL240" s="1">
        <v>1359.3292597111406</v>
      </c>
      <c r="CM240" s="1">
        <v>1359.3292597111406</v>
      </c>
      <c r="CN240" s="1">
        <v>1359.3292597111406</v>
      </c>
      <c r="CO240" s="1">
        <v>0</v>
      </c>
      <c r="CP240" s="1">
        <v>0</v>
      </c>
      <c r="CQ240" s="1">
        <v>0</v>
      </c>
      <c r="CR240" s="1">
        <v>0</v>
      </c>
      <c r="CS240" s="1">
        <v>0</v>
      </c>
      <c r="CT240" s="1">
        <v>0</v>
      </c>
      <c r="CU240" s="1">
        <v>0</v>
      </c>
      <c r="CV240" s="1">
        <v>0</v>
      </c>
      <c r="CW240" s="1">
        <v>0</v>
      </c>
      <c r="CX240" s="1">
        <v>0</v>
      </c>
      <c r="CY240" s="1">
        <v>0</v>
      </c>
      <c r="CZ240" s="1">
        <v>0</v>
      </c>
      <c r="DA240" s="1">
        <v>0</v>
      </c>
      <c r="DB240" s="1">
        <v>0</v>
      </c>
      <c r="DC240" s="1">
        <v>0</v>
      </c>
      <c r="DD240" t="s">
        <v>0</v>
      </c>
    </row>
    <row r="241" spans="1:108">
      <c r="A241">
        <v>384527</v>
      </c>
      <c r="B241" t="s">
        <v>0</v>
      </c>
      <c r="C241" s="6">
        <v>41898</v>
      </c>
      <c r="D241">
        <v>2014</v>
      </c>
      <c r="F241" t="s">
        <v>8</v>
      </c>
      <c r="G241" t="s">
        <v>17</v>
      </c>
      <c r="H241" t="s">
        <v>42</v>
      </c>
      <c r="I241" t="s">
        <v>10</v>
      </c>
      <c r="J241" t="s">
        <v>103</v>
      </c>
      <c r="K241" t="s">
        <v>4</v>
      </c>
      <c r="L241" t="s">
        <v>14</v>
      </c>
      <c r="M241">
        <v>1</v>
      </c>
      <c r="N241" t="s">
        <v>13</v>
      </c>
      <c r="O241" t="s">
        <v>21</v>
      </c>
      <c r="P241" t="s">
        <v>63</v>
      </c>
      <c r="Q241" s="5">
        <v>3</v>
      </c>
      <c r="R241" s="5">
        <v>1</v>
      </c>
      <c r="S241" s="4">
        <v>0.60014709718448678</v>
      </c>
      <c r="T241" s="5" t="s">
        <v>10</v>
      </c>
      <c r="U241" s="4" t="s">
        <v>10</v>
      </c>
      <c r="V241" s="5" t="s">
        <v>10</v>
      </c>
      <c r="W241" s="4" t="s">
        <v>10</v>
      </c>
      <c r="X241" s="3">
        <v>7.6999999999999999E-2</v>
      </c>
      <c r="Y241" s="3">
        <v>286.517</v>
      </c>
      <c r="Z241" s="3">
        <v>6.0391909982667233E-2</v>
      </c>
      <c r="AA241" s="3">
        <v>236.71375173376595</v>
      </c>
      <c r="AB241" s="3">
        <v>520.83989366710375</v>
      </c>
      <c r="AC241" s="3">
        <v>491.60531369788498</v>
      </c>
      <c r="AD241" s="3">
        <v>223.42708304917079</v>
      </c>
      <c r="AE241" s="3">
        <v>5.7042783241417691E-2</v>
      </c>
      <c r="AF241" s="3">
        <v>0.82617698682369967</v>
      </c>
      <c r="AG241" s="3">
        <v>0.7843105192554185</v>
      </c>
      <c r="AH241" s="3" t="s">
        <v>10</v>
      </c>
      <c r="AI241" s="3" t="s">
        <v>10</v>
      </c>
      <c r="AJ241" s="3" t="s">
        <v>10</v>
      </c>
      <c r="AK241" s="3">
        <v>0.94387031345969796</v>
      </c>
      <c r="AL241" s="3" t="s">
        <v>10</v>
      </c>
      <c r="AM241" s="3" t="s">
        <v>10</v>
      </c>
      <c r="AN241" s="3" t="s">
        <v>10</v>
      </c>
      <c r="AO241" s="3">
        <v>0.94454345387965444</v>
      </c>
      <c r="AP241" s="3" t="s">
        <v>10</v>
      </c>
      <c r="AQ241" s="3" t="s">
        <v>10</v>
      </c>
      <c r="AR241" s="1" t="s">
        <v>10</v>
      </c>
      <c r="AS241" s="2">
        <v>9.85</v>
      </c>
      <c r="AT241" s="2">
        <v>9.85</v>
      </c>
      <c r="AV241" s="1">
        <v>0</v>
      </c>
      <c r="AW241" s="1">
        <v>0</v>
      </c>
      <c r="AX241" s="1">
        <v>0</v>
      </c>
      <c r="AY241" s="1">
        <v>5.7042783241417691E-2</v>
      </c>
      <c r="AZ241" s="1">
        <v>3.4234060777660717E-2</v>
      </c>
      <c r="BA241" s="1">
        <v>3.4234060777660717E-2</v>
      </c>
      <c r="BB241" s="1">
        <v>0</v>
      </c>
      <c r="BC241" s="1">
        <v>0</v>
      </c>
      <c r="BD241" s="1">
        <v>0</v>
      </c>
      <c r="BE241" s="1">
        <v>0</v>
      </c>
      <c r="BF241" s="1">
        <v>0</v>
      </c>
      <c r="BG241" s="1">
        <v>0</v>
      </c>
      <c r="BH241" s="1">
        <v>0</v>
      </c>
      <c r="BI241" s="1">
        <v>0</v>
      </c>
      <c r="BJ241" s="1">
        <v>0</v>
      </c>
      <c r="BK241" s="1">
        <v>0</v>
      </c>
      <c r="BL241" s="1">
        <v>0</v>
      </c>
      <c r="BM241" s="1">
        <v>0</v>
      </c>
      <c r="BN241" s="1">
        <v>0</v>
      </c>
      <c r="BO241" s="1">
        <v>0</v>
      </c>
      <c r="BP241" s="1">
        <v>0</v>
      </c>
      <c r="BQ241" s="1">
        <v>0</v>
      </c>
      <c r="BR241" s="1">
        <v>0</v>
      </c>
      <c r="BS241" s="1">
        <v>0</v>
      </c>
      <c r="BT241" s="1">
        <v>0</v>
      </c>
      <c r="BU241" s="1">
        <v>0</v>
      </c>
      <c r="BV241" s="1">
        <v>0</v>
      </c>
      <c r="BW241" s="1">
        <v>0</v>
      </c>
      <c r="BX241" s="1">
        <v>0</v>
      </c>
      <c r="BY241" s="1">
        <v>0</v>
      </c>
      <c r="BZ241" s="1">
        <v>0</v>
      </c>
      <c r="CA241" s="1">
        <v>0</v>
      </c>
      <c r="CB241" s="1">
        <v>0</v>
      </c>
      <c r="CC241" s="1">
        <v>223.42708304917079</v>
      </c>
      <c r="CD241" s="1">
        <v>134.0891153243571</v>
      </c>
      <c r="CE241" s="1">
        <v>134.0891153243571</v>
      </c>
      <c r="CF241" s="1">
        <v>0</v>
      </c>
      <c r="CG241" s="1">
        <v>0</v>
      </c>
      <c r="CH241" s="1">
        <v>0</v>
      </c>
      <c r="CI241" s="1">
        <v>0</v>
      </c>
      <c r="CJ241" s="1">
        <v>0</v>
      </c>
      <c r="CK241" s="1">
        <v>0</v>
      </c>
      <c r="CL241" s="1">
        <v>0</v>
      </c>
      <c r="CM241" s="1">
        <v>0</v>
      </c>
      <c r="CN241" s="1">
        <v>0</v>
      </c>
      <c r="CO241" s="1">
        <v>0</v>
      </c>
      <c r="CP241" s="1">
        <v>0</v>
      </c>
      <c r="CQ241" s="1">
        <v>0</v>
      </c>
      <c r="CR241" s="1">
        <v>0</v>
      </c>
      <c r="CS241" s="1">
        <v>0</v>
      </c>
      <c r="CT241" s="1">
        <v>0</v>
      </c>
      <c r="CU241" s="1">
        <v>0</v>
      </c>
      <c r="CV241" s="1">
        <v>0</v>
      </c>
      <c r="CW241" s="1">
        <v>0</v>
      </c>
      <c r="CX241" s="1">
        <v>0</v>
      </c>
      <c r="CY241" s="1">
        <v>0</v>
      </c>
      <c r="CZ241" s="1">
        <v>0</v>
      </c>
      <c r="DA241" s="1">
        <v>0</v>
      </c>
      <c r="DB241" s="1">
        <v>0</v>
      </c>
      <c r="DC241" s="1">
        <v>0</v>
      </c>
      <c r="DD241" t="s">
        <v>0</v>
      </c>
    </row>
    <row r="242" spans="1:108">
      <c r="A242">
        <v>384527</v>
      </c>
      <c r="B242" t="s">
        <v>0</v>
      </c>
      <c r="C242" s="6">
        <v>41898</v>
      </c>
      <c r="D242">
        <v>2014</v>
      </c>
      <c r="F242" t="s">
        <v>8</v>
      </c>
      <c r="G242" t="s">
        <v>17</v>
      </c>
      <c r="H242" t="s">
        <v>42</v>
      </c>
      <c r="I242" t="s">
        <v>10</v>
      </c>
      <c r="J242" t="s">
        <v>29</v>
      </c>
      <c r="K242" t="s">
        <v>4</v>
      </c>
      <c r="L242" t="s">
        <v>14</v>
      </c>
      <c r="M242">
        <v>12</v>
      </c>
      <c r="N242" t="s">
        <v>13</v>
      </c>
      <c r="O242" t="s">
        <v>21</v>
      </c>
      <c r="P242" t="s">
        <v>63</v>
      </c>
      <c r="Q242" s="5">
        <v>11</v>
      </c>
      <c r="R242" s="5" t="s">
        <v>28</v>
      </c>
      <c r="S242" s="4">
        <v>1</v>
      </c>
      <c r="T242" s="5" t="s">
        <v>10</v>
      </c>
      <c r="U242" s="4" t="s">
        <v>10</v>
      </c>
      <c r="V242" s="5" t="s">
        <v>10</v>
      </c>
      <c r="W242" s="4" t="s">
        <v>10</v>
      </c>
      <c r="X242" s="3">
        <v>0.85799999999999998</v>
      </c>
      <c r="Y242" s="3">
        <v>3192.6179999999999</v>
      </c>
      <c r="Z242" s="3">
        <v>0.67293842552114924</v>
      </c>
      <c r="AA242" s="3">
        <v>2637.6675193191063</v>
      </c>
      <c r="AB242" s="3">
        <v>29014.34271251017</v>
      </c>
      <c r="AC242" s="3">
        <v>27385.776750884077</v>
      </c>
      <c r="AD242" s="3">
        <v>2489.6160682621889</v>
      </c>
      <c r="AE242" s="3">
        <v>0.63561958469008295</v>
      </c>
      <c r="AF242" s="3">
        <v>0.82617698682369967</v>
      </c>
      <c r="AG242" s="3">
        <v>0.7843105192554185</v>
      </c>
      <c r="AH242" s="3" t="s">
        <v>10</v>
      </c>
      <c r="AI242" s="3" t="s">
        <v>10</v>
      </c>
      <c r="AJ242" s="3" t="s">
        <v>10</v>
      </c>
      <c r="AK242" s="3">
        <v>0.94387031345969796</v>
      </c>
      <c r="AL242" s="3" t="s">
        <v>10</v>
      </c>
      <c r="AM242" s="3" t="s">
        <v>10</v>
      </c>
      <c r="AN242" s="3" t="s">
        <v>10</v>
      </c>
      <c r="AO242" s="3">
        <v>0.94454345387965444</v>
      </c>
      <c r="AP242" s="3" t="s">
        <v>10</v>
      </c>
      <c r="AQ242" s="3" t="s">
        <v>10</v>
      </c>
      <c r="AR242" s="1" t="s">
        <v>10</v>
      </c>
      <c r="AS242" s="2">
        <v>52</v>
      </c>
      <c r="AT242" s="2">
        <v>624</v>
      </c>
      <c r="AV242" s="1">
        <v>0</v>
      </c>
      <c r="AW242" s="1">
        <v>0</v>
      </c>
      <c r="AX242" s="1">
        <v>0</v>
      </c>
      <c r="AY242" s="1">
        <v>0.63561958469008295</v>
      </c>
      <c r="AZ242" s="1">
        <v>0.63561958469008295</v>
      </c>
      <c r="BA242" s="1">
        <v>0.63561958469008295</v>
      </c>
      <c r="BB242" s="1">
        <v>0.63561958469008295</v>
      </c>
      <c r="BC242" s="1">
        <v>0.63561958469008295</v>
      </c>
      <c r="BD242" s="1">
        <v>0.63561958469008295</v>
      </c>
      <c r="BE242" s="1">
        <v>0.63561958469008295</v>
      </c>
      <c r="BF242" s="1">
        <v>0.63561958469008295</v>
      </c>
      <c r="BG242" s="1">
        <v>0.63561958469008295</v>
      </c>
      <c r="BH242" s="1">
        <v>0.63561958469008295</v>
      </c>
      <c r="BI242" s="1">
        <v>0.63561958469008295</v>
      </c>
      <c r="BJ242" s="1">
        <v>0</v>
      </c>
      <c r="BK242" s="1">
        <v>0</v>
      </c>
      <c r="BL242" s="1">
        <v>0</v>
      </c>
      <c r="BM242" s="1">
        <v>0</v>
      </c>
      <c r="BN242" s="1">
        <v>0</v>
      </c>
      <c r="BO242" s="1">
        <v>0</v>
      </c>
      <c r="BP242" s="1">
        <v>0</v>
      </c>
      <c r="BQ242" s="1">
        <v>0</v>
      </c>
      <c r="BR242" s="1">
        <v>0</v>
      </c>
      <c r="BS242" s="1">
        <v>0</v>
      </c>
      <c r="BT242" s="1">
        <v>0</v>
      </c>
      <c r="BU242" s="1">
        <v>0</v>
      </c>
      <c r="BV242" s="1">
        <v>0</v>
      </c>
      <c r="BW242" s="1">
        <v>0</v>
      </c>
      <c r="BX242" s="1">
        <v>0</v>
      </c>
      <c r="BY242" s="1">
        <v>0</v>
      </c>
      <c r="BZ242" s="1">
        <v>0</v>
      </c>
      <c r="CA242" s="1">
        <v>0</v>
      </c>
      <c r="CB242" s="1">
        <v>0</v>
      </c>
      <c r="CC242" s="1">
        <v>2489.6160682621889</v>
      </c>
      <c r="CD242" s="1">
        <v>2489.6160682621889</v>
      </c>
      <c r="CE242" s="1">
        <v>2489.6160682621889</v>
      </c>
      <c r="CF242" s="1">
        <v>2489.6160682621889</v>
      </c>
      <c r="CG242" s="1">
        <v>2489.6160682621889</v>
      </c>
      <c r="CH242" s="1">
        <v>2489.6160682621889</v>
      </c>
      <c r="CI242" s="1">
        <v>2489.6160682621889</v>
      </c>
      <c r="CJ242" s="1">
        <v>2489.6160682621889</v>
      </c>
      <c r="CK242" s="1">
        <v>2489.6160682621889</v>
      </c>
      <c r="CL242" s="1">
        <v>2489.6160682621889</v>
      </c>
      <c r="CM242" s="1">
        <v>2489.6160682621889</v>
      </c>
      <c r="CN242" s="1">
        <v>0</v>
      </c>
      <c r="CO242" s="1">
        <v>0</v>
      </c>
      <c r="CP242" s="1">
        <v>0</v>
      </c>
      <c r="CQ242" s="1">
        <v>0</v>
      </c>
      <c r="CR242" s="1">
        <v>0</v>
      </c>
      <c r="CS242" s="1">
        <v>0</v>
      </c>
      <c r="CT242" s="1">
        <v>0</v>
      </c>
      <c r="CU242" s="1">
        <v>0</v>
      </c>
      <c r="CV242" s="1">
        <v>0</v>
      </c>
      <c r="CW242" s="1">
        <v>0</v>
      </c>
      <c r="CX242" s="1">
        <v>0</v>
      </c>
      <c r="CY242" s="1">
        <v>0</v>
      </c>
      <c r="CZ242" s="1">
        <v>0</v>
      </c>
      <c r="DA242" s="1">
        <v>0</v>
      </c>
      <c r="DB242" s="1">
        <v>0</v>
      </c>
      <c r="DC242" s="1">
        <v>0</v>
      </c>
      <c r="DD242" t="s">
        <v>0</v>
      </c>
    </row>
    <row r="243" spans="1:108">
      <c r="A243">
        <v>384528</v>
      </c>
      <c r="B243" t="s">
        <v>0</v>
      </c>
      <c r="C243" s="6">
        <v>41906</v>
      </c>
      <c r="D243">
        <v>2014</v>
      </c>
      <c r="F243" t="s">
        <v>8</v>
      </c>
      <c r="G243" t="s">
        <v>17</v>
      </c>
      <c r="H243" t="s">
        <v>23</v>
      </c>
      <c r="I243" t="s">
        <v>10</v>
      </c>
      <c r="J243" t="s">
        <v>62</v>
      </c>
      <c r="K243" t="s">
        <v>4</v>
      </c>
      <c r="L243" t="s">
        <v>14</v>
      </c>
      <c r="M243">
        <v>7</v>
      </c>
      <c r="N243" t="s">
        <v>13</v>
      </c>
      <c r="O243" t="s">
        <v>21</v>
      </c>
      <c r="P243" t="s">
        <v>83</v>
      </c>
      <c r="Q243" s="5">
        <v>12</v>
      </c>
      <c r="R243" s="5">
        <v>3</v>
      </c>
      <c r="S243" s="4">
        <v>0.21052631578947367</v>
      </c>
      <c r="T243" s="5" t="s">
        <v>10</v>
      </c>
      <c r="U243" s="4" t="s">
        <v>10</v>
      </c>
      <c r="V243" s="5" t="s">
        <v>10</v>
      </c>
      <c r="W243" s="4" t="s">
        <v>10</v>
      </c>
      <c r="X243" s="3">
        <v>0.53200000000000003</v>
      </c>
      <c r="Y243" s="3">
        <v>1380.008</v>
      </c>
      <c r="Z243" s="3">
        <v>0.41725319624388274</v>
      </c>
      <c r="AA243" s="3">
        <v>1140.1308512326002</v>
      </c>
      <c r="AB243" s="3">
        <v>5580.6404823490429</v>
      </c>
      <c r="AC243" s="3">
        <v>5267.4008813806713</v>
      </c>
      <c r="AD243" s="3">
        <v>1076.1356639379867</v>
      </c>
      <c r="AE243" s="3">
        <v>0.39411377512252227</v>
      </c>
      <c r="AF243" s="3">
        <v>0.82617698682369967</v>
      </c>
      <c r="AG243" s="3">
        <v>0.7843105192554185</v>
      </c>
      <c r="AH243" s="3" t="s">
        <v>10</v>
      </c>
      <c r="AI243" s="3" t="s">
        <v>10</v>
      </c>
      <c r="AJ243" s="3" t="s">
        <v>10</v>
      </c>
      <c r="AK243" s="3">
        <v>0.94387031345969796</v>
      </c>
      <c r="AL243" s="3" t="s">
        <v>10</v>
      </c>
      <c r="AM243" s="3" t="s">
        <v>10</v>
      </c>
      <c r="AN243" s="3" t="s">
        <v>10</v>
      </c>
      <c r="AO243" s="3">
        <v>0.94454345387965444</v>
      </c>
      <c r="AP243" s="3" t="s">
        <v>10</v>
      </c>
      <c r="AQ243" s="3" t="s">
        <v>10</v>
      </c>
      <c r="AR243" s="1" t="s">
        <v>10</v>
      </c>
      <c r="AS243" s="2">
        <v>120</v>
      </c>
      <c r="AT243" s="2">
        <v>840</v>
      </c>
      <c r="AV243" s="1">
        <v>0</v>
      </c>
      <c r="AW243" s="1">
        <v>0</v>
      </c>
      <c r="AX243" s="1">
        <v>0</v>
      </c>
      <c r="AY243" s="1">
        <v>0.39411377512252227</v>
      </c>
      <c r="AZ243" s="1">
        <v>0.39411377512252227</v>
      </c>
      <c r="BA243" s="1">
        <v>0.39411377512252227</v>
      </c>
      <c r="BB243" s="1">
        <v>8.2971321078425739E-2</v>
      </c>
      <c r="BC243" s="1">
        <v>8.2971321078425739E-2</v>
      </c>
      <c r="BD243" s="1">
        <v>8.2971321078425739E-2</v>
      </c>
      <c r="BE243" s="1">
        <v>8.2971321078425739E-2</v>
      </c>
      <c r="BF243" s="1">
        <v>8.2971321078425739E-2</v>
      </c>
      <c r="BG243" s="1">
        <v>8.2971321078425739E-2</v>
      </c>
      <c r="BH243" s="1">
        <v>8.2971321078425739E-2</v>
      </c>
      <c r="BI243" s="1">
        <v>8.2971321078425739E-2</v>
      </c>
      <c r="BJ243" s="1">
        <v>8.2971321078425739E-2</v>
      </c>
      <c r="BK243" s="1">
        <v>0</v>
      </c>
      <c r="BL243" s="1">
        <v>0</v>
      </c>
      <c r="BM243" s="1">
        <v>0</v>
      </c>
      <c r="BN243" s="1">
        <v>0</v>
      </c>
      <c r="BO243" s="1">
        <v>0</v>
      </c>
      <c r="BP243" s="1">
        <v>0</v>
      </c>
      <c r="BQ243" s="1">
        <v>0</v>
      </c>
      <c r="BR243" s="1">
        <v>0</v>
      </c>
      <c r="BS243" s="1">
        <v>0</v>
      </c>
      <c r="BT243" s="1">
        <v>0</v>
      </c>
      <c r="BU243" s="1">
        <v>0</v>
      </c>
      <c r="BV243" s="1">
        <v>0</v>
      </c>
      <c r="BW243" s="1">
        <v>0</v>
      </c>
      <c r="BX243" s="1">
        <v>0</v>
      </c>
      <c r="BY243" s="1">
        <v>0</v>
      </c>
      <c r="BZ243" s="1">
        <v>0</v>
      </c>
      <c r="CA243" s="1">
        <v>0</v>
      </c>
      <c r="CB243" s="1">
        <v>0</v>
      </c>
      <c r="CC243" s="1">
        <v>1076.1356639379867</v>
      </c>
      <c r="CD243" s="1">
        <v>1076.1356639379867</v>
      </c>
      <c r="CE243" s="1">
        <v>1076.1356639379867</v>
      </c>
      <c r="CF243" s="1">
        <v>226.55487661852351</v>
      </c>
      <c r="CG243" s="1">
        <v>226.55487661852351</v>
      </c>
      <c r="CH243" s="1">
        <v>226.55487661852351</v>
      </c>
      <c r="CI243" s="1">
        <v>226.55487661852351</v>
      </c>
      <c r="CJ243" s="1">
        <v>226.55487661852351</v>
      </c>
      <c r="CK243" s="1">
        <v>226.55487661852351</v>
      </c>
      <c r="CL243" s="1">
        <v>226.55487661852351</v>
      </c>
      <c r="CM243" s="1">
        <v>226.55487661852351</v>
      </c>
      <c r="CN243" s="1">
        <v>226.55487661852351</v>
      </c>
      <c r="CO243" s="1">
        <v>0</v>
      </c>
      <c r="CP243" s="1">
        <v>0</v>
      </c>
      <c r="CQ243" s="1">
        <v>0</v>
      </c>
      <c r="CR243" s="1">
        <v>0</v>
      </c>
      <c r="CS243" s="1">
        <v>0</v>
      </c>
      <c r="CT243" s="1">
        <v>0</v>
      </c>
      <c r="CU243" s="1">
        <v>0</v>
      </c>
      <c r="CV243" s="1">
        <v>0</v>
      </c>
      <c r="CW243" s="1">
        <v>0</v>
      </c>
      <c r="CX243" s="1">
        <v>0</v>
      </c>
      <c r="CY243" s="1">
        <v>0</v>
      </c>
      <c r="CZ243" s="1">
        <v>0</v>
      </c>
      <c r="DA243" s="1">
        <v>0</v>
      </c>
      <c r="DB243" s="1">
        <v>0</v>
      </c>
      <c r="DC243" s="1">
        <v>0</v>
      </c>
      <c r="DD243" t="s">
        <v>0</v>
      </c>
    </row>
    <row r="244" spans="1:108">
      <c r="A244">
        <v>384528</v>
      </c>
      <c r="B244" t="s">
        <v>0</v>
      </c>
      <c r="C244" s="6">
        <v>41906</v>
      </c>
      <c r="D244">
        <v>2014</v>
      </c>
      <c r="F244" t="s">
        <v>8</v>
      </c>
      <c r="G244" t="s">
        <v>17</v>
      </c>
      <c r="H244" t="s">
        <v>23</v>
      </c>
      <c r="I244" t="s">
        <v>10</v>
      </c>
      <c r="J244" t="s">
        <v>33</v>
      </c>
      <c r="K244" t="s">
        <v>4</v>
      </c>
      <c r="L244" t="s">
        <v>14</v>
      </c>
      <c r="M244">
        <v>1</v>
      </c>
      <c r="N244" t="s">
        <v>13</v>
      </c>
      <c r="O244" t="s">
        <v>21</v>
      </c>
      <c r="P244" t="s">
        <v>83</v>
      </c>
      <c r="Q244" s="5">
        <v>12</v>
      </c>
      <c r="R244" s="5">
        <v>3</v>
      </c>
      <c r="S244" s="4">
        <v>0.21052631578947367</v>
      </c>
      <c r="T244" s="5" t="s">
        <v>10</v>
      </c>
      <c r="U244" s="4" t="s">
        <v>10</v>
      </c>
      <c r="V244" s="5" t="s">
        <v>10</v>
      </c>
      <c r="W244" s="4" t="s">
        <v>10</v>
      </c>
      <c r="X244" s="3">
        <v>3.7999999999999999E-2</v>
      </c>
      <c r="Y244" s="3">
        <v>98.572000000000003</v>
      </c>
      <c r="Z244" s="3">
        <v>2.9803799731705907E-2</v>
      </c>
      <c r="AA244" s="3">
        <v>81.437917945185717</v>
      </c>
      <c r="AB244" s="3">
        <v>398.61717731064584</v>
      </c>
      <c r="AC244" s="3">
        <v>376.24292009861932</v>
      </c>
      <c r="AD244" s="3">
        <v>76.866833138427609</v>
      </c>
      <c r="AE244" s="3">
        <v>2.8150983937323015E-2</v>
      </c>
      <c r="AF244" s="3">
        <v>0.82617698682369967</v>
      </c>
      <c r="AG244" s="3">
        <v>0.7843105192554185</v>
      </c>
      <c r="AH244" s="3" t="s">
        <v>10</v>
      </c>
      <c r="AI244" s="3" t="s">
        <v>10</v>
      </c>
      <c r="AJ244" s="3" t="s">
        <v>10</v>
      </c>
      <c r="AK244" s="3">
        <v>0.94387031345969796</v>
      </c>
      <c r="AL244" s="3" t="s">
        <v>10</v>
      </c>
      <c r="AM244" s="3" t="s">
        <v>10</v>
      </c>
      <c r="AN244" s="3" t="s">
        <v>10</v>
      </c>
      <c r="AO244" s="3">
        <v>0.94454345387965444</v>
      </c>
      <c r="AP244" s="3" t="s">
        <v>10</v>
      </c>
      <c r="AQ244" s="3" t="s">
        <v>10</v>
      </c>
      <c r="AR244" s="1" t="s">
        <v>10</v>
      </c>
      <c r="AS244" s="2">
        <v>57</v>
      </c>
      <c r="AT244" s="2">
        <v>57</v>
      </c>
      <c r="AV244" s="1">
        <v>0</v>
      </c>
      <c r="AW244" s="1">
        <v>0</v>
      </c>
      <c r="AX244" s="1">
        <v>0</v>
      </c>
      <c r="AY244" s="1">
        <v>2.8150983937323015E-2</v>
      </c>
      <c r="AZ244" s="1">
        <v>2.8150983937323015E-2</v>
      </c>
      <c r="BA244" s="1">
        <v>2.8150983937323015E-2</v>
      </c>
      <c r="BB244" s="1">
        <v>5.9265229341732657E-3</v>
      </c>
      <c r="BC244" s="1">
        <v>5.9265229341732657E-3</v>
      </c>
      <c r="BD244" s="1">
        <v>5.9265229341732657E-3</v>
      </c>
      <c r="BE244" s="1">
        <v>5.9265229341732657E-3</v>
      </c>
      <c r="BF244" s="1">
        <v>5.9265229341732657E-3</v>
      </c>
      <c r="BG244" s="1">
        <v>5.9265229341732657E-3</v>
      </c>
      <c r="BH244" s="1">
        <v>5.9265229341732657E-3</v>
      </c>
      <c r="BI244" s="1">
        <v>5.9265229341732657E-3</v>
      </c>
      <c r="BJ244" s="1">
        <v>5.9265229341732657E-3</v>
      </c>
      <c r="BK244" s="1">
        <v>0</v>
      </c>
      <c r="BL244" s="1">
        <v>0</v>
      </c>
      <c r="BM244" s="1">
        <v>0</v>
      </c>
      <c r="BN244" s="1">
        <v>0</v>
      </c>
      <c r="BO244" s="1">
        <v>0</v>
      </c>
      <c r="BP244" s="1">
        <v>0</v>
      </c>
      <c r="BQ244" s="1">
        <v>0</v>
      </c>
      <c r="BR244" s="1">
        <v>0</v>
      </c>
      <c r="BS244" s="1">
        <v>0</v>
      </c>
      <c r="BT244" s="1">
        <v>0</v>
      </c>
      <c r="BU244" s="1">
        <v>0</v>
      </c>
      <c r="BV244" s="1">
        <v>0</v>
      </c>
      <c r="BW244" s="1">
        <v>0</v>
      </c>
      <c r="BX244" s="1">
        <v>0</v>
      </c>
      <c r="BY244" s="1">
        <v>0</v>
      </c>
      <c r="BZ244" s="1">
        <v>0</v>
      </c>
      <c r="CA244" s="1">
        <v>0</v>
      </c>
      <c r="CB244" s="1">
        <v>0</v>
      </c>
      <c r="CC244" s="1">
        <v>76.866833138427609</v>
      </c>
      <c r="CD244" s="1">
        <v>76.866833138427609</v>
      </c>
      <c r="CE244" s="1">
        <v>76.866833138427609</v>
      </c>
      <c r="CF244" s="1">
        <v>16.182491187037389</v>
      </c>
      <c r="CG244" s="1">
        <v>16.182491187037389</v>
      </c>
      <c r="CH244" s="1">
        <v>16.182491187037389</v>
      </c>
      <c r="CI244" s="1">
        <v>16.182491187037389</v>
      </c>
      <c r="CJ244" s="1">
        <v>16.182491187037389</v>
      </c>
      <c r="CK244" s="1">
        <v>16.182491187037389</v>
      </c>
      <c r="CL244" s="1">
        <v>16.182491187037389</v>
      </c>
      <c r="CM244" s="1">
        <v>16.182491187037389</v>
      </c>
      <c r="CN244" s="1">
        <v>16.182491187037389</v>
      </c>
      <c r="CO244" s="1">
        <v>0</v>
      </c>
      <c r="CP244" s="1">
        <v>0</v>
      </c>
      <c r="CQ244" s="1">
        <v>0</v>
      </c>
      <c r="CR244" s="1">
        <v>0</v>
      </c>
      <c r="CS244" s="1">
        <v>0</v>
      </c>
      <c r="CT244" s="1">
        <v>0</v>
      </c>
      <c r="CU244" s="1">
        <v>0</v>
      </c>
      <c r="CV244" s="1">
        <v>0</v>
      </c>
      <c r="CW244" s="1">
        <v>0</v>
      </c>
      <c r="CX244" s="1">
        <v>0</v>
      </c>
      <c r="CY244" s="1">
        <v>0</v>
      </c>
      <c r="CZ244" s="1">
        <v>0</v>
      </c>
      <c r="DA244" s="1">
        <v>0</v>
      </c>
      <c r="DB244" s="1">
        <v>0</v>
      </c>
      <c r="DC244" s="1">
        <v>0</v>
      </c>
      <c r="DD244" t="s">
        <v>0</v>
      </c>
    </row>
    <row r="245" spans="1:108">
      <c r="A245">
        <v>384528</v>
      </c>
      <c r="B245" t="s">
        <v>0</v>
      </c>
      <c r="C245" s="6">
        <v>41906</v>
      </c>
      <c r="D245">
        <v>2014</v>
      </c>
      <c r="F245" t="s">
        <v>8</v>
      </c>
      <c r="G245" t="s">
        <v>17</v>
      </c>
      <c r="H245" t="s">
        <v>23</v>
      </c>
      <c r="I245" t="s">
        <v>10</v>
      </c>
      <c r="J245" t="s">
        <v>67</v>
      </c>
      <c r="K245" t="s">
        <v>4</v>
      </c>
      <c r="L245" t="s">
        <v>14</v>
      </c>
      <c r="M245">
        <v>5</v>
      </c>
      <c r="N245" t="s">
        <v>13</v>
      </c>
      <c r="O245" t="s">
        <v>21</v>
      </c>
      <c r="P245" t="s">
        <v>83</v>
      </c>
      <c r="Q245" s="5">
        <v>12</v>
      </c>
      <c r="R245" s="5">
        <v>3</v>
      </c>
      <c r="S245" s="4">
        <v>0.15789473684210525</v>
      </c>
      <c r="T245" s="5" t="s">
        <v>10</v>
      </c>
      <c r="U245" s="4" t="s">
        <v>10</v>
      </c>
      <c r="V245" s="5" t="s">
        <v>10</v>
      </c>
      <c r="W245" s="4" t="s">
        <v>10</v>
      </c>
      <c r="X245" s="3">
        <v>0.38</v>
      </c>
      <c r="Y245" s="3">
        <v>985.72</v>
      </c>
      <c r="Z245" s="3">
        <v>0.2980379973170591</v>
      </c>
      <c r="AA245" s="3">
        <v>814.37917945185723</v>
      </c>
      <c r="AB245" s="3">
        <v>3600.413214418737</v>
      </c>
      <c r="AC245" s="3">
        <v>3398.3231492778518</v>
      </c>
      <c r="AD245" s="3">
        <v>768.66833138427614</v>
      </c>
      <c r="AE245" s="3">
        <v>0.28150983937323021</v>
      </c>
      <c r="AF245" s="3">
        <v>0.82617698682369967</v>
      </c>
      <c r="AG245" s="3">
        <v>0.7843105192554185</v>
      </c>
      <c r="AH245" s="3" t="s">
        <v>10</v>
      </c>
      <c r="AI245" s="3" t="s">
        <v>10</v>
      </c>
      <c r="AJ245" s="3" t="s">
        <v>10</v>
      </c>
      <c r="AK245" s="3">
        <v>0.94387031345969796</v>
      </c>
      <c r="AL245" s="3" t="s">
        <v>10</v>
      </c>
      <c r="AM245" s="3" t="s">
        <v>10</v>
      </c>
      <c r="AN245" s="3" t="s">
        <v>10</v>
      </c>
      <c r="AO245" s="3">
        <v>0.94454345387965444</v>
      </c>
      <c r="AP245" s="3" t="s">
        <v>10</v>
      </c>
      <c r="AQ245" s="3" t="s">
        <v>10</v>
      </c>
      <c r="AR245" s="1" t="s">
        <v>10</v>
      </c>
      <c r="AS245" s="2">
        <v>74</v>
      </c>
      <c r="AT245" s="2">
        <v>370</v>
      </c>
      <c r="AV245" s="1">
        <v>0</v>
      </c>
      <c r="AW245" s="1">
        <v>0</v>
      </c>
      <c r="AX245" s="1">
        <v>0</v>
      </c>
      <c r="AY245" s="1">
        <v>0.28150983937323021</v>
      </c>
      <c r="AZ245" s="1">
        <v>0.28150983937323021</v>
      </c>
      <c r="BA245" s="1">
        <v>0.28150983937323021</v>
      </c>
      <c r="BB245" s="1">
        <v>4.4448922006299504E-2</v>
      </c>
      <c r="BC245" s="1">
        <v>4.4448922006299504E-2</v>
      </c>
      <c r="BD245" s="1">
        <v>4.4448922006299504E-2</v>
      </c>
      <c r="BE245" s="1">
        <v>4.4448922006299504E-2</v>
      </c>
      <c r="BF245" s="1">
        <v>4.4448922006299504E-2</v>
      </c>
      <c r="BG245" s="1">
        <v>4.4448922006299504E-2</v>
      </c>
      <c r="BH245" s="1">
        <v>4.4448922006299504E-2</v>
      </c>
      <c r="BI245" s="1">
        <v>4.4448922006299504E-2</v>
      </c>
      <c r="BJ245" s="1">
        <v>4.4448922006299504E-2</v>
      </c>
      <c r="BK245" s="1">
        <v>0</v>
      </c>
      <c r="BL245" s="1">
        <v>0</v>
      </c>
      <c r="BM245" s="1">
        <v>0</v>
      </c>
      <c r="BN245" s="1">
        <v>0</v>
      </c>
      <c r="BO245" s="1">
        <v>0</v>
      </c>
      <c r="BP245" s="1">
        <v>0</v>
      </c>
      <c r="BQ245" s="1">
        <v>0</v>
      </c>
      <c r="BR245" s="1">
        <v>0</v>
      </c>
      <c r="BS245" s="1">
        <v>0</v>
      </c>
      <c r="BT245" s="1">
        <v>0</v>
      </c>
      <c r="BU245" s="1">
        <v>0</v>
      </c>
      <c r="BV245" s="1">
        <v>0</v>
      </c>
      <c r="BW245" s="1">
        <v>0</v>
      </c>
      <c r="BX245" s="1">
        <v>0</v>
      </c>
      <c r="BY245" s="1">
        <v>0</v>
      </c>
      <c r="BZ245" s="1">
        <v>0</v>
      </c>
      <c r="CA245" s="1">
        <v>0</v>
      </c>
      <c r="CB245" s="1">
        <v>0</v>
      </c>
      <c r="CC245" s="1">
        <v>768.66833138427614</v>
      </c>
      <c r="CD245" s="1">
        <v>768.66833138427614</v>
      </c>
      <c r="CE245" s="1">
        <v>768.66833138427614</v>
      </c>
      <c r="CF245" s="1">
        <v>121.36868390278043</v>
      </c>
      <c r="CG245" s="1">
        <v>121.36868390278043</v>
      </c>
      <c r="CH245" s="1">
        <v>121.36868390278043</v>
      </c>
      <c r="CI245" s="1">
        <v>121.36868390278043</v>
      </c>
      <c r="CJ245" s="1">
        <v>121.36868390278043</v>
      </c>
      <c r="CK245" s="1">
        <v>121.36868390278043</v>
      </c>
      <c r="CL245" s="1">
        <v>121.36868390278043</v>
      </c>
      <c r="CM245" s="1">
        <v>121.36868390278043</v>
      </c>
      <c r="CN245" s="1">
        <v>121.36868390278043</v>
      </c>
      <c r="CO245" s="1">
        <v>0</v>
      </c>
      <c r="CP245" s="1">
        <v>0</v>
      </c>
      <c r="CQ245" s="1">
        <v>0</v>
      </c>
      <c r="CR245" s="1">
        <v>0</v>
      </c>
      <c r="CS245" s="1">
        <v>0</v>
      </c>
      <c r="CT245" s="1">
        <v>0</v>
      </c>
      <c r="CU245" s="1">
        <v>0</v>
      </c>
      <c r="CV245" s="1">
        <v>0</v>
      </c>
      <c r="CW245" s="1">
        <v>0</v>
      </c>
      <c r="CX245" s="1">
        <v>0</v>
      </c>
      <c r="CY245" s="1">
        <v>0</v>
      </c>
      <c r="CZ245" s="1">
        <v>0</v>
      </c>
      <c r="DA245" s="1">
        <v>0</v>
      </c>
      <c r="DB245" s="1">
        <v>0</v>
      </c>
      <c r="DC245" s="1">
        <v>0</v>
      </c>
      <c r="DD245" t="s">
        <v>0</v>
      </c>
    </row>
    <row r="246" spans="1:108">
      <c r="A246">
        <v>384528</v>
      </c>
      <c r="B246" t="s">
        <v>0</v>
      </c>
      <c r="C246" s="6">
        <v>41906</v>
      </c>
      <c r="D246">
        <v>2014</v>
      </c>
      <c r="F246" t="s">
        <v>8</v>
      </c>
      <c r="G246" t="s">
        <v>17</v>
      </c>
      <c r="H246" t="s">
        <v>23</v>
      </c>
      <c r="I246" t="s">
        <v>10</v>
      </c>
      <c r="J246" t="s">
        <v>38</v>
      </c>
      <c r="K246" t="s">
        <v>4</v>
      </c>
      <c r="L246" t="s">
        <v>14</v>
      </c>
      <c r="M246">
        <v>2</v>
      </c>
      <c r="N246" t="s">
        <v>13</v>
      </c>
      <c r="O246" t="s">
        <v>21</v>
      </c>
      <c r="P246" t="s">
        <v>83</v>
      </c>
      <c r="Q246" s="5">
        <v>10</v>
      </c>
      <c r="R246" s="5" t="s">
        <v>28</v>
      </c>
      <c r="S246" s="4">
        <v>1</v>
      </c>
      <c r="T246" s="5" t="s">
        <v>10</v>
      </c>
      <c r="U246" s="4" t="s">
        <v>10</v>
      </c>
      <c r="V246" s="5" t="s">
        <v>10</v>
      </c>
      <c r="W246" s="4" t="s">
        <v>10</v>
      </c>
      <c r="X246" s="3">
        <v>5.3999999999999999E-2</v>
      </c>
      <c r="Y246" s="3">
        <v>473.04</v>
      </c>
      <c r="Z246" s="3">
        <v>4.2352768039792606E-2</v>
      </c>
      <c r="AA246" s="3">
        <v>390.81476184708288</v>
      </c>
      <c r="AB246" s="3">
        <v>3908.147618470829</v>
      </c>
      <c r="AC246" s="3">
        <v>3688.7845176928336</v>
      </c>
      <c r="AD246" s="3">
        <v>368.87845176928334</v>
      </c>
      <c r="AE246" s="3">
        <v>4.0004029805669548E-2</v>
      </c>
      <c r="AF246" s="3">
        <v>0.82617698682369967</v>
      </c>
      <c r="AG246" s="3">
        <v>0.7843105192554185</v>
      </c>
      <c r="AH246" s="3" t="s">
        <v>10</v>
      </c>
      <c r="AI246" s="3" t="s">
        <v>10</v>
      </c>
      <c r="AJ246" s="3" t="s">
        <v>10</v>
      </c>
      <c r="AK246" s="3">
        <v>0.94387031345969796</v>
      </c>
      <c r="AL246" s="3" t="s">
        <v>10</v>
      </c>
      <c r="AM246" s="3" t="s">
        <v>10</v>
      </c>
      <c r="AN246" s="3" t="s">
        <v>10</v>
      </c>
      <c r="AO246" s="3">
        <v>0.94454345387965444</v>
      </c>
      <c r="AP246" s="3" t="s">
        <v>10</v>
      </c>
      <c r="AQ246" s="3" t="s">
        <v>10</v>
      </c>
      <c r="AR246" s="1" t="s">
        <v>10</v>
      </c>
      <c r="AS246" s="2">
        <v>29</v>
      </c>
      <c r="AT246" s="2">
        <v>58</v>
      </c>
      <c r="AV246" s="1">
        <v>0</v>
      </c>
      <c r="AW246" s="1">
        <v>0</v>
      </c>
      <c r="AX246" s="1">
        <v>0</v>
      </c>
      <c r="AY246" s="1">
        <v>4.0004029805669548E-2</v>
      </c>
      <c r="AZ246" s="1">
        <v>4.0004029805669548E-2</v>
      </c>
      <c r="BA246" s="1">
        <v>4.0004029805669548E-2</v>
      </c>
      <c r="BB246" s="1">
        <v>4.0004029805669548E-2</v>
      </c>
      <c r="BC246" s="1">
        <v>4.0004029805669548E-2</v>
      </c>
      <c r="BD246" s="1">
        <v>4.0004029805669548E-2</v>
      </c>
      <c r="BE246" s="1">
        <v>4.0004029805669548E-2</v>
      </c>
      <c r="BF246" s="1">
        <v>4.0004029805669548E-2</v>
      </c>
      <c r="BG246" s="1">
        <v>4.0004029805669548E-2</v>
      </c>
      <c r="BH246" s="1">
        <v>4.0004029805669548E-2</v>
      </c>
      <c r="BI246" s="1">
        <v>0</v>
      </c>
      <c r="BJ246" s="1">
        <v>0</v>
      </c>
      <c r="BK246" s="1">
        <v>0</v>
      </c>
      <c r="BL246" s="1">
        <v>0</v>
      </c>
      <c r="BM246" s="1">
        <v>0</v>
      </c>
      <c r="BN246" s="1">
        <v>0</v>
      </c>
      <c r="BO246" s="1">
        <v>0</v>
      </c>
      <c r="BP246" s="1">
        <v>0</v>
      </c>
      <c r="BQ246" s="1">
        <v>0</v>
      </c>
      <c r="BR246" s="1">
        <v>0</v>
      </c>
      <c r="BS246" s="1">
        <v>0</v>
      </c>
      <c r="BT246" s="1">
        <v>0</v>
      </c>
      <c r="BU246" s="1">
        <v>0</v>
      </c>
      <c r="BV246" s="1">
        <v>0</v>
      </c>
      <c r="BW246" s="1">
        <v>0</v>
      </c>
      <c r="BX246" s="1">
        <v>0</v>
      </c>
      <c r="BY246" s="1">
        <v>0</v>
      </c>
      <c r="BZ246" s="1">
        <v>0</v>
      </c>
      <c r="CA246" s="1">
        <v>0</v>
      </c>
      <c r="CB246" s="1">
        <v>0</v>
      </c>
      <c r="CC246" s="1">
        <v>368.87845176928334</v>
      </c>
      <c r="CD246" s="1">
        <v>368.87845176928334</v>
      </c>
      <c r="CE246" s="1">
        <v>368.87845176928334</v>
      </c>
      <c r="CF246" s="1">
        <v>368.87845176928334</v>
      </c>
      <c r="CG246" s="1">
        <v>368.87845176928334</v>
      </c>
      <c r="CH246" s="1">
        <v>368.87845176928334</v>
      </c>
      <c r="CI246" s="1">
        <v>368.87845176928334</v>
      </c>
      <c r="CJ246" s="1">
        <v>368.87845176928334</v>
      </c>
      <c r="CK246" s="1">
        <v>368.87845176928334</v>
      </c>
      <c r="CL246" s="1">
        <v>368.87845176928334</v>
      </c>
      <c r="CM246" s="1">
        <v>0</v>
      </c>
      <c r="CN246" s="1">
        <v>0</v>
      </c>
      <c r="CO246" s="1">
        <v>0</v>
      </c>
      <c r="CP246" s="1">
        <v>0</v>
      </c>
      <c r="CQ246" s="1">
        <v>0</v>
      </c>
      <c r="CR246" s="1">
        <v>0</v>
      </c>
      <c r="CS246" s="1">
        <v>0</v>
      </c>
      <c r="CT246" s="1">
        <v>0</v>
      </c>
      <c r="CU246" s="1">
        <v>0</v>
      </c>
      <c r="CV246" s="1">
        <v>0</v>
      </c>
      <c r="CW246" s="1">
        <v>0</v>
      </c>
      <c r="CX246" s="1">
        <v>0</v>
      </c>
      <c r="CY246" s="1">
        <v>0</v>
      </c>
      <c r="CZ246" s="1">
        <v>0</v>
      </c>
      <c r="DA246" s="1">
        <v>0</v>
      </c>
      <c r="DB246" s="1">
        <v>0</v>
      </c>
      <c r="DC246" s="1">
        <v>0</v>
      </c>
      <c r="DD246" t="s">
        <v>0</v>
      </c>
    </row>
    <row r="247" spans="1:108">
      <c r="A247">
        <v>384528</v>
      </c>
      <c r="B247" t="s">
        <v>0</v>
      </c>
      <c r="C247" s="6">
        <v>41906</v>
      </c>
      <c r="D247">
        <v>2014</v>
      </c>
      <c r="F247" t="s">
        <v>8</v>
      </c>
      <c r="G247" t="s">
        <v>17</v>
      </c>
      <c r="H247" t="s">
        <v>23</v>
      </c>
      <c r="I247" t="s">
        <v>10</v>
      </c>
      <c r="J247" t="s">
        <v>39</v>
      </c>
      <c r="K247" t="s">
        <v>4</v>
      </c>
      <c r="L247" t="s">
        <v>14</v>
      </c>
      <c r="M247">
        <v>1</v>
      </c>
      <c r="N247" t="s">
        <v>13</v>
      </c>
      <c r="O247" t="s">
        <v>21</v>
      </c>
      <c r="P247" t="s">
        <v>83</v>
      </c>
      <c r="Q247" s="5">
        <v>0</v>
      </c>
      <c r="R247" s="5">
        <v>0</v>
      </c>
      <c r="S247" s="4">
        <v>0</v>
      </c>
      <c r="T247" s="5" t="s">
        <v>10</v>
      </c>
      <c r="U247" s="4" t="s">
        <v>10</v>
      </c>
      <c r="V247" s="5" t="s">
        <v>10</v>
      </c>
      <c r="W247" s="4" t="s">
        <v>10</v>
      </c>
      <c r="X247" s="3">
        <v>0</v>
      </c>
      <c r="Y247" s="3">
        <v>0</v>
      </c>
      <c r="Z247" s="3">
        <v>0</v>
      </c>
      <c r="AA247" s="3">
        <v>0</v>
      </c>
      <c r="AB247" s="3">
        <v>0</v>
      </c>
      <c r="AC247" s="3">
        <v>0</v>
      </c>
      <c r="AD247" s="3">
        <v>0</v>
      </c>
      <c r="AE247" s="3">
        <v>0</v>
      </c>
      <c r="AF247" s="3">
        <v>0.82617698682369967</v>
      </c>
      <c r="AG247" s="3">
        <v>0.7843105192554185</v>
      </c>
      <c r="AH247" s="3" t="s">
        <v>10</v>
      </c>
      <c r="AI247" s="3" t="s">
        <v>10</v>
      </c>
      <c r="AJ247" s="3" t="s">
        <v>10</v>
      </c>
      <c r="AK247" s="3">
        <v>0.94387031345969796</v>
      </c>
      <c r="AL247" s="3" t="s">
        <v>10</v>
      </c>
      <c r="AM247" s="3" t="s">
        <v>10</v>
      </c>
      <c r="AN247" s="3" t="s">
        <v>10</v>
      </c>
      <c r="AO247" s="3">
        <v>0.94454345387965444</v>
      </c>
      <c r="AP247" s="3" t="s">
        <v>10</v>
      </c>
      <c r="AQ247" s="3" t="s">
        <v>10</v>
      </c>
      <c r="AR247" s="1" t="s">
        <v>10</v>
      </c>
      <c r="AS247" s="2">
        <v>51</v>
      </c>
      <c r="AT247" s="2">
        <v>51</v>
      </c>
      <c r="AV247" s="1">
        <v>0</v>
      </c>
      <c r="AW247" s="1">
        <v>0</v>
      </c>
      <c r="AX247" s="1">
        <v>0</v>
      </c>
      <c r="AY247" s="1">
        <v>0</v>
      </c>
      <c r="AZ247" s="1">
        <v>0</v>
      </c>
      <c r="BA247" s="1">
        <v>0</v>
      </c>
      <c r="BB247" s="1">
        <v>0</v>
      </c>
      <c r="BC247" s="1">
        <v>0</v>
      </c>
      <c r="BD247" s="1">
        <v>0</v>
      </c>
      <c r="BE247" s="1">
        <v>0</v>
      </c>
      <c r="BF247" s="1">
        <v>0</v>
      </c>
      <c r="BG247" s="1">
        <v>0</v>
      </c>
      <c r="BH247" s="1">
        <v>0</v>
      </c>
      <c r="BI247" s="1">
        <v>0</v>
      </c>
      <c r="BJ247" s="1">
        <v>0</v>
      </c>
      <c r="BK247" s="1">
        <v>0</v>
      </c>
      <c r="BL247" s="1">
        <v>0</v>
      </c>
      <c r="BM247" s="1">
        <v>0</v>
      </c>
      <c r="BN247" s="1">
        <v>0</v>
      </c>
      <c r="BO247" s="1">
        <v>0</v>
      </c>
      <c r="BP247" s="1">
        <v>0</v>
      </c>
      <c r="BQ247" s="1">
        <v>0</v>
      </c>
      <c r="BR247" s="1">
        <v>0</v>
      </c>
      <c r="BS247" s="1">
        <v>0</v>
      </c>
      <c r="BT247" s="1">
        <v>0</v>
      </c>
      <c r="BU247" s="1">
        <v>0</v>
      </c>
      <c r="BV247" s="1">
        <v>0</v>
      </c>
      <c r="BW247" s="1">
        <v>0</v>
      </c>
      <c r="BX247" s="1">
        <v>0</v>
      </c>
      <c r="BY247" s="1">
        <v>0</v>
      </c>
      <c r="BZ247" s="1">
        <v>0</v>
      </c>
      <c r="CA247" s="1">
        <v>0</v>
      </c>
      <c r="CB247" s="1">
        <v>0</v>
      </c>
      <c r="CC247" s="1">
        <v>0</v>
      </c>
      <c r="CD247" s="1">
        <v>0</v>
      </c>
      <c r="CE247" s="1">
        <v>0</v>
      </c>
      <c r="CF247" s="1">
        <v>0</v>
      </c>
      <c r="CG247" s="1">
        <v>0</v>
      </c>
      <c r="CH247" s="1">
        <v>0</v>
      </c>
      <c r="CI247" s="1">
        <v>0</v>
      </c>
      <c r="CJ247" s="1">
        <v>0</v>
      </c>
      <c r="CK247" s="1">
        <v>0</v>
      </c>
      <c r="CL247" s="1">
        <v>0</v>
      </c>
      <c r="CM247" s="1">
        <v>0</v>
      </c>
      <c r="CN247" s="1">
        <v>0</v>
      </c>
      <c r="CO247" s="1">
        <v>0</v>
      </c>
      <c r="CP247" s="1">
        <v>0</v>
      </c>
      <c r="CQ247" s="1">
        <v>0</v>
      </c>
      <c r="CR247" s="1">
        <v>0</v>
      </c>
      <c r="CS247" s="1">
        <v>0</v>
      </c>
      <c r="CT247" s="1">
        <v>0</v>
      </c>
      <c r="CU247" s="1">
        <v>0</v>
      </c>
      <c r="CV247" s="1">
        <v>0</v>
      </c>
      <c r="CW247" s="1">
        <v>0</v>
      </c>
      <c r="CX247" s="1">
        <v>0</v>
      </c>
      <c r="CY247" s="1">
        <v>0</v>
      </c>
      <c r="CZ247" s="1">
        <v>0</v>
      </c>
      <c r="DA247" s="1">
        <v>0</v>
      </c>
      <c r="DB247" s="1">
        <v>0</v>
      </c>
      <c r="DC247" s="1">
        <v>0</v>
      </c>
      <c r="DD247" t="s">
        <v>0</v>
      </c>
    </row>
    <row r="248" spans="1:108">
      <c r="A248">
        <v>385325</v>
      </c>
      <c r="B248" t="s">
        <v>0</v>
      </c>
      <c r="C248" s="6">
        <v>41899</v>
      </c>
      <c r="D248">
        <v>2014</v>
      </c>
      <c r="F248" t="s">
        <v>8</v>
      </c>
      <c r="G248" t="s">
        <v>17</v>
      </c>
      <c r="H248" t="s">
        <v>16</v>
      </c>
      <c r="I248" t="s">
        <v>10</v>
      </c>
      <c r="J248" t="s">
        <v>53</v>
      </c>
      <c r="K248" t="s">
        <v>4</v>
      </c>
      <c r="L248" t="s">
        <v>14</v>
      </c>
      <c r="M248">
        <v>12</v>
      </c>
      <c r="N248" t="s">
        <v>13</v>
      </c>
      <c r="O248" t="s">
        <v>21</v>
      </c>
      <c r="P248" t="s">
        <v>102</v>
      </c>
      <c r="Q248" s="5">
        <v>12</v>
      </c>
      <c r="R248" s="5" t="s">
        <v>28</v>
      </c>
      <c r="S248" s="4">
        <v>1</v>
      </c>
      <c r="T248" s="5" t="s">
        <v>10</v>
      </c>
      <c r="U248" s="4" t="s">
        <v>10</v>
      </c>
      <c r="V248" s="5" t="s">
        <v>10</v>
      </c>
      <c r="W248" s="4" t="s">
        <v>10</v>
      </c>
      <c r="X248" s="3">
        <v>0.69599999999999995</v>
      </c>
      <c r="Y248" s="3">
        <v>2264.0880000000002</v>
      </c>
      <c r="Z248" s="3">
        <v>0.54588012140177133</v>
      </c>
      <c r="AA248" s="3">
        <v>1870.5374017436966</v>
      </c>
      <c r="AB248" s="3">
        <v>22446.448820924357</v>
      </c>
      <c r="AC248" s="3">
        <v>21186.53668466294</v>
      </c>
      <c r="AD248" s="3">
        <v>1765.5447237219119</v>
      </c>
      <c r="AE248" s="3">
        <v>0.51560749527307415</v>
      </c>
      <c r="AF248" s="3">
        <v>0.82617698682369967</v>
      </c>
      <c r="AG248" s="3">
        <v>0.7843105192554185</v>
      </c>
      <c r="AH248" s="3" t="s">
        <v>10</v>
      </c>
      <c r="AI248" s="3" t="s">
        <v>10</v>
      </c>
      <c r="AJ248" s="3" t="s">
        <v>10</v>
      </c>
      <c r="AK248" s="3">
        <v>0.94387031345969796</v>
      </c>
      <c r="AL248" s="3" t="s">
        <v>10</v>
      </c>
      <c r="AM248" s="3" t="s">
        <v>10</v>
      </c>
      <c r="AN248" s="3" t="s">
        <v>10</v>
      </c>
      <c r="AO248" s="3">
        <v>0.94454345387965444</v>
      </c>
      <c r="AP248" s="3" t="s">
        <v>10</v>
      </c>
      <c r="AQ248" s="3" t="s">
        <v>10</v>
      </c>
      <c r="AR248" s="1" t="s">
        <v>10</v>
      </c>
      <c r="AS248" s="2">
        <v>73</v>
      </c>
      <c r="AT248" s="2">
        <v>876</v>
      </c>
      <c r="AV248" s="1">
        <v>0</v>
      </c>
      <c r="AW248" s="1">
        <v>0</v>
      </c>
      <c r="AX248" s="1">
        <v>0</v>
      </c>
      <c r="AY248" s="1">
        <v>0.51560749527307415</v>
      </c>
      <c r="AZ248" s="1">
        <v>0.51560749527307415</v>
      </c>
      <c r="BA248" s="1">
        <v>0.51560749527307415</v>
      </c>
      <c r="BB248" s="1">
        <v>0.51560749527307415</v>
      </c>
      <c r="BC248" s="1">
        <v>0.51560749527307415</v>
      </c>
      <c r="BD248" s="1">
        <v>0.51560749527307415</v>
      </c>
      <c r="BE248" s="1">
        <v>0.51560749527307415</v>
      </c>
      <c r="BF248" s="1">
        <v>0.51560749527307415</v>
      </c>
      <c r="BG248" s="1">
        <v>0.51560749527307415</v>
      </c>
      <c r="BH248" s="1">
        <v>0.51560749527307415</v>
      </c>
      <c r="BI248" s="1">
        <v>0.51560749527307415</v>
      </c>
      <c r="BJ248" s="1">
        <v>0.51560749527307415</v>
      </c>
      <c r="BK248" s="1">
        <v>0</v>
      </c>
      <c r="BL248" s="1">
        <v>0</v>
      </c>
      <c r="BM248" s="1">
        <v>0</v>
      </c>
      <c r="BN248" s="1">
        <v>0</v>
      </c>
      <c r="BO248" s="1">
        <v>0</v>
      </c>
      <c r="BP248" s="1">
        <v>0</v>
      </c>
      <c r="BQ248" s="1">
        <v>0</v>
      </c>
      <c r="BR248" s="1">
        <v>0</v>
      </c>
      <c r="BS248" s="1">
        <v>0</v>
      </c>
      <c r="BT248" s="1">
        <v>0</v>
      </c>
      <c r="BU248" s="1">
        <v>0</v>
      </c>
      <c r="BV248" s="1">
        <v>0</v>
      </c>
      <c r="BW248" s="1">
        <v>0</v>
      </c>
      <c r="BX248" s="1">
        <v>0</v>
      </c>
      <c r="BY248" s="1">
        <v>0</v>
      </c>
      <c r="BZ248" s="1">
        <v>0</v>
      </c>
      <c r="CA248" s="1">
        <v>0</v>
      </c>
      <c r="CB248" s="1">
        <v>0</v>
      </c>
      <c r="CC248" s="1">
        <v>1765.5447237219119</v>
      </c>
      <c r="CD248" s="1">
        <v>1765.5447237219119</v>
      </c>
      <c r="CE248" s="1">
        <v>1765.5447237219119</v>
      </c>
      <c r="CF248" s="1">
        <v>1765.5447237219119</v>
      </c>
      <c r="CG248" s="1">
        <v>1765.5447237219119</v>
      </c>
      <c r="CH248" s="1">
        <v>1765.5447237219119</v>
      </c>
      <c r="CI248" s="1">
        <v>1765.5447237219119</v>
      </c>
      <c r="CJ248" s="1">
        <v>1765.5447237219119</v>
      </c>
      <c r="CK248" s="1">
        <v>1765.5447237219119</v>
      </c>
      <c r="CL248" s="1">
        <v>1765.5447237219119</v>
      </c>
      <c r="CM248" s="1">
        <v>1765.5447237219119</v>
      </c>
      <c r="CN248" s="1">
        <v>1765.5447237219119</v>
      </c>
      <c r="CO248" s="1">
        <v>0</v>
      </c>
      <c r="CP248" s="1">
        <v>0</v>
      </c>
      <c r="CQ248" s="1">
        <v>0</v>
      </c>
      <c r="CR248" s="1">
        <v>0</v>
      </c>
      <c r="CS248" s="1">
        <v>0</v>
      </c>
      <c r="CT248" s="1">
        <v>0</v>
      </c>
      <c r="CU248" s="1">
        <v>0</v>
      </c>
      <c r="CV248" s="1">
        <v>0</v>
      </c>
      <c r="CW248" s="1">
        <v>0</v>
      </c>
      <c r="CX248" s="1">
        <v>0</v>
      </c>
      <c r="CY248" s="1">
        <v>0</v>
      </c>
      <c r="CZ248" s="1">
        <v>0</v>
      </c>
      <c r="DA248" s="1">
        <v>0</v>
      </c>
      <c r="DB248" s="1">
        <v>0</v>
      </c>
      <c r="DC248" s="1">
        <v>0</v>
      </c>
      <c r="DD248" t="s">
        <v>0</v>
      </c>
    </row>
    <row r="249" spans="1:108">
      <c r="A249">
        <v>385325</v>
      </c>
      <c r="B249" t="s">
        <v>0</v>
      </c>
      <c r="C249" s="6">
        <v>41899</v>
      </c>
      <c r="D249">
        <v>2014</v>
      </c>
      <c r="F249" t="s">
        <v>8</v>
      </c>
      <c r="G249" t="s">
        <v>17</v>
      </c>
      <c r="H249" t="s">
        <v>16</v>
      </c>
      <c r="I249" t="s">
        <v>10</v>
      </c>
      <c r="J249" t="s">
        <v>24</v>
      </c>
      <c r="K249" t="s">
        <v>4</v>
      </c>
      <c r="L249" t="s">
        <v>14</v>
      </c>
      <c r="M249">
        <v>9</v>
      </c>
      <c r="N249" t="s">
        <v>13</v>
      </c>
      <c r="O249" t="s">
        <v>21</v>
      </c>
      <c r="P249" t="s">
        <v>102</v>
      </c>
      <c r="Q249" s="5">
        <v>11</v>
      </c>
      <c r="R249" s="5">
        <v>1</v>
      </c>
      <c r="S249" s="4">
        <v>0.61514158104006855</v>
      </c>
      <c r="T249" s="5" t="s">
        <v>10</v>
      </c>
      <c r="U249" s="4" t="s">
        <v>10</v>
      </c>
      <c r="V249" s="5" t="s">
        <v>10</v>
      </c>
      <c r="W249" s="4" t="s">
        <v>10</v>
      </c>
      <c r="X249" s="3">
        <v>0.72</v>
      </c>
      <c r="Y249" s="3">
        <v>2679.12</v>
      </c>
      <c r="Z249" s="3">
        <v>0.56470357386390135</v>
      </c>
      <c r="AA249" s="3">
        <v>2213.42728893911</v>
      </c>
      <c r="AB249" s="3">
        <v>15829.138909291478</v>
      </c>
      <c r="AC249" s="3">
        <v>14940.654304110049</v>
      </c>
      <c r="AD249" s="3">
        <v>2089.1883090312072</v>
      </c>
      <c r="AE249" s="3">
        <v>0.53338706407559389</v>
      </c>
      <c r="AF249" s="3">
        <v>0.82617698682369967</v>
      </c>
      <c r="AG249" s="3">
        <v>0.7843105192554185</v>
      </c>
      <c r="AH249" s="3" t="s">
        <v>10</v>
      </c>
      <c r="AI249" s="3" t="s">
        <v>10</v>
      </c>
      <c r="AJ249" s="3" t="s">
        <v>10</v>
      </c>
      <c r="AK249" s="3">
        <v>0.94387031345969796</v>
      </c>
      <c r="AL249" s="3" t="s">
        <v>10</v>
      </c>
      <c r="AM249" s="3" t="s">
        <v>10</v>
      </c>
      <c r="AN249" s="3" t="s">
        <v>10</v>
      </c>
      <c r="AO249" s="3">
        <v>0.94454345387965444</v>
      </c>
      <c r="AP249" s="3" t="s">
        <v>10</v>
      </c>
      <c r="AQ249" s="3" t="s">
        <v>10</v>
      </c>
      <c r="AR249" s="1" t="s">
        <v>10</v>
      </c>
      <c r="AS249" s="2">
        <v>54</v>
      </c>
      <c r="AT249" s="2">
        <v>486</v>
      </c>
      <c r="AV249" s="1">
        <v>0</v>
      </c>
      <c r="AW249" s="1">
        <v>0</v>
      </c>
      <c r="AX249" s="1">
        <v>0</v>
      </c>
      <c r="AY249" s="1">
        <v>0.53338706407559389</v>
      </c>
      <c r="AZ249" s="1">
        <v>0.32810856190178117</v>
      </c>
      <c r="BA249" s="1">
        <v>0.32810856190178117</v>
      </c>
      <c r="BB249" s="1">
        <v>0.32810856190178117</v>
      </c>
      <c r="BC249" s="1">
        <v>0.32810856190178117</v>
      </c>
      <c r="BD249" s="1">
        <v>0.32810856190178117</v>
      </c>
      <c r="BE249" s="1">
        <v>0.32810856190178117</v>
      </c>
      <c r="BF249" s="1">
        <v>0.32810856190178117</v>
      </c>
      <c r="BG249" s="1">
        <v>0.32810856190178117</v>
      </c>
      <c r="BH249" s="1">
        <v>0.32810856190178117</v>
      </c>
      <c r="BI249" s="1">
        <v>0.32810856190178117</v>
      </c>
      <c r="BJ249" s="1">
        <v>0</v>
      </c>
      <c r="BK249" s="1">
        <v>0</v>
      </c>
      <c r="BL249" s="1">
        <v>0</v>
      </c>
      <c r="BM249" s="1">
        <v>0</v>
      </c>
      <c r="BN249" s="1">
        <v>0</v>
      </c>
      <c r="BO249" s="1">
        <v>0</v>
      </c>
      <c r="BP249" s="1">
        <v>0</v>
      </c>
      <c r="BQ249" s="1">
        <v>0</v>
      </c>
      <c r="BR249" s="1">
        <v>0</v>
      </c>
      <c r="BS249" s="1">
        <v>0</v>
      </c>
      <c r="BT249" s="1">
        <v>0</v>
      </c>
      <c r="BU249" s="1">
        <v>0</v>
      </c>
      <c r="BV249" s="1">
        <v>0</v>
      </c>
      <c r="BW249" s="1">
        <v>0</v>
      </c>
      <c r="BX249" s="1">
        <v>0</v>
      </c>
      <c r="BY249" s="1">
        <v>0</v>
      </c>
      <c r="BZ249" s="1">
        <v>0</v>
      </c>
      <c r="CA249" s="1">
        <v>0</v>
      </c>
      <c r="CB249" s="1">
        <v>0</v>
      </c>
      <c r="CC249" s="1">
        <v>2089.1883090312072</v>
      </c>
      <c r="CD249" s="1">
        <v>1285.146599507884</v>
      </c>
      <c r="CE249" s="1">
        <v>1285.146599507884</v>
      </c>
      <c r="CF249" s="1">
        <v>1285.146599507884</v>
      </c>
      <c r="CG249" s="1">
        <v>1285.146599507884</v>
      </c>
      <c r="CH249" s="1">
        <v>1285.146599507884</v>
      </c>
      <c r="CI249" s="1">
        <v>1285.146599507884</v>
      </c>
      <c r="CJ249" s="1">
        <v>1285.146599507884</v>
      </c>
      <c r="CK249" s="1">
        <v>1285.146599507884</v>
      </c>
      <c r="CL249" s="1">
        <v>1285.146599507884</v>
      </c>
      <c r="CM249" s="1">
        <v>1285.146599507884</v>
      </c>
      <c r="CN249" s="1">
        <v>0</v>
      </c>
      <c r="CO249" s="1">
        <v>0</v>
      </c>
      <c r="CP249" s="1">
        <v>0</v>
      </c>
      <c r="CQ249" s="1">
        <v>0</v>
      </c>
      <c r="CR249" s="1">
        <v>0</v>
      </c>
      <c r="CS249" s="1">
        <v>0</v>
      </c>
      <c r="CT249" s="1">
        <v>0</v>
      </c>
      <c r="CU249" s="1">
        <v>0</v>
      </c>
      <c r="CV249" s="1">
        <v>0</v>
      </c>
      <c r="CW249" s="1">
        <v>0</v>
      </c>
      <c r="CX249" s="1">
        <v>0</v>
      </c>
      <c r="CY249" s="1">
        <v>0</v>
      </c>
      <c r="CZ249" s="1">
        <v>0</v>
      </c>
      <c r="DA249" s="1">
        <v>0</v>
      </c>
      <c r="DB249" s="1">
        <v>0</v>
      </c>
      <c r="DC249" s="1">
        <v>0</v>
      </c>
      <c r="DD249" t="s">
        <v>0</v>
      </c>
    </row>
    <row r="250" spans="1:108">
      <c r="A250">
        <v>385325</v>
      </c>
      <c r="B250" t="s">
        <v>0</v>
      </c>
      <c r="C250" s="6">
        <v>41899</v>
      </c>
      <c r="D250">
        <v>2014</v>
      </c>
      <c r="F250" t="s">
        <v>8</v>
      </c>
      <c r="G250" t="s">
        <v>17</v>
      </c>
      <c r="H250" t="s">
        <v>16</v>
      </c>
      <c r="I250" t="s">
        <v>10</v>
      </c>
      <c r="J250" t="s">
        <v>18</v>
      </c>
      <c r="K250" t="s">
        <v>4</v>
      </c>
      <c r="L250" t="s">
        <v>14</v>
      </c>
      <c r="M250">
        <v>1</v>
      </c>
      <c r="N250" t="s">
        <v>13</v>
      </c>
      <c r="O250" t="s">
        <v>21</v>
      </c>
      <c r="P250" t="s">
        <v>102</v>
      </c>
      <c r="Q250" s="5">
        <v>0</v>
      </c>
      <c r="R250" s="5">
        <v>0</v>
      </c>
      <c r="S250" s="4">
        <v>0</v>
      </c>
      <c r="T250" s="5" t="s">
        <v>10</v>
      </c>
      <c r="U250" s="4" t="s">
        <v>10</v>
      </c>
      <c r="V250" s="5" t="s">
        <v>10</v>
      </c>
      <c r="W250" s="4" t="s">
        <v>10</v>
      </c>
      <c r="X250" s="3">
        <v>0</v>
      </c>
      <c r="Y250" s="3">
        <v>0</v>
      </c>
      <c r="Z250" s="3">
        <v>0</v>
      </c>
      <c r="AA250" s="3">
        <v>0</v>
      </c>
      <c r="AB250" s="3">
        <v>0</v>
      </c>
      <c r="AC250" s="3">
        <v>0</v>
      </c>
      <c r="AD250" s="3">
        <v>0</v>
      </c>
      <c r="AE250" s="3">
        <v>0</v>
      </c>
      <c r="AF250" s="3">
        <v>0.82617698682369967</v>
      </c>
      <c r="AG250" s="3">
        <v>0.7843105192554185</v>
      </c>
      <c r="AH250" s="3" t="s">
        <v>10</v>
      </c>
      <c r="AI250" s="3" t="s">
        <v>10</v>
      </c>
      <c r="AJ250" s="3" t="s">
        <v>10</v>
      </c>
      <c r="AK250" s="3">
        <v>0.94387031345969796</v>
      </c>
      <c r="AL250" s="3" t="s">
        <v>10</v>
      </c>
      <c r="AM250" s="3" t="s">
        <v>10</v>
      </c>
      <c r="AN250" s="3" t="s">
        <v>10</v>
      </c>
      <c r="AO250" s="3">
        <v>0.94454345387965444</v>
      </c>
      <c r="AP250" s="3" t="s">
        <v>10</v>
      </c>
      <c r="AQ250" s="3" t="s">
        <v>10</v>
      </c>
      <c r="AR250" s="1" t="s">
        <v>10</v>
      </c>
      <c r="AS250" s="2">
        <v>64</v>
      </c>
      <c r="AT250" s="2">
        <v>64</v>
      </c>
      <c r="AV250" s="1">
        <v>0</v>
      </c>
      <c r="AW250" s="1">
        <v>0</v>
      </c>
      <c r="AX250" s="1">
        <v>0</v>
      </c>
      <c r="AY250" s="1">
        <v>0</v>
      </c>
      <c r="AZ250" s="1">
        <v>0</v>
      </c>
      <c r="BA250" s="1">
        <v>0</v>
      </c>
      <c r="BB250" s="1">
        <v>0</v>
      </c>
      <c r="BC250" s="1">
        <v>0</v>
      </c>
      <c r="BD250" s="1">
        <v>0</v>
      </c>
      <c r="BE250" s="1">
        <v>0</v>
      </c>
      <c r="BF250" s="1">
        <v>0</v>
      </c>
      <c r="BG250" s="1">
        <v>0</v>
      </c>
      <c r="BH250" s="1">
        <v>0</v>
      </c>
      <c r="BI250" s="1">
        <v>0</v>
      </c>
      <c r="BJ250" s="1">
        <v>0</v>
      </c>
      <c r="BK250" s="1">
        <v>0</v>
      </c>
      <c r="BL250" s="1">
        <v>0</v>
      </c>
      <c r="BM250" s="1">
        <v>0</v>
      </c>
      <c r="BN250" s="1">
        <v>0</v>
      </c>
      <c r="BO250" s="1">
        <v>0</v>
      </c>
      <c r="BP250" s="1">
        <v>0</v>
      </c>
      <c r="BQ250" s="1">
        <v>0</v>
      </c>
      <c r="BR250" s="1">
        <v>0</v>
      </c>
      <c r="BS250" s="1">
        <v>0</v>
      </c>
      <c r="BT250" s="1">
        <v>0</v>
      </c>
      <c r="BU250" s="1">
        <v>0</v>
      </c>
      <c r="BV250" s="1">
        <v>0</v>
      </c>
      <c r="BW250" s="1">
        <v>0</v>
      </c>
      <c r="BX250" s="1">
        <v>0</v>
      </c>
      <c r="BY250" s="1">
        <v>0</v>
      </c>
      <c r="BZ250" s="1">
        <v>0</v>
      </c>
      <c r="CA250" s="1">
        <v>0</v>
      </c>
      <c r="CB250" s="1">
        <v>0</v>
      </c>
      <c r="CC250" s="1">
        <v>0</v>
      </c>
      <c r="CD250" s="1">
        <v>0</v>
      </c>
      <c r="CE250" s="1">
        <v>0</v>
      </c>
      <c r="CF250" s="1">
        <v>0</v>
      </c>
      <c r="CG250" s="1">
        <v>0</v>
      </c>
      <c r="CH250" s="1">
        <v>0</v>
      </c>
      <c r="CI250" s="1">
        <v>0</v>
      </c>
      <c r="CJ250" s="1">
        <v>0</v>
      </c>
      <c r="CK250" s="1">
        <v>0</v>
      </c>
      <c r="CL250" s="1">
        <v>0</v>
      </c>
      <c r="CM250" s="1">
        <v>0</v>
      </c>
      <c r="CN250" s="1">
        <v>0</v>
      </c>
      <c r="CO250" s="1">
        <v>0</v>
      </c>
      <c r="CP250" s="1">
        <v>0</v>
      </c>
      <c r="CQ250" s="1">
        <v>0</v>
      </c>
      <c r="CR250" s="1">
        <v>0</v>
      </c>
      <c r="CS250" s="1">
        <v>0</v>
      </c>
      <c r="CT250" s="1">
        <v>0</v>
      </c>
      <c r="CU250" s="1">
        <v>0</v>
      </c>
      <c r="CV250" s="1">
        <v>0</v>
      </c>
      <c r="CW250" s="1">
        <v>0</v>
      </c>
      <c r="CX250" s="1">
        <v>0</v>
      </c>
      <c r="CY250" s="1">
        <v>0</v>
      </c>
      <c r="CZ250" s="1">
        <v>0</v>
      </c>
      <c r="DA250" s="1">
        <v>0</v>
      </c>
      <c r="DB250" s="1">
        <v>0</v>
      </c>
      <c r="DC250" s="1">
        <v>0</v>
      </c>
      <c r="DD250" t="s">
        <v>0</v>
      </c>
    </row>
    <row r="251" spans="1:108">
      <c r="A251">
        <v>385325</v>
      </c>
      <c r="B251" t="s">
        <v>0</v>
      </c>
      <c r="C251" s="6">
        <v>41899</v>
      </c>
      <c r="D251">
        <v>2014</v>
      </c>
      <c r="F251" t="s">
        <v>8</v>
      </c>
      <c r="G251" t="s">
        <v>17</v>
      </c>
      <c r="H251" t="s">
        <v>16</v>
      </c>
      <c r="I251" t="s">
        <v>10</v>
      </c>
      <c r="J251" t="s">
        <v>15</v>
      </c>
      <c r="K251" t="s">
        <v>4</v>
      </c>
      <c r="L251" t="s">
        <v>14</v>
      </c>
      <c r="M251">
        <v>1</v>
      </c>
      <c r="N251" t="s">
        <v>13</v>
      </c>
      <c r="O251" t="s">
        <v>21</v>
      </c>
      <c r="P251" t="s">
        <v>102</v>
      </c>
      <c r="Q251" s="5">
        <v>0</v>
      </c>
      <c r="R251" s="5">
        <v>0</v>
      </c>
      <c r="S251" s="4">
        <v>0</v>
      </c>
      <c r="T251" s="5" t="s">
        <v>10</v>
      </c>
      <c r="U251" s="4" t="s">
        <v>10</v>
      </c>
      <c r="V251" s="5" t="s">
        <v>10</v>
      </c>
      <c r="W251" s="4" t="s">
        <v>10</v>
      </c>
      <c r="X251" s="3">
        <v>0</v>
      </c>
      <c r="Y251" s="3">
        <v>0</v>
      </c>
      <c r="Z251" s="3">
        <v>0</v>
      </c>
      <c r="AA251" s="3">
        <v>0</v>
      </c>
      <c r="AB251" s="3">
        <v>0</v>
      </c>
      <c r="AC251" s="3">
        <v>0</v>
      </c>
      <c r="AD251" s="3">
        <v>0</v>
      </c>
      <c r="AE251" s="3">
        <v>0</v>
      </c>
      <c r="AF251" s="3">
        <v>0.82617698682369967</v>
      </c>
      <c r="AG251" s="3">
        <v>0.7843105192554185</v>
      </c>
      <c r="AH251" s="3" t="s">
        <v>10</v>
      </c>
      <c r="AI251" s="3" t="s">
        <v>10</v>
      </c>
      <c r="AJ251" s="3" t="s">
        <v>10</v>
      </c>
      <c r="AK251" s="3">
        <v>0.94387031345969796</v>
      </c>
      <c r="AL251" s="3" t="s">
        <v>10</v>
      </c>
      <c r="AM251" s="3" t="s">
        <v>10</v>
      </c>
      <c r="AN251" s="3" t="s">
        <v>10</v>
      </c>
      <c r="AO251" s="3">
        <v>0.94454345387965444</v>
      </c>
      <c r="AP251" s="3" t="s">
        <v>10</v>
      </c>
      <c r="AQ251" s="3" t="s">
        <v>10</v>
      </c>
      <c r="AR251" s="1" t="s">
        <v>10</v>
      </c>
      <c r="AS251" s="2">
        <v>7</v>
      </c>
      <c r="AT251" s="2">
        <v>7</v>
      </c>
      <c r="AV251" s="1">
        <v>0</v>
      </c>
      <c r="AW251" s="1">
        <v>0</v>
      </c>
      <c r="AX251" s="1">
        <v>0</v>
      </c>
      <c r="AY251" s="1">
        <v>0</v>
      </c>
      <c r="AZ251" s="1">
        <v>0</v>
      </c>
      <c r="BA251" s="1">
        <v>0</v>
      </c>
      <c r="BB251" s="1">
        <v>0</v>
      </c>
      <c r="BC251" s="1">
        <v>0</v>
      </c>
      <c r="BD251" s="1">
        <v>0</v>
      </c>
      <c r="BE251" s="1">
        <v>0</v>
      </c>
      <c r="BF251" s="1">
        <v>0</v>
      </c>
      <c r="BG251" s="1">
        <v>0</v>
      </c>
      <c r="BH251" s="1">
        <v>0</v>
      </c>
      <c r="BI251" s="1">
        <v>0</v>
      </c>
      <c r="BJ251" s="1">
        <v>0</v>
      </c>
      <c r="BK251" s="1">
        <v>0</v>
      </c>
      <c r="BL251" s="1">
        <v>0</v>
      </c>
      <c r="BM251" s="1">
        <v>0</v>
      </c>
      <c r="BN251" s="1">
        <v>0</v>
      </c>
      <c r="BO251" s="1">
        <v>0</v>
      </c>
      <c r="BP251" s="1">
        <v>0</v>
      </c>
      <c r="BQ251" s="1">
        <v>0</v>
      </c>
      <c r="BR251" s="1">
        <v>0</v>
      </c>
      <c r="BS251" s="1">
        <v>0</v>
      </c>
      <c r="BT251" s="1">
        <v>0</v>
      </c>
      <c r="BU251" s="1">
        <v>0</v>
      </c>
      <c r="BV251" s="1">
        <v>0</v>
      </c>
      <c r="BW251" s="1">
        <v>0</v>
      </c>
      <c r="BX251" s="1">
        <v>0</v>
      </c>
      <c r="BY251" s="1">
        <v>0</v>
      </c>
      <c r="BZ251" s="1">
        <v>0</v>
      </c>
      <c r="CA251" s="1">
        <v>0</v>
      </c>
      <c r="CB251" s="1">
        <v>0</v>
      </c>
      <c r="CC251" s="1">
        <v>0</v>
      </c>
      <c r="CD251" s="1">
        <v>0</v>
      </c>
      <c r="CE251" s="1">
        <v>0</v>
      </c>
      <c r="CF251" s="1">
        <v>0</v>
      </c>
      <c r="CG251" s="1">
        <v>0</v>
      </c>
      <c r="CH251" s="1">
        <v>0</v>
      </c>
      <c r="CI251" s="1">
        <v>0</v>
      </c>
      <c r="CJ251" s="1">
        <v>0</v>
      </c>
      <c r="CK251" s="1">
        <v>0</v>
      </c>
      <c r="CL251" s="1">
        <v>0</v>
      </c>
      <c r="CM251" s="1">
        <v>0</v>
      </c>
      <c r="CN251" s="1">
        <v>0</v>
      </c>
      <c r="CO251" s="1">
        <v>0</v>
      </c>
      <c r="CP251" s="1">
        <v>0</v>
      </c>
      <c r="CQ251" s="1">
        <v>0</v>
      </c>
      <c r="CR251" s="1">
        <v>0</v>
      </c>
      <c r="CS251" s="1">
        <v>0</v>
      </c>
      <c r="CT251" s="1">
        <v>0</v>
      </c>
      <c r="CU251" s="1">
        <v>0</v>
      </c>
      <c r="CV251" s="1">
        <v>0</v>
      </c>
      <c r="CW251" s="1">
        <v>0</v>
      </c>
      <c r="CX251" s="1">
        <v>0</v>
      </c>
      <c r="CY251" s="1">
        <v>0</v>
      </c>
      <c r="CZ251" s="1">
        <v>0</v>
      </c>
      <c r="DA251" s="1">
        <v>0</v>
      </c>
      <c r="DB251" s="1">
        <v>0</v>
      </c>
      <c r="DC251" s="1">
        <v>0</v>
      </c>
      <c r="DD251" t="s">
        <v>0</v>
      </c>
    </row>
    <row r="252" spans="1:108">
      <c r="A252">
        <v>385326</v>
      </c>
      <c r="B252" t="s">
        <v>0</v>
      </c>
      <c r="C252" s="6">
        <v>41899</v>
      </c>
      <c r="D252">
        <v>2014</v>
      </c>
      <c r="F252" t="s">
        <v>8</v>
      </c>
      <c r="G252" t="s">
        <v>17</v>
      </c>
      <c r="H252" t="s">
        <v>16</v>
      </c>
      <c r="I252" t="s">
        <v>10</v>
      </c>
      <c r="J252" t="s">
        <v>50</v>
      </c>
      <c r="K252" t="s">
        <v>4</v>
      </c>
      <c r="L252" t="s">
        <v>14</v>
      </c>
      <c r="M252">
        <v>2</v>
      </c>
      <c r="N252" t="s">
        <v>13</v>
      </c>
      <c r="O252" t="s">
        <v>21</v>
      </c>
      <c r="P252" t="s">
        <v>87</v>
      </c>
      <c r="Q252" s="5">
        <v>12</v>
      </c>
      <c r="R252" s="5" t="s">
        <v>28</v>
      </c>
      <c r="S252" s="4">
        <v>1</v>
      </c>
      <c r="T252" s="5" t="s">
        <v>10</v>
      </c>
      <c r="U252" s="4" t="s">
        <v>10</v>
      </c>
      <c r="V252" s="5" t="s">
        <v>10</v>
      </c>
      <c r="W252" s="4" t="s">
        <v>10</v>
      </c>
      <c r="X252" s="3">
        <v>5.6000000000000001E-2</v>
      </c>
      <c r="Y252" s="3">
        <v>182.16800000000001</v>
      </c>
      <c r="Z252" s="3">
        <v>4.3921389078303445E-2</v>
      </c>
      <c r="AA252" s="3">
        <v>150.50300933569974</v>
      </c>
      <c r="AB252" s="3">
        <v>1806.0361120283969</v>
      </c>
      <c r="AC252" s="3">
        <v>1704.6638711797773</v>
      </c>
      <c r="AD252" s="3">
        <v>142.05532259831477</v>
      </c>
      <c r="AE252" s="3">
        <v>4.1485660539212869E-2</v>
      </c>
      <c r="AF252" s="3">
        <v>0.82617698682369967</v>
      </c>
      <c r="AG252" s="3">
        <v>0.7843105192554185</v>
      </c>
      <c r="AH252" s="3" t="s">
        <v>10</v>
      </c>
      <c r="AI252" s="3" t="s">
        <v>10</v>
      </c>
      <c r="AJ252" s="3" t="s">
        <v>10</v>
      </c>
      <c r="AK252" s="3">
        <v>0.94387031345969796</v>
      </c>
      <c r="AL252" s="3" t="s">
        <v>10</v>
      </c>
      <c r="AM252" s="3" t="s">
        <v>10</v>
      </c>
      <c r="AN252" s="3" t="s">
        <v>10</v>
      </c>
      <c r="AO252" s="3">
        <v>0.94454345387965444</v>
      </c>
      <c r="AP252" s="3" t="s">
        <v>10</v>
      </c>
      <c r="AQ252" s="3" t="s">
        <v>10</v>
      </c>
      <c r="AR252" s="1" t="s">
        <v>10</v>
      </c>
      <c r="AS252" s="2">
        <v>57</v>
      </c>
      <c r="AT252" s="2">
        <v>114</v>
      </c>
      <c r="AV252" s="1">
        <v>0</v>
      </c>
      <c r="AW252" s="1">
        <v>0</v>
      </c>
      <c r="AX252" s="1">
        <v>0</v>
      </c>
      <c r="AY252" s="1">
        <v>4.1485660539212869E-2</v>
      </c>
      <c r="AZ252" s="1">
        <v>4.1485660539212869E-2</v>
      </c>
      <c r="BA252" s="1">
        <v>4.1485660539212869E-2</v>
      </c>
      <c r="BB252" s="1">
        <v>4.1485660539212869E-2</v>
      </c>
      <c r="BC252" s="1">
        <v>4.1485660539212869E-2</v>
      </c>
      <c r="BD252" s="1">
        <v>4.1485660539212869E-2</v>
      </c>
      <c r="BE252" s="1">
        <v>4.1485660539212869E-2</v>
      </c>
      <c r="BF252" s="1">
        <v>4.1485660539212869E-2</v>
      </c>
      <c r="BG252" s="1">
        <v>4.1485660539212869E-2</v>
      </c>
      <c r="BH252" s="1">
        <v>4.1485660539212869E-2</v>
      </c>
      <c r="BI252" s="1">
        <v>4.1485660539212869E-2</v>
      </c>
      <c r="BJ252" s="1">
        <v>4.1485660539212869E-2</v>
      </c>
      <c r="BK252" s="1">
        <v>0</v>
      </c>
      <c r="BL252" s="1">
        <v>0</v>
      </c>
      <c r="BM252" s="1">
        <v>0</v>
      </c>
      <c r="BN252" s="1">
        <v>0</v>
      </c>
      <c r="BO252" s="1">
        <v>0</v>
      </c>
      <c r="BP252" s="1">
        <v>0</v>
      </c>
      <c r="BQ252" s="1">
        <v>0</v>
      </c>
      <c r="BR252" s="1">
        <v>0</v>
      </c>
      <c r="BS252" s="1">
        <v>0</v>
      </c>
      <c r="BT252" s="1">
        <v>0</v>
      </c>
      <c r="BU252" s="1">
        <v>0</v>
      </c>
      <c r="BV252" s="1">
        <v>0</v>
      </c>
      <c r="BW252" s="1">
        <v>0</v>
      </c>
      <c r="BX252" s="1">
        <v>0</v>
      </c>
      <c r="BY252" s="1">
        <v>0</v>
      </c>
      <c r="BZ252" s="1">
        <v>0</v>
      </c>
      <c r="CA252" s="1">
        <v>0</v>
      </c>
      <c r="CB252" s="1">
        <v>0</v>
      </c>
      <c r="CC252" s="1">
        <v>142.05532259831477</v>
      </c>
      <c r="CD252" s="1">
        <v>142.05532259831477</v>
      </c>
      <c r="CE252" s="1">
        <v>142.05532259831477</v>
      </c>
      <c r="CF252" s="1">
        <v>142.05532259831477</v>
      </c>
      <c r="CG252" s="1">
        <v>142.05532259831477</v>
      </c>
      <c r="CH252" s="1">
        <v>142.05532259831477</v>
      </c>
      <c r="CI252" s="1">
        <v>142.05532259831477</v>
      </c>
      <c r="CJ252" s="1">
        <v>142.05532259831477</v>
      </c>
      <c r="CK252" s="1">
        <v>142.05532259831477</v>
      </c>
      <c r="CL252" s="1">
        <v>142.05532259831477</v>
      </c>
      <c r="CM252" s="1">
        <v>142.05532259831477</v>
      </c>
      <c r="CN252" s="1">
        <v>142.05532259831477</v>
      </c>
      <c r="CO252" s="1">
        <v>0</v>
      </c>
      <c r="CP252" s="1">
        <v>0</v>
      </c>
      <c r="CQ252" s="1">
        <v>0</v>
      </c>
      <c r="CR252" s="1">
        <v>0</v>
      </c>
      <c r="CS252" s="1">
        <v>0</v>
      </c>
      <c r="CT252" s="1">
        <v>0</v>
      </c>
      <c r="CU252" s="1">
        <v>0</v>
      </c>
      <c r="CV252" s="1">
        <v>0</v>
      </c>
      <c r="CW252" s="1">
        <v>0</v>
      </c>
      <c r="CX252" s="1">
        <v>0</v>
      </c>
      <c r="CY252" s="1">
        <v>0</v>
      </c>
      <c r="CZ252" s="1">
        <v>0</v>
      </c>
      <c r="DA252" s="1">
        <v>0</v>
      </c>
      <c r="DB252" s="1">
        <v>0</v>
      </c>
      <c r="DC252" s="1">
        <v>0</v>
      </c>
      <c r="DD252" t="s">
        <v>0</v>
      </c>
    </row>
    <row r="253" spans="1:108">
      <c r="A253">
        <v>385326</v>
      </c>
      <c r="B253" t="s">
        <v>0</v>
      </c>
      <c r="C253" s="6">
        <v>41899</v>
      </c>
      <c r="D253">
        <v>2014</v>
      </c>
      <c r="F253" t="s">
        <v>8</v>
      </c>
      <c r="G253" t="s">
        <v>17</v>
      </c>
      <c r="H253" t="s">
        <v>16</v>
      </c>
      <c r="I253" t="s">
        <v>10</v>
      </c>
      <c r="J253" t="s">
        <v>53</v>
      </c>
      <c r="K253" t="s">
        <v>4</v>
      </c>
      <c r="L253" t="s">
        <v>14</v>
      </c>
      <c r="M253">
        <v>11</v>
      </c>
      <c r="N253" t="s">
        <v>13</v>
      </c>
      <c r="O253" t="s">
        <v>21</v>
      </c>
      <c r="P253" t="s">
        <v>87</v>
      </c>
      <c r="Q253" s="5">
        <v>12</v>
      </c>
      <c r="R253" s="5" t="s">
        <v>28</v>
      </c>
      <c r="S253" s="4">
        <v>1</v>
      </c>
      <c r="T253" s="5" t="s">
        <v>10</v>
      </c>
      <c r="U253" s="4" t="s">
        <v>10</v>
      </c>
      <c r="V253" s="5" t="s">
        <v>10</v>
      </c>
      <c r="W253" s="4" t="s">
        <v>10</v>
      </c>
      <c r="X253" s="3">
        <v>0.63800000000000001</v>
      </c>
      <c r="Y253" s="3">
        <v>2075.4140000000002</v>
      </c>
      <c r="Z253" s="3">
        <v>0.50039011128495703</v>
      </c>
      <c r="AA253" s="3">
        <v>1714.6592849317219</v>
      </c>
      <c r="AB253" s="3">
        <v>20575.911419180662</v>
      </c>
      <c r="AC253" s="3">
        <v>19420.991960941032</v>
      </c>
      <c r="AD253" s="3">
        <v>1618.415996745086</v>
      </c>
      <c r="AE253" s="3">
        <v>0.47264020400031798</v>
      </c>
      <c r="AF253" s="3">
        <v>0.82617698682369967</v>
      </c>
      <c r="AG253" s="3">
        <v>0.7843105192554185</v>
      </c>
      <c r="AH253" s="3" t="s">
        <v>10</v>
      </c>
      <c r="AI253" s="3" t="s">
        <v>10</v>
      </c>
      <c r="AJ253" s="3" t="s">
        <v>10</v>
      </c>
      <c r="AK253" s="3">
        <v>0.94387031345969796</v>
      </c>
      <c r="AL253" s="3" t="s">
        <v>10</v>
      </c>
      <c r="AM253" s="3" t="s">
        <v>10</v>
      </c>
      <c r="AN253" s="3" t="s">
        <v>10</v>
      </c>
      <c r="AO253" s="3">
        <v>0.94454345387965444</v>
      </c>
      <c r="AP253" s="3" t="s">
        <v>10</v>
      </c>
      <c r="AQ253" s="3" t="s">
        <v>10</v>
      </c>
      <c r="AR253" s="1" t="s">
        <v>10</v>
      </c>
      <c r="AS253" s="2">
        <v>73</v>
      </c>
      <c r="AT253" s="2">
        <v>803</v>
      </c>
      <c r="AV253" s="1">
        <v>0</v>
      </c>
      <c r="AW253" s="1">
        <v>0</v>
      </c>
      <c r="AX253" s="1">
        <v>0</v>
      </c>
      <c r="AY253" s="1">
        <v>0.47264020400031798</v>
      </c>
      <c r="AZ253" s="1">
        <v>0.47264020400031798</v>
      </c>
      <c r="BA253" s="1">
        <v>0.47264020400031798</v>
      </c>
      <c r="BB253" s="1">
        <v>0.47264020400031798</v>
      </c>
      <c r="BC253" s="1">
        <v>0.47264020400031798</v>
      </c>
      <c r="BD253" s="1">
        <v>0.47264020400031798</v>
      </c>
      <c r="BE253" s="1">
        <v>0.47264020400031798</v>
      </c>
      <c r="BF253" s="1">
        <v>0.47264020400031798</v>
      </c>
      <c r="BG253" s="1">
        <v>0.47264020400031798</v>
      </c>
      <c r="BH253" s="1">
        <v>0.47264020400031798</v>
      </c>
      <c r="BI253" s="1">
        <v>0.47264020400031798</v>
      </c>
      <c r="BJ253" s="1">
        <v>0.47264020400031798</v>
      </c>
      <c r="BK253" s="1">
        <v>0</v>
      </c>
      <c r="BL253" s="1">
        <v>0</v>
      </c>
      <c r="BM253" s="1">
        <v>0</v>
      </c>
      <c r="BN253" s="1">
        <v>0</v>
      </c>
      <c r="BO253" s="1">
        <v>0</v>
      </c>
      <c r="BP253" s="1">
        <v>0</v>
      </c>
      <c r="BQ253" s="1">
        <v>0</v>
      </c>
      <c r="BR253" s="1">
        <v>0</v>
      </c>
      <c r="BS253" s="1">
        <v>0</v>
      </c>
      <c r="BT253" s="1">
        <v>0</v>
      </c>
      <c r="BU253" s="1">
        <v>0</v>
      </c>
      <c r="BV253" s="1">
        <v>0</v>
      </c>
      <c r="BW253" s="1">
        <v>0</v>
      </c>
      <c r="BX253" s="1">
        <v>0</v>
      </c>
      <c r="BY253" s="1">
        <v>0</v>
      </c>
      <c r="BZ253" s="1">
        <v>0</v>
      </c>
      <c r="CA253" s="1">
        <v>0</v>
      </c>
      <c r="CB253" s="1">
        <v>0</v>
      </c>
      <c r="CC253" s="1">
        <v>1618.415996745086</v>
      </c>
      <c r="CD253" s="1">
        <v>1618.415996745086</v>
      </c>
      <c r="CE253" s="1">
        <v>1618.415996745086</v>
      </c>
      <c r="CF253" s="1">
        <v>1618.415996745086</v>
      </c>
      <c r="CG253" s="1">
        <v>1618.415996745086</v>
      </c>
      <c r="CH253" s="1">
        <v>1618.415996745086</v>
      </c>
      <c r="CI253" s="1">
        <v>1618.415996745086</v>
      </c>
      <c r="CJ253" s="1">
        <v>1618.415996745086</v>
      </c>
      <c r="CK253" s="1">
        <v>1618.415996745086</v>
      </c>
      <c r="CL253" s="1">
        <v>1618.415996745086</v>
      </c>
      <c r="CM253" s="1">
        <v>1618.415996745086</v>
      </c>
      <c r="CN253" s="1">
        <v>1618.415996745086</v>
      </c>
      <c r="CO253" s="1">
        <v>0</v>
      </c>
      <c r="CP253" s="1">
        <v>0</v>
      </c>
      <c r="CQ253" s="1">
        <v>0</v>
      </c>
      <c r="CR253" s="1">
        <v>0</v>
      </c>
      <c r="CS253" s="1">
        <v>0</v>
      </c>
      <c r="CT253" s="1">
        <v>0</v>
      </c>
      <c r="CU253" s="1">
        <v>0</v>
      </c>
      <c r="CV253" s="1">
        <v>0</v>
      </c>
      <c r="CW253" s="1">
        <v>0</v>
      </c>
      <c r="CX253" s="1">
        <v>0</v>
      </c>
      <c r="CY253" s="1">
        <v>0</v>
      </c>
      <c r="CZ253" s="1">
        <v>0</v>
      </c>
      <c r="DA253" s="1">
        <v>0</v>
      </c>
      <c r="DB253" s="1">
        <v>0</v>
      </c>
      <c r="DC253" s="1">
        <v>0</v>
      </c>
      <c r="DD253" t="s">
        <v>0</v>
      </c>
    </row>
    <row r="254" spans="1:108">
      <c r="A254">
        <v>385326</v>
      </c>
      <c r="B254" t="s">
        <v>0</v>
      </c>
      <c r="C254" s="6">
        <v>41899</v>
      </c>
      <c r="D254">
        <v>2014</v>
      </c>
      <c r="F254" t="s">
        <v>8</v>
      </c>
      <c r="G254" t="s">
        <v>17</v>
      </c>
      <c r="H254" t="s">
        <v>16</v>
      </c>
      <c r="I254" t="s">
        <v>10</v>
      </c>
      <c r="J254" t="s">
        <v>24</v>
      </c>
      <c r="K254" t="s">
        <v>4</v>
      </c>
      <c r="L254" t="s">
        <v>14</v>
      </c>
      <c r="M254">
        <v>9</v>
      </c>
      <c r="N254" t="s">
        <v>13</v>
      </c>
      <c r="O254" t="s">
        <v>21</v>
      </c>
      <c r="P254" t="s">
        <v>87</v>
      </c>
      <c r="Q254" s="5">
        <v>11</v>
      </c>
      <c r="R254" s="5">
        <v>1</v>
      </c>
      <c r="S254" s="4">
        <v>0.61514158104006855</v>
      </c>
      <c r="T254" s="5" t="s">
        <v>10</v>
      </c>
      <c r="U254" s="4" t="s">
        <v>10</v>
      </c>
      <c r="V254" s="5" t="s">
        <v>10</v>
      </c>
      <c r="W254" s="4" t="s">
        <v>10</v>
      </c>
      <c r="X254" s="3">
        <v>0.72</v>
      </c>
      <c r="Y254" s="3">
        <v>2679.12</v>
      </c>
      <c r="Z254" s="3">
        <v>0.56470357386390135</v>
      </c>
      <c r="AA254" s="3">
        <v>2213.42728893911</v>
      </c>
      <c r="AB254" s="3">
        <v>15829.138909291478</v>
      </c>
      <c r="AC254" s="3">
        <v>14940.654304110049</v>
      </c>
      <c r="AD254" s="3">
        <v>2089.1883090312072</v>
      </c>
      <c r="AE254" s="3">
        <v>0.53338706407559389</v>
      </c>
      <c r="AF254" s="3">
        <v>0.82617698682369967</v>
      </c>
      <c r="AG254" s="3">
        <v>0.7843105192554185</v>
      </c>
      <c r="AH254" s="3" t="s">
        <v>10</v>
      </c>
      <c r="AI254" s="3" t="s">
        <v>10</v>
      </c>
      <c r="AJ254" s="3" t="s">
        <v>10</v>
      </c>
      <c r="AK254" s="3">
        <v>0.94387031345969796</v>
      </c>
      <c r="AL254" s="3" t="s">
        <v>10</v>
      </c>
      <c r="AM254" s="3" t="s">
        <v>10</v>
      </c>
      <c r="AN254" s="3" t="s">
        <v>10</v>
      </c>
      <c r="AO254" s="3">
        <v>0.94454345387965444</v>
      </c>
      <c r="AP254" s="3" t="s">
        <v>10</v>
      </c>
      <c r="AQ254" s="3" t="s">
        <v>10</v>
      </c>
      <c r="AR254" s="1" t="s">
        <v>10</v>
      </c>
      <c r="AS254" s="2">
        <v>54</v>
      </c>
      <c r="AT254" s="2">
        <v>486</v>
      </c>
      <c r="AV254" s="1">
        <v>0</v>
      </c>
      <c r="AW254" s="1">
        <v>0</v>
      </c>
      <c r="AX254" s="1">
        <v>0</v>
      </c>
      <c r="AY254" s="1">
        <v>0.53338706407559389</v>
      </c>
      <c r="AZ254" s="1">
        <v>0.32810856190178117</v>
      </c>
      <c r="BA254" s="1">
        <v>0.32810856190178117</v>
      </c>
      <c r="BB254" s="1">
        <v>0.32810856190178117</v>
      </c>
      <c r="BC254" s="1">
        <v>0.32810856190178117</v>
      </c>
      <c r="BD254" s="1">
        <v>0.32810856190178117</v>
      </c>
      <c r="BE254" s="1">
        <v>0.32810856190178117</v>
      </c>
      <c r="BF254" s="1">
        <v>0.32810856190178117</v>
      </c>
      <c r="BG254" s="1">
        <v>0.32810856190178117</v>
      </c>
      <c r="BH254" s="1">
        <v>0.32810856190178117</v>
      </c>
      <c r="BI254" s="1">
        <v>0.32810856190178117</v>
      </c>
      <c r="BJ254" s="1">
        <v>0</v>
      </c>
      <c r="BK254" s="1">
        <v>0</v>
      </c>
      <c r="BL254" s="1">
        <v>0</v>
      </c>
      <c r="BM254" s="1">
        <v>0</v>
      </c>
      <c r="BN254" s="1">
        <v>0</v>
      </c>
      <c r="BO254" s="1">
        <v>0</v>
      </c>
      <c r="BP254" s="1">
        <v>0</v>
      </c>
      <c r="BQ254" s="1">
        <v>0</v>
      </c>
      <c r="BR254" s="1">
        <v>0</v>
      </c>
      <c r="BS254" s="1">
        <v>0</v>
      </c>
      <c r="BT254" s="1">
        <v>0</v>
      </c>
      <c r="BU254" s="1">
        <v>0</v>
      </c>
      <c r="BV254" s="1">
        <v>0</v>
      </c>
      <c r="BW254" s="1">
        <v>0</v>
      </c>
      <c r="BX254" s="1">
        <v>0</v>
      </c>
      <c r="BY254" s="1">
        <v>0</v>
      </c>
      <c r="BZ254" s="1">
        <v>0</v>
      </c>
      <c r="CA254" s="1">
        <v>0</v>
      </c>
      <c r="CB254" s="1">
        <v>0</v>
      </c>
      <c r="CC254" s="1">
        <v>2089.1883090312072</v>
      </c>
      <c r="CD254" s="1">
        <v>1285.146599507884</v>
      </c>
      <c r="CE254" s="1">
        <v>1285.146599507884</v>
      </c>
      <c r="CF254" s="1">
        <v>1285.146599507884</v>
      </c>
      <c r="CG254" s="1">
        <v>1285.146599507884</v>
      </c>
      <c r="CH254" s="1">
        <v>1285.146599507884</v>
      </c>
      <c r="CI254" s="1">
        <v>1285.146599507884</v>
      </c>
      <c r="CJ254" s="1">
        <v>1285.146599507884</v>
      </c>
      <c r="CK254" s="1">
        <v>1285.146599507884</v>
      </c>
      <c r="CL254" s="1">
        <v>1285.146599507884</v>
      </c>
      <c r="CM254" s="1">
        <v>1285.146599507884</v>
      </c>
      <c r="CN254" s="1">
        <v>0</v>
      </c>
      <c r="CO254" s="1">
        <v>0</v>
      </c>
      <c r="CP254" s="1">
        <v>0</v>
      </c>
      <c r="CQ254" s="1">
        <v>0</v>
      </c>
      <c r="CR254" s="1">
        <v>0</v>
      </c>
      <c r="CS254" s="1">
        <v>0</v>
      </c>
      <c r="CT254" s="1">
        <v>0</v>
      </c>
      <c r="CU254" s="1">
        <v>0</v>
      </c>
      <c r="CV254" s="1">
        <v>0</v>
      </c>
      <c r="CW254" s="1">
        <v>0</v>
      </c>
      <c r="CX254" s="1">
        <v>0</v>
      </c>
      <c r="CY254" s="1">
        <v>0</v>
      </c>
      <c r="CZ254" s="1">
        <v>0</v>
      </c>
      <c r="DA254" s="1">
        <v>0</v>
      </c>
      <c r="DB254" s="1">
        <v>0</v>
      </c>
      <c r="DC254" s="1">
        <v>0</v>
      </c>
      <c r="DD254" t="s">
        <v>0</v>
      </c>
    </row>
    <row r="255" spans="1:108">
      <c r="A255">
        <v>385326</v>
      </c>
      <c r="B255" t="s">
        <v>0</v>
      </c>
      <c r="C255" s="6">
        <v>41899</v>
      </c>
      <c r="D255">
        <v>2014</v>
      </c>
      <c r="F255" t="s">
        <v>8</v>
      </c>
      <c r="G255" t="s">
        <v>17</v>
      </c>
      <c r="H255" t="s">
        <v>16</v>
      </c>
      <c r="I255" t="s">
        <v>10</v>
      </c>
      <c r="J255" t="s">
        <v>18</v>
      </c>
      <c r="K255" t="s">
        <v>4</v>
      </c>
      <c r="L255" t="s">
        <v>14</v>
      </c>
      <c r="M255">
        <v>1</v>
      </c>
      <c r="N255" t="s">
        <v>13</v>
      </c>
      <c r="O255" t="s">
        <v>21</v>
      </c>
      <c r="P255" t="s">
        <v>87</v>
      </c>
      <c r="Q255" s="5">
        <v>0</v>
      </c>
      <c r="R255" s="5">
        <v>0</v>
      </c>
      <c r="S255" s="4">
        <v>0</v>
      </c>
      <c r="T255" s="5" t="s">
        <v>10</v>
      </c>
      <c r="U255" s="4" t="s">
        <v>10</v>
      </c>
      <c r="V255" s="5" t="s">
        <v>10</v>
      </c>
      <c r="W255" s="4" t="s">
        <v>10</v>
      </c>
      <c r="X255" s="3">
        <v>0</v>
      </c>
      <c r="Y255" s="3">
        <v>0</v>
      </c>
      <c r="Z255" s="3">
        <v>0</v>
      </c>
      <c r="AA255" s="3">
        <v>0</v>
      </c>
      <c r="AB255" s="3">
        <v>0</v>
      </c>
      <c r="AC255" s="3">
        <v>0</v>
      </c>
      <c r="AD255" s="3">
        <v>0</v>
      </c>
      <c r="AE255" s="3">
        <v>0</v>
      </c>
      <c r="AF255" s="3">
        <v>0.82617698682369967</v>
      </c>
      <c r="AG255" s="3">
        <v>0.7843105192554185</v>
      </c>
      <c r="AH255" s="3" t="s">
        <v>10</v>
      </c>
      <c r="AI255" s="3" t="s">
        <v>10</v>
      </c>
      <c r="AJ255" s="3" t="s">
        <v>10</v>
      </c>
      <c r="AK255" s="3">
        <v>0.94387031345969796</v>
      </c>
      <c r="AL255" s="3" t="s">
        <v>10</v>
      </c>
      <c r="AM255" s="3" t="s">
        <v>10</v>
      </c>
      <c r="AN255" s="3" t="s">
        <v>10</v>
      </c>
      <c r="AO255" s="3">
        <v>0.94454345387965444</v>
      </c>
      <c r="AP255" s="3" t="s">
        <v>10</v>
      </c>
      <c r="AQ255" s="3" t="s">
        <v>10</v>
      </c>
      <c r="AR255" s="1" t="s">
        <v>10</v>
      </c>
      <c r="AS255" s="2">
        <v>64</v>
      </c>
      <c r="AT255" s="2">
        <v>64</v>
      </c>
      <c r="AV255" s="1">
        <v>0</v>
      </c>
      <c r="AW255" s="1">
        <v>0</v>
      </c>
      <c r="AX255" s="1">
        <v>0</v>
      </c>
      <c r="AY255" s="1">
        <v>0</v>
      </c>
      <c r="AZ255" s="1">
        <v>0</v>
      </c>
      <c r="BA255" s="1">
        <v>0</v>
      </c>
      <c r="BB255" s="1">
        <v>0</v>
      </c>
      <c r="BC255" s="1">
        <v>0</v>
      </c>
      <c r="BD255" s="1">
        <v>0</v>
      </c>
      <c r="BE255" s="1">
        <v>0</v>
      </c>
      <c r="BF255" s="1">
        <v>0</v>
      </c>
      <c r="BG255" s="1">
        <v>0</v>
      </c>
      <c r="BH255" s="1">
        <v>0</v>
      </c>
      <c r="BI255" s="1">
        <v>0</v>
      </c>
      <c r="BJ255" s="1">
        <v>0</v>
      </c>
      <c r="BK255" s="1">
        <v>0</v>
      </c>
      <c r="BL255" s="1">
        <v>0</v>
      </c>
      <c r="BM255" s="1">
        <v>0</v>
      </c>
      <c r="BN255" s="1">
        <v>0</v>
      </c>
      <c r="BO255" s="1">
        <v>0</v>
      </c>
      <c r="BP255" s="1">
        <v>0</v>
      </c>
      <c r="BQ255" s="1">
        <v>0</v>
      </c>
      <c r="BR255" s="1">
        <v>0</v>
      </c>
      <c r="BS255" s="1">
        <v>0</v>
      </c>
      <c r="BT255" s="1">
        <v>0</v>
      </c>
      <c r="BU255" s="1">
        <v>0</v>
      </c>
      <c r="BV255" s="1">
        <v>0</v>
      </c>
      <c r="BW255" s="1">
        <v>0</v>
      </c>
      <c r="BX255" s="1">
        <v>0</v>
      </c>
      <c r="BY255" s="1">
        <v>0</v>
      </c>
      <c r="BZ255" s="1">
        <v>0</v>
      </c>
      <c r="CA255" s="1">
        <v>0</v>
      </c>
      <c r="CB255" s="1">
        <v>0</v>
      </c>
      <c r="CC255" s="1">
        <v>0</v>
      </c>
      <c r="CD255" s="1">
        <v>0</v>
      </c>
      <c r="CE255" s="1">
        <v>0</v>
      </c>
      <c r="CF255" s="1">
        <v>0</v>
      </c>
      <c r="CG255" s="1">
        <v>0</v>
      </c>
      <c r="CH255" s="1">
        <v>0</v>
      </c>
      <c r="CI255" s="1">
        <v>0</v>
      </c>
      <c r="CJ255" s="1">
        <v>0</v>
      </c>
      <c r="CK255" s="1">
        <v>0</v>
      </c>
      <c r="CL255" s="1">
        <v>0</v>
      </c>
      <c r="CM255" s="1">
        <v>0</v>
      </c>
      <c r="CN255" s="1">
        <v>0</v>
      </c>
      <c r="CO255" s="1">
        <v>0</v>
      </c>
      <c r="CP255" s="1">
        <v>0</v>
      </c>
      <c r="CQ255" s="1">
        <v>0</v>
      </c>
      <c r="CR255" s="1">
        <v>0</v>
      </c>
      <c r="CS255" s="1">
        <v>0</v>
      </c>
      <c r="CT255" s="1">
        <v>0</v>
      </c>
      <c r="CU255" s="1">
        <v>0</v>
      </c>
      <c r="CV255" s="1">
        <v>0</v>
      </c>
      <c r="CW255" s="1">
        <v>0</v>
      </c>
      <c r="CX255" s="1">
        <v>0</v>
      </c>
      <c r="CY255" s="1">
        <v>0</v>
      </c>
      <c r="CZ255" s="1">
        <v>0</v>
      </c>
      <c r="DA255" s="1">
        <v>0</v>
      </c>
      <c r="DB255" s="1">
        <v>0</v>
      </c>
      <c r="DC255" s="1">
        <v>0</v>
      </c>
      <c r="DD255" t="s">
        <v>0</v>
      </c>
    </row>
    <row r="256" spans="1:108">
      <c r="A256">
        <v>385326</v>
      </c>
      <c r="B256" t="s">
        <v>0</v>
      </c>
      <c r="C256" s="6">
        <v>41899</v>
      </c>
      <c r="D256">
        <v>2014</v>
      </c>
      <c r="F256" t="s">
        <v>8</v>
      </c>
      <c r="G256" t="s">
        <v>17</v>
      </c>
      <c r="H256" t="s">
        <v>16</v>
      </c>
      <c r="I256" t="s">
        <v>10</v>
      </c>
      <c r="J256" t="s">
        <v>15</v>
      </c>
      <c r="K256" t="s">
        <v>4</v>
      </c>
      <c r="L256" t="s">
        <v>14</v>
      </c>
      <c r="M256">
        <v>1</v>
      </c>
      <c r="N256" t="s">
        <v>13</v>
      </c>
      <c r="O256" t="s">
        <v>21</v>
      </c>
      <c r="P256" t="s">
        <v>87</v>
      </c>
      <c r="Q256" s="5">
        <v>0</v>
      </c>
      <c r="R256" s="5">
        <v>0</v>
      </c>
      <c r="S256" s="4">
        <v>0</v>
      </c>
      <c r="T256" s="5" t="s">
        <v>10</v>
      </c>
      <c r="U256" s="4" t="s">
        <v>10</v>
      </c>
      <c r="V256" s="5" t="s">
        <v>10</v>
      </c>
      <c r="W256" s="4" t="s">
        <v>10</v>
      </c>
      <c r="X256" s="3">
        <v>0</v>
      </c>
      <c r="Y256" s="3">
        <v>0</v>
      </c>
      <c r="Z256" s="3">
        <v>0</v>
      </c>
      <c r="AA256" s="3">
        <v>0</v>
      </c>
      <c r="AB256" s="3">
        <v>0</v>
      </c>
      <c r="AC256" s="3">
        <v>0</v>
      </c>
      <c r="AD256" s="3">
        <v>0</v>
      </c>
      <c r="AE256" s="3">
        <v>0</v>
      </c>
      <c r="AF256" s="3">
        <v>0.82617698682369967</v>
      </c>
      <c r="AG256" s="3">
        <v>0.7843105192554185</v>
      </c>
      <c r="AH256" s="3" t="s">
        <v>10</v>
      </c>
      <c r="AI256" s="3" t="s">
        <v>10</v>
      </c>
      <c r="AJ256" s="3" t="s">
        <v>10</v>
      </c>
      <c r="AK256" s="3">
        <v>0.94387031345969796</v>
      </c>
      <c r="AL256" s="3" t="s">
        <v>10</v>
      </c>
      <c r="AM256" s="3" t="s">
        <v>10</v>
      </c>
      <c r="AN256" s="3" t="s">
        <v>10</v>
      </c>
      <c r="AO256" s="3">
        <v>0.94454345387965444</v>
      </c>
      <c r="AP256" s="3" t="s">
        <v>10</v>
      </c>
      <c r="AQ256" s="3" t="s">
        <v>10</v>
      </c>
      <c r="AR256" s="1" t="s">
        <v>10</v>
      </c>
      <c r="AS256" s="2">
        <v>7</v>
      </c>
      <c r="AT256" s="2">
        <v>7</v>
      </c>
      <c r="AV256" s="1">
        <v>0</v>
      </c>
      <c r="AW256" s="1">
        <v>0</v>
      </c>
      <c r="AX256" s="1">
        <v>0</v>
      </c>
      <c r="AY256" s="1">
        <v>0</v>
      </c>
      <c r="AZ256" s="1">
        <v>0</v>
      </c>
      <c r="BA256" s="1">
        <v>0</v>
      </c>
      <c r="BB256" s="1">
        <v>0</v>
      </c>
      <c r="BC256" s="1">
        <v>0</v>
      </c>
      <c r="BD256" s="1">
        <v>0</v>
      </c>
      <c r="BE256" s="1">
        <v>0</v>
      </c>
      <c r="BF256" s="1">
        <v>0</v>
      </c>
      <c r="BG256" s="1">
        <v>0</v>
      </c>
      <c r="BH256" s="1">
        <v>0</v>
      </c>
      <c r="BI256" s="1">
        <v>0</v>
      </c>
      <c r="BJ256" s="1">
        <v>0</v>
      </c>
      <c r="BK256" s="1">
        <v>0</v>
      </c>
      <c r="BL256" s="1">
        <v>0</v>
      </c>
      <c r="BM256" s="1">
        <v>0</v>
      </c>
      <c r="BN256" s="1">
        <v>0</v>
      </c>
      <c r="BO256" s="1">
        <v>0</v>
      </c>
      <c r="BP256" s="1">
        <v>0</v>
      </c>
      <c r="BQ256" s="1">
        <v>0</v>
      </c>
      <c r="BR256" s="1">
        <v>0</v>
      </c>
      <c r="BS256" s="1">
        <v>0</v>
      </c>
      <c r="BT256" s="1">
        <v>0</v>
      </c>
      <c r="BU256" s="1">
        <v>0</v>
      </c>
      <c r="BV256" s="1">
        <v>0</v>
      </c>
      <c r="BW256" s="1">
        <v>0</v>
      </c>
      <c r="BX256" s="1">
        <v>0</v>
      </c>
      <c r="BY256" s="1">
        <v>0</v>
      </c>
      <c r="BZ256" s="1">
        <v>0</v>
      </c>
      <c r="CA256" s="1">
        <v>0</v>
      </c>
      <c r="CB256" s="1">
        <v>0</v>
      </c>
      <c r="CC256" s="1">
        <v>0</v>
      </c>
      <c r="CD256" s="1">
        <v>0</v>
      </c>
      <c r="CE256" s="1">
        <v>0</v>
      </c>
      <c r="CF256" s="1">
        <v>0</v>
      </c>
      <c r="CG256" s="1">
        <v>0</v>
      </c>
      <c r="CH256" s="1">
        <v>0</v>
      </c>
      <c r="CI256" s="1">
        <v>0</v>
      </c>
      <c r="CJ256" s="1">
        <v>0</v>
      </c>
      <c r="CK256" s="1">
        <v>0</v>
      </c>
      <c r="CL256" s="1">
        <v>0</v>
      </c>
      <c r="CM256" s="1">
        <v>0</v>
      </c>
      <c r="CN256" s="1">
        <v>0</v>
      </c>
      <c r="CO256" s="1">
        <v>0</v>
      </c>
      <c r="CP256" s="1">
        <v>0</v>
      </c>
      <c r="CQ256" s="1">
        <v>0</v>
      </c>
      <c r="CR256" s="1">
        <v>0</v>
      </c>
      <c r="CS256" s="1">
        <v>0</v>
      </c>
      <c r="CT256" s="1">
        <v>0</v>
      </c>
      <c r="CU256" s="1">
        <v>0</v>
      </c>
      <c r="CV256" s="1">
        <v>0</v>
      </c>
      <c r="CW256" s="1">
        <v>0</v>
      </c>
      <c r="CX256" s="1">
        <v>0</v>
      </c>
      <c r="CY256" s="1">
        <v>0</v>
      </c>
      <c r="CZ256" s="1">
        <v>0</v>
      </c>
      <c r="DA256" s="1">
        <v>0</v>
      </c>
      <c r="DB256" s="1">
        <v>0</v>
      </c>
      <c r="DC256" s="1">
        <v>0</v>
      </c>
      <c r="DD256" t="s">
        <v>0</v>
      </c>
    </row>
    <row r="257" spans="1:108">
      <c r="A257">
        <v>387481</v>
      </c>
      <c r="B257" t="s">
        <v>0</v>
      </c>
      <c r="C257" s="6">
        <v>41900</v>
      </c>
      <c r="D257">
        <v>2014</v>
      </c>
      <c r="F257" t="s">
        <v>8</v>
      </c>
      <c r="G257" t="s">
        <v>17</v>
      </c>
      <c r="H257" t="s">
        <v>42</v>
      </c>
      <c r="I257" t="s">
        <v>10</v>
      </c>
      <c r="J257" t="s">
        <v>49</v>
      </c>
      <c r="K257" t="s">
        <v>4</v>
      </c>
      <c r="L257" t="s">
        <v>14</v>
      </c>
      <c r="M257">
        <v>8</v>
      </c>
      <c r="N257" t="s">
        <v>13</v>
      </c>
      <c r="O257" t="s">
        <v>21</v>
      </c>
      <c r="P257" t="s">
        <v>101</v>
      </c>
      <c r="Q257" s="5">
        <v>12</v>
      </c>
      <c r="R257" s="5">
        <v>3</v>
      </c>
      <c r="S257" s="4">
        <v>0.63636363636363635</v>
      </c>
      <c r="T257" s="5" t="s">
        <v>10</v>
      </c>
      <c r="U257" s="4" t="s">
        <v>10</v>
      </c>
      <c r="V257" s="5" t="s">
        <v>10</v>
      </c>
      <c r="W257" s="4" t="s">
        <v>10</v>
      </c>
      <c r="X257" s="3">
        <v>0.35199999999999998</v>
      </c>
      <c r="Y257" s="3">
        <v>1145.056</v>
      </c>
      <c r="Z257" s="3">
        <v>0.27607730277790732</v>
      </c>
      <c r="AA257" s="3">
        <v>946.01891582439816</v>
      </c>
      <c r="AB257" s="3">
        <v>8256.1650835583841</v>
      </c>
      <c r="AC257" s="3">
        <v>7792.7491253932658</v>
      </c>
      <c r="AD257" s="3">
        <v>892.91917061797835</v>
      </c>
      <c r="AE257" s="3">
        <v>0.26076700910362371</v>
      </c>
      <c r="AF257" s="3">
        <v>0.82617698682369967</v>
      </c>
      <c r="AG257" s="3">
        <v>0.7843105192554185</v>
      </c>
      <c r="AH257" s="3" t="s">
        <v>10</v>
      </c>
      <c r="AI257" s="3" t="s">
        <v>10</v>
      </c>
      <c r="AJ257" s="3" t="s">
        <v>10</v>
      </c>
      <c r="AK257" s="3">
        <v>0.94387031345969796</v>
      </c>
      <c r="AL257" s="3" t="s">
        <v>10</v>
      </c>
      <c r="AM257" s="3" t="s">
        <v>10</v>
      </c>
      <c r="AN257" s="3" t="s">
        <v>10</v>
      </c>
      <c r="AO257" s="3">
        <v>0.94454345387965444</v>
      </c>
      <c r="AP257" s="3" t="s">
        <v>10</v>
      </c>
      <c r="AQ257" s="3" t="s">
        <v>10</v>
      </c>
      <c r="AR257" s="1" t="s">
        <v>10</v>
      </c>
      <c r="AS257" s="2">
        <v>119</v>
      </c>
      <c r="AT257" s="2">
        <v>952</v>
      </c>
      <c r="AV257" s="1">
        <v>0</v>
      </c>
      <c r="AW257" s="1">
        <v>0</v>
      </c>
      <c r="AX257" s="1">
        <v>0</v>
      </c>
      <c r="AY257" s="1">
        <v>0.26076700910362371</v>
      </c>
      <c r="AZ257" s="1">
        <v>0.26076700910362371</v>
      </c>
      <c r="BA257" s="1">
        <v>0.26076700910362371</v>
      </c>
      <c r="BB257" s="1">
        <v>0.16594264215685145</v>
      </c>
      <c r="BC257" s="1">
        <v>0.16594264215685145</v>
      </c>
      <c r="BD257" s="1">
        <v>0.16594264215685145</v>
      </c>
      <c r="BE257" s="1">
        <v>0.16594264215685145</v>
      </c>
      <c r="BF257" s="1">
        <v>0.16594264215685145</v>
      </c>
      <c r="BG257" s="1">
        <v>0.16594264215685145</v>
      </c>
      <c r="BH257" s="1">
        <v>0.16594264215685145</v>
      </c>
      <c r="BI257" s="1">
        <v>0.16594264215685145</v>
      </c>
      <c r="BJ257" s="1">
        <v>0.16594264215685145</v>
      </c>
      <c r="BK257" s="1">
        <v>0</v>
      </c>
      <c r="BL257" s="1">
        <v>0</v>
      </c>
      <c r="BM257" s="1">
        <v>0</v>
      </c>
      <c r="BN257" s="1">
        <v>0</v>
      </c>
      <c r="BO257" s="1">
        <v>0</v>
      </c>
      <c r="BP257" s="1">
        <v>0</v>
      </c>
      <c r="BQ257" s="1">
        <v>0</v>
      </c>
      <c r="BR257" s="1">
        <v>0</v>
      </c>
      <c r="BS257" s="1">
        <v>0</v>
      </c>
      <c r="BT257" s="1">
        <v>0</v>
      </c>
      <c r="BU257" s="1">
        <v>0</v>
      </c>
      <c r="BV257" s="1">
        <v>0</v>
      </c>
      <c r="BW257" s="1">
        <v>0</v>
      </c>
      <c r="BX257" s="1">
        <v>0</v>
      </c>
      <c r="BY257" s="1">
        <v>0</v>
      </c>
      <c r="BZ257" s="1">
        <v>0</v>
      </c>
      <c r="CA257" s="1">
        <v>0</v>
      </c>
      <c r="CB257" s="1">
        <v>0</v>
      </c>
      <c r="CC257" s="1">
        <v>892.91917061797835</v>
      </c>
      <c r="CD257" s="1">
        <v>892.91917061797835</v>
      </c>
      <c r="CE257" s="1">
        <v>892.91917061797835</v>
      </c>
      <c r="CF257" s="1">
        <v>568.22129039325898</v>
      </c>
      <c r="CG257" s="1">
        <v>568.22129039325898</v>
      </c>
      <c r="CH257" s="1">
        <v>568.22129039325898</v>
      </c>
      <c r="CI257" s="1">
        <v>568.22129039325898</v>
      </c>
      <c r="CJ257" s="1">
        <v>568.22129039325898</v>
      </c>
      <c r="CK257" s="1">
        <v>568.22129039325898</v>
      </c>
      <c r="CL257" s="1">
        <v>568.22129039325898</v>
      </c>
      <c r="CM257" s="1">
        <v>568.22129039325898</v>
      </c>
      <c r="CN257" s="1">
        <v>568.22129039325898</v>
      </c>
      <c r="CO257" s="1">
        <v>0</v>
      </c>
      <c r="CP257" s="1">
        <v>0</v>
      </c>
      <c r="CQ257" s="1">
        <v>0</v>
      </c>
      <c r="CR257" s="1">
        <v>0</v>
      </c>
      <c r="CS257" s="1">
        <v>0</v>
      </c>
      <c r="CT257" s="1">
        <v>0</v>
      </c>
      <c r="CU257" s="1">
        <v>0</v>
      </c>
      <c r="CV257" s="1">
        <v>0</v>
      </c>
      <c r="CW257" s="1">
        <v>0</v>
      </c>
      <c r="CX257" s="1">
        <v>0</v>
      </c>
      <c r="CY257" s="1">
        <v>0</v>
      </c>
      <c r="CZ257" s="1">
        <v>0</v>
      </c>
      <c r="DA257" s="1">
        <v>0</v>
      </c>
      <c r="DB257" s="1">
        <v>0</v>
      </c>
      <c r="DC257" s="1">
        <v>0</v>
      </c>
      <c r="DD257" t="s">
        <v>0</v>
      </c>
    </row>
    <row r="258" spans="1:108">
      <c r="A258">
        <v>387481</v>
      </c>
      <c r="B258" t="s">
        <v>0</v>
      </c>
      <c r="C258" s="6">
        <v>41900</v>
      </c>
      <c r="D258">
        <v>2014</v>
      </c>
      <c r="F258" t="s">
        <v>8</v>
      </c>
      <c r="G258" t="s">
        <v>17</v>
      </c>
      <c r="H258" t="s">
        <v>42</v>
      </c>
      <c r="I258" t="s">
        <v>10</v>
      </c>
      <c r="J258" t="s">
        <v>37</v>
      </c>
      <c r="K258" t="s">
        <v>4</v>
      </c>
      <c r="L258" t="s">
        <v>14</v>
      </c>
      <c r="M258">
        <v>5</v>
      </c>
      <c r="N258" t="s">
        <v>13</v>
      </c>
      <c r="O258" t="s">
        <v>21</v>
      </c>
      <c r="P258" t="s">
        <v>101</v>
      </c>
      <c r="Q258" s="5">
        <v>11</v>
      </c>
      <c r="R258" s="5">
        <v>2</v>
      </c>
      <c r="S258" s="4">
        <v>0.43976996379393668</v>
      </c>
      <c r="T258" s="5" t="s">
        <v>10</v>
      </c>
      <c r="U258" s="4" t="s">
        <v>10</v>
      </c>
      <c r="V258" s="5" t="s">
        <v>10</v>
      </c>
      <c r="W258" s="4" t="s">
        <v>10</v>
      </c>
      <c r="X258" s="3">
        <v>0.34</v>
      </c>
      <c r="Y258" s="3">
        <v>1265.1400000000001</v>
      </c>
      <c r="Z258" s="3">
        <v>0.26666557654684236</v>
      </c>
      <c r="AA258" s="3">
        <v>1045.2295531101354</v>
      </c>
      <c r="AB258" s="3">
        <v>6227.4041707686429</v>
      </c>
      <c r="AC258" s="3">
        <v>5877.8619267036293</v>
      </c>
      <c r="AD258" s="3">
        <v>986.56114593140353</v>
      </c>
      <c r="AE258" s="3">
        <v>0.25187722470236384</v>
      </c>
      <c r="AF258" s="3">
        <v>0.82617698682369967</v>
      </c>
      <c r="AG258" s="3">
        <v>0.7843105192554185</v>
      </c>
      <c r="AH258" s="3" t="s">
        <v>10</v>
      </c>
      <c r="AI258" s="3" t="s">
        <v>10</v>
      </c>
      <c r="AJ258" s="3" t="s">
        <v>10</v>
      </c>
      <c r="AK258" s="3">
        <v>0.94387031345969796</v>
      </c>
      <c r="AL258" s="3" t="s">
        <v>10</v>
      </c>
      <c r="AM258" s="3" t="s">
        <v>10</v>
      </c>
      <c r="AN258" s="3" t="s">
        <v>10</v>
      </c>
      <c r="AO258" s="3">
        <v>0.94454345387965444</v>
      </c>
      <c r="AP258" s="3" t="s">
        <v>10</v>
      </c>
      <c r="AQ258" s="3" t="s">
        <v>10</v>
      </c>
      <c r="AR258" s="1" t="s">
        <v>10</v>
      </c>
      <c r="AS258" s="2">
        <v>48</v>
      </c>
      <c r="AT258" s="2">
        <v>240</v>
      </c>
      <c r="AV258" s="1">
        <v>0</v>
      </c>
      <c r="AW258" s="1">
        <v>0</v>
      </c>
      <c r="AX258" s="1">
        <v>0</v>
      </c>
      <c r="AY258" s="1">
        <v>0.25187722470236384</v>
      </c>
      <c r="AZ258" s="1">
        <v>0.25187722470236384</v>
      </c>
      <c r="BA258" s="1">
        <v>0.11076803798787579</v>
      </c>
      <c r="BB258" s="1">
        <v>0.11076803798787579</v>
      </c>
      <c r="BC258" s="1">
        <v>0.11076803798787579</v>
      </c>
      <c r="BD258" s="1">
        <v>0.11076803798787579</v>
      </c>
      <c r="BE258" s="1">
        <v>0.11076803798787579</v>
      </c>
      <c r="BF258" s="1">
        <v>0.11076803798787579</v>
      </c>
      <c r="BG258" s="1">
        <v>0.11076803798787579</v>
      </c>
      <c r="BH258" s="1">
        <v>0.11076803798787579</v>
      </c>
      <c r="BI258" s="1">
        <v>0.11076803798787579</v>
      </c>
      <c r="BJ258" s="1">
        <v>0</v>
      </c>
      <c r="BK258" s="1">
        <v>0</v>
      </c>
      <c r="BL258" s="1">
        <v>0</v>
      </c>
      <c r="BM258" s="1">
        <v>0</v>
      </c>
      <c r="BN258" s="1">
        <v>0</v>
      </c>
      <c r="BO258" s="1">
        <v>0</v>
      </c>
      <c r="BP258" s="1">
        <v>0</v>
      </c>
      <c r="BQ258" s="1">
        <v>0</v>
      </c>
      <c r="BR258" s="1">
        <v>0</v>
      </c>
      <c r="BS258" s="1">
        <v>0</v>
      </c>
      <c r="BT258" s="1">
        <v>0</v>
      </c>
      <c r="BU258" s="1">
        <v>0</v>
      </c>
      <c r="BV258" s="1">
        <v>0</v>
      </c>
      <c r="BW258" s="1">
        <v>0</v>
      </c>
      <c r="BX258" s="1">
        <v>0</v>
      </c>
      <c r="BY258" s="1">
        <v>0</v>
      </c>
      <c r="BZ258" s="1">
        <v>0</v>
      </c>
      <c r="CA258" s="1">
        <v>0</v>
      </c>
      <c r="CB258" s="1">
        <v>0</v>
      </c>
      <c r="CC258" s="1">
        <v>986.56114593140353</v>
      </c>
      <c r="CD258" s="1">
        <v>986.56114593140353</v>
      </c>
      <c r="CE258" s="1">
        <v>433.859959426758</v>
      </c>
      <c r="CF258" s="1">
        <v>433.859959426758</v>
      </c>
      <c r="CG258" s="1">
        <v>433.859959426758</v>
      </c>
      <c r="CH258" s="1">
        <v>433.859959426758</v>
      </c>
      <c r="CI258" s="1">
        <v>433.859959426758</v>
      </c>
      <c r="CJ258" s="1">
        <v>433.859959426758</v>
      </c>
      <c r="CK258" s="1">
        <v>433.859959426758</v>
      </c>
      <c r="CL258" s="1">
        <v>433.859959426758</v>
      </c>
      <c r="CM258" s="1">
        <v>433.859959426758</v>
      </c>
      <c r="CN258" s="1">
        <v>0</v>
      </c>
      <c r="CO258" s="1">
        <v>0</v>
      </c>
      <c r="CP258" s="1">
        <v>0</v>
      </c>
      <c r="CQ258" s="1">
        <v>0</v>
      </c>
      <c r="CR258" s="1">
        <v>0</v>
      </c>
      <c r="CS258" s="1">
        <v>0</v>
      </c>
      <c r="CT258" s="1">
        <v>0</v>
      </c>
      <c r="CU258" s="1">
        <v>0</v>
      </c>
      <c r="CV258" s="1">
        <v>0</v>
      </c>
      <c r="CW258" s="1">
        <v>0</v>
      </c>
      <c r="CX258" s="1">
        <v>0</v>
      </c>
      <c r="CY258" s="1">
        <v>0</v>
      </c>
      <c r="CZ258" s="1">
        <v>0</v>
      </c>
      <c r="DA258" s="1">
        <v>0</v>
      </c>
      <c r="DB258" s="1">
        <v>0</v>
      </c>
      <c r="DC258" s="1">
        <v>0</v>
      </c>
      <c r="DD258" t="s">
        <v>0</v>
      </c>
    </row>
    <row r="259" spans="1:108">
      <c r="A259">
        <v>387481</v>
      </c>
      <c r="B259" t="s">
        <v>0</v>
      </c>
      <c r="C259" s="6">
        <v>41900</v>
      </c>
      <c r="D259">
        <v>2014</v>
      </c>
      <c r="F259" t="s">
        <v>8</v>
      </c>
      <c r="G259" t="s">
        <v>17</v>
      </c>
      <c r="H259" t="s">
        <v>42</v>
      </c>
      <c r="I259" t="s">
        <v>10</v>
      </c>
      <c r="J259" t="s">
        <v>18</v>
      </c>
      <c r="K259" t="s">
        <v>4</v>
      </c>
      <c r="L259" t="s">
        <v>14</v>
      </c>
      <c r="M259">
        <v>1</v>
      </c>
      <c r="N259" t="s">
        <v>13</v>
      </c>
      <c r="O259" t="s">
        <v>21</v>
      </c>
      <c r="P259" t="s">
        <v>101</v>
      </c>
      <c r="Q259" s="5">
        <v>0</v>
      </c>
      <c r="R259" s="5">
        <v>0</v>
      </c>
      <c r="S259" s="4">
        <v>0</v>
      </c>
      <c r="T259" s="5" t="s">
        <v>10</v>
      </c>
      <c r="U259" s="4" t="s">
        <v>10</v>
      </c>
      <c r="V259" s="5" t="s">
        <v>10</v>
      </c>
      <c r="W259" s="4" t="s">
        <v>10</v>
      </c>
      <c r="X259" s="3">
        <v>0</v>
      </c>
      <c r="Y259" s="3">
        <v>0</v>
      </c>
      <c r="Z259" s="3">
        <v>0</v>
      </c>
      <c r="AA259" s="3">
        <v>0</v>
      </c>
      <c r="AB259" s="3">
        <v>0</v>
      </c>
      <c r="AC259" s="3">
        <v>0</v>
      </c>
      <c r="AD259" s="3">
        <v>0</v>
      </c>
      <c r="AE259" s="3">
        <v>0</v>
      </c>
      <c r="AF259" s="3">
        <v>0.82617698682369967</v>
      </c>
      <c r="AG259" s="3">
        <v>0.7843105192554185</v>
      </c>
      <c r="AH259" s="3" t="s">
        <v>10</v>
      </c>
      <c r="AI259" s="3" t="s">
        <v>10</v>
      </c>
      <c r="AJ259" s="3" t="s">
        <v>10</v>
      </c>
      <c r="AK259" s="3">
        <v>0.94387031345969796</v>
      </c>
      <c r="AL259" s="3" t="s">
        <v>10</v>
      </c>
      <c r="AM259" s="3" t="s">
        <v>10</v>
      </c>
      <c r="AN259" s="3" t="s">
        <v>10</v>
      </c>
      <c r="AO259" s="3">
        <v>0.94454345387965444</v>
      </c>
      <c r="AP259" s="3" t="s">
        <v>10</v>
      </c>
      <c r="AQ259" s="3" t="s">
        <v>10</v>
      </c>
      <c r="AR259" s="1" t="s">
        <v>10</v>
      </c>
      <c r="AS259" s="2">
        <v>64</v>
      </c>
      <c r="AT259" s="2">
        <v>64</v>
      </c>
      <c r="AV259" s="1">
        <v>0</v>
      </c>
      <c r="AW259" s="1">
        <v>0</v>
      </c>
      <c r="AX259" s="1">
        <v>0</v>
      </c>
      <c r="AY259" s="1">
        <v>0</v>
      </c>
      <c r="AZ259" s="1">
        <v>0</v>
      </c>
      <c r="BA259" s="1">
        <v>0</v>
      </c>
      <c r="BB259" s="1">
        <v>0</v>
      </c>
      <c r="BC259" s="1">
        <v>0</v>
      </c>
      <c r="BD259" s="1">
        <v>0</v>
      </c>
      <c r="BE259" s="1">
        <v>0</v>
      </c>
      <c r="BF259" s="1">
        <v>0</v>
      </c>
      <c r="BG259" s="1">
        <v>0</v>
      </c>
      <c r="BH259" s="1">
        <v>0</v>
      </c>
      <c r="BI259" s="1">
        <v>0</v>
      </c>
      <c r="BJ259" s="1">
        <v>0</v>
      </c>
      <c r="BK259" s="1">
        <v>0</v>
      </c>
      <c r="BL259" s="1">
        <v>0</v>
      </c>
      <c r="BM259" s="1">
        <v>0</v>
      </c>
      <c r="BN259" s="1">
        <v>0</v>
      </c>
      <c r="BO259" s="1">
        <v>0</v>
      </c>
      <c r="BP259" s="1">
        <v>0</v>
      </c>
      <c r="BQ259" s="1">
        <v>0</v>
      </c>
      <c r="BR259" s="1">
        <v>0</v>
      </c>
      <c r="BS259" s="1">
        <v>0</v>
      </c>
      <c r="BT259" s="1">
        <v>0</v>
      </c>
      <c r="BU259" s="1">
        <v>0</v>
      </c>
      <c r="BV259" s="1">
        <v>0</v>
      </c>
      <c r="BW259" s="1">
        <v>0</v>
      </c>
      <c r="BX259" s="1">
        <v>0</v>
      </c>
      <c r="BY259" s="1">
        <v>0</v>
      </c>
      <c r="BZ259" s="1">
        <v>0</v>
      </c>
      <c r="CA259" s="1">
        <v>0</v>
      </c>
      <c r="CB259" s="1">
        <v>0</v>
      </c>
      <c r="CC259" s="1">
        <v>0</v>
      </c>
      <c r="CD259" s="1">
        <v>0</v>
      </c>
      <c r="CE259" s="1">
        <v>0</v>
      </c>
      <c r="CF259" s="1">
        <v>0</v>
      </c>
      <c r="CG259" s="1">
        <v>0</v>
      </c>
      <c r="CH259" s="1">
        <v>0</v>
      </c>
      <c r="CI259" s="1">
        <v>0</v>
      </c>
      <c r="CJ259" s="1">
        <v>0</v>
      </c>
      <c r="CK259" s="1">
        <v>0</v>
      </c>
      <c r="CL259" s="1">
        <v>0</v>
      </c>
      <c r="CM259" s="1">
        <v>0</v>
      </c>
      <c r="CN259" s="1">
        <v>0</v>
      </c>
      <c r="CO259" s="1">
        <v>0</v>
      </c>
      <c r="CP259" s="1">
        <v>0</v>
      </c>
      <c r="CQ259" s="1">
        <v>0</v>
      </c>
      <c r="CR259" s="1">
        <v>0</v>
      </c>
      <c r="CS259" s="1">
        <v>0</v>
      </c>
      <c r="CT259" s="1">
        <v>0</v>
      </c>
      <c r="CU259" s="1">
        <v>0</v>
      </c>
      <c r="CV259" s="1">
        <v>0</v>
      </c>
      <c r="CW259" s="1">
        <v>0</v>
      </c>
      <c r="CX259" s="1">
        <v>0</v>
      </c>
      <c r="CY259" s="1">
        <v>0</v>
      </c>
      <c r="CZ259" s="1">
        <v>0</v>
      </c>
      <c r="DA259" s="1">
        <v>0</v>
      </c>
      <c r="DB259" s="1">
        <v>0</v>
      </c>
      <c r="DC259" s="1">
        <v>0</v>
      </c>
      <c r="DD259" t="s">
        <v>0</v>
      </c>
    </row>
    <row r="260" spans="1:108">
      <c r="A260">
        <v>387694</v>
      </c>
      <c r="B260" t="s">
        <v>0</v>
      </c>
      <c r="C260" s="6">
        <v>41800</v>
      </c>
      <c r="D260">
        <v>2014</v>
      </c>
      <c r="F260" t="s">
        <v>8</v>
      </c>
      <c r="G260" t="s">
        <v>17</v>
      </c>
      <c r="H260" t="s">
        <v>16</v>
      </c>
      <c r="I260" t="s">
        <v>10</v>
      </c>
      <c r="J260" t="s">
        <v>37</v>
      </c>
      <c r="K260" t="s">
        <v>4</v>
      </c>
      <c r="L260" t="s">
        <v>14</v>
      </c>
      <c r="M260">
        <v>2</v>
      </c>
      <c r="N260" t="s">
        <v>13</v>
      </c>
      <c r="O260" t="s">
        <v>21</v>
      </c>
      <c r="P260" t="s">
        <v>100</v>
      </c>
      <c r="Q260" s="5">
        <v>11</v>
      </c>
      <c r="R260" s="5">
        <v>2</v>
      </c>
      <c r="S260" s="4">
        <v>0.43976996379393668</v>
      </c>
      <c r="T260" s="5" t="s">
        <v>10</v>
      </c>
      <c r="U260" s="4" t="s">
        <v>10</v>
      </c>
      <c r="V260" s="5" t="s">
        <v>10</v>
      </c>
      <c r="W260" s="4" t="s">
        <v>10</v>
      </c>
      <c r="X260" s="3">
        <v>0.13600000000000001</v>
      </c>
      <c r="Y260" s="3">
        <v>506.05599999999998</v>
      </c>
      <c r="Z260" s="3">
        <v>0.10666623061873694</v>
      </c>
      <c r="AA260" s="3">
        <v>418.09182124405413</v>
      </c>
      <c r="AB260" s="3">
        <v>2490.9616683074564</v>
      </c>
      <c r="AC260" s="3">
        <v>2351.1447706814511</v>
      </c>
      <c r="AD260" s="3">
        <v>394.62445837256138</v>
      </c>
      <c r="AE260" s="3">
        <v>0.10075088988094553</v>
      </c>
      <c r="AF260" s="3">
        <v>0.82617698682369967</v>
      </c>
      <c r="AG260" s="3">
        <v>0.7843105192554185</v>
      </c>
      <c r="AH260" s="3" t="s">
        <v>10</v>
      </c>
      <c r="AI260" s="3" t="s">
        <v>10</v>
      </c>
      <c r="AJ260" s="3" t="s">
        <v>10</v>
      </c>
      <c r="AK260" s="3">
        <v>0.94387031345969796</v>
      </c>
      <c r="AL260" s="3" t="s">
        <v>10</v>
      </c>
      <c r="AM260" s="3" t="s">
        <v>10</v>
      </c>
      <c r="AN260" s="3" t="s">
        <v>10</v>
      </c>
      <c r="AO260" s="3">
        <v>0.94454345387965444</v>
      </c>
      <c r="AP260" s="3" t="s">
        <v>10</v>
      </c>
      <c r="AQ260" s="3" t="s">
        <v>10</v>
      </c>
      <c r="AR260" s="1" t="s">
        <v>10</v>
      </c>
      <c r="AS260" s="2">
        <v>48</v>
      </c>
      <c r="AT260" s="2">
        <v>96</v>
      </c>
      <c r="AV260" s="1">
        <v>0</v>
      </c>
      <c r="AW260" s="1">
        <v>0</v>
      </c>
      <c r="AX260" s="1">
        <v>0</v>
      </c>
      <c r="AY260" s="1">
        <v>0.10075088988094553</v>
      </c>
      <c r="AZ260" s="1">
        <v>0.10075088988094553</v>
      </c>
      <c r="BA260" s="1">
        <v>4.4307215195150317E-2</v>
      </c>
      <c r="BB260" s="1">
        <v>4.4307215195150317E-2</v>
      </c>
      <c r="BC260" s="1">
        <v>4.4307215195150317E-2</v>
      </c>
      <c r="BD260" s="1">
        <v>4.4307215195150317E-2</v>
      </c>
      <c r="BE260" s="1">
        <v>4.4307215195150317E-2</v>
      </c>
      <c r="BF260" s="1">
        <v>4.4307215195150317E-2</v>
      </c>
      <c r="BG260" s="1">
        <v>4.4307215195150317E-2</v>
      </c>
      <c r="BH260" s="1">
        <v>4.4307215195150317E-2</v>
      </c>
      <c r="BI260" s="1">
        <v>4.4307215195150317E-2</v>
      </c>
      <c r="BJ260" s="1">
        <v>0</v>
      </c>
      <c r="BK260" s="1">
        <v>0</v>
      </c>
      <c r="BL260" s="1">
        <v>0</v>
      </c>
      <c r="BM260" s="1">
        <v>0</v>
      </c>
      <c r="BN260" s="1">
        <v>0</v>
      </c>
      <c r="BO260" s="1">
        <v>0</v>
      </c>
      <c r="BP260" s="1">
        <v>0</v>
      </c>
      <c r="BQ260" s="1">
        <v>0</v>
      </c>
      <c r="BR260" s="1">
        <v>0</v>
      </c>
      <c r="BS260" s="1">
        <v>0</v>
      </c>
      <c r="BT260" s="1">
        <v>0</v>
      </c>
      <c r="BU260" s="1">
        <v>0</v>
      </c>
      <c r="BV260" s="1">
        <v>0</v>
      </c>
      <c r="BW260" s="1">
        <v>0</v>
      </c>
      <c r="BX260" s="1">
        <v>0</v>
      </c>
      <c r="BY260" s="1">
        <v>0</v>
      </c>
      <c r="BZ260" s="1">
        <v>0</v>
      </c>
      <c r="CA260" s="1">
        <v>0</v>
      </c>
      <c r="CB260" s="1">
        <v>0</v>
      </c>
      <c r="CC260" s="1">
        <v>394.62445837256138</v>
      </c>
      <c r="CD260" s="1">
        <v>394.62445837256138</v>
      </c>
      <c r="CE260" s="1">
        <v>173.54398377070319</v>
      </c>
      <c r="CF260" s="1">
        <v>173.54398377070319</v>
      </c>
      <c r="CG260" s="1">
        <v>173.54398377070319</v>
      </c>
      <c r="CH260" s="1">
        <v>173.54398377070319</v>
      </c>
      <c r="CI260" s="1">
        <v>173.54398377070319</v>
      </c>
      <c r="CJ260" s="1">
        <v>173.54398377070319</v>
      </c>
      <c r="CK260" s="1">
        <v>173.54398377070319</v>
      </c>
      <c r="CL260" s="1">
        <v>173.54398377070319</v>
      </c>
      <c r="CM260" s="1">
        <v>173.54398377070319</v>
      </c>
      <c r="CN260" s="1">
        <v>0</v>
      </c>
      <c r="CO260" s="1">
        <v>0</v>
      </c>
      <c r="CP260" s="1">
        <v>0</v>
      </c>
      <c r="CQ260" s="1">
        <v>0</v>
      </c>
      <c r="CR260" s="1">
        <v>0</v>
      </c>
      <c r="CS260" s="1">
        <v>0</v>
      </c>
      <c r="CT260" s="1">
        <v>0</v>
      </c>
      <c r="CU260" s="1">
        <v>0</v>
      </c>
      <c r="CV260" s="1">
        <v>0</v>
      </c>
      <c r="CW260" s="1">
        <v>0</v>
      </c>
      <c r="CX260" s="1">
        <v>0</v>
      </c>
      <c r="CY260" s="1">
        <v>0</v>
      </c>
      <c r="CZ260" s="1">
        <v>0</v>
      </c>
      <c r="DA260" s="1">
        <v>0</v>
      </c>
      <c r="DB260" s="1">
        <v>0</v>
      </c>
      <c r="DC260" s="1">
        <v>0</v>
      </c>
      <c r="DD260" t="s">
        <v>0</v>
      </c>
    </row>
    <row r="261" spans="1:108">
      <c r="A261">
        <v>387694</v>
      </c>
      <c r="B261" t="s">
        <v>0</v>
      </c>
      <c r="C261" s="6">
        <v>41800</v>
      </c>
      <c r="D261">
        <v>2014</v>
      </c>
      <c r="F261" t="s">
        <v>8</v>
      </c>
      <c r="G261" t="s">
        <v>17</v>
      </c>
      <c r="H261" t="s">
        <v>16</v>
      </c>
      <c r="I261" t="s">
        <v>10</v>
      </c>
      <c r="J261" t="s">
        <v>24</v>
      </c>
      <c r="K261" t="s">
        <v>4</v>
      </c>
      <c r="L261" t="s">
        <v>14</v>
      </c>
      <c r="M261">
        <v>14</v>
      </c>
      <c r="N261" t="s">
        <v>13</v>
      </c>
      <c r="O261" t="s">
        <v>21</v>
      </c>
      <c r="P261" t="s">
        <v>100</v>
      </c>
      <c r="Q261" s="5">
        <v>11</v>
      </c>
      <c r="R261" s="5">
        <v>1</v>
      </c>
      <c r="S261" s="4">
        <v>0.61514158104006855</v>
      </c>
      <c r="T261" s="5" t="s">
        <v>10</v>
      </c>
      <c r="U261" s="4" t="s">
        <v>10</v>
      </c>
      <c r="V261" s="5" t="s">
        <v>10</v>
      </c>
      <c r="W261" s="4" t="s">
        <v>10</v>
      </c>
      <c r="X261" s="3">
        <v>1.1200000000000001</v>
      </c>
      <c r="Y261" s="3">
        <v>4167.5200000000004</v>
      </c>
      <c r="Z261" s="3">
        <v>0.87842778156606893</v>
      </c>
      <c r="AA261" s="3">
        <v>3443.1091161275049</v>
      </c>
      <c r="AB261" s="3">
        <v>24623.104970008968</v>
      </c>
      <c r="AC261" s="3">
        <v>23241.017806393411</v>
      </c>
      <c r="AD261" s="3">
        <v>3249.8484807152117</v>
      </c>
      <c r="AE261" s="3">
        <v>0.82971321078425742</v>
      </c>
      <c r="AF261" s="3">
        <v>0.82617698682369967</v>
      </c>
      <c r="AG261" s="3">
        <v>0.7843105192554185</v>
      </c>
      <c r="AH261" s="3" t="s">
        <v>10</v>
      </c>
      <c r="AI261" s="3" t="s">
        <v>10</v>
      </c>
      <c r="AJ261" s="3" t="s">
        <v>10</v>
      </c>
      <c r="AK261" s="3">
        <v>0.94387031345969796</v>
      </c>
      <c r="AL261" s="3" t="s">
        <v>10</v>
      </c>
      <c r="AM261" s="3" t="s">
        <v>10</v>
      </c>
      <c r="AN261" s="3" t="s">
        <v>10</v>
      </c>
      <c r="AO261" s="3">
        <v>0.94454345387965444</v>
      </c>
      <c r="AP261" s="3" t="s">
        <v>10</v>
      </c>
      <c r="AQ261" s="3" t="s">
        <v>10</v>
      </c>
      <c r="AR261" s="1" t="s">
        <v>10</v>
      </c>
      <c r="AS261" s="2">
        <v>54</v>
      </c>
      <c r="AT261" s="2">
        <v>756</v>
      </c>
      <c r="AV261" s="1">
        <v>0</v>
      </c>
      <c r="AW261" s="1">
        <v>0</v>
      </c>
      <c r="AX261" s="1">
        <v>0</v>
      </c>
      <c r="AY261" s="1">
        <v>0.82971321078425742</v>
      </c>
      <c r="AZ261" s="1">
        <v>0.5103910962916598</v>
      </c>
      <c r="BA261" s="1">
        <v>0.5103910962916598</v>
      </c>
      <c r="BB261" s="1">
        <v>0.5103910962916598</v>
      </c>
      <c r="BC261" s="1">
        <v>0.5103910962916598</v>
      </c>
      <c r="BD261" s="1">
        <v>0.5103910962916598</v>
      </c>
      <c r="BE261" s="1">
        <v>0.5103910962916598</v>
      </c>
      <c r="BF261" s="1">
        <v>0.5103910962916598</v>
      </c>
      <c r="BG261" s="1">
        <v>0.5103910962916598</v>
      </c>
      <c r="BH261" s="1">
        <v>0.5103910962916598</v>
      </c>
      <c r="BI261" s="1">
        <v>0.5103910962916598</v>
      </c>
      <c r="BJ261" s="1">
        <v>0</v>
      </c>
      <c r="BK261" s="1">
        <v>0</v>
      </c>
      <c r="BL261" s="1">
        <v>0</v>
      </c>
      <c r="BM261" s="1">
        <v>0</v>
      </c>
      <c r="BN261" s="1">
        <v>0</v>
      </c>
      <c r="BO261" s="1">
        <v>0</v>
      </c>
      <c r="BP261" s="1">
        <v>0</v>
      </c>
      <c r="BQ261" s="1">
        <v>0</v>
      </c>
      <c r="BR261" s="1">
        <v>0</v>
      </c>
      <c r="BS261" s="1">
        <v>0</v>
      </c>
      <c r="BT261" s="1">
        <v>0</v>
      </c>
      <c r="BU261" s="1">
        <v>0</v>
      </c>
      <c r="BV261" s="1">
        <v>0</v>
      </c>
      <c r="BW261" s="1">
        <v>0</v>
      </c>
      <c r="BX261" s="1">
        <v>0</v>
      </c>
      <c r="BY261" s="1">
        <v>0</v>
      </c>
      <c r="BZ261" s="1">
        <v>0</v>
      </c>
      <c r="CA261" s="1">
        <v>0</v>
      </c>
      <c r="CB261" s="1">
        <v>0</v>
      </c>
      <c r="CC261" s="1">
        <v>3249.8484807152117</v>
      </c>
      <c r="CD261" s="1">
        <v>1999.1169325678202</v>
      </c>
      <c r="CE261" s="1">
        <v>1999.1169325678202</v>
      </c>
      <c r="CF261" s="1">
        <v>1999.1169325678202</v>
      </c>
      <c r="CG261" s="1">
        <v>1999.1169325678202</v>
      </c>
      <c r="CH261" s="1">
        <v>1999.1169325678202</v>
      </c>
      <c r="CI261" s="1">
        <v>1999.1169325678202</v>
      </c>
      <c r="CJ261" s="1">
        <v>1999.1169325678202</v>
      </c>
      <c r="CK261" s="1">
        <v>1999.1169325678202</v>
      </c>
      <c r="CL261" s="1">
        <v>1999.1169325678202</v>
      </c>
      <c r="CM261" s="1">
        <v>1999.1169325678202</v>
      </c>
      <c r="CN261" s="1">
        <v>0</v>
      </c>
      <c r="CO261" s="1">
        <v>0</v>
      </c>
      <c r="CP261" s="1">
        <v>0</v>
      </c>
      <c r="CQ261" s="1">
        <v>0</v>
      </c>
      <c r="CR261" s="1">
        <v>0</v>
      </c>
      <c r="CS261" s="1">
        <v>0</v>
      </c>
      <c r="CT261" s="1">
        <v>0</v>
      </c>
      <c r="CU261" s="1">
        <v>0</v>
      </c>
      <c r="CV261" s="1">
        <v>0</v>
      </c>
      <c r="CW261" s="1">
        <v>0</v>
      </c>
      <c r="CX261" s="1">
        <v>0</v>
      </c>
      <c r="CY261" s="1">
        <v>0</v>
      </c>
      <c r="CZ261" s="1">
        <v>0</v>
      </c>
      <c r="DA261" s="1">
        <v>0</v>
      </c>
      <c r="DB261" s="1">
        <v>0</v>
      </c>
      <c r="DC261" s="1">
        <v>0</v>
      </c>
      <c r="DD261" t="s">
        <v>0</v>
      </c>
    </row>
    <row r="262" spans="1:108">
      <c r="A262">
        <v>387800</v>
      </c>
      <c r="B262" t="s">
        <v>0</v>
      </c>
      <c r="C262" s="6">
        <v>41926</v>
      </c>
      <c r="D262">
        <v>2014</v>
      </c>
      <c r="F262" t="s">
        <v>8</v>
      </c>
      <c r="G262" t="s">
        <v>17</v>
      </c>
      <c r="H262" t="s">
        <v>16</v>
      </c>
      <c r="I262" t="s">
        <v>10</v>
      </c>
      <c r="J262" t="s">
        <v>37</v>
      </c>
      <c r="K262" t="s">
        <v>4</v>
      </c>
      <c r="L262" t="s">
        <v>14</v>
      </c>
      <c r="M262">
        <v>13</v>
      </c>
      <c r="N262" t="s">
        <v>13</v>
      </c>
      <c r="O262" t="s">
        <v>21</v>
      </c>
      <c r="P262" t="s">
        <v>88</v>
      </c>
      <c r="Q262" s="5">
        <v>11</v>
      </c>
      <c r="R262" s="5">
        <v>2</v>
      </c>
      <c r="S262" s="4">
        <v>0.43976996379393668</v>
      </c>
      <c r="T262" s="5" t="s">
        <v>10</v>
      </c>
      <c r="U262" s="4" t="s">
        <v>10</v>
      </c>
      <c r="V262" s="5" t="s">
        <v>10</v>
      </c>
      <c r="W262" s="4" t="s">
        <v>10</v>
      </c>
      <c r="X262" s="3">
        <v>0.88400000000000001</v>
      </c>
      <c r="Y262" s="3">
        <v>3289.364</v>
      </c>
      <c r="Z262" s="3">
        <v>0.69333049902179011</v>
      </c>
      <c r="AA262" s="3">
        <v>2717.5968380863519</v>
      </c>
      <c r="AB262" s="3">
        <v>16191.25084399847</v>
      </c>
      <c r="AC262" s="3">
        <v>15282.441009429436</v>
      </c>
      <c r="AD262" s="3">
        <v>2565.0589794216489</v>
      </c>
      <c r="AE262" s="3">
        <v>0.65488078422614604</v>
      </c>
      <c r="AF262" s="3">
        <v>0.82617698682369967</v>
      </c>
      <c r="AG262" s="3">
        <v>0.7843105192554185</v>
      </c>
      <c r="AH262" s="3" t="s">
        <v>10</v>
      </c>
      <c r="AI262" s="3" t="s">
        <v>10</v>
      </c>
      <c r="AJ262" s="3" t="s">
        <v>10</v>
      </c>
      <c r="AK262" s="3">
        <v>0.94387031345969796</v>
      </c>
      <c r="AL262" s="3" t="s">
        <v>10</v>
      </c>
      <c r="AM262" s="3" t="s">
        <v>10</v>
      </c>
      <c r="AN262" s="3" t="s">
        <v>10</v>
      </c>
      <c r="AO262" s="3">
        <v>0.94454345387965444</v>
      </c>
      <c r="AP262" s="3" t="s">
        <v>10</v>
      </c>
      <c r="AQ262" s="3" t="s">
        <v>10</v>
      </c>
      <c r="AR262" s="1" t="s">
        <v>10</v>
      </c>
      <c r="AS262" s="2">
        <v>48</v>
      </c>
      <c r="AT262" s="2">
        <v>624</v>
      </c>
      <c r="AV262" s="1">
        <v>0</v>
      </c>
      <c r="AW262" s="1">
        <v>0</v>
      </c>
      <c r="AX262" s="1">
        <v>0</v>
      </c>
      <c r="AY262" s="1">
        <v>0.65488078422614604</v>
      </c>
      <c r="AZ262" s="1">
        <v>0.65488078422614604</v>
      </c>
      <c r="BA262" s="1">
        <v>0.28799689876847712</v>
      </c>
      <c r="BB262" s="1">
        <v>0.28799689876847712</v>
      </c>
      <c r="BC262" s="1">
        <v>0.28799689876847712</v>
      </c>
      <c r="BD262" s="1">
        <v>0.28799689876847712</v>
      </c>
      <c r="BE262" s="1">
        <v>0.28799689876847712</v>
      </c>
      <c r="BF262" s="1">
        <v>0.28799689876847712</v>
      </c>
      <c r="BG262" s="1">
        <v>0.28799689876847712</v>
      </c>
      <c r="BH262" s="1">
        <v>0.28799689876847712</v>
      </c>
      <c r="BI262" s="1">
        <v>0.28799689876847712</v>
      </c>
      <c r="BJ262" s="1">
        <v>0</v>
      </c>
      <c r="BK262" s="1">
        <v>0</v>
      </c>
      <c r="BL262" s="1">
        <v>0</v>
      </c>
      <c r="BM262" s="1">
        <v>0</v>
      </c>
      <c r="BN262" s="1">
        <v>0</v>
      </c>
      <c r="BO262" s="1">
        <v>0</v>
      </c>
      <c r="BP262" s="1">
        <v>0</v>
      </c>
      <c r="BQ262" s="1">
        <v>0</v>
      </c>
      <c r="BR262" s="1">
        <v>0</v>
      </c>
      <c r="BS262" s="1">
        <v>0</v>
      </c>
      <c r="BT262" s="1">
        <v>0</v>
      </c>
      <c r="BU262" s="1">
        <v>0</v>
      </c>
      <c r="BV262" s="1">
        <v>0</v>
      </c>
      <c r="BW262" s="1">
        <v>0</v>
      </c>
      <c r="BX262" s="1">
        <v>0</v>
      </c>
      <c r="BY262" s="1">
        <v>0</v>
      </c>
      <c r="BZ262" s="1">
        <v>0</v>
      </c>
      <c r="CA262" s="1">
        <v>0</v>
      </c>
      <c r="CB262" s="1">
        <v>0</v>
      </c>
      <c r="CC262" s="1">
        <v>2565.0589794216489</v>
      </c>
      <c r="CD262" s="1">
        <v>2565.0589794216489</v>
      </c>
      <c r="CE262" s="1">
        <v>1128.0358945095707</v>
      </c>
      <c r="CF262" s="1">
        <v>1128.0358945095707</v>
      </c>
      <c r="CG262" s="1">
        <v>1128.0358945095707</v>
      </c>
      <c r="CH262" s="1">
        <v>1128.0358945095707</v>
      </c>
      <c r="CI262" s="1">
        <v>1128.0358945095707</v>
      </c>
      <c r="CJ262" s="1">
        <v>1128.0358945095707</v>
      </c>
      <c r="CK262" s="1">
        <v>1128.0358945095707</v>
      </c>
      <c r="CL262" s="1">
        <v>1128.0358945095707</v>
      </c>
      <c r="CM262" s="1">
        <v>1128.0358945095707</v>
      </c>
      <c r="CN262" s="1">
        <v>0</v>
      </c>
      <c r="CO262" s="1">
        <v>0</v>
      </c>
      <c r="CP262" s="1">
        <v>0</v>
      </c>
      <c r="CQ262" s="1">
        <v>0</v>
      </c>
      <c r="CR262" s="1">
        <v>0</v>
      </c>
      <c r="CS262" s="1">
        <v>0</v>
      </c>
      <c r="CT262" s="1">
        <v>0</v>
      </c>
      <c r="CU262" s="1">
        <v>0</v>
      </c>
      <c r="CV262" s="1">
        <v>0</v>
      </c>
      <c r="CW262" s="1">
        <v>0</v>
      </c>
      <c r="CX262" s="1">
        <v>0</v>
      </c>
      <c r="CY262" s="1">
        <v>0</v>
      </c>
      <c r="CZ262" s="1">
        <v>0</v>
      </c>
      <c r="DA262" s="1">
        <v>0</v>
      </c>
      <c r="DB262" s="1">
        <v>0</v>
      </c>
      <c r="DC262" s="1">
        <v>0</v>
      </c>
      <c r="DD262" t="s">
        <v>0</v>
      </c>
    </row>
    <row r="263" spans="1:108">
      <c r="A263">
        <v>387800</v>
      </c>
      <c r="B263" t="s">
        <v>0</v>
      </c>
      <c r="C263" s="6">
        <v>41926</v>
      </c>
      <c r="D263">
        <v>2014</v>
      </c>
      <c r="F263" t="s">
        <v>8</v>
      </c>
      <c r="G263" t="s">
        <v>17</v>
      </c>
      <c r="H263" t="s">
        <v>16</v>
      </c>
      <c r="I263" t="s">
        <v>10</v>
      </c>
      <c r="J263" t="s">
        <v>73</v>
      </c>
      <c r="K263" t="s">
        <v>4</v>
      </c>
      <c r="L263" t="s">
        <v>14</v>
      </c>
      <c r="M263">
        <v>6</v>
      </c>
      <c r="N263" t="s">
        <v>13</v>
      </c>
      <c r="O263" t="s">
        <v>21</v>
      </c>
      <c r="P263" t="s">
        <v>88</v>
      </c>
      <c r="Q263" s="5">
        <v>11</v>
      </c>
      <c r="R263" s="5" t="s">
        <v>28</v>
      </c>
      <c r="S263" s="4">
        <v>1</v>
      </c>
      <c r="T263" s="5" t="s">
        <v>10</v>
      </c>
      <c r="U263" s="4" t="s">
        <v>10</v>
      </c>
      <c r="V263" s="5" t="s">
        <v>10</v>
      </c>
      <c r="W263" s="4" t="s">
        <v>10</v>
      </c>
      <c r="X263" s="3">
        <v>0.20399999999999999</v>
      </c>
      <c r="Y263" s="3">
        <v>759.08399999999995</v>
      </c>
      <c r="Z263" s="3">
        <v>0.15999934592810541</v>
      </c>
      <c r="AA263" s="3">
        <v>627.13773186608114</v>
      </c>
      <c r="AB263" s="3">
        <v>6898.5150505268921</v>
      </c>
      <c r="AC263" s="3">
        <v>6511.3035631472621</v>
      </c>
      <c r="AD263" s="3">
        <v>591.93668755884198</v>
      </c>
      <c r="AE263" s="3">
        <v>0.15112633482141832</v>
      </c>
      <c r="AF263" s="3">
        <v>0.82617698682369967</v>
      </c>
      <c r="AG263" s="3">
        <v>0.7843105192554185</v>
      </c>
      <c r="AH263" s="3" t="s">
        <v>10</v>
      </c>
      <c r="AI263" s="3" t="s">
        <v>10</v>
      </c>
      <c r="AJ263" s="3" t="s">
        <v>10</v>
      </c>
      <c r="AK263" s="3">
        <v>0.94387031345969796</v>
      </c>
      <c r="AL263" s="3" t="s">
        <v>10</v>
      </c>
      <c r="AM263" s="3" t="s">
        <v>10</v>
      </c>
      <c r="AN263" s="3" t="s">
        <v>10</v>
      </c>
      <c r="AO263" s="3">
        <v>0.94454345387965444</v>
      </c>
      <c r="AP263" s="3" t="s">
        <v>10</v>
      </c>
      <c r="AQ263" s="3" t="s">
        <v>10</v>
      </c>
      <c r="AR263" s="1" t="s">
        <v>10</v>
      </c>
      <c r="AS263" s="2">
        <v>47</v>
      </c>
      <c r="AT263" s="2">
        <v>282</v>
      </c>
      <c r="AV263" s="1">
        <v>0</v>
      </c>
      <c r="AW263" s="1">
        <v>0</v>
      </c>
      <c r="AX263" s="1">
        <v>0</v>
      </c>
      <c r="AY263" s="1">
        <v>0.15112633482141832</v>
      </c>
      <c r="AZ263" s="1">
        <v>0.15112633482141832</v>
      </c>
      <c r="BA263" s="1">
        <v>0.15112633482141832</v>
      </c>
      <c r="BB263" s="1">
        <v>0.15112633482141832</v>
      </c>
      <c r="BC263" s="1">
        <v>0.15112633482141832</v>
      </c>
      <c r="BD263" s="1">
        <v>0.15112633482141832</v>
      </c>
      <c r="BE263" s="1">
        <v>0.15112633482141832</v>
      </c>
      <c r="BF263" s="1">
        <v>0.15112633482141832</v>
      </c>
      <c r="BG263" s="1">
        <v>0.15112633482141832</v>
      </c>
      <c r="BH263" s="1">
        <v>0.15112633482141832</v>
      </c>
      <c r="BI263" s="1">
        <v>0.15112633482141832</v>
      </c>
      <c r="BJ263" s="1">
        <v>0</v>
      </c>
      <c r="BK263" s="1">
        <v>0</v>
      </c>
      <c r="BL263" s="1">
        <v>0</v>
      </c>
      <c r="BM263" s="1">
        <v>0</v>
      </c>
      <c r="BN263" s="1">
        <v>0</v>
      </c>
      <c r="BO263" s="1">
        <v>0</v>
      </c>
      <c r="BP263" s="1">
        <v>0</v>
      </c>
      <c r="BQ263" s="1">
        <v>0</v>
      </c>
      <c r="BR263" s="1">
        <v>0</v>
      </c>
      <c r="BS263" s="1">
        <v>0</v>
      </c>
      <c r="BT263" s="1">
        <v>0</v>
      </c>
      <c r="BU263" s="1">
        <v>0</v>
      </c>
      <c r="BV263" s="1">
        <v>0</v>
      </c>
      <c r="BW263" s="1">
        <v>0</v>
      </c>
      <c r="BX263" s="1">
        <v>0</v>
      </c>
      <c r="BY263" s="1">
        <v>0</v>
      </c>
      <c r="BZ263" s="1">
        <v>0</v>
      </c>
      <c r="CA263" s="1">
        <v>0</v>
      </c>
      <c r="CB263" s="1">
        <v>0</v>
      </c>
      <c r="CC263" s="1">
        <v>591.93668755884198</v>
      </c>
      <c r="CD263" s="1">
        <v>591.93668755884198</v>
      </c>
      <c r="CE263" s="1">
        <v>591.93668755884198</v>
      </c>
      <c r="CF263" s="1">
        <v>591.93668755884198</v>
      </c>
      <c r="CG263" s="1">
        <v>591.93668755884198</v>
      </c>
      <c r="CH263" s="1">
        <v>591.93668755884198</v>
      </c>
      <c r="CI263" s="1">
        <v>591.93668755884198</v>
      </c>
      <c r="CJ263" s="1">
        <v>591.93668755884198</v>
      </c>
      <c r="CK263" s="1">
        <v>591.93668755884198</v>
      </c>
      <c r="CL263" s="1">
        <v>591.93668755884198</v>
      </c>
      <c r="CM263" s="1">
        <v>591.93668755884198</v>
      </c>
      <c r="CN263" s="1">
        <v>0</v>
      </c>
      <c r="CO263" s="1">
        <v>0</v>
      </c>
      <c r="CP263" s="1">
        <v>0</v>
      </c>
      <c r="CQ263" s="1">
        <v>0</v>
      </c>
      <c r="CR263" s="1">
        <v>0</v>
      </c>
      <c r="CS263" s="1">
        <v>0</v>
      </c>
      <c r="CT263" s="1">
        <v>0</v>
      </c>
      <c r="CU263" s="1">
        <v>0</v>
      </c>
      <c r="CV263" s="1">
        <v>0</v>
      </c>
      <c r="CW263" s="1">
        <v>0</v>
      </c>
      <c r="CX263" s="1">
        <v>0</v>
      </c>
      <c r="CY263" s="1">
        <v>0</v>
      </c>
      <c r="CZ263" s="1">
        <v>0</v>
      </c>
      <c r="DA263" s="1">
        <v>0</v>
      </c>
      <c r="DB263" s="1">
        <v>0</v>
      </c>
      <c r="DC263" s="1">
        <v>0</v>
      </c>
      <c r="DD263" t="s">
        <v>0</v>
      </c>
    </row>
    <row r="264" spans="1:108">
      <c r="A264">
        <v>387800</v>
      </c>
      <c r="B264" t="s">
        <v>0</v>
      </c>
      <c r="C264" s="6">
        <v>41926</v>
      </c>
      <c r="D264">
        <v>2014</v>
      </c>
      <c r="F264" t="s">
        <v>8</v>
      </c>
      <c r="G264" t="s">
        <v>17</v>
      </c>
      <c r="H264" t="s">
        <v>16</v>
      </c>
      <c r="I264" t="s">
        <v>10</v>
      </c>
      <c r="J264" t="s">
        <v>47</v>
      </c>
      <c r="K264" t="s">
        <v>4</v>
      </c>
      <c r="L264" t="s">
        <v>14</v>
      </c>
      <c r="M264">
        <v>1</v>
      </c>
      <c r="N264" t="s">
        <v>13</v>
      </c>
      <c r="O264" t="s">
        <v>21</v>
      </c>
      <c r="P264" t="s">
        <v>88</v>
      </c>
      <c r="Q264" s="5">
        <v>11</v>
      </c>
      <c r="R264" s="5" t="s">
        <v>28</v>
      </c>
      <c r="S264" s="4">
        <v>1</v>
      </c>
      <c r="T264" s="5" t="s">
        <v>10</v>
      </c>
      <c r="U264" s="4" t="s">
        <v>10</v>
      </c>
      <c r="V264" s="5" t="s">
        <v>10</v>
      </c>
      <c r="W264" s="4" t="s">
        <v>10</v>
      </c>
      <c r="X264" s="3">
        <v>5.2499999999999998E-2</v>
      </c>
      <c r="Y264" s="3">
        <v>195.35249999999999</v>
      </c>
      <c r="Z264" s="3">
        <v>4.1176302260909479E-2</v>
      </c>
      <c r="AA264" s="3">
        <v>161.39573981847678</v>
      </c>
      <c r="AB264" s="3">
        <v>1775.3531380032446</v>
      </c>
      <c r="AC264" s="3">
        <v>1675.7031228687808</v>
      </c>
      <c r="AD264" s="3">
        <v>152.33664753352554</v>
      </c>
      <c r="AE264" s="3">
        <v>3.8892806755512065E-2</v>
      </c>
      <c r="AF264" s="3">
        <v>0.82617698682369967</v>
      </c>
      <c r="AG264" s="3">
        <v>0.7843105192554185</v>
      </c>
      <c r="AH264" s="3" t="s">
        <v>10</v>
      </c>
      <c r="AI264" s="3" t="s">
        <v>10</v>
      </c>
      <c r="AJ264" s="3" t="s">
        <v>10</v>
      </c>
      <c r="AK264" s="3">
        <v>0.94387031345969796</v>
      </c>
      <c r="AL264" s="3" t="s">
        <v>10</v>
      </c>
      <c r="AM264" s="3" t="s">
        <v>10</v>
      </c>
      <c r="AN264" s="3" t="s">
        <v>10</v>
      </c>
      <c r="AO264" s="3">
        <v>0.94454345387965444</v>
      </c>
      <c r="AP264" s="3" t="s">
        <v>10</v>
      </c>
      <c r="AQ264" s="3" t="s">
        <v>10</v>
      </c>
      <c r="AR264" s="1" t="s">
        <v>10</v>
      </c>
      <c r="AS264" s="2">
        <v>47</v>
      </c>
      <c r="AT264" s="2">
        <v>47</v>
      </c>
      <c r="AV264" s="1">
        <v>0</v>
      </c>
      <c r="AW264" s="1">
        <v>0</v>
      </c>
      <c r="AX264" s="1">
        <v>0</v>
      </c>
      <c r="AY264" s="1">
        <v>3.8892806755512065E-2</v>
      </c>
      <c r="AZ264" s="1">
        <v>3.8892806755512065E-2</v>
      </c>
      <c r="BA264" s="1">
        <v>3.8892806755512065E-2</v>
      </c>
      <c r="BB264" s="1">
        <v>3.8892806755512065E-2</v>
      </c>
      <c r="BC264" s="1">
        <v>3.8892806755512065E-2</v>
      </c>
      <c r="BD264" s="1">
        <v>3.8892806755512065E-2</v>
      </c>
      <c r="BE264" s="1">
        <v>3.8892806755512065E-2</v>
      </c>
      <c r="BF264" s="1">
        <v>3.8892806755512065E-2</v>
      </c>
      <c r="BG264" s="1">
        <v>3.8892806755512065E-2</v>
      </c>
      <c r="BH264" s="1">
        <v>3.8892806755512065E-2</v>
      </c>
      <c r="BI264" s="1">
        <v>3.8892806755512065E-2</v>
      </c>
      <c r="BJ264" s="1">
        <v>0</v>
      </c>
      <c r="BK264" s="1">
        <v>0</v>
      </c>
      <c r="BL264" s="1">
        <v>0</v>
      </c>
      <c r="BM264" s="1">
        <v>0</v>
      </c>
      <c r="BN264" s="1">
        <v>0</v>
      </c>
      <c r="BO264" s="1">
        <v>0</v>
      </c>
      <c r="BP264" s="1">
        <v>0</v>
      </c>
      <c r="BQ264" s="1">
        <v>0</v>
      </c>
      <c r="BR264" s="1">
        <v>0</v>
      </c>
      <c r="BS264" s="1">
        <v>0</v>
      </c>
      <c r="BT264" s="1">
        <v>0</v>
      </c>
      <c r="BU264" s="1">
        <v>0</v>
      </c>
      <c r="BV264" s="1">
        <v>0</v>
      </c>
      <c r="BW264" s="1">
        <v>0</v>
      </c>
      <c r="BX264" s="1">
        <v>0</v>
      </c>
      <c r="BY264" s="1">
        <v>0</v>
      </c>
      <c r="BZ264" s="1">
        <v>0</v>
      </c>
      <c r="CA264" s="1">
        <v>0</v>
      </c>
      <c r="CB264" s="1">
        <v>0</v>
      </c>
      <c r="CC264" s="1">
        <v>152.33664753352554</v>
      </c>
      <c r="CD264" s="1">
        <v>152.33664753352554</v>
      </c>
      <c r="CE264" s="1">
        <v>152.33664753352554</v>
      </c>
      <c r="CF264" s="1">
        <v>152.33664753352554</v>
      </c>
      <c r="CG264" s="1">
        <v>152.33664753352554</v>
      </c>
      <c r="CH264" s="1">
        <v>152.33664753352554</v>
      </c>
      <c r="CI264" s="1">
        <v>152.33664753352554</v>
      </c>
      <c r="CJ264" s="1">
        <v>152.33664753352554</v>
      </c>
      <c r="CK264" s="1">
        <v>152.33664753352554</v>
      </c>
      <c r="CL264" s="1">
        <v>152.33664753352554</v>
      </c>
      <c r="CM264" s="1">
        <v>152.33664753352554</v>
      </c>
      <c r="CN264" s="1">
        <v>0</v>
      </c>
      <c r="CO264" s="1">
        <v>0</v>
      </c>
      <c r="CP264" s="1">
        <v>0</v>
      </c>
      <c r="CQ264" s="1">
        <v>0</v>
      </c>
      <c r="CR264" s="1">
        <v>0</v>
      </c>
      <c r="CS264" s="1">
        <v>0</v>
      </c>
      <c r="CT264" s="1">
        <v>0</v>
      </c>
      <c r="CU264" s="1">
        <v>0</v>
      </c>
      <c r="CV264" s="1">
        <v>0</v>
      </c>
      <c r="CW264" s="1">
        <v>0</v>
      </c>
      <c r="CX264" s="1">
        <v>0</v>
      </c>
      <c r="CY264" s="1">
        <v>0</v>
      </c>
      <c r="CZ264" s="1">
        <v>0</v>
      </c>
      <c r="DA264" s="1">
        <v>0</v>
      </c>
      <c r="DB264" s="1">
        <v>0</v>
      </c>
      <c r="DC264" s="1">
        <v>0</v>
      </c>
      <c r="DD264" t="s">
        <v>0</v>
      </c>
    </row>
    <row r="265" spans="1:108">
      <c r="A265">
        <v>387812</v>
      </c>
      <c r="B265" t="s">
        <v>0</v>
      </c>
      <c r="C265" s="6">
        <v>41649</v>
      </c>
      <c r="D265">
        <v>2014</v>
      </c>
      <c r="F265" t="s">
        <v>8</v>
      </c>
      <c r="G265" t="s">
        <v>17</v>
      </c>
      <c r="H265" t="s">
        <v>42</v>
      </c>
      <c r="I265" t="s">
        <v>10</v>
      </c>
      <c r="J265" t="s">
        <v>79</v>
      </c>
      <c r="K265" t="s">
        <v>4</v>
      </c>
      <c r="L265" t="s">
        <v>14</v>
      </c>
      <c r="M265">
        <v>7</v>
      </c>
      <c r="N265" t="s">
        <v>13</v>
      </c>
      <c r="O265" t="s">
        <v>21</v>
      </c>
      <c r="P265" t="s">
        <v>40</v>
      </c>
      <c r="Q265" s="5">
        <v>11</v>
      </c>
      <c r="R265" s="5" t="s">
        <v>28</v>
      </c>
      <c r="S265" s="4">
        <v>1</v>
      </c>
      <c r="T265" s="5" t="s">
        <v>10</v>
      </c>
      <c r="U265" s="4" t="s">
        <v>10</v>
      </c>
      <c r="V265" s="5" t="s">
        <v>10</v>
      </c>
      <c r="W265" s="4" t="s">
        <v>10</v>
      </c>
      <c r="X265" s="3">
        <v>0.22750000000000001</v>
      </c>
      <c r="Y265" s="3">
        <v>846.52750000000003</v>
      </c>
      <c r="Z265" s="3">
        <v>0.17843064313060772</v>
      </c>
      <c r="AA265" s="3">
        <v>699.38153921339938</v>
      </c>
      <c r="AB265" s="3">
        <v>7693.1969313473928</v>
      </c>
      <c r="AC265" s="3">
        <v>7261.3801990980501</v>
      </c>
      <c r="AD265" s="3">
        <v>660.12547264527734</v>
      </c>
      <c r="AE265" s="3">
        <v>0.16853549594055225</v>
      </c>
      <c r="AF265" s="3">
        <v>0.82617698682369967</v>
      </c>
      <c r="AG265" s="3">
        <v>0.7843105192554185</v>
      </c>
      <c r="AH265" s="3" t="s">
        <v>10</v>
      </c>
      <c r="AI265" s="3" t="s">
        <v>10</v>
      </c>
      <c r="AJ265" s="3" t="s">
        <v>10</v>
      </c>
      <c r="AK265" s="3">
        <v>0.94387031345969796</v>
      </c>
      <c r="AL265" s="3" t="s">
        <v>10</v>
      </c>
      <c r="AM265" s="3" t="s">
        <v>10</v>
      </c>
      <c r="AN265" s="3" t="s">
        <v>10</v>
      </c>
      <c r="AO265" s="3">
        <v>0.94454345387965444</v>
      </c>
      <c r="AP265" s="3" t="s">
        <v>10</v>
      </c>
      <c r="AQ265" s="3" t="s">
        <v>10</v>
      </c>
      <c r="AR265" s="1" t="s">
        <v>10</v>
      </c>
      <c r="AS265" s="2">
        <v>47</v>
      </c>
      <c r="AT265" s="2">
        <v>329</v>
      </c>
      <c r="AV265" s="1">
        <v>0</v>
      </c>
      <c r="AW265" s="1">
        <v>0</v>
      </c>
      <c r="AX265" s="1">
        <v>0</v>
      </c>
      <c r="AY265" s="1">
        <v>0.16853549594055225</v>
      </c>
      <c r="AZ265" s="1">
        <v>0.16853549594055225</v>
      </c>
      <c r="BA265" s="1">
        <v>0.16853549594055225</v>
      </c>
      <c r="BB265" s="1">
        <v>0.16853549594055225</v>
      </c>
      <c r="BC265" s="1">
        <v>0.16853549594055225</v>
      </c>
      <c r="BD265" s="1">
        <v>0.16853549594055225</v>
      </c>
      <c r="BE265" s="1">
        <v>0.16853549594055225</v>
      </c>
      <c r="BF265" s="1">
        <v>0.16853549594055225</v>
      </c>
      <c r="BG265" s="1">
        <v>0.16853549594055225</v>
      </c>
      <c r="BH265" s="1">
        <v>0.16853549594055225</v>
      </c>
      <c r="BI265" s="1">
        <v>0.16853549594055225</v>
      </c>
      <c r="BJ265" s="1">
        <v>0</v>
      </c>
      <c r="BK265" s="1">
        <v>0</v>
      </c>
      <c r="BL265" s="1">
        <v>0</v>
      </c>
      <c r="BM265" s="1">
        <v>0</v>
      </c>
      <c r="BN265" s="1">
        <v>0</v>
      </c>
      <c r="BO265" s="1">
        <v>0</v>
      </c>
      <c r="BP265" s="1">
        <v>0</v>
      </c>
      <c r="BQ265" s="1">
        <v>0</v>
      </c>
      <c r="BR265" s="1">
        <v>0</v>
      </c>
      <c r="BS265" s="1">
        <v>0</v>
      </c>
      <c r="BT265" s="1">
        <v>0</v>
      </c>
      <c r="BU265" s="1">
        <v>0</v>
      </c>
      <c r="BV265" s="1">
        <v>0</v>
      </c>
      <c r="BW265" s="1">
        <v>0</v>
      </c>
      <c r="BX265" s="1">
        <v>0</v>
      </c>
      <c r="BY265" s="1">
        <v>0</v>
      </c>
      <c r="BZ265" s="1">
        <v>0</v>
      </c>
      <c r="CA265" s="1">
        <v>0</v>
      </c>
      <c r="CB265" s="1">
        <v>0</v>
      </c>
      <c r="CC265" s="1">
        <v>660.12547264527734</v>
      </c>
      <c r="CD265" s="1">
        <v>660.12547264527734</v>
      </c>
      <c r="CE265" s="1">
        <v>660.12547264527734</v>
      </c>
      <c r="CF265" s="1">
        <v>660.12547264527734</v>
      </c>
      <c r="CG265" s="1">
        <v>660.12547264527734</v>
      </c>
      <c r="CH265" s="1">
        <v>660.12547264527734</v>
      </c>
      <c r="CI265" s="1">
        <v>660.12547264527734</v>
      </c>
      <c r="CJ265" s="1">
        <v>660.12547264527734</v>
      </c>
      <c r="CK265" s="1">
        <v>660.12547264527734</v>
      </c>
      <c r="CL265" s="1">
        <v>660.12547264527734</v>
      </c>
      <c r="CM265" s="1">
        <v>660.12547264527734</v>
      </c>
      <c r="CN265" s="1">
        <v>0</v>
      </c>
      <c r="CO265" s="1">
        <v>0</v>
      </c>
      <c r="CP265" s="1">
        <v>0</v>
      </c>
      <c r="CQ265" s="1">
        <v>0</v>
      </c>
      <c r="CR265" s="1">
        <v>0</v>
      </c>
      <c r="CS265" s="1">
        <v>0</v>
      </c>
      <c r="CT265" s="1">
        <v>0</v>
      </c>
      <c r="CU265" s="1">
        <v>0</v>
      </c>
      <c r="CV265" s="1">
        <v>0</v>
      </c>
      <c r="CW265" s="1">
        <v>0</v>
      </c>
      <c r="CX265" s="1">
        <v>0</v>
      </c>
      <c r="CY265" s="1">
        <v>0</v>
      </c>
      <c r="CZ265" s="1">
        <v>0</v>
      </c>
      <c r="DA265" s="1">
        <v>0</v>
      </c>
      <c r="DB265" s="1">
        <v>0</v>
      </c>
      <c r="DC265" s="1">
        <v>0</v>
      </c>
      <c r="DD265" t="s">
        <v>0</v>
      </c>
    </row>
    <row r="266" spans="1:108">
      <c r="A266">
        <v>387812</v>
      </c>
      <c r="B266" t="s">
        <v>0</v>
      </c>
      <c r="C266" s="6">
        <v>41649</v>
      </c>
      <c r="D266">
        <v>2014</v>
      </c>
      <c r="F266" t="s">
        <v>8</v>
      </c>
      <c r="G266" t="s">
        <v>17</v>
      </c>
      <c r="H266" t="s">
        <v>42</v>
      </c>
      <c r="I266" t="s">
        <v>10</v>
      </c>
      <c r="J266" t="s">
        <v>47</v>
      </c>
      <c r="K266" t="s">
        <v>4</v>
      </c>
      <c r="L266" t="s">
        <v>14</v>
      </c>
      <c r="M266">
        <v>10</v>
      </c>
      <c r="N266" t="s">
        <v>13</v>
      </c>
      <c r="O266" t="s">
        <v>21</v>
      </c>
      <c r="P266" t="s">
        <v>40</v>
      </c>
      <c r="Q266" s="5">
        <v>11</v>
      </c>
      <c r="R266" s="5" t="s">
        <v>28</v>
      </c>
      <c r="S266" s="4">
        <v>1</v>
      </c>
      <c r="T266" s="5" t="s">
        <v>10</v>
      </c>
      <c r="U266" s="4" t="s">
        <v>10</v>
      </c>
      <c r="V266" s="5" t="s">
        <v>10</v>
      </c>
      <c r="W266" s="4" t="s">
        <v>10</v>
      </c>
      <c r="X266" s="3">
        <v>0.52500000000000002</v>
      </c>
      <c r="Y266" s="3">
        <v>1953.5250000000001</v>
      </c>
      <c r="Z266" s="3">
        <v>0.41176302260909475</v>
      </c>
      <c r="AA266" s="3">
        <v>1613.957398184768</v>
      </c>
      <c r="AB266" s="3">
        <v>17753.531380032447</v>
      </c>
      <c r="AC266" s="3">
        <v>16757.031228687811</v>
      </c>
      <c r="AD266" s="3">
        <v>1523.3664753352555</v>
      </c>
      <c r="AE266" s="3">
        <v>0.3889280675551206</v>
      </c>
      <c r="AF266" s="3">
        <v>0.82617698682369967</v>
      </c>
      <c r="AG266" s="3">
        <v>0.7843105192554185</v>
      </c>
      <c r="AH266" s="3" t="s">
        <v>10</v>
      </c>
      <c r="AI266" s="3" t="s">
        <v>10</v>
      </c>
      <c r="AJ266" s="3" t="s">
        <v>10</v>
      </c>
      <c r="AK266" s="3">
        <v>0.94387031345969796</v>
      </c>
      <c r="AL266" s="3" t="s">
        <v>10</v>
      </c>
      <c r="AM266" s="3" t="s">
        <v>10</v>
      </c>
      <c r="AN266" s="3" t="s">
        <v>10</v>
      </c>
      <c r="AO266" s="3">
        <v>0.94454345387965444</v>
      </c>
      <c r="AP266" s="3" t="s">
        <v>10</v>
      </c>
      <c r="AQ266" s="3" t="s">
        <v>10</v>
      </c>
      <c r="AR266" s="1" t="s">
        <v>10</v>
      </c>
      <c r="AS266" s="2">
        <v>47</v>
      </c>
      <c r="AT266" s="2">
        <v>470</v>
      </c>
      <c r="AV266" s="1">
        <v>0</v>
      </c>
      <c r="AW266" s="1">
        <v>0</v>
      </c>
      <c r="AX266" s="1">
        <v>0</v>
      </c>
      <c r="AY266" s="1">
        <v>0.3889280675551206</v>
      </c>
      <c r="AZ266" s="1">
        <v>0.3889280675551206</v>
      </c>
      <c r="BA266" s="1">
        <v>0.3889280675551206</v>
      </c>
      <c r="BB266" s="1">
        <v>0.3889280675551206</v>
      </c>
      <c r="BC266" s="1">
        <v>0.3889280675551206</v>
      </c>
      <c r="BD266" s="1">
        <v>0.3889280675551206</v>
      </c>
      <c r="BE266" s="1">
        <v>0.3889280675551206</v>
      </c>
      <c r="BF266" s="1">
        <v>0.3889280675551206</v>
      </c>
      <c r="BG266" s="1">
        <v>0.3889280675551206</v>
      </c>
      <c r="BH266" s="1">
        <v>0.3889280675551206</v>
      </c>
      <c r="BI266" s="1">
        <v>0.3889280675551206</v>
      </c>
      <c r="BJ266" s="1">
        <v>0</v>
      </c>
      <c r="BK266" s="1">
        <v>0</v>
      </c>
      <c r="BL266" s="1">
        <v>0</v>
      </c>
      <c r="BM266" s="1">
        <v>0</v>
      </c>
      <c r="BN266" s="1">
        <v>0</v>
      </c>
      <c r="BO266" s="1">
        <v>0</v>
      </c>
      <c r="BP266" s="1">
        <v>0</v>
      </c>
      <c r="BQ266" s="1">
        <v>0</v>
      </c>
      <c r="BR266" s="1">
        <v>0</v>
      </c>
      <c r="BS266" s="1">
        <v>0</v>
      </c>
      <c r="BT266" s="1">
        <v>0</v>
      </c>
      <c r="BU266" s="1">
        <v>0</v>
      </c>
      <c r="BV266" s="1">
        <v>0</v>
      </c>
      <c r="BW266" s="1">
        <v>0</v>
      </c>
      <c r="BX266" s="1">
        <v>0</v>
      </c>
      <c r="BY266" s="1">
        <v>0</v>
      </c>
      <c r="BZ266" s="1">
        <v>0</v>
      </c>
      <c r="CA266" s="1">
        <v>0</v>
      </c>
      <c r="CB266" s="1">
        <v>0</v>
      </c>
      <c r="CC266" s="1">
        <v>1523.3664753352555</v>
      </c>
      <c r="CD266" s="1">
        <v>1523.3664753352555</v>
      </c>
      <c r="CE266" s="1">
        <v>1523.3664753352555</v>
      </c>
      <c r="CF266" s="1">
        <v>1523.3664753352555</v>
      </c>
      <c r="CG266" s="1">
        <v>1523.3664753352555</v>
      </c>
      <c r="CH266" s="1">
        <v>1523.3664753352555</v>
      </c>
      <c r="CI266" s="1">
        <v>1523.3664753352555</v>
      </c>
      <c r="CJ266" s="1">
        <v>1523.3664753352555</v>
      </c>
      <c r="CK266" s="1">
        <v>1523.3664753352555</v>
      </c>
      <c r="CL266" s="1">
        <v>1523.3664753352555</v>
      </c>
      <c r="CM266" s="1">
        <v>1523.3664753352555</v>
      </c>
      <c r="CN266" s="1">
        <v>0</v>
      </c>
      <c r="CO266" s="1">
        <v>0</v>
      </c>
      <c r="CP266" s="1">
        <v>0</v>
      </c>
      <c r="CQ266" s="1">
        <v>0</v>
      </c>
      <c r="CR266" s="1">
        <v>0</v>
      </c>
      <c r="CS266" s="1">
        <v>0</v>
      </c>
      <c r="CT266" s="1">
        <v>0</v>
      </c>
      <c r="CU266" s="1">
        <v>0</v>
      </c>
      <c r="CV266" s="1">
        <v>0</v>
      </c>
      <c r="CW266" s="1">
        <v>0</v>
      </c>
      <c r="CX266" s="1">
        <v>0</v>
      </c>
      <c r="CY266" s="1">
        <v>0</v>
      </c>
      <c r="CZ266" s="1">
        <v>0</v>
      </c>
      <c r="DA266" s="1">
        <v>0</v>
      </c>
      <c r="DB266" s="1">
        <v>0</v>
      </c>
      <c r="DC266" s="1">
        <v>0</v>
      </c>
      <c r="DD266" t="s">
        <v>0</v>
      </c>
    </row>
    <row r="267" spans="1:108">
      <c r="A267">
        <v>387812</v>
      </c>
      <c r="B267" t="s">
        <v>0</v>
      </c>
      <c r="C267" s="6">
        <v>41649</v>
      </c>
      <c r="D267">
        <v>2014</v>
      </c>
      <c r="F267" t="s">
        <v>8</v>
      </c>
      <c r="G267" t="s">
        <v>17</v>
      </c>
      <c r="H267" t="s">
        <v>42</v>
      </c>
      <c r="I267" t="s">
        <v>10</v>
      </c>
      <c r="J267" t="s">
        <v>24</v>
      </c>
      <c r="K267" t="s">
        <v>4</v>
      </c>
      <c r="L267" t="s">
        <v>14</v>
      </c>
      <c r="M267">
        <v>1</v>
      </c>
      <c r="N267" t="s">
        <v>13</v>
      </c>
      <c r="O267" t="s">
        <v>21</v>
      </c>
      <c r="P267" t="s">
        <v>40</v>
      </c>
      <c r="Q267" s="5">
        <v>11</v>
      </c>
      <c r="R267" s="5">
        <v>1</v>
      </c>
      <c r="S267" s="4">
        <v>0.61514158104006855</v>
      </c>
      <c r="T267" s="5" t="s">
        <v>10</v>
      </c>
      <c r="U267" s="4" t="s">
        <v>10</v>
      </c>
      <c r="V267" s="5" t="s">
        <v>10</v>
      </c>
      <c r="W267" s="4" t="s">
        <v>10</v>
      </c>
      <c r="X267" s="3">
        <v>0.08</v>
      </c>
      <c r="Y267" s="3">
        <v>297.68</v>
      </c>
      <c r="Z267" s="3">
        <v>6.2744841540433485E-2</v>
      </c>
      <c r="AA267" s="3">
        <v>245.93636543767892</v>
      </c>
      <c r="AB267" s="3">
        <v>1758.7932121434976</v>
      </c>
      <c r="AC267" s="3">
        <v>1660.0727004566722</v>
      </c>
      <c r="AD267" s="3">
        <v>232.13203433680081</v>
      </c>
      <c r="AE267" s="3">
        <v>5.9265229341732659E-2</v>
      </c>
      <c r="AF267" s="3">
        <v>0.82617698682369967</v>
      </c>
      <c r="AG267" s="3">
        <v>0.7843105192554185</v>
      </c>
      <c r="AH267" s="3" t="s">
        <v>10</v>
      </c>
      <c r="AI267" s="3" t="s">
        <v>10</v>
      </c>
      <c r="AJ267" s="3" t="s">
        <v>10</v>
      </c>
      <c r="AK267" s="3">
        <v>0.94387031345969796</v>
      </c>
      <c r="AL267" s="3" t="s">
        <v>10</v>
      </c>
      <c r="AM267" s="3" t="s">
        <v>10</v>
      </c>
      <c r="AN267" s="3" t="s">
        <v>10</v>
      </c>
      <c r="AO267" s="3">
        <v>0.94454345387965444</v>
      </c>
      <c r="AP267" s="3" t="s">
        <v>10</v>
      </c>
      <c r="AQ267" s="3" t="s">
        <v>10</v>
      </c>
      <c r="AR267" s="1" t="s">
        <v>10</v>
      </c>
      <c r="AS267" s="2">
        <v>54</v>
      </c>
      <c r="AT267" s="2">
        <v>54</v>
      </c>
      <c r="AV267" s="1">
        <v>0</v>
      </c>
      <c r="AW267" s="1">
        <v>0</v>
      </c>
      <c r="AX267" s="1">
        <v>0</v>
      </c>
      <c r="AY267" s="1">
        <v>5.9265229341732659E-2</v>
      </c>
      <c r="AZ267" s="1">
        <v>3.6456506877975692E-2</v>
      </c>
      <c r="BA267" s="1">
        <v>3.6456506877975692E-2</v>
      </c>
      <c r="BB267" s="1">
        <v>3.6456506877975692E-2</v>
      </c>
      <c r="BC267" s="1">
        <v>3.6456506877975692E-2</v>
      </c>
      <c r="BD267" s="1">
        <v>3.6456506877975692E-2</v>
      </c>
      <c r="BE267" s="1">
        <v>3.6456506877975692E-2</v>
      </c>
      <c r="BF267" s="1">
        <v>3.6456506877975692E-2</v>
      </c>
      <c r="BG267" s="1">
        <v>3.6456506877975692E-2</v>
      </c>
      <c r="BH267" s="1">
        <v>3.6456506877975692E-2</v>
      </c>
      <c r="BI267" s="1">
        <v>3.6456506877975692E-2</v>
      </c>
      <c r="BJ267" s="1">
        <v>0</v>
      </c>
      <c r="BK267" s="1">
        <v>0</v>
      </c>
      <c r="BL267" s="1">
        <v>0</v>
      </c>
      <c r="BM267" s="1">
        <v>0</v>
      </c>
      <c r="BN267" s="1">
        <v>0</v>
      </c>
      <c r="BO267" s="1">
        <v>0</v>
      </c>
      <c r="BP267" s="1">
        <v>0</v>
      </c>
      <c r="BQ267" s="1">
        <v>0</v>
      </c>
      <c r="BR267" s="1">
        <v>0</v>
      </c>
      <c r="BS267" s="1">
        <v>0</v>
      </c>
      <c r="BT267" s="1">
        <v>0</v>
      </c>
      <c r="BU267" s="1">
        <v>0</v>
      </c>
      <c r="BV267" s="1">
        <v>0</v>
      </c>
      <c r="BW267" s="1">
        <v>0</v>
      </c>
      <c r="BX267" s="1">
        <v>0</v>
      </c>
      <c r="BY267" s="1">
        <v>0</v>
      </c>
      <c r="BZ267" s="1">
        <v>0</v>
      </c>
      <c r="CA267" s="1">
        <v>0</v>
      </c>
      <c r="CB267" s="1">
        <v>0</v>
      </c>
      <c r="CC267" s="1">
        <v>232.13203433680081</v>
      </c>
      <c r="CD267" s="1">
        <v>142.79406661198712</v>
      </c>
      <c r="CE267" s="1">
        <v>142.79406661198712</v>
      </c>
      <c r="CF267" s="1">
        <v>142.79406661198712</v>
      </c>
      <c r="CG267" s="1">
        <v>142.79406661198712</v>
      </c>
      <c r="CH267" s="1">
        <v>142.79406661198712</v>
      </c>
      <c r="CI267" s="1">
        <v>142.79406661198712</v>
      </c>
      <c r="CJ267" s="1">
        <v>142.79406661198712</v>
      </c>
      <c r="CK267" s="1">
        <v>142.79406661198712</v>
      </c>
      <c r="CL267" s="1">
        <v>142.79406661198712</v>
      </c>
      <c r="CM267" s="1">
        <v>142.79406661198712</v>
      </c>
      <c r="CN267" s="1">
        <v>0</v>
      </c>
      <c r="CO267" s="1">
        <v>0</v>
      </c>
      <c r="CP267" s="1">
        <v>0</v>
      </c>
      <c r="CQ267" s="1">
        <v>0</v>
      </c>
      <c r="CR267" s="1">
        <v>0</v>
      </c>
      <c r="CS267" s="1">
        <v>0</v>
      </c>
      <c r="CT267" s="1">
        <v>0</v>
      </c>
      <c r="CU267" s="1">
        <v>0</v>
      </c>
      <c r="CV267" s="1">
        <v>0</v>
      </c>
      <c r="CW267" s="1">
        <v>0</v>
      </c>
      <c r="CX267" s="1">
        <v>0</v>
      </c>
      <c r="CY267" s="1">
        <v>0</v>
      </c>
      <c r="CZ267" s="1">
        <v>0</v>
      </c>
      <c r="DA267" s="1">
        <v>0</v>
      </c>
      <c r="DB267" s="1">
        <v>0</v>
      </c>
      <c r="DC267" s="1">
        <v>0</v>
      </c>
      <c r="DD267" t="s">
        <v>0</v>
      </c>
    </row>
    <row r="268" spans="1:108">
      <c r="A268">
        <v>387812</v>
      </c>
      <c r="B268" t="s">
        <v>0</v>
      </c>
      <c r="C268" s="6">
        <v>41649</v>
      </c>
      <c r="D268">
        <v>2014</v>
      </c>
      <c r="F268" t="s">
        <v>8</v>
      </c>
      <c r="G268" t="s">
        <v>17</v>
      </c>
      <c r="H268" t="s">
        <v>42</v>
      </c>
      <c r="I268" t="s">
        <v>10</v>
      </c>
      <c r="J268" t="s">
        <v>26</v>
      </c>
      <c r="K268" t="s">
        <v>4</v>
      </c>
      <c r="L268" t="s">
        <v>14</v>
      </c>
      <c r="M268">
        <v>1</v>
      </c>
      <c r="N268" t="s">
        <v>13</v>
      </c>
      <c r="O268" t="s">
        <v>21</v>
      </c>
      <c r="P268" t="s">
        <v>40</v>
      </c>
      <c r="Q268" s="5">
        <v>12</v>
      </c>
      <c r="R268" s="5">
        <v>3</v>
      </c>
      <c r="S268" s="4">
        <v>0.33333333333333331</v>
      </c>
      <c r="T268" s="5" t="s">
        <v>10</v>
      </c>
      <c r="U268" s="4" t="s">
        <v>10</v>
      </c>
      <c r="V268" s="5" t="s">
        <v>10</v>
      </c>
      <c r="W268" s="4" t="s">
        <v>10</v>
      </c>
      <c r="X268" s="3">
        <v>3.9E-2</v>
      </c>
      <c r="Y268" s="3">
        <v>126.867</v>
      </c>
      <c r="Z268" s="3">
        <v>3.0588110250961326E-2</v>
      </c>
      <c r="AA268" s="3">
        <v>104.81459578736231</v>
      </c>
      <c r="AB268" s="3">
        <v>628.88757472417387</v>
      </c>
      <c r="AC268" s="3">
        <v>593.58831228581516</v>
      </c>
      <c r="AD268" s="3">
        <v>98.931385380969203</v>
      </c>
      <c r="AE268" s="3">
        <v>2.8891799304094676E-2</v>
      </c>
      <c r="AF268" s="3">
        <v>0.82617698682369967</v>
      </c>
      <c r="AG268" s="3">
        <v>0.7843105192554185</v>
      </c>
      <c r="AH268" s="3" t="s">
        <v>10</v>
      </c>
      <c r="AI268" s="3" t="s">
        <v>10</v>
      </c>
      <c r="AJ268" s="3" t="s">
        <v>10</v>
      </c>
      <c r="AK268" s="3">
        <v>0.94387031345969796</v>
      </c>
      <c r="AL268" s="3" t="s">
        <v>10</v>
      </c>
      <c r="AM268" s="3" t="s">
        <v>10</v>
      </c>
      <c r="AN268" s="3" t="s">
        <v>10</v>
      </c>
      <c r="AO268" s="3">
        <v>0.94454345387965444</v>
      </c>
      <c r="AP268" s="3" t="s">
        <v>10</v>
      </c>
      <c r="AQ268" s="3" t="s">
        <v>10</v>
      </c>
      <c r="AR268" s="1" t="s">
        <v>10</v>
      </c>
      <c r="AS268" s="2">
        <v>57</v>
      </c>
      <c r="AT268" s="2">
        <v>57</v>
      </c>
      <c r="AV268" s="1">
        <v>0</v>
      </c>
      <c r="AW268" s="1">
        <v>0</v>
      </c>
      <c r="AX268" s="1">
        <v>0</v>
      </c>
      <c r="AY268" s="1">
        <v>2.8891799304094676E-2</v>
      </c>
      <c r="AZ268" s="1">
        <v>2.8891799304094676E-2</v>
      </c>
      <c r="BA268" s="1">
        <v>2.8891799304094676E-2</v>
      </c>
      <c r="BB268" s="1">
        <v>9.6305997680315586E-3</v>
      </c>
      <c r="BC268" s="1">
        <v>9.6305997680315586E-3</v>
      </c>
      <c r="BD268" s="1">
        <v>9.6305997680315586E-3</v>
      </c>
      <c r="BE268" s="1">
        <v>9.6305997680315586E-3</v>
      </c>
      <c r="BF268" s="1">
        <v>9.6305997680315586E-3</v>
      </c>
      <c r="BG268" s="1">
        <v>9.6305997680315586E-3</v>
      </c>
      <c r="BH268" s="1">
        <v>9.6305997680315586E-3</v>
      </c>
      <c r="BI268" s="1">
        <v>9.6305997680315586E-3</v>
      </c>
      <c r="BJ268" s="1">
        <v>9.6305997680315586E-3</v>
      </c>
      <c r="BK268" s="1">
        <v>0</v>
      </c>
      <c r="BL268" s="1">
        <v>0</v>
      </c>
      <c r="BM268" s="1">
        <v>0</v>
      </c>
      <c r="BN268" s="1">
        <v>0</v>
      </c>
      <c r="BO268" s="1">
        <v>0</v>
      </c>
      <c r="BP268" s="1">
        <v>0</v>
      </c>
      <c r="BQ268" s="1">
        <v>0</v>
      </c>
      <c r="BR268" s="1">
        <v>0</v>
      </c>
      <c r="BS268" s="1">
        <v>0</v>
      </c>
      <c r="BT268" s="1">
        <v>0</v>
      </c>
      <c r="BU268" s="1">
        <v>0</v>
      </c>
      <c r="BV268" s="1">
        <v>0</v>
      </c>
      <c r="BW268" s="1">
        <v>0</v>
      </c>
      <c r="BX268" s="1">
        <v>0</v>
      </c>
      <c r="BY268" s="1">
        <v>0</v>
      </c>
      <c r="BZ268" s="1">
        <v>0</v>
      </c>
      <c r="CA268" s="1">
        <v>0</v>
      </c>
      <c r="CB268" s="1">
        <v>0</v>
      </c>
      <c r="CC268" s="1">
        <v>98.931385380969203</v>
      </c>
      <c r="CD268" s="1">
        <v>98.931385380969203</v>
      </c>
      <c r="CE268" s="1">
        <v>98.931385380969203</v>
      </c>
      <c r="CF268" s="1">
        <v>32.977128460323065</v>
      </c>
      <c r="CG268" s="1">
        <v>32.977128460323065</v>
      </c>
      <c r="CH268" s="1">
        <v>32.977128460323065</v>
      </c>
      <c r="CI268" s="1">
        <v>32.977128460323065</v>
      </c>
      <c r="CJ268" s="1">
        <v>32.977128460323065</v>
      </c>
      <c r="CK268" s="1">
        <v>32.977128460323065</v>
      </c>
      <c r="CL268" s="1">
        <v>32.977128460323065</v>
      </c>
      <c r="CM268" s="1">
        <v>32.977128460323065</v>
      </c>
      <c r="CN268" s="1">
        <v>32.977128460323065</v>
      </c>
      <c r="CO268" s="1">
        <v>0</v>
      </c>
      <c r="CP268" s="1">
        <v>0</v>
      </c>
      <c r="CQ268" s="1">
        <v>0</v>
      </c>
      <c r="CR268" s="1">
        <v>0</v>
      </c>
      <c r="CS268" s="1">
        <v>0</v>
      </c>
      <c r="CT268" s="1">
        <v>0</v>
      </c>
      <c r="CU268" s="1">
        <v>0</v>
      </c>
      <c r="CV268" s="1">
        <v>0</v>
      </c>
      <c r="CW268" s="1">
        <v>0</v>
      </c>
      <c r="CX268" s="1">
        <v>0</v>
      </c>
      <c r="CY268" s="1">
        <v>0</v>
      </c>
      <c r="CZ268" s="1">
        <v>0</v>
      </c>
      <c r="DA268" s="1">
        <v>0</v>
      </c>
      <c r="DB268" s="1">
        <v>0</v>
      </c>
      <c r="DC268" s="1">
        <v>0</v>
      </c>
      <c r="DD268" t="s">
        <v>0</v>
      </c>
    </row>
    <row r="269" spans="1:108">
      <c r="A269">
        <v>387812</v>
      </c>
      <c r="B269" t="s">
        <v>0</v>
      </c>
      <c r="C269" s="6">
        <v>41649</v>
      </c>
      <c r="D269">
        <v>2014</v>
      </c>
      <c r="F269" t="s">
        <v>8</v>
      </c>
      <c r="G269" t="s">
        <v>17</v>
      </c>
      <c r="H269" t="s">
        <v>42</v>
      </c>
      <c r="I269" t="s">
        <v>10</v>
      </c>
      <c r="J269" t="s">
        <v>73</v>
      </c>
      <c r="K269" t="s">
        <v>4</v>
      </c>
      <c r="L269" t="s">
        <v>14</v>
      </c>
      <c r="M269">
        <v>1</v>
      </c>
      <c r="N269" t="s">
        <v>13</v>
      </c>
      <c r="O269" t="s">
        <v>21</v>
      </c>
      <c r="P269" t="s">
        <v>40</v>
      </c>
      <c r="Q269" s="5">
        <v>11</v>
      </c>
      <c r="R269" s="5" t="s">
        <v>28</v>
      </c>
      <c r="S269" s="4">
        <v>1</v>
      </c>
      <c r="T269" s="5" t="s">
        <v>10</v>
      </c>
      <c r="U269" s="4" t="s">
        <v>10</v>
      </c>
      <c r="V269" s="5" t="s">
        <v>10</v>
      </c>
      <c r="W269" s="4" t="s">
        <v>10</v>
      </c>
      <c r="X269" s="3">
        <v>3.4000000000000002E-2</v>
      </c>
      <c r="Y269" s="3">
        <v>126.514</v>
      </c>
      <c r="Z269" s="3">
        <v>2.6666557654684234E-2</v>
      </c>
      <c r="AA269" s="3">
        <v>104.52295531101353</v>
      </c>
      <c r="AB269" s="3">
        <v>1149.7525084211488</v>
      </c>
      <c r="AC269" s="3">
        <v>1085.2172605245437</v>
      </c>
      <c r="AD269" s="3">
        <v>98.656114593140344</v>
      </c>
      <c r="AE269" s="3">
        <v>2.5187722470236384E-2</v>
      </c>
      <c r="AF269" s="3">
        <v>0.82617698682369967</v>
      </c>
      <c r="AG269" s="3">
        <v>0.7843105192554185</v>
      </c>
      <c r="AH269" s="3" t="s">
        <v>10</v>
      </c>
      <c r="AI269" s="3" t="s">
        <v>10</v>
      </c>
      <c r="AJ269" s="3" t="s">
        <v>10</v>
      </c>
      <c r="AK269" s="3">
        <v>0.94387031345969796</v>
      </c>
      <c r="AL269" s="3" t="s">
        <v>10</v>
      </c>
      <c r="AM269" s="3" t="s">
        <v>10</v>
      </c>
      <c r="AN269" s="3" t="s">
        <v>10</v>
      </c>
      <c r="AO269" s="3">
        <v>0.94454345387965444</v>
      </c>
      <c r="AP269" s="3" t="s">
        <v>10</v>
      </c>
      <c r="AQ269" s="3" t="s">
        <v>10</v>
      </c>
      <c r="AR269" s="1" t="s">
        <v>10</v>
      </c>
      <c r="AS269" s="2">
        <v>47</v>
      </c>
      <c r="AT269" s="2">
        <v>47</v>
      </c>
      <c r="AV269" s="1">
        <v>0</v>
      </c>
      <c r="AW269" s="1">
        <v>0</v>
      </c>
      <c r="AX269" s="1">
        <v>0</v>
      </c>
      <c r="AY269" s="1">
        <v>2.5187722470236384E-2</v>
      </c>
      <c r="AZ269" s="1">
        <v>2.5187722470236384E-2</v>
      </c>
      <c r="BA269" s="1">
        <v>2.5187722470236384E-2</v>
      </c>
      <c r="BB269" s="1">
        <v>2.5187722470236384E-2</v>
      </c>
      <c r="BC269" s="1">
        <v>2.5187722470236384E-2</v>
      </c>
      <c r="BD269" s="1">
        <v>2.5187722470236384E-2</v>
      </c>
      <c r="BE269" s="1">
        <v>2.5187722470236384E-2</v>
      </c>
      <c r="BF269" s="1">
        <v>2.5187722470236384E-2</v>
      </c>
      <c r="BG269" s="1">
        <v>2.5187722470236384E-2</v>
      </c>
      <c r="BH269" s="1">
        <v>2.5187722470236384E-2</v>
      </c>
      <c r="BI269" s="1">
        <v>2.5187722470236384E-2</v>
      </c>
      <c r="BJ269" s="1">
        <v>0</v>
      </c>
      <c r="BK269" s="1">
        <v>0</v>
      </c>
      <c r="BL269" s="1">
        <v>0</v>
      </c>
      <c r="BM269" s="1">
        <v>0</v>
      </c>
      <c r="BN269" s="1">
        <v>0</v>
      </c>
      <c r="BO269" s="1">
        <v>0</v>
      </c>
      <c r="BP269" s="1">
        <v>0</v>
      </c>
      <c r="BQ269" s="1">
        <v>0</v>
      </c>
      <c r="BR269" s="1">
        <v>0</v>
      </c>
      <c r="BS269" s="1">
        <v>0</v>
      </c>
      <c r="BT269" s="1">
        <v>0</v>
      </c>
      <c r="BU269" s="1">
        <v>0</v>
      </c>
      <c r="BV269" s="1">
        <v>0</v>
      </c>
      <c r="BW269" s="1">
        <v>0</v>
      </c>
      <c r="BX269" s="1">
        <v>0</v>
      </c>
      <c r="BY269" s="1">
        <v>0</v>
      </c>
      <c r="BZ269" s="1">
        <v>0</v>
      </c>
      <c r="CA269" s="1">
        <v>0</v>
      </c>
      <c r="CB269" s="1">
        <v>0</v>
      </c>
      <c r="CC269" s="1">
        <v>98.656114593140344</v>
      </c>
      <c r="CD269" s="1">
        <v>98.656114593140344</v>
      </c>
      <c r="CE269" s="1">
        <v>98.656114593140344</v>
      </c>
      <c r="CF269" s="1">
        <v>98.656114593140344</v>
      </c>
      <c r="CG269" s="1">
        <v>98.656114593140344</v>
      </c>
      <c r="CH269" s="1">
        <v>98.656114593140344</v>
      </c>
      <c r="CI269" s="1">
        <v>98.656114593140344</v>
      </c>
      <c r="CJ269" s="1">
        <v>98.656114593140344</v>
      </c>
      <c r="CK269" s="1">
        <v>98.656114593140344</v>
      </c>
      <c r="CL269" s="1">
        <v>98.656114593140344</v>
      </c>
      <c r="CM269" s="1">
        <v>98.656114593140344</v>
      </c>
      <c r="CN269" s="1">
        <v>0</v>
      </c>
      <c r="CO269" s="1">
        <v>0</v>
      </c>
      <c r="CP269" s="1">
        <v>0</v>
      </c>
      <c r="CQ269" s="1">
        <v>0</v>
      </c>
      <c r="CR269" s="1">
        <v>0</v>
      </c>
      <c r="CS269" s="1">
        <v>0</v>
      </c>
      <c r="CT269" s="1">
        <v>0</v>
      </c>
      <c r="CU269" s="1">
        <v>0</v>
      </c>
      <c r="CV269" s="1">
        <v>0</v>
      </c>
      <c r="CW269" s="1">
        <v>0</v>
      </c>
      <c r="CX269" s="1">
        <v>0</v>
      </c>
      <c r="CY269" s="1">
        <v>0</v>
      </c>
      <c r="CZ269" s="1">
        <v>0</v>
      </c>
      <c r="DA269" s="1">
        <v>0</v>
      </c>
      <c r="DB269" s="1">
        <v>0</v>
      </c>
      <c r="DC269" s="1">
        <v>0</v>
      </c>
      <c r="DD269" t="s">
        <v>0</v>
      </c>
    </row>
    <row r="270" spans="1:108">
      <c r="A270">
        <v>387812</v>
      </c>
      <c r="B270" t="s">
        <v>0</v>
      </c>
      <c r="C270" s="6">
        <v>41649</v>
      </c>
      <c r="D270">
        <v>2014</v>
      </c>
      <c r="F270" t="s">
        <v>8</v>
      </c>
      <c r="G270" t="s">
        <v>17</v>
      </c>
      <c r="H270" t="s">
        <v>42</v>
      </c>
      <c r="I270" t="s">
        <v>10</v>
      </c>
      <c r="J270" t="s">
        <v>71</v>
      </c>
      <c r="K270" t="s">
        <v>4</v>
      </c>
      <c r="L270" t="s">
        <v>14</v>
      </c>
      <c r="M270">
        <v>5</v>
      </c>
      <c r="N270" t="s">
        <v>13</v>
      </c>
      <c r="O270" t="s">
        <v>21</v>
      </c>
      <c r="P270" t="s">
        <v>40</v>
      </c>
      <c r="Q270" s="5">
        <v>11</v>
      </c>
      <c r="R270" s="5" t="s">
        <v>28</v>
      </c>
      <c r="S270" s="4">
        <v>1</v>
      </c>
      <c r="T270" s="5" t="s">
        <v>10</v>
      </c>
      <c r="U270" s="4" t="s">
        <v>10</v>
      </c>
      <c r="V270" s="5" t="s">
        <v>10</v>
      </c>
      <c r="W270" s="4" t="s">
        <v>10</v>
      </c>
      <c r="X270" s="3">
        <v>0.22750000000000001</v>
      </c>
      <c r="Y270" s="3">
        <v>846.52750000000003</v>
      </c>
      <c r="Z270" s="3">
        <v>0.17843064313060772</v>
      </c>
      <c r="AA270" s="3">
        <v>699.38153921339938</v>
      </c>
      <c r="AB270" s="3">
        <v>7693.1969313473928</v>
      </c>
      <c r="AC270" s="3">
        <v>7261.3801990980501</v>
      </c>
      <c r="AD270" s="3">
        <v>660.12547264527734</v>
      </c>
      <c r="AE270" s="3">
        <v>0.16853549594055225</v>
      </c>
      <c r="AF270" s="3">
        <v>0.82617698682369967</v>
      </c>
      <c r="AG270" s="3">
        <v>0.7843105192554185</v>
      </c>
      <c r="AH270" s="3" t="s">
        <v>10</v>
      </c>
      <c r="AI270" s="3" t="s">
        <v>10</v>
      </c>
      <c r="AJ270" s="3" t="s">
        <v>10</v>
      </c>
      <c r="AK270" s="3">
        <v>0.94387031345969796</v>
      </c>
      <c r="AL270" s="3" t="s">
        <v>10</v>
      </c>
      <c r="AM270" s="3" t="s">
        <v>10</v>
      </c>
      <c r="AN270" s="3" t="s">
        <v>10</v>
      </c>
      <c r="AO270" s="3">
        <v>0.94454345387965444</v>
      </c>
      <c r="AP270" s="3" t="s">
        <v>10</v>
      </c>
      <c r="AQ270" s="3" t="s">
        <v>10</v>
      </c>
      <c r="AR270" s="1" t="s">
        <v>10</v>
      </c>
      <c r="AS270" s="2">
        <v>47</v>
      </c>
      <c r="AT270" s="2">
        <v>235</v>
      </c>
      <c r="AV270" s="1">
        <v>0</v>
      </c>
      <c r="AW270" s="1">
        <v>0</v>
      </c>
      <c r="AX270" s="1">
        <v>0</v>
      </c>
      <c r="AY270" s="1">
        <v>0.16853549594055225</v>
      </c>
      <c r="AZ270" s="1">
        <v>0.16853549594055225</v>
      </c>
      <c r="BA270" s="1">
        <v>0.16853549594055225</v>
      </c>
      <c r="BB270" s="1">
        <v>0.16853549594055225</v>
      </c>
      <c r="BC270" s="1">
        <v>0.16853549594055225</v>
      </c>
      <c r="BD270" s="1">
        <v>0.16853549594055225</v>
      </c>
      <c r="BE270" s="1">
        <v>0.16853549594055225</v>
      </c>
      <c r="BF270" s="1">
        <v>0.16853549594055225</v>
      </c>
      <c r="BG270" s="1">
        <v>0.16853549594055225</v>
      </c>
      <c r="BH270" s="1">
        <v>0.16853549594055225</v>
      </c>
      <c r="BI270" s="1">
        <v>0.16853549594055225</v>
      </c>
      <c r="BJ270" s="1">
        <v>0</v>
      </c>
      <c r="BK270" s="1">
        <v>0</v>
      </c>
      <c r="BL270" s="1">
        <v>0</v>
      </c>
      <c r="BM270" s="1">
        <v>0</v>
      </c>
      <c r="BN270" s="1">
        <v>0</v>
      </c>
      <c r="BO270" s="1">
        <v>0</v>
      </c>
      <c r="BP270" s="1">
        <v>0</v>
      </c>
      <c r="BQ270" s="1">
        <v>0</v>
      </c>
      <c r="BR270" s="1">
        <v>0</v>
      </c>
      <c r="BS270" s="1">
        <v>0</v>
      </c>
      <c r="BT270" s="1">
        <v>0</v>
      </c>
      <c r="BU270" s="1">
        <v>0</v>
      </c>
      <c r="BV270" s="1">
        <v>0</v>
      </c>
      <c r="BW270" s="1">
        <v>0</v>
      </c>
      <c r="BX270" s="1">
        <v>0</v>
      </c>
      <c r="BY270" s="1">
        <v>0</v>
      </c>
      <c r="BZ270" s="1">
        <v>0</v>
      </c>
      <c r="CA270" s="1">
        <v>0</v>
      </c>
      <c r="CB270" s="1">
        <v>0</v>
      </c>
      <c r="CC270" s="1">
        <v>660.12547264527734</v>
      </c>
      <c r="CD270" s="1">
        <v>660.12547264527734</v>
      </c>
      <c r="CE270" s="1">
        <v>660.12547264527734</v>
      </c>
      <c r="CF270" s="1">
        <v>660.12547264527734</v>
      </c>
      <c r="CG270" s="1">
        <v>660.12547264527734</v>
      </c>
      <c r="CH270" s="1">
        <v>660.12547264527734</v>
      </c>
      <c r="CI270" s="1">
        <v>660.12547264527734</v>
      </c>
      <c r="CJ270" s="1">
        <v>660.12547264527734</v>
      </c>
      <c r="CK270" s="1">
        <v>660.12547264527734</v>
      </c>
      <c r="CL270" s="1">
        <v>660.12547264527734</v>
      </c>
      <c r="CM270" s="1">
        <v>660.12547264527734</v>
      </c>
      <c r="CN270" s="1">
        <v>0</v>
      </c>
      <c r="CO270" s="1">
        <v>0</v>
      </c>
      <c r="CP270" s="1">
        <v>0</v>
      </c>
      <c r="CQ270" s="1">
        <v>0</v>
      </c>
      <c r="CR270" s="1">
        <v>0</v>
      </c>
      <c r="CS270" s="1">
        <v>0</v>
      </c>
      <c r="CT270" s="1">
        <v>0</v>
      </c>
      <c r="CU270" s="1">
        <v>0</v>
      </c>
      <c r="CV270" s="1">
        <v>0</v>
      </c>
      <c r="CW270" s="1">
        <v>0</v>
      </c>
      <c r="CX270" s="1">
        <v>0</v>
      </c>
      <c r="CY270" s="1">
        <v>0</v>
      </c>
      <c r="CZ270" s="1">
        <v>0</v>
      </c>
      <c r="DA270" s="1">
        <v>0</v>
      </c>
      <c r="DB270" s="1">
        <v>0</v>
      </c>
      <c r="DC270" s="1">
        <v>0</v>
      </c>
      <c r="DD270" t="s">
        <v>0</v>
      </c>
    </row>
    <row r="271" spans="1:108">
      <c r="A271">
        <v>387812</v>
      </c>
      <c r="B271" t="s">
        <v>0</v>
      </c>
      <c r="C271" s="6">
        <v>41649</v>
      </c>
      <c r="D271">
        <v>2014</v>
      </c>
      <c r="F271" t="s">
        <v>8</v>
      </c>
      <c r="G271" t="s">
        <v>17</v>
      </c>
      <c r="H271" t="s">
        <v>42</v>
      </c>
      <c r="I271" t="s">
        <v>10</v>
      </c>
      <c r="J271" t="s">
        <v>22</v>
      </c>
      <c r="K271" t="s">
        <v>4</v>
      </c>
      <c r="L271" t="s">
        <v>14</v>
      </c>
      <c r="M271">
        <v>1</v>
      </c>
      <c r="N271" t="s">
        <v>13</v>
      </c>
      <c r="O271" t="s">
        <v>21</v>
      </c>
      <c r="P271" t="s">
        <v>40</v>
      </c>
      <c r="Q271" s="5">
        <v>0</v>
      </c>
      <c r="R271" s="5">
        <v>0</v>
      </c>
      <c r="S271" s="4">
        <v>0</v>
      </c>
      <c r="T271" s="5" t="s">
        <v>10</v>
      </c>
      <c r="U271" s="4" t="s">
        <v>10</v>
      </c>
      <c r="V271" s="5" t="s">
        <v>10</v>
      </c>
      <c r="W271" s="4" t="s">
        <v>10</v>
      </c>
      <c r="X271" s="3">
        <v>0</v>
      </c>
      <c r="Y271" s="3">
        <v>0</v>
      </c>
      <c r="Z271" s="3">
        <v>0</v>
      </c>
      <c r="AA271" s="3">
        <v>0</v>
      </c>
      <c r="AB271" s="3">
        <v>0</v>
      </c>
      <c r="AC271" s="3">
        <v>0</v>
      </c>
      <c r="AD271" s="3">
        <v>0</v>
      </c>
      <c r="AE271" s="3">
        <v>0</v>
      </c>
      <c r="AF271" s="3">
        <v>0.82617698682369967</v>
      </c>
      <c r="AG271" s="3">
        <v>0.7843105192554185</v>
      </c>
      <c r="AH271" s="3" t="s">
        <v>10</v>
      </c>
      <c r="AI271" s="3" t="s">
        <v>10</v>
      </c>
      <c r="AJ271" s="3" t="s">
        <v>10</v>
      </c>
      <c r="AK271" s="3">
        <v>0.94387031345969796</v>
      </c>
      <c r="AL271" s="3" t="s">
        <v>10</v>
      </c>
      <c r="AM271" s="3" t="s">
        <v>10</v>
      </c>
      <c r="AN271" s="3" t="s">
        <v>10</v>
      </c>
      <c r="AO271" s="3">
        <v>0.94454345387965444</v>
      </c>
      <c r="AP271" s="3" t="s">
        <v>10</v>
      </c>
      <c r="AQ271" s="3" t="s">
        <v>10</v>
      </c>
      <c r="AR271" s="1" t="s">
        <v>10</v>
      </c>
      <c r="AS271" s="2">
        <v>71</v>
      </c>
      <c r="AT271" s="2">
        <v>71</v>
      </c>
      <c r="AV271" s="1">
        <v>0</v>
      </c>
      <c r="AW271" s="1">
        <v>0</v>
      </c>
      <c r="AX271" s="1">
        <v>0</v>
      </c>
      <c r="AY271" s="1">
        <v>0</v>
      </c>
      <c r="AZ271" s="1">
        <v>0</v>
      </c>
      <c r="BA271" s="1">
        <v>0</v>
      </c>
      <c r="BB271" s="1">
        <v>0</v>
      </c>
      <c r="BC271" s="1">
        <v>0</v>
      </c>
      <c r="BD271" s="1">
        <v>0</v>
      </c>
      <c r="BE271" s="1">
        <v>0</v>
      </c>
      <c r="BF271" s="1">
        <v>0</v>
      </c>
      <c r="BG271" s="1">
        <v>0</v>
      </c>
      <c r="BH271" s="1">
        <v>0</v>
      </c>
      <c r="BI271" s="1">
        <v>0</v>
      </c>
      <c r="BJ271" s="1">
        <v>0</v>
      </c>
      <c r="BK271" s="1">
        <v>0</v>
      </c>
      <c r="BL271" s="1">
        <v>0</v>
      </c>
      <c r="BM271" s="1">
        <v>0</v>
      </c>
      <c r="BN271" s="1">
        <v>0</v>
      </c>
      <c r="BO271" s="1">
        <v>0</v>
      </c>
      <c r="BP271" s="1">
        <v>0</v>
      </c>
      <c r="BQ271" s="1">
        <v>0</v>
      </c>
      <c r="BR271" s="1">
        <v>0</v>
      </c>
      <c r="BS271" s="1">
        <v>0</v>
      </c>
      <c r="BT271" s="1">
        <v>0</v>
      </c>
      <c r="BU271" s="1">
        <v>0</v>
      </c>
      <c r="BV271" s="1">
        <v>0</v>
      </c>
      <c r="BW271" s="1">
        <v>0</v>
      </c>
      <c r="BX271" s="1">
        <v>0</v>
      </c>
      <c r="BY271" s="1">
        <v>0</v>
      </c>
      <c r="BZ271" s="1">
        <v>0</v>
      </c>
      <c r="CA271" s="1">
        <v>0</v>
      </c>
      <c r="CB271" s="1">
        <v>0</v>
      </c>
      <c r="CC271" s="1">
        <v>0</v>
      </c>
      <c r="CD271" s="1">
        <v>0</v>
      </c>
      <c r="CE271" s="1">
        <v>0</v>
      </c>
      <c r="CF271" s="1">
        <v>0</v>
      </c>
      <c r="CG271" s="1">
        <v>0</v>
      </c>
      <c r="CH271" s="1">
        <v>0</v>
      </c>
      <c r="CI271" s="1">
        <v>0</v>
      </c>
      <c r="CJ271" s="1">
        <v>0</v>
      </c>
      <c r="CK271" s="1">
        <v>0</v>
      </c>
      <c r="CL271" s="1">
        <v>0</v>
      </c>
      <c r="CM271" s="1">
        <v>0</v>
      </c>
      <c r="CN271" s="1">
        <v>0</v>
      </c>
      <c r="CO271" s="1">
        <v>0</v>
      </c>
      <c r="CP271" s="1">
        <v>0</v>
      </c>
      <c r="CQ271" s="1">
        <v>0</v>
      </c>
      <c r="CR271" s="1">
        <v>0</v>
      </c>
      <c r="CS271" s="1">
        <v>0</v>
      </c>
      <c r="CT271" s="1">
        <v>0</v>
      </c>
      <c r="CU271" s="1">
        <v>0</v>
      </c>
      <c r="CV271" s="1">
        <v>0</v>
      </c>
      <c r="CW271" s="1">
        <v>0</v>
      </c>
      <c r="CX271" s="1">
        <v>0</v>
      </c>
      <c r="CY271" s="1">
        <v>0</v>
      </c>
      <c r="CZ271" s="1">
        <v>0</v>
      </c>
      <c r="DA271" s="1">
        <v>0</v>
      </c>
      <c r="DB271" s="1">
        <v>0</v>
      </c>
      <c r="DC271" s="1">
        <v>0</v>
      </c>
      <c r="DD271" t="s">
        <v>0</v>
      </c>
    </row>
    <row r="272" spans="1:108">
      <c r="A272">
        <v>387940</v>
      </c>
      <c r="B272" t="s">
        <v>0</v>
      </c>
      <c r="C272" s="6">
        <v>41928</v>
      </c>
      <c r="D272">
        <v>2014</v>
      </c>
      <c r="F272" t="s">
        <v>8</v>
      </c>
      <c r="G272" t="s">
        <v>17</v>
      </c>
      <c r="H272" t="s">
        <v>16</v>
      </c>
      <c r="I272" t="s">
        <v>10</v>
      </c>
      <c r="J272" t="s">
        <v>24</v>
      </c>
      <c r="K272" t="s">
        <v>4</v>
      </c>
      <c r="L272" t="s">
        <v>14</v>
      </c>
      <c r="M272">
        <v>27</v>
      </c>
      <c r="N272" t="s">
        <v>13</v>
      </c>
      <c r="O272" t="s">
        <v>21</v>
      </c>
      <c r="P272" t="s">
        <v>96</v>
      </c>
      <c r="Q272" s="5">
        <v>11</v>
      </c>
      <c r="R272" s="5">
        <v>1</v>
      </c>
      <c r="S272" s="4">
        <v>0.61514158104006855</v>
      </c>
      <c r="T272" s="5" t="s">
        <v>10</v>
      </c>
      <c r="U272" s="4" t="s">
        <v>10</v>
      </c>
      <c r="V272" s="5" t="s">
        <v>10</v>
      </c>
      <c r="W272" s="4" t="s">
        <v>10</v>
      </c>
      <c r="X272" s="3">
        <v>2.16</v>
      </c>
      <c r="Y272" s="3">
        <v>8037.36</v>
      </c>
      <c r="Z272" s="3">
        <v>1.6941107215917044</v>
      </c>
      <c r="AA272" s="3">
        <v>6640.2818668173304</v>
      </c>
      <c r="AB272" s="3">
        <v>47487.416727874435</v>
      </c>
      <c r="AC272" s="3">
        <v>44821.962912330149</v>
      </c>
      <c r="AD272" s="3">
        <v>6267.5649270936219</v>
      </c>
      <c r="AE272" s="3">
        <v>1.6001611922267822</v>
      </c>
      <c r="AF272" s="3">
        <v>0.82617698682369967</v>
      </c>
      <c r="AG272" s="3">
        <v>0.7843105192554185</v>
      </c>
      <c r="AH272" s="3" t="s">
        <v>10</v>
      </c>
      <c r="AI272" s="3" t="s">
        <v>10</v>
      </c>
      <c r="AJ272" s="3" t="s">
        <v>10</v>
      </c>
      <c r="AK272" s="3">
        <v>0.94387031345969796</v>
      </c>
      <c r="AL272" s="3" t="s">
        <v>10</v>
      </c>
      <c r="AM272" s="3" t="s">
        <v>10</v>
      </c>
      <c r="AN272" s="3" t="s">
        <v>10</v>
      </c>
      <c r="AO272" s="3">
        <v>0.94454345387965444</v>
      </c>
      <c r="AP272" s="3" t="s">
        <v>10</v>
      </c>
      <c r="AQ272" s="3" t="s">
        <v>10</v>
      </c>
      <c r="AR272" s="1" t="s">
        <v>10</v>
      </c>
      <c r="AS272" s="2">
        <v>54</v>
      </c>
      <c r="AT272" s="2">
        <v>1458</v>
      </c>
      <c r="AV272" s="1">
        <v>0</v>
      </c>
      <c r="AW272" s="1">
        <v>0</v>
      </c>
      <c r="AX272" s="1">
        <v>0</v>
      </c>
      <c r="AY272" s="1">
        <v>1.6001611922267822</v>
      </c>
      <c r="AZ272" s="1">
        <v>0.98432568570534384</v>
      </c>
      <c r="BA272" s="1">
        <v>0.98432568570534384</v>
      </c>
      <c r="BB272" s="1">
        <v>0.98432568570534384</v>
      </c>
      <c r="BC272" s="1">
        <v>0.98432568570534384</v>
      </c>
      <c r="BD272" s="1">
        <v>0.98432568570534384</v>
      </c>
      <c r="BE272" s="1">
        <v>0.98432568570534384</v>
      </c>
      <c r="BF272" s="1">
        <v>0.98432568570534384</v>
      </c>
      <c r="BG272" s="1">
        <v>0.98432568570534384</v>
      </c>
      <c r="BH272" s="1">
        <v>0.98432568570534384</v>
      </c>
      <c r="BI272" s="1">
        <v>0.98432568570534384</v>
      </c>
      <c r="BJ272" s="1">
        <v>0</v>
      </c>
      <c r="BK272" s="1">
        <v>0</v>
      </c>
      <c r="BL272" s="1">
        <v>0</v>
      </c>
      <c r="BM272" s="1">
        <v>0</v>
      </c>
      <c r="BN272" s="1">
        <v>0</v>
      </c>
      <c r="BO272" s="1">
        <v>0</v>
      </c>
      <c r="BP272" s="1">
        <v>0</v>
      </c>
      <c r="BQ272" s="1">
        <v>0</v>
      </c>
      <c r="BR272" s="1">
        <v>0</v>
      </c>
      <c r="BS272" s="1">
        <v>0</v>
      </c>
      <c r="BT272" s="1">
        <v>0</v>
      </c>
      <c r="BU272" s="1">
        <v>0</v>
      </c>
      <c r="BV272" s="1">
        <v>0</v>
      </c>
      <c r="BW272" s="1">
        <v>0</v>
      </c>
      <c r="BX272" s="1">
        <v>0</v>
      </c>
      <c r="BY272" s="1">
        <v>0</v>
      </c>
      <c r="BZ272" s="1">
        <v>0</v>
      </c>
      <c r="CA272" s="1">
        <v>0</v>
      </c>
      <c r="CB272" s="1">
        <v>0</v>
      </c>
      <c r="CC272" s="1">
        <v>6267.5649270936219</v>
      </c>
      <c r="CD272" s="1">
        <v>3855.4397985236524</v>
      </c>
      <c r="CE272" s="1">
        <v>3855.4397985236524</v>
      </c>
      <c r="CF272" s="1">
        <v>3855.4397985236524</v>
      </c>
      <c r="CG272" s="1">
        <v>3855.4397985236524</v>
      </c>
      <c r="CH272" s="1">
        <v>3855.4397985236524</v>
      </c>
      <c r="CI272" s="1">
        <v>3855.4397985236524</v>
      </c>
      <c r="CJ272" s="1">
        <v>3855.4397985236524</v>
      </c>
      <c r="CK272" s="1">
        <v>3855.4397985236524</v>
      </c>
      <c r="CL272" s="1">
        <v>3855.4397985236524</v>
      </c>
      <c r="CM272" s="1">
        <v>3855.4397985236524</v>
      </c>
      <c r="CN272" s="1">
        <v>0</v>
      </c>
      <c r="CO272" s="1">
        <v>0</v>
      </c>
      <c r="CP272" s="1">
        <v>0</v>
      </c>
      <c r="CQ272" s="1">
        <v>0</v>
      </c>
      <c r="CR272" s="1">
        <v>0</v>
      </c>
      <c r="CS272" s="1">
        <v>0</v>
      </c>
      <c r="CT272" s="1">
        <v>0</v>
      </c>
      <c r="CU272" s="1">
        <v>0</v>
      </c>
      <c r="CV272" s="1">
        <v>0</v>
      </c>
      <c r="CW272" s="1">
        <v>0</v>
      </c>
      <c r="CX272" s="1">
        <v>0</v>
      </c>
      <c r="CY272" s="1">
        <v>0</v>
      </c>
      <c r="CZ272" s="1">
        <v>0</v>
      </c>
      <c r="DA272" s="1">
        <v>0</v>
      </c>
      <c r="DB272" s="1">
        <v>0</v>
      </c>
      <c r="DC272" s="1">
        <v>0</v>
      </c>
      <c r="DD272" t="s">
        <v>0</v>
      </c>
    </row>
    <row r="273" spans="1:108">
      <c r="A273">
        <v>387941</v>
      </c>
      <c r="B273" t="s">
        <v>0</v>
      </c>
      <c r="C273" s="6">
        <v>41928</v>
      </c>
      <c r="D273">
        <v>2014</v>
      </c>
      <c r="F273" t="s">
        <v>8</v>
      </c>
      <c r="G273" t="s">
        <v>17</v>
      </c>
      <c r="H273" t="s">
        <v>16</v>
      </c>
      <c r="I273" t="s">
        <v>10</v>
      </c>
      <c r="J273" t="s">
        <v>24</v>
      </c>
      <c r="K273" t="s">
        <v>4</v>
      </c>
      <c r="L273" t="s">
        <v>14</v>
      </c>
      <c r="M273">
        <v>27</v>
      </c>
      <c r="N273" t="s">
        <v>13</v>
      </c>
      <c r="O273" t="s">
        <v>21</v>
      </c>
      <c r="P273" t="s">
        <v>95</v>
      </c>
      <c r="Q273" s="5">
        <v>11</v>
      </c>
      <c r="R273" s="5">
        <v>1</v>
      </c>
      <c r="S273" s="4">
        <v>0.61514158104006855</v>
      </c>
      <c r="T273" s="5" t="s">
        <v>10</v>
      </c>
      <c r="U273" s="4" t="s">
        <v>10</v>
      </c>
      <c r="V273" s="5" t="s">
        <v>10</v>
      </c>
      <c r="W273" s="4" t="s">
        <v>10</v>
      </c>
      <c r="X273" s="3">
        <v>2.16</v>
      </c>
      <c r="Y273" s="3">
        <v>8037.36</v>
      </c>
      <c r="Z273" s="3">
        <v>1.6941107215917044</v>
      </c>
      <c r="AA273" s="3">
        <v>6640.2818668173304</v>
      </c>
      <c r="AB273" s="3">
        <v>47487.416727874435</v>
      </c>
      <c r="AC273" s="3">
        <v>44821.962912330149</v>
      </c>
      <c r="AD273" s="3">
        <v>6267.5649270936219</v>
      </c>
      <c r="AE273" s="3">
        <v>1.6001611922267822</v>
      </c>
      <c r="AF273" s="3">
        <v>0.82617698682369967</v>
      </c>
      <c r="AG273" s="3">
        <v>0.7843105192554185</v>
      </c>
      <c r="AH273" s="3" t="s">
        <v>10</v>
      </c>
      <c r="AI273" s="3" t="s">
        <v>10</v>
      </c>
      <c r="AJ273" s="3" t="s">
        <v>10</v>
      </c>
      <c r="AK273" s="3">
        <v>0.94387031345969796</v>
      </c>
      <c r="AL273" s="3" t="s">
        <v>10</v>
      </c>
      <c r="AM273" s="3" t="s">
        <v>10</v>
      </c>
      <c r="AN273" s="3" t="s">
        <v>10</v>
      </c>
      <c r="AO273" s="3">
        <v>0.94454345387965444</v>
      </c>
      <c r="AP273" s="3" t="s">
        <v>10</v>
      </c>
      <c r="AQ273" s="3" t="s">
        <v>10</v>
      </c>
      <c r="AR273" s="1" t="s">
        <v>10</v>
      </c>
      <c r="AS273" s="2">
        <v>54</v>
      </c>
      <c r="AT273" s="2">
        <v>1458</v>
      </c>
      <c r="AV273" s="1">
        <v>0</v>
      </c>
      <c r="AW273" s="1">
        <v>0</v>
      </c>
      <c r="AX273" s="1">
        <v>0</v>
      </c>
      <c r="AY273" s="1">
        <v>1.6001611922267822</v>
      </c>
      <c r="AZ273" s="1">
        <v>0.98432568570534384</v>
      </c>
      <c r="BA273" s="1">
        <v>0.98432568570534384</v>
      </c>
      <c r="BB273" s="1">
        <v>0.98432568570534384</v>
      </c>
      <c r="BC273" s="1">
        <v>0.98432568570534384</v>
      </c>
      <c r="BD273" s="1">
        <v>0.98432568570534384</v>
      </c>
      <c r="BE273" s="1">
        <v>0.98432568570534384</v>
      </c>
      <c r="BF273" s="1">
        <v>0.98432568570534384</v>
      </c>
      <c r="BG273" s="1">
        <v>0.98432568570534384</v>
      </c>
      <c r="BH273" s="1">
        <v>0.98432568570534384</v>
      </c>
      <c r="BI273" s="1">
        <v>0.98432568570534384</v>
      </c>
      <c r="BJ273" s="1">
        <v>0</v>
      </c>
      <c r="BK273" s="1">
        <v>0</v>
      </c>
      <c r="BL273" s="1">
        <v>0</v>
      </c>
      <c r="BM273" s="1">
        <v>0</v>
      </c>
      <c r="BN273" s="1">
        <v>0</v>
      </c>
      <c r="BO273" s="1">
        <v>0</v>
      </c>
      <c r="BP273" s="1">
        <v>0</v>
      </c>
      <c r="BQ273" s="1">
        <v>0</v>
      </c>
      <c r="BR273" s="1">
        <v>0</v>
      </c>
      <c r="BS273" s="1">
        <v>0</v>
      </c>
      <c r="BT273" s="1">
        <v>0</v>
      </c>
      <c r="BU273" s="1">
        <v>0</v>
      </c>
      <c r="BV273" s="1">
        <v>0</v>
      </c>
      <c r="BW273" s="1">
        <v>0</v>
      </c>
      <c r="BX273" s="1">
        <v>0</v>
      </c>
      <c r="BY273" s="1">
        <v>0</v>
      </c>
      <c r="BZ273" s="1">
        <v>0</v>
      </c>
      <c r="CA273" s="1">
        <v>0</v>
      </c>
      <c r="CB273" s="1">
        <v>0</v>
      </c>
      <c r="CC273" s="1">
        <v>6267.5649270936219</v>
      </c>
      <c r="CD273" s="1">
        <v>3855.4397985236524</v>
      </c>
      <c r="CE273" s="1">
        <v>3855.4397985236524</v>
      </c>
      <c r="CF273" s="1">
        <v>3855.4397985236524</v>
      </c>
      <c r="CG273" s="1">
        <v>3855.4397985236524</v>
      </c>
      <c r="CH273" s="1">
        <v>3855.4397985236524</v>
      </c>
      <c r="CI273" s="1">
        <v>3855.4397985236524</v>
      </c>
      <c r="CJ273" s="1">
        <v>3855.4397985236524</v>
      </c>
      <c r="CK273" s="1">
        <v>3855.4397985236524</v>
      </c>
      <c r="CL273" s="1">
        <v>3855.4397985236524</v>
      </c>
      <c r="CM273" s="1">
        <v>3855.4397985236524</v>
      </c>
      <c r="CN273" s="1">
        <v>0</v>
      </c>
      <c r="CO273" s="1">
        <v>0</v>
      </c>
      <c r="CP273" s="1">
        <v>0</v>
      </c>
      <c r="CQ273" s="1">
        <v>0</v>
      </c>
      <c r="CR273" s="1">
        <v>0</v>
      </c>
      <c r="CS273" s="1">
        <v>0</v>
      </c>
      <c r="CT273" s="1">
        <v>0</v>
      </c>
      <c r="CU273" s="1">
        <v>0</v>
      </c>
      <c r="CV273" s="1">
        <v>0</v>
      </c>
      <c r="CW273" s="1">
        <v>0</v>
      </c>
      <c r="CX273" s="1">
        <v>0</v>
      </c>
      <c r="CY273" s="1">
        <v>0</v>
      </c>
      <c r="CZ273" s="1">
        <v>0</v>
      </c>
      <c r="DA273" s="1">
        <v>0</v>
      </c>
      <c r="DB273" s="1">
        <v>0</v>
      </c>
      <c r="DC273" s="1">
        <v>0</v>
      </c>
      <c r="DD273" t="s">
        <v>0</v>
      </c>
    </row>
    <row r="274" spans="1:108">
      <c r="A274">
        <v>387945</v>
      </c>
      <c r="B274" t="s">
        <v>0</v>
      </c>
      <c r="C274" s="6">
        <v>41930</v>
      </c>
      <c r="D274">
        <v>2014</v>
      </c>
      <c r="F274" t="s">
        <v>8</v>
      </c>
      <c r="G274" t="s">
        <v>17</v>
      </c>
      <c r="H274" t="s">
        <v>16</v>
      </c>
      <c r="I274" t="s">
        <v>10</v>
      </c>
      <c r="J274" t="s">
        <v>79</v>
      </c>
      <c r="K274" t="s">
        <v>4</v>
      </c>
      <c r="L274" t="s">
        <v>14</v>
      </c>
      <c r="M274">
        <v>28</v>
      </c>
      <c r="N274" t="s">
        <v>13</v>
      </c>
      <c r="O274" t="s">
        <v>21</v>
      </c>
      <c r="P274" t="s">
        <v>90</v>
      </c>
      <c r="Q274" s="5">
        <v>11</v>
      </c>
      <c r="R274" s="5" t="s">
        <v>28</v>
      </c>
      <c r="S274" s="4">
        <v>1</v>
      </c>
      <c r="T274" s="5" t="s">
        <v>10</v>
      </c>
      <c r="U274" s="4" t="s">
        <v>10</v>
      </c>
      <c r="V274" s="5" t="s">
        <v>10</v>
      </c>
      <c r="W274" s="4" t="s">
        <v>10</v>
      </c>
      <c r="X274" s="3">
        <v>0.91</v>
      </c>
      <c r="Y274" s="3">
        <v>3386.11</v>
      </c>
      <c r="Z274" s="3">
        <v>0.71372257252243088</v>
      </c>
      <c r="AA274" s="3">
        <v>2797.5261568535975</v>
      </c>
      <c r="AB274" s="3">
        <v>30772.787725389571</v>
      </c>
      <c r="AC274" s="3">
        <v>29045.5207963922</v>
      </c>
      <c r="AD274" s="3">
        <v>2640.5018905811094</v>
      </c>
      <c r="AE274" s="3">
        <v>0.67414198376220902</v>
      </c>
      <c r="AF274" s="3">
        <v>0.82617698682369967</v>
      </c>
      <c r="AG274" s="3">
        <v>0.7843105192554185</v>
      </c>
      <c r="AH274" s="3" t="s">
        <v>10</v>
      </c>
      <c r="AI274" s="3" t="s">
        <v>10</v>
      </c>
      <c r="AJ274" s="3" t="s">
        <v>10</v>
      </c>
      <c r="AK274" s="3">
        <v>0.94387031345969796</v>
      </c>
      <c r="AL274" s="3" t="s">
        <v>10</v>
      </c>
      <c r="AM274" s="3" t="s">
        <v>10</v>
      </c>
      <c r="AN274" s="3" t="s">
        <v>10</v>
      </c>
      <c r="AO274" s="3">
        <v>0.94454345387965444</v>
      </c>
      <c r="AP274" s="3" t="s">
        <v>10</v>
      </c>
      <c r="AQ274" s="3" t="s">
        <v>10</v>
      </c>
      <c r="AR274" s="1" t="s">
        <v>10</v>
      </c>
      <c r="AS274" s="2">
        <v>47</v>
      </c>
      <c r="AT274" s="2">
        <v>1316</v>
      </c>
      <c r="AV274" s="1">
        <v>0</v>
      </c>
      <c r="AW274" s="1">
        <v>0</v>
      </c>
      <c r="AX274" s="1">
        <v>0</v>
      </c>
      <c r="AY274" s="1">
        <v>0.67414198376220902</v>
      </c>
      <c r="AZ274" s="1">
        <v>0.67414198376220902</v>
      </c>
      <c r="BA274" s="1">
        <v>0.67414198376220902</v>
      </c>
      <c r="BB274" s="1">
        <v>0.67414198376220902</v>
      </c>
      <c r="BC274" s="1">
        <v>0.67414198376220902</v>
      </c>
      <c r="BD274" s="1">
        <v>0.67414198376220902</v>
      </c>
      <c r="BE274" s="1">
        <v>0.67414198376220902</v>
      </c>
      <c r="BF274" s="1">
        <v>0.67414198376220902</v>
      </c>
      <c r="BG274" s="1">
        <v>0.67414198376220902</v>
      </c>
      <c r="BH274" s="1">
        <v>0.67414198376220902</v>
      </c>
      <c r="BI274" s="1">
        <v>0.67414198376220902</v>
      </c>
      <c r="BJ274" s="1">
        <v>0</v>
      </c>
      <c r="BK274" s="1">
        <v>0</v>
      </c>
      <c r="BL274" s="1">
        <v>0</v>
      </c>
      <c r="BM274" s="1">
        <v>0</v>
      </c>
      <c r="BN274" s="1">
        <v>0</v>
      </c>
      <c r="BO274" s="1">
        <v>0</v>
      </c>
      <c r="BP274" s="1">
        <v>0</v>
      </c>
      <c r="BQ274" s="1">
        <v>0</v>
      </c>
      <c r="BR274" s="1">
        <v>0</v>
      </c>
      <c r="BS274" s="1">
        <v>0</v>
      </c>
      <c r="BT274" s="1">
        <v>0</v>
      </c>
      <c r="BU274" s="1">
        <v>0</v>
      </c>
      <c r="BV274" s="1">
        <v>0</v>
      </c>
      <c r="BW274" s="1">
        <v>0</v>
      </c>
      <c r="BX274" s="1">
        <v>0</v>
      </c>
      <c r="BY274" s="1">
        <v>0</v>
      </c>
      <c r="BZ274" s="1">
        <v>0</v>
      </c>
      <c r="CA274" s="1">
        <v>0</v>
      </c>
      <c r="CB274" s="1">
        <v>0</v>
      </c>
      <c r="CC274" s="1">
        <v>2640.5018905811094</v>
      </c>
      <c r="CD274" s="1">
        <v>2640.5018905811094</v>
      </c>
      <c r="CE274" s="1">
        <v>2640.5018905811094</v>
      </c>
      <c r="CF274" s="1">
        <v>2640.5018905811094</v>
      </c>
      <c r="CG274" s="1">
        <v>2640.5018905811094</v>
      </c>
      <c r="CH274" s="1">
        <v>2640.5018905811094</v>
      </c>
      <c r="CI274" s="1">
        <v>2640.5018905811094</v>
      </c>
      <c r="CJ274" s="1">
        <v>2640.5018905811094</v>
      </c>
      <c r="CK274" s="1">
        <v>2640.5018905811094</v>
      </c>
      <c r="CL274" s="1">
        <v>2640.5018905811094</v>
      </c>
      <c r="CM274" s="1">
        <v>2640.5018905811094</v>
      </c>
      <c r="CN274" s="1">
        <v>0</v>
      </c>
      <c r="CO274" s="1">
        <v>0</v>
      </c>
      <c r="CP274" s="1">
        <v>0</v>
      </c>
      <c r="CQ274" s="1">
        <v>0</v>
      </c>
      <c r="CR274" s="1">
        <v>0</v>
      </c>
      <c r="CS274" s="1">
        <v>0</v>
      </c>
      <c r="CT274" s="1">
        <v>0</v>
      </c>
      <c r="CU274" s="1">
        <v>0</v>
      </c>
      <c r="CV274" s="1">
        <v>0</v>
      </c>
      <c r="CW274" s="1">
        <v>0</v>
      </c>
      <c r="CX274" s="1">
        <v>0</v>
      </c>
      <c r="CY274" s="1">
        <v>0</v>
      </c>
      <c r="CZ274" s="1">
        <v>0</v>
      </c>
      <c r="DA274" s="1">
        <v>0</v>
      </c>
      <c r="DB274" s="1">
        <v>0</v>
      </c>
      <c r="DC274" s="1">
        <v>0</v>
      </c>
      <c r="DD274" t="s">
        <v>0</v>
      </c>
    </row>
    <row r="275" spans="1:108">
      <c r="A275">
        <v>387945</v>
      </c>
      <c r="B275" t="s">
        <v>0</v>
      </c>
      <c r="C275" s="6">
        <v>41930</v>
      </c>
      <c r="D275">
        <v>2014</v>
      </c>
      <c r="F275" t="s">
        <v>8</v>
      </c>
      <c r="G275" t="s">
        <v>17</v>
      </c>
      <c r="H275" t="s">
        <v>16</v>
      </c>
      <c r="I275" t="s">
        <v>10</v>
      </c>
      <c r="J275" t="s">
        <v>79</v>
      </c>
      <c r="K275" t="s">
        <v>4</v>
      </c>
      <c r="L275" t="s">
        <v>14</v>
      </c>
      <c r="M275">
        <v>1</v>
      </c>
      <c r="N275" t="s">
        <v>13</v>
      </c>
      <c r="O275" t="s">
        <v>21</v>
      </c>
      <c r="P275" t="s">
        <v>90</v>
      </c>
      <c r="Q275" s="5">
        <v>11</v>
      </c>
      <c r="R275" s="5" t="s">
        <v>28</v>
      </c>
      <c r="S275" s="4">
        <v>1</v>
      </c>
      <c r="T275" s="5" t="s">
        <v>10</v>
      </c>
      <c r="U275" s="4" t="s">
        <v>10</v>
      </c>
      <c r="V275" s="5" t="s">
        <v>10</v>
      </c>
      <c r="W275" s="4" t="s">
        <v>10</v>
      </c>
      <c r="X275" s="3">
        <v>3.2500000000000001E-2</v>
      </c>
      <c r="Y275" s="3">
        <v>120.9325</v>
      </c>
      <c r="Z275" s="3">
        <v>2.5490091875801108E-2</v>
      </c>
      <c r="AA275" s="3">
        <v>99.911648459057062</v>
      </c>
      <c r="AB275" s="3">
        <v>1099.0281330496277</v>
      </c>
      <c r="AC275" s="3">
        <v>1037.3400284425788</v>
      </c>
      <c r="AD275" s="3">
        <v>94.303638949325332</v>
      </c>
      <c r="AE275" s="3">
        <v>2.40764994200789E-2</v>
      </c>
      <c r="AF275" s="3">
        <v>0.82617698682369967</v>
      </c>
      <c r="AG275" s="3">
        <v>0.7843105192554185</v>
      </c>
      <c r="AH275" s="3" t="s">
        <v>10</v>
      </c>
      <c r="AI275" s="3" t="s">
        <v>10</v>
      </c>
      <c r="AJ275" s="3" t="s">
        <v>10</v>
      </c>
      <c r="AK275" s="3">
        <v>0.94387031345969796</v>
      </c>
      <c r="AL275" s="3" t="s">
        <v>10</v>
      </c>
      <c r="AM275" s="3" t="s">
        <v>10</v>
      </c>
      <c r="AN275" s="3" t="s">
        <v>10</v>
      </c>
      <c r="AO275" s="3">
        <v>0.94454345387965444</v>
      </c>
      <c r="AP275" s="3" t="s">
        <v>10</v>
      </c>
      <c r="AQ275" s="3" t="s">
        <v>10</v>
      </c>
      <c r="AR275" s="1" t="s">
        <v>10</v>
      </c>
      <c r="AS275" s="2">
        <v>14</v>
      </c>
      <c r="AT275" s="2">
        <v>14</v>
      </c>
      <c r="AV275" s="1">
        <v>0</v>
      </c>
      <c r="AW275" s="1">
        <v>0</v>
      </c>
      <c r="AX275" s="1">
        <v>0</v>
      </c>
      <c r="AY275" s="1">
        <v>2.40764994200789E-2</v>
      </c>
      <c r="AZ275" s="1">
        <v>2.40764994200789E-2</v>
      </c>
      <c r="BA275" s="1">
        <v>2.40764994200789E-2</v>
      </c>
      <c r="BB275" s="1">
        <v>2.40764994200789E-2</v>
      </c>
      <c r="BC275" s="1">
        <v>2.40764994200789E-2</v>
      </c>
      <c r="BD275" s="1">
        <v>2.40764994200789E-2</v>
      </c>
      <c r="BE275" s="1">
        <v>2.40764994200789E-2</v>
      </c>
      <c r="BF275" s="1">
        <v>2.40764994200789E-2</v>
      </c>
      <c r="BG275" s="1">
        <v>2.40764994200789E-2</v>
      </c>
      <c r="BH275" s="1">
        <v>2.40764994200789E-2</v>
      </c>
      <c r="BI275" s="1">
        <v>2.40764994200789E-2</v>
      </c>
      <c r="BJ275" s="1">
        <v>0</v>
      </c>
      <c r="BK275" s="1">
        <v>0</v>
      </c>
      <c r="BL275" s="1">
        <v>0</v>
      </c>
      <c r="BM275" s="1">
        <v>0</v>
      </c>
      <c r="BN275" s="1">
        <v>0</v>
      </c>
      <c r="BO275" s="1">
        <v>0</v>
      </c>
      <c r="BP275" s="1">
        <v>0</v>
      </c>
      <c r="BQ275" s="1">
        <v>0</v>
      </c>
      <c r="BR275" s="1">
        <v>0</v>
      </c>
      <c r="BS275" s="1">
        <v>0</v>
      </c>
      <c r="BT275" s="1">
        <v>0</v>
      </c>
      <c r="BU275" s="1">
        <v>0</v>
      </c>
      <c r="BV275" s="1">
        <v>0</v>
      </c>
      <c r="BW275" s="1">
        <v>0</v>
      </c>
      <c r="BX275" s="1">
        <v>0</v>
      </c>
      <c r="BY275" s="1">
        <v>0</v>
      </c>
      <c r="BZ275" s="1">
        <v>0</v>
      </c>
      <c r="CA275" s="1">
        <v>0</v>
      </c>
      <c r="CB275" s="1">
        <v>0</v>
      </c>
      <c r="CC275" s="1">
        <v>94.303638949325332</v>
      </c>
      <c r="CD275" s="1">
        <v>94.303638949325332</v>
      </c>
      <c r="CE275" s="1">
        <v>94.303638949325332</v>
      </c>
      <c r="CF275" s="1">
        <v>94.303638949325332</v>
      </c>
      <c r="CG275" s="1">
        <v>94.303638949325332</v>
      </c>
      <c r="CH275" s="1">
        <v>94.303638949325332</v>
      </c>
      <c r="CI275" s="1">
        <v>94.303638949325332</v>
      </c>
      <c r="CJ275" s="1">
        <v>94.303638949325332</v>
      </c>
      <c r="CK275" s="1">
        <v>94.303638949325332</v>
      </c>
      <c r="CL275" s="1">
        <v>94.303638949325332</v>
      </c>
      <c r="CM275" s="1">
        <v>94.303638949325332</v>
      </c>
      <c r="CN275" s="1">
        <v>0</v>
      </c>
      <c r="CO275" s="1">
        <v>0</v>
      </c>
      <c r="CP275" s="1">
        <v>0</v>
      </c>
      <c r="CQ275" s="1">
        <v>0</v>
      </c>
      <c r="CR275" s="1">
        <v>0</v>
      </c>
      <c r="CS275" s="1">
        <v>0</v>
      </c>
      <c r="CT275" s="1">
        <v>0</v>
      </c>
      <c r="CU275" s="1">
        <v>0</v>
      </c>
      <c r="CV275" s="1">
        <v>0</v>
      </c>
      <c r="CW275" s="1">
        <v>0</v>
      </c>
      <c r="CX275" s="1">
        <v>0</v>
      </c>
      <c r="CY275" s="1">
        <v>0</v>
      </c>
      <c r="CZ275" s="1">
        <v>0</v>
      </c>
      <c r="DA275" s="1">
        <v>0</v>
      </c>
      <c r="DB275" s="1">
        <v>0</v>
      </c>
      <c r="DC275" s="1">
        <v>0</v>
      </c>
      <c r="DD275" t="s">
        <v>0</v>
      </c>
    </row>
    <row r="276" spans="1:108">
      <c r="A276">
        <v>388040</v>
      </c>
      <c r="B276" t="s">
        <v>0</v>
      </c>
      <c r="C276" s="6">
        <v>41928</v>
      </c>
      <c r="D276">
        <v>2014</v>
      </c>
      <c r="F276" t="s">
        <v>8</v>
      </c>
      <c r="G276" t="s">
        <v>17</v>
      </c>
      <c r="H276" t="s">
        <v>16</v>
      </c>
      <c r="I276" t="s">
        <v>10</v>
      </c>
      <c r="J276" t="s">
        <v>77</v>
      </c>
      <c r="K276" t="s">
        <v>4</v>
      </c>
      <c r="L276" t="s">
        <v>14</v>
      </c>
      <c r="M276">
        <v>5</v>
      </c>
      <c r="N276" t="s">
        <v>13</v>
      </c>
      <c r="O276" t="s">
        <v>21</v>
      </c>
      <c r="P276" t="s">
        <v>99</v>
      </c>
      <c r="Q276" s="5">
        <v>11</v>
      </c>
      <c r="R276" s="5" t="s">
        <v>28</v>
      </c>
      <c r="S276" s="4">
        <v>1</v>
      </c>
      <c r="T276" s="5" t="s">
        <v>10</v>
      </c>
      <c r="U276" s="4" t="s">
        <v>10</v>
      </c>
      <c r="V276" s="5" t="s">
        <v>10</v>
      </c>
      <c r="W276" s="4" t="s">
        <v>10</v>
      </c>
      <c r="X276" s="3">
        <v>0.1075</v>
      </c>
      <c r="Y276" s="3">
        <v>400.00749999999999</v>
      </c>
      <c r="Z276" s="3">
        <v>8.4313380819957498E-2</v>
      </c>
      <c r="AA276" s="3">
        <v>330.47699105688105</v>
      </c>
      <c r="AB276" s="3">
        <v>3635.2469016256914</v>
      </c>
      <c r="AC276" s="3">
        <v>3431.2016325408372</v>
      </c>
      <c r="AD276" s="3">
        <v>311.92742114007609</v>
      </c>
      <c r="AE276" s="3">
        <v>7.963765192795326E-2</v>
      </c>
      <c r="AF276" s="3">
        <v>0.82617698682369967</v>
      </c>
      <c r="AG276" s="3">
        <v>0.7843105192554185</v>
      </c>
      <c r="AH276" s="3" t="s">
        <v>10</v>
      </c>
      <c r="AI276" s="3" t="s">
        <v>10</v>
      </c>
      <c r="AJ276" s="3" t="s">
        <v>10</v>
      </c>
      <c r="AK276" s="3">
        <v>0.94387031345969796</v>
      </c>
      <c r="AL276" s="3" t="s">
        <v>10</v>
      </c>
      <c r="AM276" s="3" t="s">
        <v>10</v>
      </c>
      <c r="AN276" s="3" t="s">
        <v>10</v>
      </c>
      <c r="AO276" s="3">
        <v>0.94454345387965444</v>
      </c>
      <c r="AP276" s="3" t="s">
        <v>10</v>
      </c>
      <c r="AQ276" s="3" t="s">
        <v>10</v>
      </c>
      <c r="AR276" s="1" t="s">
        <v>10</v>
      </c>
      <c r="AS276" s="2">
        <v>37</v>
      </c>
      <c r="AT276" s="2">
        <v>185</v>
      </c>
      <c r="AV276" s="1">
        <v>0</v>
      </c>
      <c r="AW276" s="1">
        <v>0</v>
      </c>
      <c r="AX276" s="1">
        <v>0</v>
      </c>
      <c r="AY276" s="1">
        <v>7.963765192795326E-2</v>
      </c>
      <c r="AZ276" s="1">
        <v>7.963765192795326E-2</v>
      </c>
      <c r="BA276" s="1">
        <v>7.963765192795326E-2</v>
      </c>
      <c r="BB276" s="1">
        <v>7.963765192795326E-2</v>
      </c>
      <c r="BC276" s="1">
        <v>7.963765192795326E-2</v>
      </c>
      <c r="BD276" s="1">
        <v>7.963765192795326E-2</v>
      </c>
      <c r="BE276" s="1">
        <v>7.963765192795326E-2</v>
      </c>
      <c r="BF276" s="1">
        <v>7.963765192795326E-2</v>
      </c>
      <c r="BG276" s="1">
        <v>7.963765192795326E-2</v>
      </c>
      <c r="BH276" s="1">
        <v>7.963765192795326E-2</v>
      </c>
      <c r="BI276" s="1">
        <v>7.963765192795326E-2</v>
      </c>
      <c r="BJ276" s="1">
        <v>0</v>
      </c>
      <c r="BK276" s="1">
        <v>0</v>
      </c>
      <c r="BL276" s="1">
        <v>0</v>
      </c>
      <c r="BM276" s="1">
        <v>0</v>
      </c>
      <c r="BN276" s="1">
        <v>0</v>
      </c>
      <c r="BO276" s="1">
        <v>0</v>
      </c>
      <c r="BP276" s="1">
        <v>0</v>
      </c>
      <c r="BQ276" s="1">
        <v>0</v>
      </c>
      <c r="BR276" s="1">
        <v>0</v>
      </c>
      <c r="BS276" s="1">
        <v>0</v>
      </c>
      <c r="BT276" s="1">
        <v>0</v>
      </c>
      <c r="BU276" s="1">
        <v>0</v>
      </c>
      <c r="BV276" s="1">
        <v>0</v>
      </c>
      <c r="BW276" s="1">
        <v>0</v>
      </c>
      <c r="BX276" s="1">
        <v>0</v>
      </c>
      <c r="BY276" s="1">
        <v>0</v>
      </c>
      <c r="BZ276" s="1">
        <v>0</v>
      </c>
      <c r="CA276" s="1">
        <v>0</v>
      </c>
      <c r="CB276" s="1">
        <v>0</v>
      </c>
      <c r="CC276" s="1">
        <v>311.92742114007609</v>
      </c>
      <c r="CD276" s="1">
        <v>311.92742114007609</v>
      </c>
      <c r="CE276" s="1">
        <v>311.92742114007609</v>
      </c>
      <c r="CF276" s="1">
        <v>311.92742114007609</v>
      </c>
      <c r="CG276" s="1">
        <v>311.92742114007609</v>
      </c>
      <c r="CH276" s="1">
        <v>311.92742114007609</v>
      </c>
      <c r="CI276" s="1">
        <v>311.92742114007609</v>
      </c>
      <c r="CJ276" s="1">
        <v>311.92742114007609</v>
      </c>
      <c r="CK276" s="1">
        <v>311.92742114007609</v>
      </c>
      <c r="CL276" s="1">
        <v>311.92742114007609</v>
      </c>
      <c r="CM276" s="1">
        <v>311.92742114007609</v>
      </c>
      <c r="CN276" s="1">
        <v>0</v>
      </c>
      <c r="CO276" s="1">
        <v>0</v>
      </c>
      <c r="CP276" s="1">
        <v>0</v>
      </c>
      <c r="CQ276" s="1">
        <v>0</v>
      </c>
      <c r="CR276" s="1">
        <v>0</v>
      </c>
      <c r="CS276" s="1">
        <v>0</v>
      </c>
      <c r="CT276" s="1">
        <v>0</v>
      </c>
      <c r="CU276" s="1">
        <v>0</v>
      </c>
      <c r="CV276" s="1">
        <v>0</v>
      </c>
      <c r="CW276" s="1">
        <v>0</v>
      </c>
      <c r="CX276" s="1">
        <v>0</v>
      </c>
      <c r="CY276" s="1">
        <v>0</v>
      </c>
      <c r="CZ276" s="1">
        <v>0</v>
      </c>
      <c r="DA276" s="1">
        <v>0</v>
      </c>
      <c r="DB276" s="1">
        <v>0</v>
      </c>
      <c r="DC276" s="1">
        <v>0</v>
      </c>
      <c r="DD276" t="s">
        <v>0</v>
      </c>
    </row>
    <row r="277" spans="1:108">
      <c r="A277">
        <v>388040</v>
      </c>
      <c r="B277" t="s">
        <v>0</v>
      </c>
      <c r="C277" s="6">
        <v>41928</v>
      </c>
      <c r="D277">
        <v>2014</v>
      </c>
      <c r="F277" t="s">
        <v>8</v>
      </c>
      <c r="G277" t="s">
        <v>17</v>
      </c>
      <c r="H277" t="s">
        <v>16</v>
      </c>
      <c r="I277" t="s">
        <v>10</v>
      </c>
      <c r="J277" t="s">
        <v>69</v>
      </c>
      <c r="K277" t="s">
        <v>4</v>
      </c>
      <c r="L277" t="s">
        <v>14</v>
      </c>
      <c r="M277">
        <v>14</v>
      </c>
      <c r="N277" t="s">
        <v>13</v>
      </c>
      <c r="O277" t="s">
        <v>21</v>
      </c>
      <c r="P277" t="s">
        <v>99</v>
      </c>
      <c r="Q277" s="5">
        <v>11</v>
      </c>
      <c r="R277" s="5" t="s">
        <v>28</v>
      </c>
      <c r="S277" s="4">
        <v>1</v>
      </c>
      <c r="T277" s="5" t="s">
        <v>10</v>
      </c>
      <c r="U277" s="4" t="s">
        <v>10</v>
      </c>
      <c r="V277" s="5" t="s">
        <v>10</v>
      </c>
      <c r="W277" s="4" t="s">
        <v>10</v>
      </c>
      <c r="X277" s="3">
        <v>0.30099999999999999</v>
      </c>
      <c r="Y277" s="3">
        <v>1120.021</v>
      </c>
      <c r="Z277" s="3">
        <v>0.236077466295881</v>
      </c>
      <c r="AA277" s="3">
        <v>925.33557495926686</v>
      </c>
      <c r="AB277" s="3">
        <v>10178.691324551935</v>
      </c>
      <c r="AC277" s="3">
        <v>9607.3645711143436</v>
      </c>
      <c r="AD277" s="3">
        <v>873.3967791922131</v>
      </c>
      <c r="AE277" s="3">
        <v>0.22298542539826915</v>
      </c>
      <c r="AF277" s="3">
        <v>0.82617698682369967</v>
      </c>
      <c r="AG277" s="3">
        <v>0.7843105192554185</v>
      </c>
      <c r="AH277" s="3" t="s">
        <v>10</v>
      </c>
      <c r="AI277" s="3" t="s">
        <v>10</v>
      </c>
      <c r="AJ277" s="3" t="s">
        <v>10</v>
      </c>
      <c r="AK277" s="3">
        <v>0.94387031345969796</v>
      </c>
      <c r="AL277" s="3" t="s">
        <v>10</v>
      </c>
      <c r="AM277" s="3" t="s">
        <v>10</v>
      </c>
      <c r="AN277" s="3" t="s">
        <v>10</v>
      </c>
      <c r="AO277" s="3">
        <v>0.94454345387965444</v>
      </c>
      <c r="AP277" s="3" t="s">
        <v>10</v>
      </c>
      <c r="AQ277" s="3" t="s">
        <v>10</v>
      </c>
      <c r="AR277" s="1" t="s">
        <v>10</v>
      </c>
      <c r="AS277" s="2">
        <v>37</v>
      </c>
      <c r="AT277" s="2">
        <v>518</v>
      </c>
      <c r="AV277" s="1">
        <v>0</v>
      </c>
      <c r="AW277" s="1">
        <v>0</v>
      </c>
      <c r="AX277" s="1">
        <v>0</v>
      </c>
      <c r="AY277" s="1">
        <v>0.22298542539826915</v>
      </c>
      <c r="AZ277" s="1">
        <v>0.22298542539826915</v>
      </c>
      <c r="BA277" s="1">
        <v>0.22298542539826915</v>
      </c>
      <c r="BB277" s="1">
        <v>0.22298542539826915</v>
      </c>
      <c r="BC277" s="1">
        <v>0.22298542539826915</v>
      </c>
      <c r="BD277" s="1">
        <v>0.22298542539826915</v>
      </c>
      <c r="BE277" s="1">
        <v>0.22298542539826915</v>
      </c>
      <c r="BF277" s="1">
        <v>0.22298542539826915</v>
      </c>
      <c r="BG277" s="1">
        <v>0.22298542539826915</v>
      </c>
      <c r="BH277" s="1">
        <v>0.22298542539826915</v>
      </c>
      <c r="BI277" s="1">
        <v>0.22298542539826915</v>
      </c>
      <c r="BJ277" s="1">
        <v>0</v>
      </c>
      <c r="BK277" s="1">
        <v>0</v>
      </c>
      <c r="BL277" s="1">
        <v>0</v>
      </c>
      <c r="BM277" s="1">
        <v>0</v>
      </c>
      <c r="BN277" s="1">
        <v>0</v>
      </c>
      <c r="BO277" s="1">
        <v>0</v>
      </c>
      <c r="BP277" s="1">
        <v>0</v>
      </c>
      <c r="BQ277" s="1">
        <v>0</v>
      </c>
      <c r="BR277" s="1">
        <v>0</v>
      </c>
      <c r="BS277" s="1">
        <v>0</v>
      </c>
      <c r="BT277" s="1">
        <v>0</v>
      </c>
      <c r="BU277" s="1">
        <v>0</v>
      </c>
      <c r="BV277" s="1">
        <v>0</v>
      </c>
      <c r="BW277" s="1">
        <v>0</v>
      </c>
      <c r="BX277" s="1">
        <v>0</v>
      </c>
      <c r="BY277" s="1">
        <v>0</v>
      </c>
      <c r="BZ277" s="1">
        <v>0</v>
      </c>
      <c r="CA277" s="1">
        <v>0</v>
      </c>
      <c r="CB277" s="1">
        <v>0</v>
      </c>
      <c r="CC277" s="1">
        <v>873.3967791922131</v>
      </c>
      <c r="CD277" s="1">
        <v>873.3967791922131</v>
      </c>
      <c r="CE277" s="1">
        <v>873.3967791922131</v>
      </c>
      <c r="CF277" s="1">
        <v>873.3967791922131</v>
      </c>
      <c r="CG277" s="1">
        <v>873.3967791922131</v>
      </c>
      <c r="CH277" s="1">
        <v>873.3967791922131</v>
      </c>
      <c r="CI277" s="1">
        <v>873.3967791922131</v>
      </c>
      <c r="CJ277" s="1">
        <v>873.3967791922131</v>
      </c>
      <c r="CK277" s="1">
        <v>873.3967791922131</v>
      </c>
      <c r="CL277" s="1">
        <v>873.3967791922131</v>
      </c>
      <c r="CM277" s="1">
        <v>873.3967791922131</v>
      </c>
      <c r="CN277" s="1">
        <v>0</v>
      </c>
      <c r="CO277" s="1">
        <v>0</v>
      </c>
      <c r="CP277" s="1">
        <v>0</v>
      </c>
      <c r="CQ277" s="1">
        <v>0</v>
      </c>
      <c r="CR277" s="1">
        <v>0</v>
      </c>
      <c r="CS277" s="1">
        <v>0</v>
      </c>
      <c r="CT277" s="1">
        <v>0</v>
      </c>
      <c r="CU277" s="1">
        <v>0</v>
      </c>
      <c r="CV277" s="1">
        <v>0</v>
      </c>
      <c r="CW277" s="1">
        <v>0</v>
      </c>
      <c r="CX277" s="1">
        <v>0</v>
      </c>
      <c r="CY277" s="1">
        <v>0</v>
      </c>
      <c r="CZ277" s="1">
        <v>0</v>
      </c>
      <c r="DA277" s="1">
        <v>0</v>
      </c>
      <c r="DB277" s="1">
        <v>0</v>
      </c>
      <c r="DC277" s="1">
        <v>0</v>
      </c>
      <c r="DD277" t="s">
        <v>0</v>
      </c>
    </row>
    <row r="278" spans="1:108">
      <c r="A278">
        <v>388042</v>
      </c>
      <c r="B278" t="s">
        <v>0</v>
      </c>
      <c r="C278" s="6">
        <v>41929</v>
      </c>
      <c r="D278">
        <v>2014</v>
      </c>
      <c r="F278" t="s">
        <v>8</v>
      </c>
      <c r="G278" t="s">
        <v>17</v>
      </c>
      <c r="H278" t="s">
        <v>16</v>
      </c>
      <c r="I278" t="s">
        <v>10</v>
      </c>
      <c r="J278" t="s">
        <v>37</v>
      </c>
      <c r="K278" t="s">
        <v>4</v>
      </c>
      <c r="L278" t="s">
        <v>14</v>
      </c>
      <c r="M278">
        <v>1</v>
      </c>
      <c r="N278" t="s">
        <v>13</v>
      </c>
      <c r="O278" t="s">
        <v>21</v>
      </c>
      <c r="P278" t="s">
        <v>98</v>
      </c>
      <c r="Q278" s="5">
        <v>11</v>
      </c>
      <c r="R278" s="5">
        <v>2</v>
      </c>
      <c r="S278" s="4">
        <v>0.43976996379393668</v>
      </c>
      <c r="T278" s="5" t="s">
        <v>10</v>
      </c>
      <c r="U278" s="4" t="s">
        <v>10</v>
      </c>
      <c r="V278" s="5" t="s">
        <v>10</v>
      </c>
      <c r="W278" s="4" t="s">
        <v>10</v>
      </c>
      <c r="X278" s="3">
        <v>6.8000000000000005E-2</v>
      </c>
      <c r="Y278" s="3">
        <v>253.02799999999999</v>
      </c>
      <c r="Z278" s="3">
        <v>5.3333115309368469E-2</v>
      </c>
      <c r="AA278" s="3">
        <v>209.04591062202707</v>
      </c>
      <c r="AB278" s="3">
        <v>1245.4808341537282</v>
      </c>
      <c r="AC278" s="3">
        <v>1175.5723853407255</v>
      </c>
      <c r="AD278" s="3">
        <v>197.31222918628069</v>
      </c>
      <c r="AE278" s="3">
        <v>5.0375444940472767E-2</v>
      </c>
      <c r="AF278" s="3">
        <v>0.82617698682369967</v>
      </c>
      <c r="AG278" s="3">
        <v>0.7843105192554185</v>
      </c>
      <c r="AH278" s="3" t="s">
        <v>10</v>
      </c>
      <c r="AI278" s="3" t="s">
        <v>10</v>
      </c>
      <c r="AJ278" s="3" t="s">
        <v>10</v>
      </c>
      <c r="AK278" s="3">
        <v>0.94387031345969796</v>
      </c>
      <c r="AL278" s="3" t="s">
        <v>10</v>
      </c>
      <c r="AM278" s="3" t="s">
        <v>10</v>
      </c>
      <c r="AN278" s="3" t="s">
        <v>10</v>
      </c>
      <c r="AO278" s="3">
        <v>0.94454345387965444</v>
      </c>
      <c r="AP278" s="3" t="s">
        <v>10</v>
      </c>
      <c r="AQ278" s="3" t="s">
        <v>10</v>
      </c>
      <c r="AR278" s="1" t="s">
        <v>10</v>
      </c>
      <c r="AS278" s="2">
        <v>48</v>
      </c>
      <c r="AT278" s="2">
        <v>48</v>
      </c>
      <c r="AV278" s="1">
        <v>0</v>
      </c>
      <c r="AW278" s="1">
        <v>0</v>
      </c>
      <c r="AX278" s="1">
        <v>0</v>
      </c>
      <c r="AY278" s="1">
        <v>5.0375444940472767E-2</v>
      </c>
      <c r="AZ278" s="1">
        <v>5.0375444940472767E-2</v>
      </c>
      <c r="BA278" s="1">
        <v>2.2153607597575158E-2</v>
      </c>
      <c r="BB278" s="1">
        <v>2.2153607597575158E-2</v>
      </c>
      <c r="BC278" s="1">
        <v>2.2153607597575158E-2</v>
      </c>
      <c r="BD278" s="1">
        <v>2.2153607597575158E-2</v>
      </c>
      <c r="BE278" s="1">
        <v>2.2153607597575158E-2</v>
      </c>
      <c r="BF278" s="1">
        <v>2.2153607597575158E-2</v>
      </c>
      <c r="BG278" s="1">
        <v>2.2153607597575158E-2</v>
      </c>
      <c r="BH278" s="1">
        <v>2.2153607597575158E-2</v>
      </c>
      <c r="BI278" s="1">
        <v>2.2153607597575158E-2</v>
      </c>
      <c r="BJ278" s="1">
        <v>0</v>
      </c>
      <c r="BK278" s="1">
        <v>0</v>
      </c>
      <c r="BL278" s="1">
        <v>0</v>
      </c>
      <c r="BM278" s="1">
        <v>0</v>
      </c>
      <c r="BN278" s="1">
        <v>0</v>
      </c>
      <c r="BO278" s="1">
        <v>0</v>
      </c>
      <c r="BP278" s="1">
        <v>0</v>
      </c>
      <c r="BQ278" s="1">
        <v>0</v>
      </c>
      <c r="BR278" s="1">
        <v>0</v>
      </c>
      <c r="BS278" s="1">
        <v>0</v>
      </c>
      <c r="BT278" s="1">
        <v>0</v>
      </c>
      <c r="BU278" s="1">
        <v>0</v>
      </c>
      <c r="BV278" s="1">
        <v>0</v>
      </c>
      <c r="BW278" s="1">
        <v>0</v>
      </c>
      <c r="BX278" s="1">
        <v>0</v>
      </c>
      <c r="BY278" s="1">
        <v>0</v>
      </c>
      <c r="BZ278" s="1">
        <v>0</v>
      </c>
      <c r="CA278" s="1">
        <v>0</v>
      </c>
      <c r="CB278" s="1">
        <v>0</v>
      </c>
      <c r="CC278" s="1">
        <v>197.31222918628069</v>
      </c>
      <c r="CD278" s="1">
        <v>197.31222918628069</v>
      </c>
      <c r="CE278" s="1">
        <v>86.771991885351596</v>
      </c>
      <c r="CF278" s="1">
        <v>86.771991885351596</v>
      </c>
      <c r="CG278" s="1">
        <v>86.771991885351596</v>
      </c>
      <c r="CH278" s="1">
        <v>86.771991885351596</v>
      </c>
      <c r="CI278" s="1">
        <v>86.771991885351596</v>
      </c>
      <c r="CJ278" s="1">
        <v>86.771991885351596</v>
      </c>
      <c r="CK278" s="1">
        <v>86.771991885351596</v>
      </c>
      <c r="CL278" s="1">
        <v>86.771991885351596</v>
      </c>
      <c r="CM278" s="1">
        <v>86.771991885351596</v>
      </c>
      <c r="CN278" s="1">
        <v>0</v>
      </c>
      <c r="CO278" s="1">
        <v>0</v>
      </c>
      <c r="CP278" s="1">
        <v>0</v>
      </c>
      <c r="CQ278" s="1">
        <v>0</v>
      </c>
      <c r="CR278" s="1">
        <v>0</v>
      </c>
      <c r="CS278" s="1">
        <v>0</v>
      </c>
      <c r="CT278" s="1">
        <v>0</v>
      </c>
      <c r="CU278" s="1">
        <v>0</v>
      </c>
      <c r="CV278" s="1">
        <v>0</v>
      </c>
      <c r="CW278" s="1">
        <v>0</v>
      </c>
      <c r="CX278" s="1">
        <v>0</v>
      </c>
      <c r="CY278" s="1">
        <v>0</v>
      </c>
      <c r="CZ278" s="1">
        <v>0</v>
      </c>
      <c r="DA278" s="1">
        <v>0</v>
      </c>
      <c r="DB278" s="1">
        <v>0</v>
      </c>
      <c r="DC278" s="1">
        <v>0</v>
      </c>
      <c r="DD278" t="s">
        <v>0</v>
      </c>
    </row>
    <row r="279" spans="1:108">
      <c r="A279">
        <v>388042</v>
      </c>
      <c r="B279" t="s">
        <v>0</v>
      </c>
      <c r="C279" s="6">
        <v>41929</v>
      </c>
      <c r="D279">
        <v>2014</v>
      </c>
      <c r="F279" t="s">
        <v>8</v>
      </c>
      <c r="G279" t="s">
        <v>17</v>
      </c>
      <c r="H279" t="s">
        <v>16</v>
      </c>
      <c r="I279" t="s">
        <v>10</v>
      </c>
      <c r="J279" t="s">
        <v>77</v>
      </c>
      <c r="K279" t="s">
        <v>4</v>
      </c>
      <c r="L279" t="s">
        <v>14</v>
      </c>
      <c r="M279">
        <v>8</v>
      </c>
      <c r="N279" t="s">
        <v>13</v>
      </c>
      <c r="O279" t="s">
        <v>21</v>
      </c>
      <c r="P279" t="s">
        <v>98</v>
      </c>
      <c r="Q279" s="5">
        <v>11</v>
      </c>
      <c r="R279" s="5" t="s">
        <v>28</v>
      </c>
      <c r="S279" s="4">
        <v>1</v>
      </c>
      <c r="T279" s="5" t="s">
        <v>10</v>
      </c>
      <c r="U279" s="4" t="s">
        <v>10</v>
      </c>
      <c r="V279" s="5" t="s">
        <v>10</v>
      </c>
      <c r="W279" s="4" t="s">
        <v>10</v>
      </c>
      <c r="X279" s="3">
        <v>0.17199999999999999</v>
      </c>
      <c r="Y279" s="3">
        <v>640.01199999999994</v>
      </c>
      <c r="Z279" s="3">
        <v>0.13490140931193198</v>
      </c>
      <c r="AA279" s="3">
        <v>528.76318569100965</v>
      </c>
      <c r="AB279" s="3">
        <v>5816.3950426011061</v>
      </c>
      <c r="AC279" s="3">
        <v>5489.9226120653393</v>
      </c>
      <c r="AD279" s="3">
        <v>499.08387382412178</v>
      </c>
      <c r="AE279" s="3">
        <v>0.12742024308472522</v>
      </c>
      <c r="AF279" s="3">
        <v>0.82617698682369967</v>
      </c>
      <c r="AG279" s="3">
        <v>0.7843105192554185</v>
      </c>
      <c r="AH279" s="3" t="s">
        <v>10</v>
      </c>
      <c r="AI279" s="3" t="s">
        <v>10</v>
      </c>
      <c r="AJ279" s="3" t="s">
        <v>10</v>
      </c>
      <c r="AK279" s="3">
        <v>0.94387031345969796</v>
      </c>
      <c r="AL279" s="3" t="s">
        <v>10</v>
      </c>
      <c r="AM279" s="3" t="s">
        <v>10</v>
      </c>
      <c r="AN279" s="3" t="s">
        <v>10</v>
      </c>
      <c r="AO279" s="3">
        <v>0.94454345387965444</v>
      </c>
      <c r="AP279" s="3" t="s">
        <v>10</v>
      </c>
      <c r="AQ279" s="3" t="s">
        <v>10</v>
      </c>
      <c r="AR279" s="1" t="s">
        <v>10</v>
      </c>
      <c r="AS279" s="2">
        <v>37</v>
      </c>
      <c r="AT279" s="2">
        <v>296</v>
      </c>
      <c r="AV279" s="1">
        <v>0</v>
      </c>
      <c r="AW279" s="1">
        <v>0</v>
      </c>
      <c r="AX279" s="1">
        <v>0</v>
      </c>
      <c r="AY279" s="1">
        <v>0.12742024308472522</v>
      </c>
      <c r="AZ279" s="1">
        <v>0.12742024308472522</v>
      </c>
      <c r="BA279" s="1">
        <v>0.12742024308472522</v>
      </c>
      <c r="BB279" s="1">
        <v>0.12742024308472522</v>
      </c>
      <c r="BC279" s="1">
        <v>0.12742024308472522</v>
      </c>
      <c r="BD279" s="1">
        <v>0.12742024308472522</v>
      </c>
      <c r="BE279" s="1">
        <v>0.12742024308472522</v>
      </c>
      <c r="BF279" s="1">
        <v>0.12742024308472522</v>
      </c>
      <c r="BG279" s="1">
        <v>0.12742024308472522</v>
      </c>
      <c r="BH279" s="1">
        <v>0.12742024308472522</v>
      </c>
      <c r="BI279" s="1">
        <v>0.12742024308472522</v>
      </c>
      <c r="BJ279" s="1">
        <v>0</v>
      </c>
      <c r="BK279" s="1">
        <v>0</v>
      </c>
      <c r="BL279" s="1">
        <v>0</v>
      </c>
      <c r="BM279" s="1">
        <v>0</v>
      </c>
      <c r="BN279" s="1">
        <v>0</v>
      </c>
      <c r="BO279" s="1">
        <v>0</v>
      </c>
      <c r="BP279" s="1">
        <v>0</v>
      </c>
      <c r="BQ279" s="1">
        <v>0</v>
      </c>
      <c r="BR279" s="1">
        <v>0</v>
      </c>
      <c r="BS279" s="1">
        <v>0</v>
      </c>
      <c r="BT279" s="1">
        <v>0</v>
      </c>
      <c r="BU279" s="1">
        <v>0</v>
      </c>
      <c r="BV279" s="1">
        <v>0</v>
      </c>
      <c r="BW279" s="1">
        <v>0</v>
      </c>
      <c r="BX279" s="1">
        <v>0</v>
      </c>
      <c r="BY279" s="1">
        <v>0</v>
      </c>
      <c r="BZ279" s="1">
        <v>0</v>
      </c>
      <c r="CA279" s="1">
        <v>0</v>
      </c>
      <c r="CB279" s="1">
        <v>0</v>
      </c>
      <c r="CC279" s="1">
        <v>499.08387382412178</v>
      </c>
      <c r="CD279" s="1">
        <v>499.08387382412178</v>
      </c>
      <c r="CE279" s="1">
        <v>499.08387382412178</v>
      </c>
      <c r="CF279" s="1">
        <v>499.08387382412178</v>
      </c>
      <c r="CG279" s="1">
        <v>499.08387382412178</v>
      </c>
      <c r="CH279" s="1">
        <v>499.08387382412178</v>
      </c>
      <c r="CI279" s="1">
        <v>499.08387382412178</v>
      </c>
      <c r="CJ279" s="1">
        <v>499.08387382412178</v>
      </c>
      <c r="CK279" s="1">
        <v>499.08387382412178</v>
      </c>
      <c r="CL279" s="1">
        <v>499.08387382412178</v>
      </c>
      <c r="CM279" s="1">
        <v>499.08387382412178</v>
      </c>
      <c r="CN279" s="1">
        <v>0</v>
      </c>
      <c r="CO279" s="1">
        <v>0</v>
      </c>
      <c r="CP279" s="1">
        <v>0</v>
      </c>
      <c r="CQ279" s="1">
        <v>0</v>
      </c>
      <c r="CR279" s="1">
        <v>0</v>
      </c>
      <c r="CS279" s="1">
        <v>0</v>
      </c>
      <c r="CT279" s="1">
        <v>0</v>
      </c>
      <c r="CU279" s="1">
        <v>0</v>
      </c>
      <c r="CV279" s="1">
        <v>0</v>
      </c>
      <c r="CW279" s="1">
        <v>0</v>
      </c>
      <c r="CX279" s="1">
        <v>0</v>
      </c>
      <c r="CY279" s="1">
        <v>0</v>
      </c>
      <c r="CZ279" s="1">
        <v>0</v>
      </c>
      <c r="DA279" s="1">
        <v>0</v>
      </c>
      <c r="DB279" s="1">
        <v>0</v>
      </c>
      <c r="DC279" s="1">
        <v>0</v>
      </c>
      <c r="DD279" t="s">
        <v>0</v>
      </c>
    </row>
    <row r="280" spans="1:108">
      <c r="A280">
        <v>388044</v>
      </c>
      <c r="B280" t="s">
        <v>0</v>
      </c>
      <c r="C280" s="6">
        <v>41929</v>
      </c>
      <c r="D280">
        <v>2014</v>
      </c>
      <c r="F280" t="s">
        <v>8</v>
      </c>
      <c r="G280" t="s">
        <v>17</v>
      </c>
      <c r="H280" t="s">
        <v>16</v>
      </c>
      <c r="I280" t="s">
        <v>10</v>
      </c>
      <c r="J280" t="s">
        <v>37</v>
      </c>
      <c r="K280" t="s">
        <v>4</v>
      </c>
      <c r="L280" t="s">
        <v>14</v>
      </c>
      <c r="M280">
        <v>7</v>
      </c>
      <c r="N280" t="s">
        <v>13</v>
      </c>
      <c r="O280" t="s">
        <v>21</v>
      </c>
      <c r="P280" t="s">
        <v>98</v>
      </c>
      <c r="Q280" s="5">
        <v>11</v>
      </c>
      <c r="R280" s="5">
        <v>2</v>
      </c>
      <c r="S280" s="4">
        <v>0.43976996379393668</v>
      </c>
      <c r="T280" s="5" t="s">
        <v>10</v>
      </c>
      <c r="U280" s="4" t="s">
        <v>10</v>
      </c>
      <c r="V280" s="5" t="s">
        <v>10</v>
      </c>
      <c r="W280" s="4" t="s">
        <v>10</v>
      </c>
      <c r="X280" s="3">
        <v>0.47599999999999998</v>
      </c>
      <c r="Y280" s="3">
        <v>1771.1959999999999</v>
      </c>
      <c r="Z280" s="3">
        <v>0.37333180716557923</v>
      </c>
      <c r="AA280" s="3">
        <v>1463.3213743541894</v>
      </c>
      <c r="AB280" s="3">
        <v>8718.3658390760993</v>
      </c>
      <c r="AC280" s="3">
        <v>8229.0066973850808</v>
      </c>
      <c r="AD280" s="3">
        <v>1381.1856043039647</v>
      </c>
      <c r="AE280" s="3">
        <v>0.35262811458330934</v>
      </c>
      <c r="AF280" s="3">
        <v>0.82617698682369967</v>
      </c>
      <c r="AG280" s="3">
        <v>0.7843105192554185</v>
      </c>
      <c r="AH280" s="3" t="s">
        <v>10</v>
      </c>
      <c r="AI280" s="3" t="s">
        <v>10</v>
      </c>
      <c r="AJ280" s="3" t="s">
        <v>10</v>
      </c>
      <c r="AK280" s="3">
        <v>0.94387031345969796</v>
      </c>
      <c r="AL280" s="3" t="s">
        <v>10</v>
      </c>
      <c r="AM280" s="3" t="s">
        <v>10</v>
      </c>
      <c r="AN280" s="3" t="s">
        <v>10</v>
      </c>
      <c r="AO280" s="3">
        <v>0.94454345387965444</v>
      </c>
      <c r="AP280" s="3" t="s">
        <v>10</v>
      </c>
      <c r="AQ280" s="3" t="s">
        <v>10</v>
      </c>
      <c r="AR280" s="1" t="s">
        <v>10</v>
      </c>
      <c r="AS280" s="2">
        <v>48</v>
      </c>
      <c r="AT280" s="2">
        <v>336</v>
      </c>
      <c r="AV280" s="1">
        <v>0</v>
      </c>
      <c r="AW280" s="1">
        <v>0</v>
      </c>
      <c r="AX280" s="1">
        <v>0</v>
      </c>
      <c r="AY280" s="1">
        <v>0.35262811458330934</v>
      </c>
      <c r="AZ280" s="1">
        <v>0.35262811458330934</v>
      </c>
      <c r="BA280" s="1">
        <v>0.15507525318302609</v>
      </c>
      <c r="BB280" s="1">
        <v>0.15507525318302609</v>
      </c>
      <c r="BC280" s="1">
        <v>0.15507525318302609</v>
      </c>
      <c r="BD280" s="1">
        <v>0.15507525318302609</v>
      </c>
      <c r="BE280" s="1">
        <v>0.15507525318302609</v>
      </c>
      <c r="BF280" s="1">
        <v>0.15507525318302609</v>
      </c>
      <c r="BG280" s="1">
        <v>0.15507525318302609</v>
      </c>
      <c r="BH280" s="1">
        <v>0.15507525318302609</v>
      </c>
      <c r="BI280" s="1">
        <v>0.15507525318302609</v>
      </c>
      <c r="BJ280" s="1">
        <v>0</v>
      </c>
      <c r="BK280" s="1">
        <v>0</v>
      </c>
      <c r="BL280" s="1">
        <v>0</v>
      </c>
      <c r="BM280" s="1">
        <v>0</v>
      </c>
      <c r="BN280" s="1">
        <v>0</v>
      </c>
      <c r="BO280" s="1">
        <v>0</v>
      </c>
      <c r="BP280" s="1">
        <v>0</v>
      </c>
      <c r="BQ280" s="1">
        <v>0</v>
      </c>
      <c r="BR280" s="1">
        <v>0</v>
      </c>
      <c r="BS280" s="1">
        <v>0</v>
      </c>
      <c r="BT280" s="1">
        <v>0</v>
      </c>
      <c r="BU280" s="1">
        <v>0</v>
      </c>
      <c r="BV280" s="1">
        <v>0</v>
      </c>
      <c r="BW280" s="1">
        <v>0</v>
      </c>
      <c r="BX280" s="1">
        <v>0</v>
      </c>
      <c r="BY280" s="1">
        <v>0</v>
      </c>
      <c r="BZ280" s="1">
        <v>0</v>
      </c>
      <c r="CA280" s="1">
        <v>0</v>
      </c>
      <c r="CB280" s="1">
        <v>0</v>
      </c>
      <c r="CC280" s="1">
        <v>1381.1856043039647</v>
      </c>
      <c r="CD280" s="1">
        <v>1381.1856043039647</v>
      </c>
      <c r="CE280" s="1">
        <v>607.4039431974611</v>
      </c>
      <c r="CF280" s="1">
        <v>607.4039431974611</v>
      </c>
      <c r="CG280" s="1">
        <v>607.4039431974611</v>
      </c>
      <c r="CH280" s="1">
        <v>607.4039431974611</v>
      </c>
      <c r="CI280" s="1">
        <v>607.4039431974611</v>
      </c>
      <c r="CJ280" s="1">
        <v>607.4039431974611</v>
      </c>
      <c r="CK280" s="1">
        <v>607.4039431974611</v>
      </c>
      <c r="CL280" s="1">
        <v>607.4039431974611</v>
      </c>
      <c r="CM280" s="1">
        <v>607.4039431974611</v>
      </c>
      <c r="CN280" s="1">
        <v>0</v>
      </c>
      <c r="CO280" s="1">
        <v>0</v>
      </c>
      <c r="CP280" s="1">
        <v>0</v>
      </c>
      <c r="CQ280" s="1">
        <v>0</v>
      </c>
      <c r="CR280" s="1">
        <v>0</v>
      </c>
      <c r="CS280" s="1">
        <v>0</v>
      </c>
      <c r="CT280" s="1">
        <v>0</v>
      </c>
      <c r="CU280" s="1">
        <v>0</v>
      </c>
      <c r="CV280" s="1">
        <v>0</v>
      </c>
      <c r="CW280" s="1">
        <v>0</v>
      </c>
      <c r="CX280" s="1">
        <v>0</v>
      </c>
      <c r="CY280" s="1">
        <v>0</v>
      </c>
      <c r="CZ280" s="1">
        <v>0</v>
      </c>
      <c r="DA280" s="1">
        <v>0</v>
      </c>
      <c r="DB280" s="1">
        <v>0</v>
      </c>
      <c r="DC280" s="1">
        <v>0</v>
      </c>
      <c r="DD280" t="s">
        <v>0</v>
      </c>
    </row>
    <row r="281" spans="1:108">
      <c r="A281">
        <v>388044</v>
      </c>
      <c r="B281" t="s">
        <v>0</v>
      </c>
      <c r="C281" s="6">
        <v>41929</v>
      </c>
      <c r="D281">
        <v>2014</v>
      </c>
      <c r="F281" t="s">
        <v>8</v>
      </c>
      <c r="G281" t="s">
        <v>17</v>
      </c>
      <c r="H281" t="s">
        <v>16</v>
      </c>
      <c r="I281" t="s">
        <v>10</v>
      </c>
      <c r="J281" t="s">
        <v>29</v>
      </c>
      <c r="K281" t="s">
        <v>4</v>
      </c>
      <c r="L281" t="s">
        <v>14</v>
      </c>
      <c r="M281">
        <v>1</v>
      </c>
      <c r="N281" t="s">
        <v>13</v>
      </c>
      <c r="O281" t="s">
        <v>21</v>
      </c>
      <c r="P281" t="s">
        <v>98</v>
      </c>
      <c r="Q281" s="5">
        <v>11</v>
      </c>
      <c r="R281" s="5" t="s">
        <v>28</v>
      </c>
      <c r="S281" s="4">
        <v>1</v>
      </c>
      <c r="T281" s="5" t="s">
        <v>10</v>
      </c>
      <c r="U281" s="4" t="s">
        <v>10</v>
      </c>
      <c r="V281" s="5" t="s">
        <v>10</v>
      </c>
      <c r="W281" s="4" t="s">
        <v>10</v>
      </c>
      <c r="X281" s="3">
        <v>7.1499999999999994E-2</v>
      </c>
      <c r="Y281" s="3">
        <v>266.05149999999998</v>
      </c>
      <c r="Z281" s="3">
        <v>5.6078202126762428E-2</v>
      </c>
      <c r="AA281" s="3">
        <v>219.8056266099255</v>
      </c>
      <c r="AB281" s="3">
        <v>2417.8618927091807</v>
      </c>
      <c r="AC281" s="3">
        <v>2282.1480625736731</v>
      </c>
      <c r="AD281" s="3">
        <v>207.46800568851572</v>
      </c>
      <c r="AE281" s="3">
        <v>5.2968298724173565E-2</v>
      </c>
      <c r="AF281" s="3">
        <v>0.82617698682369967</v>
      </c>
      <c r="AG281" s="3">
        <v>0.7843105192554185</v>
      </c>
      <c r="AH281" s="3" t="s">
        <v>10</v>
      </c>
      <c r="AI281" s="3" t="s">
        <v>10</v>
      </c>
      <c r="AJ281" s="3" t="s">
        <v>10</v>
      </c>
      <c r="AK281" s="3">
        <v>0.94387031345969796</v>
      </c>
      <c r="AL281" s="3" t="s">
        <v>10</v>
      </c>
      <c r="AM281" s="3" t="s">
        <v>10</v>
      </c>
      <c r="AN281" s="3" t="s">
        <v>10</v>
      </c>
      <c r="AO281" s="3">
        <v>0.94454345387965444</v>
      </c>
      <c r="AP281" s="3" t="s">
        <v>10</v>
      </c>
      <c r="AQ281" s="3" t="s">
        <v>10</v>
      </c>
      <c r="AR281" s="1" t="s">
        <v>10</v>
      </c>
      <c r="AS281" s="2">
        <v>52</v>
      </c>
      <c r="AT281" s="2">
        <v>52</v>
      </c>
      <c r="AV281" s="1">
        <v>0</v>
      </c>
      <c r="AW281" s="1">
        <v>0</v>
      </c>
      <c r="AX281" s="1">
        <v>0</v>
      </c>
      <c r="AY281" s="1">
        <v>5.2968298724173565E-2</v>
      </c>
      <c r="AZ281" s="1">
        <v>5.2968298724173565E-2</v>
      </c>
      <c r="BA281" s="1">
        <v>5.2968298724173565E-2</v>
      </c>
      <c r="BB281" s="1">
        <v>5.2968298724173565E-2</v>
      </c>
      <c r="BC281" s="1">
        <v>5.2968298724173565E-2</v>
      </c>
      <c r="BD281" s="1">
        <v>5.2968298724173565E-2</v>
      </c>
      <c r="BE281" s="1">
        <v>5.2968298724173565E-2</v>
      </c>
      <c r="BF281" s="1">
        <v>5.2968298724173565E-2</v>
      </c>
      <c r="BG281" s="1">
        <v>5.2968298724173565E-2</v>
      </c>
      <c r="BH281" s="1">
        <v>5.2968298724173565E-2</v>
      </c>
      <c r="BI281" s="1">
        <v>5.2968298724173565E-2</v>
      </c>
      <c r="BJ281" s="1">
        <v>0</v>
      </c>
      <c r="BK281" s="1">
        <v>0</v>
      </c>
      <c r="BL281" s="1">
        <v>0</v>
      </c>
      <c r="BM281" s="1">
        <v>0</v>
      </c>
      <c r="BN281" s="1">
        <v>0</v>
      </c>
      <c r="BO281" s="1">
        <v>0</v>
      </c>
      <c r="BP281" s="1">
        <v>0</v>
      </c>
      <c r="BQ281" s="1">
        <v>0</v>
      </c>
      <c r="BR281" s="1">
        <v>0</v>
      </c>
      <c r="BS281" s="1">
        <v>0</v>
      </c>
      <c r="BT281" s="1">
        <v>0</v>
      </c>
      <c r="BU281" s="1">
        <v>0</v>
      </c>
      <c r="BV281" s="1">
        <v>0</v>
      </c>
      <c r="BW281" s="1">
        <v>0</v>
      </c>
      <c r="BX281" s="1">
        <v>0</v>
      </c>
      <c r="BY281" s="1">
        <v>0</v>
      </c>
      <c r="BZ281" s="1">
        <v>0</v>
      </c>
      <c r="CA281" s="1">
        <v>0</v>
      </c>
      <c r="CB281" s="1">
        <v>0</v>
      </c>
      <c r="CC281" s="1">
        <v>207.46800568851572</v>
      </c>
      <c r="CD281" s="1">
        <v>207.46800568851572</v>
      </c>
      <c r="CE281" s="1">
        <v>207.46800568851572</v>
      </c>
      <c r="CF281" s="1">
        <v>207.46800568851572</v>
      </c>
      <c r="CG281" s="1">
        <v>207.46800568851572</v>
      </c>
      <c r="CH281" s="1">
        <v>207.46800568851572</v>
      </c>
      <c r="CI281" s="1">
        <v>207.46800568851572</v>
      </c>
      <c r="CJ281" s="1">
        <v>207.46800568851572</v>
      </c>
      <c r="CK281" s="1">
        <v>207.46800568851572</v>
      </c>
      <c r="CL281" s="1">
        <v>207.46800568851572</v>
      </c>
      <c r="CM281" s="1">
        <v>207.46800568851572</v>
      </c>
      <c r="CN281" s="1">
        <v>0</v>
      </c>
      <c r="CO281" s="1">
        <v>0</v>
      </c>
      <c r="CP281" s="1">
        <v>0</v>
      </c>
      <c r="CQ281" s="1">
        <v>0</v>
      </c>
      <c r="CR281" s="1">
        <v>0</v>
      </c>
      <c r="CS281" s="1">
        <v>0</v>
      </c>
      <c r="CT281" s="1">
        <v>0</v>
      </c>
      <c r="CU281" s="1">
        <v>0</v>
      </c>
      <c r="CV281" s="1">
        <v>0</v>
      </c>
      <c r="CW281" s="1">
        <v>0</v>
      </c>
      <c r="CX281" s="1">
        <v>0</v>
      </c>
      <c r="CY281" s="1">
        <v>0</v>
      </c>
      <c r="CZ281" s="1">
        <v>0</v>
      </c>
      <c r="DA281" s="1">
        <v>0</v>
      </c>
      <c r="DB281" s="1">
        <v>0</v>
      </c>
      <c r="DC281" s="1">
        <v>0</v>
      </c>
      <c r="DD281" t="s">
        <v>0</v>
      </c>
    </row>
    <row r="282" spans="1:108">
      <c r="A282">
        <v>388044</v>
      </c>
      <c r="B282" t="s">
        <v>0</v>
      </c>
      <c r="C282" s="6">
        <v>41929</v>
      </c>
      <c r="D282">
        <v>2014</v>
      </c>
      <c r="F282" t="s">
        <v>8</v>
      </c>
      <c r="G282" t="s">
        <v>17</v>
      </c>
      <c r="H282" t="s">
        <v>16</v>
      </c>
      <c r="I282" t="s">
        <v>10</v>
      </c>
      <c r="J282" t="s">
        <v>69</v>
      </c>
      <c r="K282" t="s">
        <v>4</v>
      </c>
      <c r="L282" t="s">
        <v>14</v>
      </c>
      <c r="M282">
        <v>18</v>
      </c>
      <c r="N282" t="s">
        <v>13</v>
      </c>
      <c r="O282" t="s">
        <v>21</v>
      </c>
      <c r="P282" t="s">
        <v>98</v>
      </c>
      <c r="Q282" s="5">
        <v>11</v>
      </c>
      <c r="R282" s="5" t="s">
        <v>28</v>
      </c>
      <c r="S282" s="4">
        <v>1</v>
      </c>
      <c r="T282" s="5" t="s">
        <v>10</v>
      </c>
      <c r="U282" s="4" t="s">
        <v>10</v>
      </c>
      <c r="V282" s="5" t="s">
        <v>10</v>
      </c>
      <c r="W282" s="4" t="s">
        <v>10</v>
      </c>
      <c r="X282" s="3">
        <v>0.38700000000000001</v>
      </c>
      <c r="Y282" s="3">
        <v>1440.027</v>
      </c>
      <c r="Z282" s="3">
        <v>0.30352817095184703</v>
      </c>
      <c r="AA282" s="3">
        <v>1189.7171678047719</v>
      </c>
      <c r="AB282" s="3">
        <v>13086.888845852491</v>
      </c>
      <c r="AC282" s="3">
        <v>12352.325877147015</v>
      </c>
      <c r="AD282" s="3">
        <v>1122.9387161042741</v>
      </c>
      <c r="AE282" s="3">
        <v>0.28669554694063182</v>
      </c>
      <c r="AF282" s="3">
        <v>0.82617698682369967</v>
      </c>
      <c r="AG282" s="3">
        <v>0.7843105192554185</v>
      </c>
      <c r="AH282" s="3" t="s">
        <v>10</v>
      </c>
      <c r="AI282" s="3" t="s">
        <v>10</v>
      </c>
      <c r="AJ282" s="3" t="s">
        <v>10</v>
      </c>
      <c r="AK282" s="3">
        <v>0.94387031345969796</v>
      </c>
      <c r="AL282" s="3" t="s">
        <v>10</v>
      </c>
      <c r="AM282" s="3" t="s">
        <v>10</v>
      </c>
      <c r="AN282" s="3" t="s">
        <v>10</v>
      </c>
      <c r="AO282" s="3">
        <v>0.94454345387965444</v>
      </c>
      <c r="AP282" s="3" t="s">
        <v>10</v>
      </c>
      <c r="AQ282" s="3" t="s">
        <v>10</v>
      </c>
      <c r="AR282" s="1" t="s">
        <v>10</v>
      </c>
      <c r="AS282" s="2">
        <v>37</v>
      </c>
      <c r="AT282" s="2">
        <v>666</v>
      </c>
      <c r="AV282" s="1">
        <v>0</v>
      </c>
      <c r="AW282" s="1">
        <v>0</v>
      </c>
      <c r="AX282" s="1">
        <v>0</v>
      </c>
      <c r="AY282" s="1">
        <v>0.28669554694063182</v>
      </c>
      <c r="AZ282" s="1">
        <v>0.28669554694063182</v>
      </c>
      <c r="BA282" s="1">
        <v>0.28669554694063182</v>
      </c>
      <c r="BB282" s="1">
        <v>0.28669554694063182</v>
      </c>
      <c r="BC282" s="1">
        <v>0.28669554694063182</v>
      </c>
      <c r="BD282" s="1">
        <v>0.28669554694063182</v>
      </c>
      <c r="BE282" s="1">
        <v>0.28669554694063182</v>
      </c>
      <c r="BF282" s="1">
        <v>0.28669554694063182</v>
      </c>
      <c r="BG282" s="1">
        <v>0.28669554694063182</v>
      </c>
      <c r="BH282" s="1">
        <v>0.28669554694063182</v>
      </c>
      <c r="BI282" s="1">
        <v>0.28669554694063182</v>
      </c>
      <c r="BJ282" s="1">
        <v>0</v>
      </c>
      <c r="BK282" s="1">
        <v>0</v>
      </c>
      <c r="BL282" s="1">
        <v>0</v>
      </c>
      <c r="BM282" s="1">
        <v>0</v>
      </c>
      <c r="BN282" s="1">
        <v>0</v>
      </c>
      <c r="BO282" s="1">
        <v>0</v>
      </c>
      <c r="BP282" s="1">
        <v>0</v>
      </c>
      <c r="BQ282" s="1">
        <v>0</v>
      </c>
      <c r="BR282" s="1">
        <v>0</v>
      </c>
      <c r="BS282" s="1">
        <v>0</v>
      </c>
      <c r="BT282" s="1">
        <v>0</v>
      </c>
      <c r="BU282" s="1">
        <v>0</v>
      </c>
      <c r="BV282" s="1">
        <v>0</v>
      </c>
      <c r="BW282" s="1">
        <v>0</v>
      </c>
      <c r="BX282" s="1">
        <v>0</v>
      </c>
      <c r="BY282" s="1">
        <v>0</v>
      </c>
      <c r="BZ282" s="1">
        <v>0</v>
      </c>
      <c r="CA282" s="1">
        <v>0</v>
      </c>
      <c r="CB282" s="1">
        <v>0</v>
      </c>
      <c r="CC282" s="1">
        <v>1122.9387161042741</v>
      </c>
      <c r="CD282" s="1">
        <v>1122.9387161042741</v>
      </c>
      <c r="CE282" s="1">
        <v>1122.9387161042741</v>
      </c>
      <c r="CF282" s="1">
        <v>1122.9387161042741</v>
      </c>
      <c r="CG282" s="1">
        <v>1122.9387161042741</v>
      </c>
      <c r="CH282" s="1">
        <v>1122.9387161042741</v>
      </c>
      <c r="CI282" s="1">
        <v>1122.9387161042741</v>
      </c>
      <c r="CJ282" s="1">
        <v>1122.9387161042741</v>
      </c>
      <c r="CK282" s="1">
        <v>1122.9387161042741</v>
      </c>
      <c r="CL282" s="1">
        <v>1122.9387161042741</v>
      </c>
      <c r="CM282" s="1">
        <v>1122.9387161042741</v>
      </c>
      <c r="CN282" s="1">
        <v>0</v>
      </c>
      <c r="CO282" s="1">
        <v>0</v>
      </c>
      <c r="CP282" s="1">
        <v>0</v>
      </c>
      <c r="CQ282" s="1">
        <v>0</v>
      </c>
      <c r="CR282" s="1">
        <v>0</v>
      </c>
      <c r="CS282" s="1">
        <v>0</v>
      </c>
      <c r="CT282" s="1">
        <v>0</v>
      </c>
      <c r="CU282" s="1">
        <v>0</v>
      </c>
      <c r="CV282" s="1">
        <v>0</v>
      </c>
      <c r="CW282" s="1">
        <v>0</v>
      </c>
      <c r="CX282" s="1">
        <v>0</v>
      </c>
      <c r="CY282" s="1">
        <v>0</v>
      </c>
      <c r="CZ282" s="1">
        <v>0</v>
      </c>
      <c r="DA282" s="1">
        <v>0</v>
      </c>
      <c r="DB282" s="1">
        <v>0</v>
      </c>
      <c r="DC282" s="1">
        <v>0</v>
      </c>
      <c r="DD282" t="s">
        <v>0</v>
      </c>
    </row>
    <row r="283" spans="1:108">
      <c r="A283">
        <v>388045</v>
      </c>
      <c r="B283" t="s">
        <v>0</v>
      </c>
      <c r="C283" s="6">
        <v>41927</v>
      </c>
      <c r="D283">
        <v>2014</v>
      </c>
      <c r="F283" t="s">
        <v>8</v>
      </c>
      <c r="G283" t="s">
        <v>17</v>
      </c>
      <c r="H283" t="s">
        <v>78</v>
      </c>
      <c r="I283" t="s">
        <v>10</v>
      </c>
      <c r="J283" t="s">
        <v>37</v>
      </c>
      <c r="K283" t="s">
        <v>4</v>
      </c>
      <c r="L283" t="s">
        <v>14</v>
      </c>
      <c r="M283">
        <v>14</v>
      </c>
      <c r="N283" t="s">
        <v>13</v>
      </c>
      <c r="O283" t="s">
        <v>21</v>
      </c>
      <c r="P283" t="s">
        <v>48</v>
      </c>
      <c r="Q283" s="5">
        <v>11</v>
      </c>
      <c r="R283" s="5">
        <v>2</v>
      </c>
      <c r="S283" s="4">
        <v>0.43976996379393668</v>
      </c>
      <c r="T283" s="5" t="s">
        <v>10</v>
      </c>
      <c r="U283" s="4" t="s">
        <v>10</v>
      </c>
      <c r="V283" s="5" t="s">
        <v>10</v>
      </c>
      <c r="W283" s="4" t="s">
        <v>10</v>
      </c>
      <c r="X283" s="3">
        <v>0.95199999999999996</v>
      </c>
      <c r="Y283" s="3">
        <v>4593.3999999999996</v>
      </c>
      <c r="Z283" s="3">
        <v>0.74666361433115847</v>
      </c>
      <c r="AA283" s="3">
        <v>3794.9613712759815</v>
      </c>
      <c r="AB283" s="3">
        <v>22610.112966160803</v>
      </c>
      <c r="AC283" s="3">
        <v>21341.014412729379</v>
      </c>
      <c r="AD283" s="3">
        <v>3581.951379073706</v>
      </c>
      <c r="AE283" s="3">
        <v>0.70525622916661868</v>
      </c>
      <c r="AF283" s="3">
        <v>0.82617698682369967</v>
      </c>
      <c r="AG283" s="3">
        <v>0.7843105192554185</v>
      </c>
      <c r="AH283" s="3" t="s">
        <v>10</v>
      </c>
      <c r="AI283" s="3" t="s">
        <v>10</v>
      </c>
      <c r="AJ283" s="3" t="s">
        <v>10</v>
      </c>
      <c r="AK283" s="3">
        <v>0.94387031345969796</v>
      </c>
      <c r="AL283" s="3" t="s">
        <v>10</v>
      </c>
      <c r="AM283" s="3" t="s">
        <v>10</v>
      </c>
      <c r="AN283" s="3" t="s">
        <v>10</v>
      </c>
      <c r="AO283" s="3">
        <v>0.94454345387965444</v>
      </c>
      <c r="AP283" s="3" t="s">
        <v>10</v>
      </c>
      <c r="AQ283" s="3" t="s">
        <v>10</v>
      </c>
      <c r="AR283" s="1" t="s">
        <v>10</v>
      </c>
      <c r="AS283" s="2">
        <v>48</v>
      </c>
      <c r="AT283" s="2">
        <v>672</v>
      </c>
      <c r="AV283" s="1">
        <v>0</v>
      </c>
      <c r="AW283" s="1">
        <v>0</v>
      </c>
      <c r="AX283" s="1">
        <v>0</v>
      </c>
      <c r="AY283" s="1">
        <v>0.70525622916661868</v>
      </c>
      <c r="AZ283" s="1">
        <v>0.70525622916661868</v>
      </c>
      <c r="BA283" s="1">
        <v>0.31015050636605218</v>
      </c>
      <c r="BB283" s="1">
        <v>0.31015050636605218</v>
      </c>
      <c r="BC283" s="1">
        <v>0.31015050636605218</v>
      </c>
      <c r="BD283" s="1">
        <v>0.31015050636605218</v>
      </c>
      <c r="BE283" s="1">
        <v>0.31015050636605218</v>
      </c>
      <c r="BF283" s="1">
        <v>0.31015050636605218</v>
      </c>
      <c r="BG283" s="1">
        <v>0.31015050636605218</v>
      </c>
      <c r="BH283" s="1">
        <v>0.31015050636605218</v>
      </c>
      <c r="BI283" s="1">
        <v>0.31015050636605218</v>
      </c>
      <c r="BJ283" s="1">
        <v>0</v>
      </c>
      <c r="BK283" s="1">
        <v>0</v>
      </c>
      <c r="BL283" s="1">
        <v>0</v>
      </c>
      <c r="BM283" s="1">
        <v>0</v>
      </c>
      <c r="BN283" s="1">
        <v>0</v>
      </c>
      <c r="BO283" s="1">
        <v>0</v>
      </c>
      <c r="BP283" s="1">
        <v>0</v>
      </c>
      <c r="BQ283" s="1">
        <v>0</v>
      </c>
      <c r="BR283" s="1">
        <v>0</v>
      </c>
      <c r="BS283" s="1">
        <v>0</v>
      </c>
      <c r="BT283" s="1">
        <v>0</v>
      </c>
      <c r="BU283" s="1">
        <v>0</v>
      </c>
      <c r="BV283" s="1">
        <v>0</v>
      </c>
      <c r="BW283" s="1">
        <v>0</v>
      </c>
      <c r="BX283" s="1">
        <v>0</v>
      </c>
      <c r="BY283" s="1">
        <v>0</v>
      </c>
      <c r="BZ283" s="1">
        <v>0</v>
      </c>
      <c r="CA283" s="1">
        <v>0</v>
      </c>
      <c r="CB283" s="1">
        <v>0</v>
      </c>
      <c r="CC283" s="1">
        <v>3581.951379073706</v>
      </c>
      <c r="CD283" s="1">
        <v>3581.951379073706</v>
      </c>
      <c r="CE283" s="1">
        <v>1575.2346282868853</v>
      </c>
      <c r="CF283" s="1">
        <v>1575.2346282868853</v>
      </c>
      <c r="CG283" s="1">
        <v>1575.2346282868853</v>
      </c>
      <c r="CH283" s="1">
        <v>1575.2346282868853</v>
      </c>
      <c r="CI283" s="1">
        <v>1575.2346282868853</v>
      </c>
      <c r="CJ283" s="1">
        <v>1575.2346282868853</v>
      </c>
      <c r="CK283" s="1">
        <v>1575.2346282868853</v>
      </c>
      <c r="CL283" s="1">
        <v>1575.2346282868853</v>
      </c>
      <c r="CM283" s="1">
        <v>1575.2346282868853</v>
      </c>
      <c r="CN283" s="1">
        <v>0</v>
      </c>
      <c r="CO283" s="1">
        <v>0</v>
      </c>
      <c r="CP283" s="1">
        <v>0</v>
      </c>
      <c r="CQ283" s="1">
        <v>0</v>
      </c>
      <c r="CR283" s="1">
        <v>0</v>
      </c>
      <c r="CS283" s="1">
        <v>0</v>
      </c>
      <c r="CT283" s="1">
        <v>0</v>
      </c>
      <c r="CU283" s="1">
        <v>0</v>
      </c>
      <c r="CV283" s="1">
        <v>0</v>
      </c>
      <c r="CW283" s="1">
        <v>0</v>
      </c>
      <c r="CX283" s="1">
        <v>0</v>
      </c>
      <c r="CY283" s="1">
        <v>0</v>
      </c>
      <c r="CZ283" s="1">
        <v>0</v>
      </c>
      <c r="DA283" s="1">
        <v>0</v>
      </c>
      <c r="DB283" s="1">
        <v>0</v>
      </c>
      <c r="DC283" s="1">
        <v>0</v>
      </c>
      <c r="DD283" t="s">
        <v>0</v>
      </c>
    </row>
    <row r="284" spans="1:108">
      <c r="A284">
        <v>388045</v>
      </c>
      <c r="B284" t="s">
        <v>0</v>
      </c>
      <c r="C284" s="6">
        <v>41927</v>
      </c>
      <c r="D284">
        <v>2014</v>
      </c>
      <c r="F284" t="s">
        <v>8</v>
      </c>
      <c r="G284" t="s">
        <v>17</v>
      </c>
      <c r="H284" t="s">
        <v>78</v>
      </c>
      <c r="I284" t="s">
        <v>10</v>
      </c>
      <c r="J284" t="s">
        <v>69</v>
      </c>
      <c r="K284" t="s">
        <v>4</v>
      </c>
      <c r="L284" t="s">
        <v>14</v>
      </c>
      <c r="M284">
        <v>2</v>
      </c>
      <c r="N284" t="s">
        <v>13</v>
      </c>
      <c r="O284" t="s">
        <v>21</v>
      </c>
      <c r="P284" t="s">
        <v>48</v>
      </c>
      <c r="Q284" s="5">
        <v>11</v>
      </c>
      <c r="R284" s="5" t="s">
        <v>28</v>
      </c>
      <c r="S284" s="4">
        <v>1</v>
      </c>
      <c r="T284" s="5" t="s">
        <v>10</v>
      </c>
      <c r="U284" s="4" t="s">
        <v>10</v>
      </c>
      <c r="V284" s="5" t="s">
        <v>10</v>
      </c>
      <c r="W284" s="4" t="s">
        <v>10</v>
      </c>
      <c r="X284" s="3">
        <v>4.2999999999999997E-2</v>
      </c>
      <c r="Y284" s="3">
        <v>207.47499999999999</v>
      </c>
      <c r="Z284" s="3">
        <v>3.3725352327982995E-2</v>
      </c>
      <c r="AA284" s="3">
        <v>171.4110703412471</v>
      </c>
      <c r="AB284" s="3">
        <v>1885.521773753718</v>
      </c>
      <c r="AC284" s="3">
        <v>1779.6880276280076</v>
      </c>
      <c r="AD284" s="3">
        <v>161.78982069345523</v>
      </c>
      <c r="AE284" s="3">
        <v>3.1855060771181304E-2</v>
      </c>
      <c r="AF284" s="3">
        <v>0.82617698682369967</v>
      </c>
      <c r="AG284" s="3">
        <v>0.7843105192554185</v>
      </c>
      <c r="AH284" s="3" t="s">
        <v>10</v>
      </c>
      <c r="AI284" s="3" t="s">
        <v>10</v>
      </c>
      <c r="AJ284" s="3" t="s">
        <v>10</v>
      </c>
      <c r="AK284" s="3">
        <v>0.94387031345969796</v>
      </c>
      <c r="AL284" s="3" t="s">
        <v>10</v>
      </c>
      <c r="AM284" s="3" t="s">
        <v>10</v>
      </c>
      <c r="AN284" s="3" t="s">
        <v>10</v>
      </c>
      <c r="AO284" s="3">
        <v>0.94454345387965444</v>
      </c>
      <c r="AP284" s="3" t="s">
        <v>10</v>
      </c>
      <c r="AQ284" s="3" t="s">
        <v>10</v>
      </c>
      <c r="AR284" s="1" t="s">
        <v>10</v>
      </c>
      <c r="AS284" s="2">
        <v>37</v>
      </c>
      <c r="AT284" s="2">
        <v>74</v>
      </c>
      <c r="AV284" s="1">
        <v>0</v>
      </c>
      <c r="AW284" s="1">
        <v>0</v>
      </c>
      <c r="AX284" s="1">
        <v>0</v>
      </c>
      <c r="AY284" s="1">
        <v>3.1855060771181304E-2</v>
      </c>
      <c r="AZ284" s="1">
        <v>3.1855060771181304E-2</v>
      </c>
      <c r="BA284" s="1">
        <v>3.1855060771181304E-2</v>
      </c>
      <c r="BB284" s="1">
        <v>3.1855060771181304E-2</v>
      </c>
      <c r="BC284" s="1">
        <v>3.1855060771181304E-2</v>
      </c>
      <c r="BD284" s="1">
        <v>3.1855060771181304E-2</v>
      </c>
      <c r="BE284" s="1">
        <v>3.1855060771181304E-2</v>
      </c>
      <c r="BF284" s="1">
        <v>3.1855060771181304E-2</v>
      </c>
      <c r="BG284" s="1">
        <v>3.1855060771181304E-2</v>
      </c>
      <c r="BH284" s="1">
        <v>3.1855060771181304E-2</v>
      </c>
      <c r="BI284" s="1">
        <v>3.1855060771181304E-2</v>
      </c>
      <c r="BJ284" s="1">
        <v>0</v>
      </c>
      <c r="BK284" s="1">
        <v>0</v>
      </c>
      <c r="BL284" s="1">
        <v>0</v>
      </c>
      <c r="BM284" s="1">
        <v>0</v>
      </c>
      <c r="BN284" s="1">
        <v>0</v>
      </c>
      <c r="BO284" s="1">
        <v>0</v>
      </c>
      <c r="BP284" s="1">
        <v>0</v>
      </c>
      <c r="BQ284" s="1">
        <v>0</v>
      </c>
      <c r="BR284" s="1">
        <v>0</v>
      </c>
      <c r="BS284" s="1">
        <v>0</v>
      </c>
      <c r="BT284" s="1">
        <v>0</v>
      </c>
      <c r="BU284" s="1">
        <v>0</v>
      </c>
      <c r="BV284" s="1">
        <v>0</v>
      </c>
      <c r="BW284" s="1">
        <v>0</v>
      </c>
      <c r="BX284" s="1">
        <v>0</v>
      </c>
      <c r="BY284" s="1">
        <v>0</v>
      </c>
      <c r="BZ284" s="1">
        <v>0</v>
      </c>
      <c r="CA284" s="1">
        <v>0</v>
      </c>
      <c r="CB284" s="1">
        <v>0</v>
      </c>
      <c r="CC284" s="1">
        <v>161.78982069345523</v>
      </c>
      <c r="CD284" s="1">
        <v>161.78982069345523</v>
      </c>
      <c r="CE284" s="1">
        <v>161.78982069345523</v>
      </c>
      <c r="CF284" s="1">
        <v>161.78982069345523</v>
      </c>
      <c r="CG284" s="1">
        <v>161.78982069345523</v>
      </c>
      <c r="CH284" s="1">
        <v>161.78982069345523</v>
      </c>
      <c r="CI284" s="1">
        <v>161.78982069345523</v>
      </c>
      <c r="CJ284" s="1">
        <v>161.78982069345523</v>
      </c>
      <c r="CK284" s="1">
        <v>161.78982069345523</v>
      </c>
      <c r="CL284" s="1">
        <v>161.78982069345523</v>
      </c>
      <c r="CM284" s="1">
        <v>161.78982069345523</v>
      </c>
      <c r="CN284" s="1">
        <v>0</v>
      </c>
      <c r="CO284" s="1">
        <v>0</v>
      </c>
      <c r="CP284" s="1">
        <v>0</v>
      </c>
      <c r="CQ284" s="1">
        <v>0</v>
      </c>
      <c r="CR284" s="1">
        <v>0</v>
      </c>
      <c r="CS284" s="1">
        <v>0</v>
      </c>
      <c r="CT284" s="1">
        <v>0</v>
      </c>
      <c r="CU284" s="1">
        <v>0</v>
      </c>
      <c r="CV284" s="1">
        <v>0</v>
      </c>
      <c r="CW284" s="1">
        <v>0</v>
      </c>
      <c r="CX284" s="1">
        <v>0</v>
      </c>
      <c r="CY284" s="1">
        <v>0</v>
      </c>
      <c r="CZ284" s="1">
        <v>0</v>
      </c>
      <c r="DA284" s="1">
        <v>0</v>
      </c>
      <c r="DB284" s="1">
        <v>0</v>
      </c>
      <c r="DC284" s="1">
        <v>0</v>
      </c>
      <c r="DD284" t="s">
        <v>0</v>
      </c>
    </row>
    <row r="285" spans="1:108">
      <c r="A285">
        <v>388046</v>
      </c>
      <c r="B285" t="s">
        <v>0</v>
      </c>
      <c r="C285" s="6">
        <v>41928</v>
      </c>
      <c r="D285">
        <v>2014</v>
      </c>
      <c r="F285" t="s">
        <v>8</v>
      </c>
      <c r="G285" t="s">
        <v>17</v>
      </c>
      <c r="H285" t="s">
        <v>23</v>
      </c>
      <c r="I285" t="s">
        <v>10</v>
      </c>
      <c r="J285" t="s">
        <v>37</v>
      </c>
      <c r="K285" t="s">
        <v>4</v>
      </c>
      <c r="L285" t="s">
        <v>14</v>
      </c>
      <c r="M285">
        <v>4</v>
      </c>
      <c r="N285" t="s">
        <v>13</v>
      </c>
      <c r="O285" t="s">
        <v>21</v>
      </c>
      <c r="P285" t="s">
        <v>97</v>
      </c>
      <c r="Q285" s="5">
        <v>11</v>
      </c>
      <c r="R285" s="5">
        <v>2</v>
      </c>
      <c r="S285" s="4">
        <v>0.43976996379393668</v>
      </c>
      <c r="T285" s="5" t="s">
        <v>10</v>
      </c>
      <c r="U285" s="4" t="s">
        <v>10</v>
      </c>
      <c r="V285" s="5" t="s">
        <v>10</v>
      </c>
      <c r="W285" s="4" t="s">
        <v>10</v>
      </c>
      <c r="X285" s="3">
        <v>0.27200000000000002</v>
      </c>
      <c r="Y285" s="3">
        <v>838.30399999999997</v>
      </c>
      <c r="Z285" s="3">
        <v>0.21333246123747387</v>
      </c>
      <c r="AA285" s="3">
        <v>692.58747276225461</v>
      </c>
      <c r="AB285" s="3">
        <v>4126.3874559116266</v>
      </c>
      <c r="AC285" s="3">
        <v>3894.7746214674726</v>
      </c>
      <c r="AD285" s="3">
        <v>653.71275501436924</v>
      </c>
      <c r="AE285" s="3">
        <v>0.20150177976189107</v>
      </c>
      <c r="AF285" s="3">
        <v>0.82617698682369967</v>
      </c>
      <c r="AG285" s="3">
        <v>0.7843105192554185</v>
      </c>
      <c r="AH285" s="3" t="s">
        <v>10</v>
      </c>
      <c r="AI285" s="3" t="s">
        <v>10</v>
      </c>
      <c r="AJ285" s="3" t="s">
        <v>10</v>
      </c>
      <c r="AK285" s="3">
        <v>0.94387031345969796</v>
      </c>
      <c r="AL285" s="3" t="s">
        <v>10</v>
      </c>
      <c r="AM285" s="3" t="s">
        <v>10</v>
      </c>
      <c r="AN285" s="3" t="s">
        <v>10</v>
      </c>
      <c r="AO285" s="3">
        <v>0.94454345387965444</v>
      </c>
      <c r="AP285" s="3" t="s">
        <v>10</v>
      </c>
      <c r="AQ285" s="3" t="s">
        <v>10</v>
      </c>
      <c r="AR285" s="1" t="s">
        <v>10</v>
      </c>
      <c r="AS285" s="2">
        <v>48</v>
      </c>
      <c r="AT285" s="2">
        <v>192</v>
      </c>
      <c r="AV285" s="1">
        <v>0</v>
      </c>
      <c r="AW285" s="1">
        <v>0</v>
      </c>
      <c r="AX285" s="1">
        <v>0</v>
      </c>
      <c r="AY285" s="1">
        <v>0.20150177976189107</v>
      </c>
      <c r="AZ285" s="1">
        <v>0.20150177976189107</v>
      </c>
      <c r="BA285" s="1">
        <v>8.8614430390300633E-2</v>
      </c>
      <c r="BB285" s="1">
        <v>8.8614430390300633E-2</v>
      </c>
      <c r="BC285" s="1">
        <v>8.8614430390300633E-2</v>
      </c>
      <c r="BD285" s="1">
        <v>8.8614430390300633E-2</v>
      </c>
      <c r="BE285" s="1">
        <v>8.8614430390300633E-2</v>
      </c>
      <c r="BF285" s="1">
        <v>8.8614430390300633E-2</v>
      </c>
      <c r="BG285" s="1">
        <v>8.8614430390300633E-2</v>
      </c>
      <c r="BH285" s="1">
        <v>8.8614430390300633E-2</v>
      </c>
      <c r="BI285" s="1">
        <v>8.8614430390300633E-2</v>
      </c>
      <c r="BJ285" s="1">
        <v>0</v>
      </c>
      <c r="BK285" s="1">
        <v>0</v>
      </c>
      <c r="BL285" s="1">
        <v>0</v>
      </c>
      <c r="BM285" s="1">
        <v>0</v>
      </c>
      <c r="BN285" s="1">
        <v>0</v>
      </c>
      <c r="BO285" s="1">
        <v>0</v>
      </c>
      <c r="BP285" s="1">
        <v>0</v>
      </c>
      <c r="BQ285" s="1">
        <v>0</v>
      </c>
      <c r="BR285" s="1">
        <v>0</v>
      </c>
      <c r="BS285" s="1">
        <v>0</v>
      </c>
      <c r="BT285" s="1">
        <v>0</v>
      </c>
      <c r="BU285" s="1">
        <v>0</v>
      </c>
      <c r="BV285" s="1">
        <v>0</v>
      </c>
      <c r="BW285" s="1">
        <v>0</v>
      </c>
      <c r="BX285" s="1">
        <v>0</v>
      </c>
      <c r="BY285" s="1">
        <v>0</v>
      </c>
      <c r="BZ285" s="1">
        <v>0</v>
      </c>
      <c r="CA285" s="1">
        <v>0</v>
      </c>
      <c r="CB285" s="1">
        <v>0</v>
      </c>
      <c r="CC285" s="1">
        <v>653.71275501436924</v>
      </c>
      <c r="CD285" s="1">
        <v>653.71275501436924</v>
      </c>
      <c r="CE285" s="1">
        <v>287.48323460430373</v>
      </c>
      <c r="CF285" s="1">
        <v>287.48323460430373</v>
      </c>
      <c r="CG285" s="1">
        <v>287.48323460430373</v>
      </c>
      <c r="CH285" s="1">
        <v>287.48323460430373</v>
      </c>
      <c r="CI285" s="1">
        <v>287.48323460430373</v>
      </c>
      <c r="CJ285" s="1">
        <v>287.48323460430373</v>
      </c>
      <c r="CK285" s="1">
        <v>287.48323460430373</v>
      </c>
      <c r="CL285" s="1">
        <v>287.48323460430373</v>
      </c>
      <c r="CM285" s="1">
        <v>287.48323460430373</v>
      </c>
      <c r="CN285" s="1">
        <v>0</v>
      </c>
      <c r="CO285" s="1">
        <v>0</v>
      </c>
      <c r="CP285" s="1">
        <v>0</v>
      </c>
      <c r="CQ285" s="1">
        <v>0</v>
      </c>
      <c r="CR285" s="1">
        <v>0</v>
      </c>
      <c r="CS285" s="1">
        <v>0</v>
      </c>
      <c r="CT285" s="1">
        <v>0</v>
      </c>
      <c r="CU285" s="1">
        <v>0</v>
      </c>
      <c r="CV285" s="1">
        <v>0</v>
      </c>
      <c r="CW285" s="1">
        <v>0</v>
      </c>
      <c r="CX285" s="1">
        <v>0</v>
      </c>
      <c r="CY285" s="1">
        <v>0</v>
      </c>
      <c r="CZ285" s="1">
        <v>0</v>
      </c>
      <c r="DA285" s="1">
        <v>0</v>
      </c>
      <c r="DB285" s="1">
        <v>0</v>
      </c>
      <c r="DC285" s="1">
        <v>0</v>
      </c>
      <c r="DD285" t="s">
        <v>0</v>
      </c>
    </row>
    <row r="286" spans="1:108">
      <c r="A286">
        <v>388046</v>
      </c>
      <c r="B286" t="s">
        <v>0</v>
      </c>
      <c r="C286" s="6">
        <v>41928</v>
      </c>
      <c r="D286">
        <v>2014</v>
      </c>
      <c r="F286" t="s">
        <v>8</v>
      </c>
      <c r="G286" t="s">
        <v>17</v>
      </c>
      <c r="H286" t="s">
        <v>23</v>
      </c>
      <c r="I286" t="s">
        <v>10</v>
      </c>
      <c r="J286" t="s">
        <v>29</v>
      </c>
      <c r="K286" t="s">
        <v>4</v>
      </c>
      <c r="L286" t="s">
        <v>14</v>
      </c>
      <c r="M286">
        <v>14</v>
      </c>
      <c r="N286" t="s">
        <v>13</v>
      </c>
      <c r="O286" t="s">
        <v>21</v>
      </c>
      <c r="P286" t="s">
        <v>97</v>
      </c>
      <c r="Q286" s="5">
        <v>11</v>
      </c>
      <c r="R286" s="5" t="s">
        <v>28</v>
      </c>
      <c r="S286" s="4">
        <v>1</v>
      </c>
      <c r="T286" s="5" t="s">
        <v>10</v>
      </c>
      <c r="U286" s="4" t="s">
        <v>10</v>
      </c>
      <c r="V286" s="5" t="s">
        <v>10</v>
      </c>
      <c r="W286" s="4" t="s">
        <v>10</v>
      </c>
      <c r="X286" s="3">
        <v>1.0009999999999999</v>
      </c>
      <c r="Y286" s="3">
        <v>3085.0819999999999</v>
      </c>
      <c r="Z286" s="3">
        <v>0.78509482977467393</v>
      </c>
      <c r="AA286" s="3">
        <v>2548.8237508640327</v>
      </c>
      <c r="AB286" s="3">
        <v>28037.06125950436</v>
      </c>
      <c r="AC286" s="3">
        <v>26463.349799497133</v>
      </c>
      <c r="AD286" s="3">
        <v>2405.7590726815579</v>
      </c>
      <c r="AE286" s="3">
        <v>0.74155618213842989</v>
      </c>
      <c r="AF286" s="3">
        <v>0.82617698682369967</v>
      </c>
      <c r="AG286" s="3">
        <v>0.7843105192554185</v>
      </c>
      <c r="AH286" s="3" t="s">
        <v>10</v>
      </c>
      <c r="AI286" s="3" t="s">
        <v>10</v>
      </c>
      <c r="AJ286" s="3" t="s">
        <v>10</v>
      </c>
      <c r="AK286" s="3">
        <v>0.94387031345969796</v>
      </c>
      <c r="AL286" s="3" t="s">
        <v>10</v>
      </c>
      <c r="AM286" s="3" t="s">
        <v>10</v>
      </c>
      <c r="AN286" s="3" t="s">
        <v>10</v>
      </c>
      <c r="AO286" s="3">
        <v>0.94454345387965444</v>
      </c>
      <c r="AP286" s="3" t="s">
        <v>10</v>
      </c>
      <c r="AQ286" s="3" t="s">
        <v>10</v>
      </c>
      <c r="AR286" s="1" t="s">
        <v>10</v>
      </c>
      <c r="AS286" s="2">
        <v>52</v>
      </c>
      <c r="AT286" s="2">
        <v>728</v>
      </c>
      <c r="AV286" s="1">
        <v>0</v>
      </c>
      <c r="AW286" s="1">
        <v>0</v>
      </c>
      <c r="AX286" s="1">
        <v>0</v>
      </c>
      <c r="AY286" s="1">
        <v>0.74155618213842989</v>
      </c>
      <c r="AZ286" s="1">
        <v>0.74155618213842989</v>
      </c>
      <c r="BA286" s="1">
        <v>0.74155618213842989</v>
      </c>
      <c r="BB286" s="1">
        <v>0.74155618213842989</v>
      </c>
      <c r="BC286" s="1">
        <v>0.74155618213842989</v>
      </c>
      <c r="BD286" s="1">
        <v>0.74155618213842989</v>
      </c>
      <c r="BE286" s="1">
        <v>0.74155618213842989</v>
      </c>
      <c r="BF286" s="1">
        <v>0.74155618213842989</v>
      </c>
      <c r="BG286" s="1">
        <v>0.74155618213842989</v>
      </c>
      <c r="BH286" s="1">
        <v>0.74155618213842989</v>
      </c>
      <c r="BI286" s="1">
        <v>0.74155618213842989</v>
      </c>
      <c r="BJ286" s="1">
        <v>0</v>
      </c>
      <c r="BK286" s="1">
        <v>0</v>
      </c>
      <c r="BL286" s="1">
        <v>0</v>
      </c>
      <c r="BM286" s="1">
        <v>0</v>
      </c>
      <c r="BN286" s="1">
        <v>0</v>
      </c>
      <c r="BO286" s="1">
        <v>0</v>
      </c>
      <c r="BP286" s="1">
        <v>0</v>
      </c>
      <c r="BQ286" s="1">
        <v>0</v>
      </c>
      <c r="BR286" s="1">
        <v>0</v>
      </c>
      <c r="BS286" s="1">
        <v>0</v>
      </c>
      <c r="BT286" s="1">
        <v>0</v>
      </c>
      <c r="BU286" s="1">
        <v>0</v>
      </c>
      <c r="BV286" s="1">
        <v>0</v>
      </c>
      <c r="BW286" s="1">
        <v>0</v>
      </c>
      <c r="BX286" s="1">
        <v>0</v>
      </c>
      <c r="BY286" s="1">
        <v>0</v>
      </c>
      <c r="BZ286" s="1">
        <v>0</v>
      </c>
      <c r="CA286" s="1">
        <v>0</v>
      </c>
      <c r="CB286" s="1">
        <v>0</v>
      </c>
      <c r="CC286" s="1">
        <v>2405.7590726815579</v>
      </c>
      <c r="CD286" s="1">
        <v>2405.7590726815579</v>
      </c>
      <c r="CE286" s="1">
        <v>2405.7590726815579</v>
      </c>
      <c r="CF286" s="1">
        <v>2405.7590726815579</v>
      </c>
      <c r="CG286" s="1">
        <v>2405.7590726815579</v>
      </c>
      <c r="CH286" s="1">
        <v>2405.7590726815579</v>
      </c>
      <c r="CI286" s="1">
        <v>2405.7590726815579</v>
      </c>
      <c r="CJ286" s="1">
        <v>2405.7590726815579</v>
      </c>
      <c r="CK286" s="1">
        <v>2405.7590726815579</v>
      </c>
      <c r="CL286" s="1">
        <v>2405.7590726815579</v>
      </c>
      <c r="CM286" s="1">
        <v>2405.7590726815579</v>
      </c>
      <c r="CN286" s="1">
        <v>0</v>
      </c>
      <c r="CO286" s="1">
        <v>0</v>
      </c>
      <c r="CP286" s="1">
        <v>0</v>
      </c>
      <c r="CQ286" s="1">
        <v>0</v>
      </c>
      <c r="CR286" s="1">
        <v>0</v>
      </c>
      <c r="CS286" s="1">
        <v>0</v>
      </c>
      <c r="CT286" s="1">
        <v>0</v>
      </c>
      <c r="CU286" s="1">
        <v>0</v>
      </c>
      <c r="CV286" s="1">
        <v>0</v>
      </c>
      <c r="CW286" s="1">
        <v>0</v>
      </c>
      <c r="CX286" s="1">
        <v>0</v>
      </c>
      <c r="CY286" s="1">
        <v>0</v>
      </c>
      <c r="CZ286" s="1">
        <v>0</v>
      </c>
      <c r="DA286" s="1">
        <v>0</v>
      </c>
      <c r="DB286" s="1">
        <v>0</v>
      </c>
      <c r="DC286" s="1">
        <v>0</v>
      </c>
      <c r="DD286" t="s">
        <v>0</v>
      </c>
    </row>
    <row r="287" spans="1:108">
      <c r="A287">
        <v>388046</v>
      </c>
      <c r="B287" t="s">
        <v>0</v>
      </c>
      <c r="C287" s="6">
        <v>41928</v>
      </c>
      <c r="D287">
        <v>2014</v>
      </c>
      <c r="F287" t="s">
        <v>8</v>
      </c>
      <c r="G287" t="s">
        <v>17</v>
      </c>
      <c r="H287" t="s">
        <v>23</v>
      </c>
      <c r="I287" t="s">
        <v>10</v>
      </c>
      <c r="J287" t="s">
        <v>77</v>
      </c>
      <c r="K287" t="s">
        <v>4</v>
      </c>
      <c r="L287" t="s">
        <v>14</v>
      </c>
      <c r="M287">
        <v>11</v>
      </c>
      <c r="N287" t="s">
        <v>13</v>
      </c>
      <c r="O287" t="s">
        <v>21</v>
      </c>
      <c r="P287" t="s">
        <v>97</v>
      </c>
      <c r="Q287" s="5">
        <v>11</v>
      </c>
      <c r="R287" s="5" t="s">
        <v>28</v>
      </c>
      <c r="S287" s="4">
        <v>1</v>
      </c>
      <c r="T287" s="5" t="s">
        <v>10</v>
      </c>
      <c r="U287" s="4" t="s">
        <v>10</v>
      </c>
      <c r="V287" s="5" t="s">
        <v>10</v>
      </c>
      <c r="W287" s="4" t="s">
        <v>10</v>
      </c>
      <c r="X287" s="3">
        <v>0.23649999999999999</v>
      </c>
      <c r="Y287" s="3">
        <v>728.89300000000003</v>
      </c>
      <c r="Z287" s="3">
        <v>0.1854894378039065</v>
      </c>
      <c r="AA287" s="3">
        <v>602.19462245688692</v>
      </c>
      <c r="AB287" s="3">
        <v>6624.1408470257556</v>
      </c>
      <c r="AC287" s="3">
        <v>6252.3298976833894</v>
      </c>
      <c r="AD287" s="3">
        <v>568.39362706212637</v>
      </c>
      <c r="AE287" s="3">
        <v>0.17520283424149719</v>
      </c>
      <c r="AF287" s="3">
        <v>0.82617698682369967</v>
      </c>
      <c r="AG287" s="3">
        <v>0.7843105192554185</v>
      </c>
      <c r="AH287" s="3" t="s">
        <v>10</v>
      </c>
      <c r="AI287" s="3" t="s">
        <v>10</v>
      </c>
      <c r="AJ287" s="3" t="s">
        <v>10</v>
      </c>
      <c r="AK287" s="3">
        <v>0.94387031345969796</v>
      </c>
      <c r="AL287" s="3" t="s">
        <v>10</v>
      </c>
      <c r="AM287" s="3" t="s">
        <v>10</v>
      </c>
      <c r="AN287" s="3" t="s">
        <v>10</v>
      </c>
      <c r="AO287" s="3">
        <v>0.94454345387965444</v>
      </c>
      <c r="AP287" s="3" t="s">
        <v>10</v>
      </c>
      <c r="AQ287" s="3" t="s">
        <v>10</v>
      </c>
      <c r="AR287" s="1" t="s">
        <v>10</v>
      </c>
      <c r="AS287" s="2">
        <v>37</v>
      </c>
      <c r="AT287" s="2">
        <v>407</v>
      </c>
      <c r="AV287" s="1">
        <v>0</v>
      </c>
      <c r="AW287" s="1">
        <v>0</v>
      </c>
      <c r="AX287" s="1">
        <v>0</v>
      </c>
      <c r="AY287" s="1">
        <v>0.17520283424149719</v>
      </c>
      <c r="AZ287" s="1">
        <v>0.17520283424149719</v>
      </c>
      <c r="BA287" s="1">
        <v>0.17520283424149719</v>
      </c>
      <c r="BB287" s="1">
        <v>0.17520283424149719</v>
      </c>
      <c r="BC287" s="1">
        <v>0.17520283424149719</v>
      </c>
      <c r="BD287" s="1">
        <v>0.17520283424149719</v>
      </c>
      <c r="BE287" s="1">
        <v>0.17520283424149719</v>
      </c>
      <c r="BF287" s="1">
        <v>0.17520283424149719</v>
      </c>
      <c r="BG287" s="1">
        <v>0.17520283424149719</v>
      </c>
      <c r="BH287" s="1">
        <v>0.17520283424149719</v>
      </c>
      <c r="BI287" s="1">
        <v>0.17520283424149719</v>
      </c>
      <c r="BJ287" s="1">
        <v>0</v>
      </c>
      <c r="BK287" s="1">
        <v>0</v>
      </c>
      <c r="BL287" s="1">
        <v>0</v>
      </c>
      <c r="BM287" s="1">
        <v>0</v>
      </c>
      <c r="BN287" s="1">
        <v>0</v>
      </c>
      <c r="BO287" s="1">
        <v>0</v>
      </c>
      <c r="BP287" s="1">
        <v>0</v>
      </c>
      <c r="BQ287" s="1">
        <v>0</v>
      </c>
      <c r="BR287" s="1">
        <v>0</v>
      </c>
      <c r="BS287" s="1">
        <v>0</v>
      </c>
      <c r="BT287" s="1">
        <v>0</v>
      </c>
      <c r="BU287" s="1">
        <v>0</v>
      </c>
      <c r="BV287" s="1">
        <v>0</v>
      </c>
      <c r="BW287" s="1">
        <v>0</v>
      </c>
      <c r="BX287" s="1">
        <v>0</v>
      </c>
      <c r="BY287" s="1">
        <v>0</v>
      </c>
      <c r="BZ287" s="1">
        <v>0</v>
      </c>
      <c r="CA287" s="1">
        <v>0</v>
      </c>
      <c r="CB287" s="1">
        <v>0</v>
      </c>
      <c r="CC287" s="1">
        <v>568.39362706212637</v>
      </c>
      <c r="CD287" s="1">
        <v>568.39362706212637</v>
      </c>
      <c r="CE287" s="1">
        <v>568.39362706212637</v>
      </c>
      <c r="CF287" s="1">
        <v>568.39362706212637</v>
      </c>
      <c r="CG287" s="1">
        <v>568.39362706212637</v>
      </c>
      <c r="CH287" s="1">
        <v>568.39362706212637</v>
      </c>
      <c r="CI287" s="1">
        <v>568.39362706212637</v>
      </c>
      <c r="CJ287" s="1">
        <v>568.39362706212637</v>
      </c>
      <c r="CK287" s="1">
        <v>568.39362706212637</v>
      </c>
      <c r="CL287" s="1">
        <v>568.39362706212637</v>
      </c>
      <c r="CM287" s="1">
        <v>568.39362706212637</v>
      </c>
      <c r="CN287" s="1">
        <v>0</v>
      </c>
      <c r="CO287" s="1">
        <v>0</v>
      </c>
      <c r="CP287" s="1">
        <v>0</v>
      </c>
      <c r="CQ287" s="1">
        <v>0</v>
      </c>
      <c r="CR287" s="1">
        <v>0</v>
      </c>
      <c r="CS287" s="1">
        <v>0</v>
      </c>
      <c r="CT287" s="1">
        <v>0</v>
      </c>
      <c r="CU287" s="1">
        <v>0</v>
      </c>
      <c r="CV287" s="1">
        <v>0</v>
      </c>
      <c r="CW287" s="1">
        <v>0</v>
      </c>
      <c r="CX287" s="1">
        <v>0</v>
      </c>
      <c r="CY287" s="1">
        <v>0</v>
      </c>
      <c r="CZ287" s="1">
        <v>0</v>
      </c>
      <c r="DA287" s="1">
        <v>0</v>
      </c>
      <c r="DB287" s="1">
        <v>0</v>
      </c>
      <c r="DC287" s="1">
        <v>0</v>
      </c>
      <c r="DD287" t="s">
        <v>0</v>
      </c>
    </row>
    <row r="288" spans="1:108">
      <c r="A288">
        <v>388047</v>
      </c>
      <c r="B288" t="s">
        <v>0</v>
      </c>
      <c r="C288" s="6">
        <v>41929</v>
      </c>
      <c r="D288">
        <v>2014</v>
      </c>
      <c r="F288" t="s">
        <v>8</v>
      </c>
      <c r="G288" t="s">
        <v>17</v>
      </c>
      <c r="H288" t="s">
        <v>16</v>
      </c>
      <c r="I288" t="s">
        <v>10</v>
      </c>
      <c r="J288" t="s">
        <v>37</v>
      </c>
      <c r="K288" t="s">
        <v>4</v>
      </c>
      <c r="L288" t="s">
        <v>14</v>
      </c>
      <c r="M288">
        <v>3</v>
      </c>
      <c r="N288" t="s">
        <v>13</v>
      </c>
      <c r="O288" t="s">
        <v>21</v>
      </c>
      <c r="P288" t="s">
        <v>63</v>
      </c>
      <c r="Q288" s="5">
        <v>11</v>
      </c>
      <c r="R288" s="5">
        <v>2</v>
      </c>
      <c r="S288" s="4">
        <v>0.43976996379393668</v>
      </c>
      <c r="T288" s="5" t="s">
        <v>10</v>
      </c>
      <c r="U288" s="4" t="s">
        <v>10</v>
      </c>
      <c r="V288" s="5" t="s">
        <v>10</v>
      </c>
      <c r="W288" s="4" t="s">
        <v>10</v>
      </c>
      <c r="X288" s="3">
        <v>0.20399999999999999</v>
      </c>
      <c r="Y288" s="3">
        <v>759.08399999999995</v>
      </c>
      <c r="Z288" s="3">
        <v>0.15999934592810541</v>
      </c>
      <c r="AA288" s="3">
        <v>627.13773186608114</v>
      </c>
      <c r="AB288" s="3">
        <v>3736.4425024611846</v>
      </c>
      <c r="AC288" s="3">
        <v>3526.7171560221768</v>
      </c>
      <c r="AD288" s="3">
        <v>591.93668755884198</v>
      </c>
      <c r="AE288" s="3">
        <v>0.15112633482141832</v>
      </c>
      <c r="AF288" s="3">
        <v>0.82617698682369967</v>
      </c>
      <c r="AG288" s="3">
        <v>0.7843105192554185</v>
      </c>
      <c r="AH288" s="3" t="s">
        <v>10</v>
      </c>
      <c r="AI288" s="3" t="s">
        <v>10</v>
      </c>
      <c r="AJ288" s="3" t="s">
        <v>10</v>
      </c>
      <c r="AK288" s="3">
        <v>0.94387031345969796</v>
      </c>
      <c r="AL288" s="3" t="s">
        <v>10</v>
      </c>
      <c r="AM288" s="3" t="s">
        <v>10</v>
      </c>
      <c r="AN288" s="3" t="s">
        <v>10</v>
      </c>
      <c r="AO288" s="3">
        <v>0.94454345387965444</v>
      </c>
      <c r="AP288" s="3" t="s">
        <v>10</v>
      </c>
      <c r="AQ288" s="3" t="s">
        <v>10</v>
      </c>
      <c r="AR288" s="1" t="s">
        <v>10</v>
      </c>
      <c r="AS288" s="2">
        <v>48</v>
      </c>
      <c r="AT288" s="2">
        <v>144</v>
      </c>
      <c r="AV288" s="1">
        <v>0</v>
      </c>
      <c r="AW288" s="1">
        <v>0</v>
      </c>
      <c r="AX288" s="1">
        <v>0</v>
      </c>
      <c r="AY288" s="1">
        <v>0.15112633482141832</v>
      </c>
      <c r="AZ288" s="1">
        <v>0.15112633482141832</v>
      </c>
      <c r="BA288" s="1">
        <v>6.6460822792725485E-2</v>
      </c>
      <c r="BB288" s="1">
        <v>6.6460822792725485E-2</v>
      </c>
      <c r="BC288" s="1">
        <v>6.6460822792725485E-2</v>
      </c>
      <c r="BD288" s="1">
        <v>6.6460822792725485E-2</v>
      </c>
      <c r="BE288" s="1">
        <v>6.6460822792725485E-2</v>
      </c>
      <c r="BF288" s="1">
        <v>6.6460822792725485E-2</v>
      </c>
      <c r="BG288" s="1">
        <v>6.6460822792725485E-2</v>
      </c>
      <c r="BH288" s="1">
        <v>6.6460822792725485E-2</v>
      </c>
      <c r="BI288" s="1">
        <v>6.6460822792725485E-2</v>
      </c>
      <c r="BJ288" s="1">
        <v>0</v>
      </c>
      <c r="BK288" s="1">
        <v>0</v>
      </c>
      <c r="BL288" s="1">
        <v>0</v>
      </c>
      <c r="BM288" s="1">
        <v>0</v>
      </c>
      <c r="BN288" s="1">
        <v>0</v>
      </c>
      <c r="BO288" s="1">
        <v>0</v>
      </c>
      <c r="BP288" s="1">
        <v>0</v>
      </c>
      <c r="BQ288" s="1">
        <v>0</v>
      </c>
      <c r="BR288" s="1">
        <v>0</v>
      </c>
      <c r="BS288" s="1">
        <v>0</v>
      </c>
      <c r="BT288" s="1">
        <v>0</v>
      </c>
      <c r="BU288" s="1">
        <v>0</v>
      </c>
      <c r="BV288" s="1">
        <v>0</v>
      </c>
      <c r="BW288" s="1">
        <v>0</v>
      </c>
      <c r="BX288" s="1">
        <v>0</v>
      </c>
      <c r="BY288" s="1">
        <v>0</v>
      </c>
      <c r="BZ288" s="1">
        <v>0</v>
      </c>
      <c r="CA288" s="1">
        <v>0</v>
      </c>
      <c r="CB288" s="1">
        <v>0</v>
      </c>
      <c r="CC288" s="1">
        <v>591.93668755884198</v>
      </c>
      <c r="CD288" s="1">
        <v>591.93668755884198</v>
      </c>
      <c r="CE288" s="1">
        <v>260.31597565605477</v>
      </c>
      <c r="CF288" s="1">
        <v>260.31597565605477</v>
      </c>
      <c r="CG288" s="1">
        <v>260.31597565605477</v>
      </c>
      <c r="CH288" s="1">
        <v>260.31597565605477</v>
      </c>
      <c r="CI288" s="1">
        <v>260.31597565605477</v>
      </c>
      <c r="CJ288" s="1">
        <v>260.31597565605477</v>
      </c>
      <c r="CK288" s="1">
        <v>260.31597565605477</v>
      </c>
      <c r="CL288" s="1">
        <v>260.31597565605477</v>
      </c>
      <c r="CM288" s="1">
        <v>260.31597565605477</v>
      </c>
      <c r="CN288" s="1">
        <v>0</v>
      </c>
      <c r="CO288" s="1">
        <v>0</v>
      </c>
      <c r="CP288" s="1">
        <v>0</v>
      </c>
      <c r="CQ288" s="1">
        <v>0</v>
      </c>
      <c r="CR288" s="1">
        <v>0</v>
      </c>
      <c r="CS288" s="1">
        <v>0</v>
      </c>
      <c r="CT288" s="1">
        <v>0</v>
      </c>
      <c r="CU288" s="1">
        <v>0</v>
      </c>
      <c r="CV288" s="1">
        <v>0</v>
      </c>
      <c r="CW288" s="1">
        <v>0</v>
      </c>
      <c r="CX288" s="1">
        <v>0</v>
      </c>
      <c r="CY288" s="1">
        <v>0</v>
      </c>
      <c r="CZ288" s="1">
        <v>0</v>
      </c>
      <c r="DA288" s="1">
        <v>0</v>
      </c>
      <c r="DB288" s="1">
        <v>0</v>
      </c>
      <c r="DC288" s="1">
        <v>0</v>
      </c>
      <c r="DD288" t="s">
        <v>0</v>
      </c>
    </row>
    <row r="289" spans="1:108">
      <c r="A289">
        <v>388047</v>
      </c>
      <c r="B289" t="s">
        <v>0</v>
      </c>
      <c r="C289" s="6">
        <v>41929</v>
      </c>
      <c r="D289">
        <v>2014</v>
      </c>
      <c r="F289" t="s">
        <v>8</v>
      </c>
      <c r="G289" t="s">
        <v>17</v>
      </c>
      <c r="H289" t="s">
        <v>16</v>
      </c>
      <c r="I289" t="s">
        <v>10</v>
      </c>
      <c r="J289" t="s">
        <v>41</v>
      </c>
      <c r="K289" t="s">
        <v>4</v>
      </c>
      <c r="L289" t="s">
        <v>14</v>
      </c>
      <c r="M289">
        <v>25</v>
      </c>
      <c r="N289" t="s">
        <v>13</v>
      </c>
      <c r="O289" t="s">
        <v>21</v>
      </c>
      <c r="P289" t="s">
        <v>63</v>
      </c>
      <c r="Q289" s="5">
        <v>11</v>
      </c>
      <c r="R289" s="5" t="s">
        <v>28</v>
      </c>
      <c r="S289" s="4">
        <v>1</v>
      </c>
      <c r="T289" s="5" t="s">
        <v>10</v>
      </c>
      <c r="U289" s="4" t="s">
        <v>10</v>
      </c>
      <c r="V289" s="5" t="s">
        <v>10</v>
      </c>
      <c r="W289" s="4" t="s">
        <v>10</v>
      </c>
      <c r="X289" s="3">
        <v>1.2875000000000001</v>
      </c>
      <c r="Y289" s="3">
        <v>4790.7875000000004</v>
      </c>
      <c r="Z289" s="3">
        <v>1.0097997935413516</v>
      </c>
      <c r="AA289" s="3">
        <v>3958.0383812626451</v>
      </c>
      <c r="AB289" s="3">
        <v>43538.422193889099</v>
      </c>
      <c r="AC289" s="3">
        <v>41094.624203686777</v>
      </c>
      <c r="AD289" s="3">
        <v>3735.8749276078884</v>
      </c>
      <c r="AE289" s="3">
        <v>0.95379978471851024</v>
      </c>
      <c r="AF289" s="3">
        <v>0.82617698682369967</v>
      </c>
      <c r="AG289" s="3">
        <v>0.7843105192554185</v>
      </c>
      <c r="AH289" s="3" t="s">
        <v>10</v>
      </c>
      <c r="AI289" s="3" t="s">
        <v>10</v>
      </c>
      <c r="AJ289" s="3" t="s">
        <v>10</v>
      </c>
      <c r="AK289" s="3">
        <v>0.94387031345969796</v>
      </c>
      <c r="AL289" s="3" t="s">
        <v>10</v>
      </c>
      <c r="AM289" s="3" t="s">
        <v>10</v>
      </c>
      <c r="AN289" s="3" t="s">
        <v>10</v>
      </c>
      <c r="AO289" s="3">
        <v>0.94454345387965444</v>
      </c>
      <c r="AP289" s="3" t="s">
        <v>10</v>
      </c>
      <c r="AQ289" s="3" t="s">
        <v>10</v>
      </c>
      <c r="AR289" s="1" t="s">
        <v>10</v>
      </c>
      <c r="AS289" s="2">
        <v>52</v>
      </c>
      <c r="AT289" s="2">
        <v>1300</v>
      </c>
      <c r="AV289" s="1">
        <v>0</v>
      </c>
      <c r="AW289" s="1">
        <v>0</v>
      </c>
      <c r="AX289" s="1">
        <v>0</v>
      </c>
      <c r="AY289" s="1">
        <v>0.95379978471851024</v>
      </c>
      <c r="AZ289" s="1">
        <v>0.95379978471851024</v>
      </c>
      <c r="BA289" s="1">
        <v>0.95379978471851024</v>
      </c>
      <c r="BB289" s="1">
        <v>0.95379978471851024</v>
      </c>
      <c r="BC289" s="1">
        <v>0.95379978471851024</v>
      </c>
      <c r="BD289" s="1">
        <v>0.95379978471851024</v>
      </c>
      <c r="BE289" s="1">
        <v>0.95379978471851024</v>
      </c>
      <c r="BF289" s="1">
        <v>0.95379978471851024</v>
      </c>
      <c r="BG289" s="1">
        <v>0.95379978471851024</v>
      </c>
      <c r="BH289" s="1">
        <v>0.95379978471851024</v>
      </c>
      <c r="BI289" s="1">
        <v>0.95379978471851024</v>
      </c>
      <c r="BJ289" s="1">
        <v>0</v>
      </c>
      <c r="BK289" s="1">
        <v>0</v>
      </c>
      <c r="BL289" s="1">
        <v>0</v>
      </c>
      <c r="BM289" s="1">
        <v>0</v>
      </c>
      <c r="BN289" s="1">
        <v>0</v>
      </c>
      <c r="BO289" s="1">
        <v>0</v>
      </c>
      <c r="BP289" s="1">
        <v>0</v>
      </c>
      <c r="BQ289" s="1">
        <v>0</v>
      </c>
      <c r="BR289" s="1">
        <v>0</v>
      </c>
      <c r="BS289" s="1">
        <v>0</v>
      </c>
      <c r="BT289" s="1">
        <v>0</v>
      </c>
      <c r="BU289" s="1">
        <v>0</v>
      </c>
      <c r="BV289" s="1">
        <v>0</v>
      </c>
      <c r="BW289" s="1">
        <v>0</v>
      </c>
      <c r="BX289" s="1">
        <v>0</v>
      </c>
      <c r="BY289" s="1">
        <v>0</v>
      </c>
      <c r="BZ289" s="1">
        <v>0</v>
      </c>
      <c r="CA289" s="1">
        <v>0</v>
      </c>
      <c r="CB289" s="1">
        <v>0</v>
      </c>
      <c r="CC289" s="1">
        <v>3735.8749276078884</v>
      </c>
      <c r="CD289" s="1">
        <v>3735.8749276078884</v>
      </c>
      <c r="CE289" s="1">
        <v>3735.8749276078884</v>
      </c>
      <c r="CF289" s="1">
        <v>3735.8749276078884</v>
      </c>
      <c r="CG289" s="1">
        <v>3735.8749276078884</v>
      </c>
      <c r="CH289" s="1">
        <v>3735.8749276078884</v>
      </c>
      <c r="CI289" s="1">
        <v>3735.8749276078884</v>
      </c>
      <c r="CJ289" s="1">
        <v>3735.8749276078884</v>
      </c>
      <c r="CK289" s="1">
        <v>3735.8749276078884</v>
      </c>
      <c r="CL289" s="1">
        <v>3735.8749276078884</v>
      </c>
      <c r="CM289" s="1">
        <v>3735.8749276078884</v>
      </c>
      <c r="CN289" s="1">
        <v>0</v>
      </c>
      <c r="CO289" s="1">
        <v>0</v>
      </c>
      <c r="CP289" s="1">
        <v>0</v>
      </c>
      <c r="CQ289" s="1">
        <v>0</v>
      </c>
      <c r="CR289" s="1">
        <v>0</v>
      </c>
      <c r="CS289" s="1">
        <v>0</v>
      </c>
      <c r="CT289" s="1">
        <v>0</v>
      </c>
      <c r="CU289" s="1">
        <v>0</v>
      </c>
      <c r="CV289" s="1">
        <v>0</v>
      </c>
      <c r="CW289" s="1">
        <v>0</v>
      </c>
      <c r="CX289" s="1">
        <v>0</v>
      </c>
      <c r="CY289" s="1">
        <v>0</v>
      </c>
      <c r="CZ289" s="1">
        <v>0</v>
      </c>
      <c r="DA289" s="1">
        <v>0</v>
      </c>
      <c r="DB289" s="1">
        <v>0</v>
      </c>
      <c r="DC289" s="1">
        <v>0</v>
      </c>
      <c r="DD289" t="s">
        <v>0</v>
      </c>
    </row>
    <row r="290" spans="1:108">
      <c r="A290">
        <v>388048</v>
      </c>
      <c r="B290" t="s">
        <v>0</v>
      </c>
      <c r="C290" s="6">
        <v>41929</v>
      </c>
      <c r="D290">
        <v>2014</v>
      </c>
      <c r="F290" t="s">
        <v>8</v>
      </c>
      <c r="G290" t="s">
        <v>17</v>
      </c>
      <c r="H290" t="s">
        <v>42</v>
      </c>
      <c r="I290" t="s">
        <v>10</v>
      </c>
      <c r="J290" t="s">
        <v>37</v>
      </c>
      <c r="K290" t="s">
        <v>4</v>
      </c>
      <c r="L290" t="s">
        <v>14</v>
      </c>
      <c r="M290">
        <v>1</v>
      </c>
      <c r="N290" t="s">
        <v>13</v>
      </c>
      <c r="O290" t="s">
        <v>21</v>
      </c>
      <c r="P290" t="s">
        <v>63</v>
      </c>
      <c r="Q290" s="5">
        <v>11</v>
      </c>
      <c r="R290" s="5">
        <v>2</v>
      </c>
      <c r="S290" s="4">
        <v>0.43976996379393668</v>
      </c>
      <c r="T290" s="5" t="s">
        <v>10</v>
      </c>
      <c r="U290" s="4" t="s">
        <v>10</v>
      </c>
      <c r="V290" s="5" t="s">
        <v>10</v>
      </c>
      <c r="W290" s="4" t="s">
        <v>10</v>
      </c>
      <c r="X290" s="3">
        <v>6.8000000000000005E-2</v>
      </c>
      <c r="Y290" s="3">
        <v>253.02799999999999</v>
      </c>
      <c r="Z290" s="3">
        <v>5.3333115309368469E-2</v>
      </c>
      <c r="AA290" s="3">
        <v>209.04591062202707</v>
      </c>
      <c r="AB290" s="3">
        <v>1245.4808341537282</v>
      </c>
      <c r="AC290" s="3">
        <v>1175.5723853407255</v>
      </c>
      <c r="AD290" s="3">
        <v>197.31222918628069</v>
      </c>
      <c r="AE290" s="3">
        <v>5.0375444940472767E-2</v>
      </c>
      <c r="AF290" s="3">
        <v>0.82617698682369967</v>
      </c>
      <c r="AG290" s="3">
        <v>0.7843105192554185</v>
      </c>
      <c r="AH290" s="3" t="s">
        <v>10</v>
      </c>
      <c r="AI290" s="3" t="s">
        <v>10</v>
      </c>
      <c r="AJ290" s="3" t="s">
        <v>10</v>
      </c>
      <c r="AK290" s="3">
        <v>0.94387031345969796</v>
      </c>
      <c r="AL290" s="3" t="s">
        <v>10</v>
      </c>
      <c r="AM290" s="3" t="s">
        <v>10</v>
      </c>
      <c r="AN290" s="3" t="s">
        <v>10</v>
      </c>
      <c r="AO290" s="3">
        <v>0.94454345387965444</v>
      </c>
      <c r="AP290" s="3" t="s">
        <v>10</v>
      </c>
      <c r="AQ290" s="3" t="s">
        <v>10</v>
      </c>
      <c r="AR290" s="1" t="s">
        <v>10</v>
      </c>
      <c r="AS290" s="2">
        <v>48</v>
      </c>
      <c r="AT290" s="2">
        <v>48</v>
      </c>
      <c r="AV290" s="1">
        <v>0</v>
      </c>
      <c r="AW290" s="1">
        <v>0</v>
      </c>
      <c r="AX290" s="1">
        <v>0</v>
      </c>
      <c r="AY290" s="1">
        <v>5.0375444940472767E-2</v>
      </c>
      <c r="AZ290" s="1">
        <v>5.0375444940472767E-2</v>
      </c>
      <c r="BA290" s="1">
        <v>2.2153607597575158E-2</v>
      </c>
      <c r="BB290" s="1">
        <v>2.2153607597575158E-2</v>
      </c>
      <c r="BC290" s="1">
        <v>2.2153607597575158E-2</v>
      </c>
      <c r="BD290" s="1">
        <v>2.2153607597575158E-2</v>
      </c>
      <c r="BE290" s="1">
        <v>2.2153607597575158E-2</v>
      </c>
      <c r="BF290" s="1">
        <v>2.2153607597575158E-2</v>
      </c>
      <c r="BG290" s="1">
        <v>2.2153607597575158E-2</v>
      </c>
      <c r="BH290" s="1">
        <v>2.2153607597575158E-2</v>
      </c>
      <c r="BI290" s="1">
        <v>2.2153607597575158E-2</v>
      </c>
      <c r="BJ290" s="1">
        <v>0</v>
      </c>
      <c r="BK290" s="1">
        <v>0</v>
      </c>
      <c r="BL290" s="1">
        <v>0</v>
      </c>
      <c r="BM290" s="1">
        <v>0</v>
      </c>
      <c r="BN290" s="1">
        <v>0</v>
      </c>
      <c r="BO290" s="1">
        <v>0</v>
      </c>
      <c r="BP290" s="1">
        <v>0</v>
      </c>
      <c r="BQ290" s="1">
        <v>0</v>
      </c>
      <c r="BR290" s="1">
        <v>0</v>
      </c>
      <c r="BS290" s="1">
        <v>0</v>
      </c>
      <c r="BT290" s="1">
        <v>0</v>
      </c>
      <c r="BU290" s="1">
        <v>0</v>
      </c>
      <c r="BV290" s="1">
        <v>0</v>
      </c>
      <c r="BW290" s="1">
        <v>0</v>
      </c>
      <c r="BX290" s="1">
        <v>0</v>
      </c>
      <c r="BY290" s="1">
        <v>0</v>
      </c>
      <c r="BZ290" s="1">
        <v>0</v>
      </c>
      <c r="CA290" s="1">
        <v>0</v>
      </c>
      <c r="CB290" s="1">
        <v>0</v>
      </c>
      <c r="CC290" s="1">
        <v>197.31222918628069</v>
      </c>
      <c r="CD290" s="1">
        <v>197.31222918628069</v>
      </c>
      <c r="CE290" s="1">
        <v>86.771991885351596</v>
      </c>
      <c r="CF290" s="1">
        <v>86.771991885351596</v>
      </c>
      <c r="CG290" s="1">
        <v>86.771991885351596</v>
      </c>
      <c r="CH290" s="1">
        <v>86.771991885351596</v>
      </c>
      <c r="CI290" s="1">
        <v>86.771991885351596</v>
      </c>
      <c r="CJ290" s="1">
        <v>86.771991885351596</v>
      </c>
      <c r="CK290" s="1">
        <v>86.771991885351596</v>
      </c>
      <c r="CL290" s="1">
        <v>86.771991885351596</v>
      </c>
      <c r="CM290" s="1">
        <v>86.771991885351596</v>
      </c>
      <c r="CN290" s="1">
        <v>0</v>
      </c>
      <c r="CO290" s="1">
        <v>0</v>
      </c>
      <c r="CP290" s="1">
        <v>0</v>
      </c>
      <c r="CQ290" s="1">
        <v>0</v>
      </c>
      <c r="CR290" s="1">
        <v>0</v>
      </c>
      <c r="CS290" s="1">
        <v>0</v>
      </c>
      <c r="CT290" s="1">
        <v>0</v>
      </c>
      <c r="CU290" s="1">
        <v>0</v>
      </c>
      <c r="CV290" s="1">
        <v>0</v>
      </c>
      <c r="CW290" s="1">
        <v>0</v>
      </c>
      <c r="CX290" s="1">
        <v>0</v>
      </c>
      <c r="CY290" s="1">
        <v>0</v>
      </c>
      <c r="CZ290" s="1">
        <v>0</v>
      </c>
      <c r="DA290" s="1">
        <v>0</v>
      </c>
      <c r="DB290" s="1">
        <v>0</v>
      </c>
      <c r="DC290" s="1">
        <v>0</v>
      </c>
      <c r="DD290" t="s">
        <v>0</v>
      </c>
    </row>
    <row r="291" spans="1:108">
      <c r="A291">
        <v>388048</v>
      </c>
      <c r="B291" t="s">
        <v>0</v>
      </c>
      <c r="C291" s="6">
        <v>41929</v>
      </c>
      <c r="D291">
        <v>2014</v>
      </c>
      <c r="F291" t="s">
        <v>8</v>
      </c>
      <c r="G291" t="s">
        <v>17</v>
      </c>
      <c r="H291" t="s">
        <v>42</v>
      </c>
      <c r="I291" t="s">
        <v>10</v>
      </c>
      <c r="J291" t="s">
        <v>29</v>
      </c>
      <c r="K291" t="s">
        <v>4</v>
      </c>
      <c r="L291" t="s">
        <v>14</v>
      </c>
      <c r="M291">
        <v>5</v>
      </c>
      <c r="N291" t="s">
        <v>13</v>
      </c>
      <c r="O291" t="s">
        <v>21</v>
      </c>
      <c r="P291" t="s">
        <v>63</v>
      </c>
      <c r="Q291" s="5">
        <v>11</v>
      </c>
      <c r="R291" s="5" t="s">
        <v>28</v>
      </c>
      <c r="S291" s="4">
        <v>1</v>
      </c>
      <c r="T291" s="5" t="s">
        <v>10</v>
      </c>
      <c r="U291" s="4" t="s">
        <v>10</v>
      </c>
      <c r="V291" s="5" t="s">
        <v>10</v>
      </c>
      <c r="W291" s="4" t="s">
        <v>10</v>
      </c>
      <c r="X291" s="3">
        <v>0.35749999999999998</v>
      </c>
      <c r="Y291" s="3">
        <v>1330.2574999999999</v>
      </c>
      <c r="Z291" s="3">
        <v>0.28039101063381211</v>
      </c>
      <c r="AA291" s="3">
        <v>1099.0281330496275</v>
      </c>
      <c r="AB291" s="3">
        <v>12089.309463545902</v>
      </c>
      <c r="AC291" s="3">
        <v>11410.740312868364</v>
      </c>
      <c r="AD291" s="3">
        <v>1037.3400284425786</v>
      </c>
      <c r="AE291" s="3">
        <v>0.26484149362086779</v>
      </c>
      <c r="AF291" s="3">
        <v>0.82617698682369967</v>
      </c>
      <c r="AG291" s="3">
        <v>0.7843105192554185</v>
      </c>
      <c r="AH291" s="3" t="s">
        <v>10</v>
      </c>
      <c r="AI291" s="3" t="s">
        <v>10</v>
      </c>
      <c r="AJ291" s="3" t="s">
        <v>10</v>
      </c>
      <c r="AK291" s="3">
        <v>0.94387031345969796</v>
      </c>
      <c r="AL291" s="3" t="s">
        <v>10</v>
      </c>
      <c r="AM291" s="3" t="s">
        <v>10</v>
      </c>
      <c r="AN291" s="3" t="s">
        <v>10</v>
      </c>
      <c r="AO291" s="3">
        <v>0.94454345387965444</v>
      </c>
      <c r="AP291" s="3" t="s">
        <v>10</v>
      </c>
      <c r="AQ291" s="3" t="s">
        <v>10</v>
      </c>
      <c r="AR291" s="1" t="s">
        <v>10</v>
      </c>
      <c r="AS291" s="2">
        <v>52</v>
      </c>
      <c r="AT291" s="2">
        <v>260</v>
      </c>
      <c r="AV291" s="1">
        <v>0</v>
      </c>
      <c r="AW291" s="1">
        <v>0</v>
      </c>
      <c r="AX291" s="1">
        <v>0</v>
      </c>
      <c r="AY291" s="1">
        <v>0.26484149362086779</v>
      </c>
      <c r="AZ291" s="1">
        <v>0.26484149362086779</v>
      </c>
      <c r="BA291" s="1">
        <v>0.26484149362086779</v>
      </c>
      <c r="BB291" s="1">
        <v>0.26484149362086779</v>
      </c>
      <c r="BC291" s="1">
        <v>0.26484149362086779</v>
      </c>
      <c r="BD291" s="1">
        <v>0.26484149362086779</v>
      </c>
      <c r="BE291" s="1">
        <v>0.26484149362086779</v>
      </c>
      <c r="BF291" s="1">
        <v>0.26484149362086779</v>
      </c>
      <c r="BG291" s="1">
        <v>0.26484149362086779</v>
      </c>
      <c r="BH291" s="1">
        <v>0.26484149362086779</v>
      </c>
      <c r="BI291" s="1">
        <v>0.26484149362086779</v>
      </c>
      <c r="BJ291" s="1">
        <v>0</v>
      </c>
      <c r="BK291" s="1">
        <v>0</v>
      </c>
      <c r="BL291" s="1">
        <v>0</v>
      </c>
      <c r="BM291" s="1">
        <v>0</v>
      </c>
      <c r="BN291" s="1">
        <v>0</v>
      </c>
      <c r="BO291" s="1">
        <v>0</v>
      </c>
      <c r="BP291" s="1">
        <v>0</v>
      </c>
      <c r="BQ291" s="1">
        <v>0</v>
      </c>
      <c r="BR291" s="1">
        <v>0</v>
      </c>
      <c r="BS291" s="1">
        <v>0</v>
      </c>
      <c r="BT291" s="1">
        <v>0</v>
      </c>
      <c r="BU291" s="1">
        <v>0</v>
      </c>
      <c r="BV291" s="1">
        <v>0</v>
      </c>
      <c r="BW291" s="1">
        <v>0</v>
      </c>
      <c r="BX291" s="1">
        <v>0</v>
      </c>
      <c r="BY291" s="1">
        <v>0</v>
      </c>
      <c r="BZ291" s="1">
        <v>0</v>
      </c>
      <c r="CA291" s="1">
        <v>0</v>
      </c>
      <c r="CB291" s="1">
        <v>0</v>
      </c>
      <c r="CC291" s="1">
        <v>1037.3400284425786</v>
      </c>
      <c r="CD291" s="1">
        <v>1037.3400284425786</v>
      </c>
      <c r="CE291" s="1">
        <v>1037.3400284425786</v>
      </c>
      <c r="CF291" s="1">
        <v>1037.3400284425786</v>
      </c>
      <c r="CG291" s="1">
        <v>1037.3400284425786</v>
      </c>
      <c r="CH291" s="1">
        <v>1037.3400284425786</v>
      </c>
      <c r="CI291" s="1">
        <v>1037.3400284425786</v>
      </c>
      <c r="CJ291" s="1">
        <v>1037.3400284425786</v>
      </c>
      <c r="CK291" s="1">
        <v>1037.3400284425786</v>
      </c>
      <c r="CL291" s="1">
        <v>1037.3400284425786</v>
      </c>
      <c r="CM291" s="1">
        <v>1037.3400284425786</v>
      </c>
      <c r="CN291" s="1">
        <v>0</v>
      </c>
      <c r="CO291" s="1">
        <v>0</v>
      </c>
      <c r="CP291" s="1">
        <v>0</v>
      </c>
      <c r="CQ291" s="1">
        <v>0</v>
      </c>
      <c r="CR291" s="1">
        <v>0</v>
      </c>
      <c r="CS291" s="1">
        <v>0</v>
      </c>
      <c r="CT291" s="1">
        <v>0</v>
      </c>
      <c r="CU291" s="1">
        <v>0</v>
      </c>
      <c r="CV291" s="1">
        <v>0</v>
      </c>
      <c r="CW291" s="1">
        <v>0</v>
      </c>
      <c r="CX291" s="1">
        <v>0</v>
      </c>
      <c r="CY291" s="1">
        <v>0</v>
      </c>
      <c r="CZ291" s="1">
        <v>0</v>
      </c>
      <c r="DA291" s="1">
        <v>0</v>
      </c>
      <c r="DB291" s="1">
        <v>0</v>
      </c>
      <c r="DC291" s="1">
        <v>0</v>
      </c>
      <c r="DD291" t="s">
        <v>0</v>
      </c>
    </row>
    <row r="292" spans="1:108">
      <c r="A292">
        <v>388048</v>
      </c>
      <c r="B292" t="s">
        <v>0</v>
      </c>
      <c r="C292" s="6">
        <v>41929</v>
      </c>
      <c r="D292">
        <v>2014</v>
      </c>
      <c r="F292" t="s">
        <v>8</v>
      </c>
      <c r="G292" t="s">
        <v>17</v>
      </c>
      <c r="H292" t="s">
        <v>42</v>
      </c>
      <c r="I292" t="s">
        <v>10</v>
      </c>
      <c r="J292" t="s">
        <v>41</v>
      </c>
      <c r="K292" t="s">
        <v>4</v>
      </c>
      <c r="L292" t="s">
        <v>14</v>
      </c>
      <c r="M292">
        <v>8</v>
      </c>
      <c r="N292" t="s">
        <v>13</v>
      </c>
      <c r="O292" t="s">
        <v>21</v>
      </c>
      <c r="P292" t="s">
        <v>63</v>
      </c>
      <c r="Q292" s="5">
        <v>11</v>
      </c>
      <c r="R292" s="5" t="s">
        <v>28</v>
      </c>
      <c r="S292" s="4">
        <v>1</v>
      </c>
      <c r="T292" s="5" t="s">
        <v>10</v>
      </c>
      <c r="U292" s="4" t="s">
        <v>10</v>
      </c>
      <c r="V292" s="5" t="s">
        <v>10</v>
      </c>
      <c r="W292" s="4" t="s">
        <v>10</v>
      </c>
      <c r="X292" s="3">
        <v>0.41199999999999998</v>
      </c>
      <c r="Y292" s="3">
        <v>1533.0519999999999</v>
      </c>
      <c r="Z292" s="3">
        <v>0.32313593393323248</v>
      </c>
      <c r="AA292" s="3">
        <v>1266.5722820040464</v>
      </c>
      <c r="AB292" s="3">
        <v>13932.295102044511</v>
      </c>
      <c r="AC292" s="3">
        <v>13150.279745179767</v>
      </c>
      <c r="AD292" s="3">
        <v>1195.4799768345242</v>
      </c>
      <c r="AE292" s="3">
        <v>0.30521593110992323</v>
      </c>
      <c r="AF292" s="3">
        <v>0.82617698682369967</v>
      </c>
      <c r="AG292" s="3">
        <v>0.7843105192554185</v>
      </c>
      <c r="AH292" s="3" t="s">
        <v>10</v>
      </c>
      <c r="AI292" s="3" t="s">
        <v>10</v>
      </c>
      <c r="AJ292" s="3" t="s">
        <v>10</v>
      </c>
      <c r="AK292" s="3">
        <v>0.94387031345969796</v>
      </c>
      <c r="AL292" s="3" t="s">
        <v>10</v>
      </c>
      <c r="AM292" s="3" t="s">
        <v>10</v>
      </c>
      <c r="AN292" s="3" t="s">
        <v>10</v>
      </c>
      <c r="AO292" s="3">
        <v>0.94454345387965444</v>
      </c>
      <c r="AP292" s="3" t="s">
        <v>10</v>
      </c>
      <c r="AQ292" s="3" t="s">
        <v>10</v>
      </c>
      <c r="AR292" s="1" t="s">
        <v>10</v>
      </c>
      <c r="AS292" s="2">
        <v>52</v>
      </c>
      <c r="AT292" s="2">
        <v>416</v>
      </c>
      <c r="AV292" s="1">
        <v>0</v>
      </c>
      <c r="AW292" s="1">
        <v>0</v>
      </c>
      <c r="AX292" s="1">
        <v>0</v>
      </c>
      <c r="AY292" s="1">
        <v>0.30521593110992323</v>
      </c>
      <c r="AZ292" s="1">
        <v>0.30521593110992323</v>
      </c>
      <c r="BA292" s="1">
        <v>0.30521593110992323</v>
      </c>
      <c r="BB292" s="1">
        <v>0.30521593110992323</v>
      </c>
      <c r="BC292" s="1">
        <v>0.30521593110992323</v>
      </c>
      <c r="BD292" s="1">
        <v>0.30521593110992323</v>
      </c>
      <c r="BE292" s="1">
        <v>0.30521593110992323</v>
      </c>
      <c r="BF292" s="1">
        <v>0.30521593110992323</v>
      </c>
      <c r="BG292" s="1">
        <v>0.30521593110992323</v>
      </c>
      <c r="BH292" s="1">
        <v>0.30521593110992323</v>
      </c>
      <c r="BI292" s="1">
        <v>0.30521593110992323</v>
      </c>
      <c r="BJ292" s="1">
        <v>0</v>
      </c>
      <c r="BK292" s="1">
        <v>0</v>
      </c>
      <c r="BL292" s="1">
        <v>0</v>
      </c>
      <c r="BM292" s="1">
        <v>0</v>
      </c>
      <c r="BN292" s="1">
        <v>0</v>
      </c>
      <c r="BO292" s="1">
        <v>0</v>
      </c>
      <c r="BP292" s="1">
        <v>0</v>
      </c>
      <c r="BQ292" s="1">
        <v>0</v>
      </c>
      <c r="BR292" s="1">
        <v>0</v>
      </c>
      <c r="BS292" s="1">
        <v>0</v>
      </c>
      <c r="BT292" s="1">
        <v>0</v>
      </c>
      <c r="BU292" s="1">
        <v>0</v>
      </c>
      <c r="BV292" s="1">
        <v>0</v>
      </c>
      <c r="BW292" s="1">
        <v>0</v>
      </c>
      <c r="BX292" s="1">
        <v>0</v>
      </c>
      <c r="BY292" s="1">
        <v>0</v>
      </c>
      <c r="BZ292" s="1">
        <v>0</v>
      </c>
      <c r="CA292" s="1">
        <v>0</v>
      </c>
      <c r="CB292" s="1">
        <v>0</v>
      </c>
      <c r="CC292" s="1">
        <v>1195.4799768345242</v>
      </c>
      <c r="CD292" s="1">
        <v>1195.4799768345242</v>
      </c>
      <c r="CE292" s="1">
        <v>1195.4799768345242</v>
      </c>
      <c r="CF292" s="1">
        <v>1195.4799768345242</v>
      </c>
      <c r="CG292" s="1">
        <v>1195.4799768345242</v>
      </c>
      <c r="CH292" s="1">
        <v>1195.4799768345242</v>
      </c>
      <c r="CI292" s="1">
        <v>1195.4799768345242</v>
      </c>
      <c r="CJ292" s="1">
        <v>1195.4799768345242</v>
      </c>
      <c r="CK292" s="1">
        <v>1195.4799768345242</v>
      </c>
      <c r="CL292" s="1">
        <v>1195.4799768345242</v>
      </c>
      <c r="CM292" s="1">
        <v>1195.4799768345242</v>
      </c>
      <c r="CN292" s="1">
        <v>0</v>
      </c>
      <c r="CO292" s="1">
        <v>0</v>
      </c>
      <c r="CP292" s="1">
        <v>0</v>
      </c>
      <c r="CQ292" s="1">
        <v>0</v>
      </c>
      <c r="CR292" s="1">
        <v>0</v>
      </c>
      <c r="CS292" s="1">
        <v>0</v>
      </c>
      <c r="CT292" s="1">
        <v>0</v>
      </c>
      <c r="CU292" s="1">
        <v>0</v>
      </c>
      <c r="CV292" s="1">
        <v>0</v>
      </c>
      <c r="CW292" s="1">
        <v>0</v>
      </c>
      <c r="CX292" s="1">
        <v>0</v>
      </c>
      <c r="CY292" s="1">
        <v>0</v>
      </c>
      <c r="CZ292" s="1">
        <v>0</v>
      </c>
      <c r="DA292" s="1">
        <v>0</v>
      </c>
      <c r="DB292" s="1">
        <v>0</v>
      </c>
      <c r="DC292" s="1">
        <v>0</v>
      </c>
      <c r="DD292" t="s">
        <v>0</v>
      </c>
    </row>
    <row r="293" spans="1:108">
      <c r="A293">
        <v>388048</v>
      </c>
      <c r="B293" t="s">
        <v>0</v>
      </c>
      <c r="C293" s="6">
        <v>41929</v>
      </c>
      <c r="D293">
        <v>2014</v>
      </c>
      <c r="F293" t="s">
        <v>8</v>
      </c>
      <c r="G293" t="s">
        <v>17</v>
      </c>
      <c r="H293" t="s">
        <v>42</v>
      </c>
      <c r="I293" t="s">
        <v>10</v>
      </c>
      <c r="J293" t="s">
        <v>38</v>
      </c>
      <c r="K293" t="s">
        <v>4</v>
      </c>
      <c r="L293" t="s">
        <v>14</v>
      </c>
      <c r="M293">
        <v>1</v>
      </c>
      <c r="N293" t="s">
        <v>13</v>
      </c>
      <c r="O293" t="s">
        <v>21</v>
      </c>
      <c r="P293" t="s">
        <v>63</v>
      </c>
      <c r="Q293" s="5">
        <v>10</v>
      </c>
      <c r="R293" s="5" t="s">
        <v>28</v>
      </c>
      <c r="S293" s="4">
        <v>1</v>
      </c>
      <c r="T293" s="5" t="s">
        <v>10</v>
      </c>
      <c r="U293" s="4" t="s">
        <v>10</v>
      </c>
      <c r="V293" s="5" t="s">
        <v>10</v>
      </c>
      <c r="W293" s="4" t="s">
        <v>10</v>
      </c>
      <c r="X293" s="3">
        <v>2.7E-2</v>
      </c>
      <c r="Y293" s="3">
        <v>236.52</v>
      </c>
      <c r="Z293" s="3">
        <v>2.1176384019896303E-2</v>
      </c>
      <c r="AA293" s="3">
        <v>195.40738092354144</v>
      </c>
      <c r="AB293" s="3">
        <v>1954.0738092354145</v>
      </c>
      <c r="AC293" s="3">
        <v>1844.3922588464168</v>
      </c>
      <c r="AD293" s="3">
        <v>184.43922588464167</v>
      </c>
      <c r="AE293" s="3">
        <v>2.0002014902834774E-2</v>
      </c>
      <c r="AF293" s="3">
        <v>0.82617698682369967</v>
      </c>
      <c r="AG293" s="3">
        <v>0.7843105192554185</v>
      </c>
      <c r="AH293" s="3" t="s">
        <v>10</v>
      </c>
      <c r="AI293" s="3" t="s">
        <v>10</v>
      </c>
      <c r="AJ293" s="3" t="s">
        <v>10</v>
      </c>
      <c r="AK293" s="3">
        <v>0.94387031345969796</v>
      </c>
      <c r="AL293" s="3" t="s">
        <v>10</v>
      </c>
      <c r="AM293" s="3" t="s">
        <v>10</v>
      </c>
      <c r="AN293" s="3" t="s">
        <v>10</v>
      </c>
      <c r="AO293" s="3">
        <v>0.94454345387965444</v>
      </c>
      <c r="AP293" s="3" t="s">
        <v>10</v>
      </c>
      <c r="AQ293" s="3" t="s">
        <v>10</v>
      </c>
      <c r="AR293" s="1" t="s">
        <v>10</v>
      </c>
      <c r="AS293" s="2">
        <v>29</v>
      </c>
      <c r="AT293" s="2">
        <v>29</v>
      </c>
      <c r="AV293" s="1">
        <v>0</v>
      </c>
      <c r="AW293" s="1">
        <v>0</v>
      </c>
      <c r="AX293" s="1">
        <v>0</v>
      </c>
      <c r="AY293" s="1">
        <v>2.0002014902834774E-2</v>
      </c>
      <c r="AZ293" s="1">
        <v>2.0002014902834774E-2</v>
      </c>
      <c r="BA293" s="1">
        <v>2.0002014902834774E-2</v>
      </c>
      <c r="BB293" s="1">
        <v>2.0002014902834774E-2</v>
      </c>
      <c r="BC293" s="1">
        <v>2.0002014902834774E-2</v>
      </c>
      <c r="BD293" s="1">
        <v>2.0002014902834774E-2</v>
      </c>
      <c r="BE293" s="1">
        <v>2.0002014902834774E-2</v>
      </c>
      <c r="BF293" s="1">
        <v>2.0002014902834774E-2</v>
      </c>
      <c r="BG293" s="1">
        <v>2.0002014902834774E-2</v>
      </c>
      <c r="BH293" s="1">
        <v>2.0002014902834774E-2</v>
      </c>
      <c r="BI293" s="1">
        <v>0</v>
      </c>
      <c r="BJ293" s="1">
        <v>0</v>
      </c>
      <c r="BK293" s="1">
        <v>0</v>
      </c>
      <c r="BL293" s="1">
        <v>0</v>
      </c>
      <c r="BM293" s="1">
        <v>0</v>
      </c>
      <c r="BN293" s="1">
        <v>0</v>
      </c>
      <c r="BO293" s="1">
        <v>0</v>
      </c>
      <c r="BP293" s="1">
        <v>0</v>
      </c>
      <c r="BQ293" s="1">
        <v>0</v>
      </c>
      <c r="BR293" s="1">
        <v>0</v>
      </c>
      <c r="BS293" s="1">
        <v>0</v>
      </c>
      <c r="BT293" s="1">
        <v>0</v>
      </c>
      <c r="BU293" s="1">
        <v>0</v>
      </c>
      <c r="BV293" s="1">
        <v>0</v>
      </c>
      <c r="BW293" s="1">
        <v>0</v>
      </c>
      <c r="BX293" s="1">
        <v>0</v>
      </c>
      <c r="BY293" s="1">
        <v>0</v>
      </c>
      <c r="BZ293" s="1">
        <v>0</v>
      </c>
      <c r="CA293" s="1">
        <v>0</v>
      </c>
      <c r="CB293" s="1">
        <v>0</v>
      </c>
      <c r="CC293" s="1">
        <v>184.43922588464167</v>
      </c>
      <c r="CD293" s="1">
        <v>184.43922588464167</v>
      </c>
      <c r="CE293" s="1">
        <v>184.43922588464167</v>
      </c>
      <c r="CF293" s="1">
        <v>184.43922588464167</v>
      </c>
      <c r="CG293" s="1">
        <v>184.43922588464167</v>
      </c>
      <c r="CH293" s="1">
        <v>184.43922588464167</v>
      </c>
      <c r="CI293" s="1">
        <v>184.43922588464167</v>
      </c>
      <c r="CJ293" s="1">
        <v>184.43922588464167</v>
      </c>
      <c r="CK293" s="1">
        <v>184.43922588464167</v>
      </c>
      <c r="CL293" s="1">
        <v>184.43922588464167</v>
      </c>
      <c r="CM293" s="1">
        <v>0</v>
      </c>
      <c r="CN293" s="1">
        <v>0</v>
      </c>
      <c r="CO293" s="1">
        <v>0</v>
      </c>
      <c r="CP293" s="1">
        <v>0</v>
      </c>
      <c r="CQ293" s="1">
        <v>0</v>
      </c>
      <c r="CR293" s="1">
        <v>0</v>
      </c>
      <c r="CS293" s="1">
        <v>0</v>
      </c>
      <c r="CT293" s="1">
        <v>0</v>
      </c>
      <c r="CU293" s="1">
        <v>0</v>
      </c>
      <c r="CV293" s="1">
        <v>0</v>
      </c>
      <c r="CW293" s="1">
        <v>0</v>
      </c>
      <c r="CX293" s="1">
        <v>0</v>
      </c>
      <c r="CY293" s="1">
        <v>0</v>
      </c>
      <c r="CZ293" s="1">
        <v>0</v>
      </c>
      <c r="DA293" s="1">
        <v>0</v>
      </c>
      <c r="DB293" s="1">
        <v>0</v>
      </c>
      <c r="DC293" s="1">
        <v>0</v>
      </c>
      <c r="DD293" t="s">
        <v>0</v>
      </c>
    </row>
    <row r="294" spans="1:108">
      <c r="A294">
        <v>388049</v>
      </c>
      <c r="B294" t="s">
        <v>0</v>
      </c>
      <c r="C294" s="6">
        <v>41928</v>
      </c>
      <c r="D294">
        <v>2014</v>
      </c>
      <c r="F294" t="s">
        <v>8</v>
      </c>
      <c r="G294" t="s">
        <v>17</v>
      </c>
      <c r="H294" t="s">
        <v>42</v>
      </c>
      <c r="I294" t="s">
        <v>10</v>
      </c>
      <c r="J294" t="s">
        <v>37</v>
      </c>
      <c r="K294" t="s">
        <v>4</v>
      </c>
      <c r="L294" t="s">
        <v>14</v>
      </c>
      <c r="M294">
        <v>13</v>
      </c>
      <c r="N294" t="s">
        <v>13</v>
      </c>
      <c r="O294" t="s">
        <v>21</v>
      </c>
      <c r="P294" t="s">
        <v>92</v>
      </c>
      <c r="Q294" s="5">
        <v>11</v>
      </c>
      <c r="R294" s="5">
        <v>2</v>
      </c>
      <c r="S294" s="4">
        <v>0.43976996379393668</v>
      </c>
      <c r="T294" s="5" t="s">
        <v>10</v>
      </c>
      <c r="U294" s="4" t="s">
        <v>10</v>
      </c>
      <c r="V294" s="5" t="s">
        <v>10</v>
      </c>
      <c r="W294" s="4" t="s">
        <v>10</v>
      </c>
      <c r="X294" s="3">
        <v>0.88400000000000001</v>
      </c>
      <c r="Y294" s="3">
        <v>3289.364</v>
      </c>
      <c r="Z294" s="3">
        <v>0.69333049902179011</v>
      </c>
      <c r="AA294" s="3">
        <v>2717.5968380863519</v>
      </c>
      <c r="AB294" s="3">
        <v>16191.25084399847</v>
      </c>
      <c r="AC294" s="3">
        <v>15282.441009429436</v>
      </c>
      <c r="AD294" s="3">
        <v>2565.0589794216489</v>
      </c>
      <c r="AE294" s="3">
        <v>0.65488078422614604</v>
      </c>
      <c r="AF294" s="3">
        <v>0.82617698682369967</v>
      </c>
      <c r="AG294" s="3">
        <v>0.7843105192554185</v>
      </c>
      <c r="AH294" s="3" t="s">
        <v>10</v>
      </c>
      <c r="AI294" s="3" t="s">
        <v>10</v>
      </c>
      <c r="AJ294" s="3" t="s">
        <v>10</v>
      </c>
      <c r="AK294" s="3">
        <v>0.94387031345969796</v>
      </c>
      <c r="AL294" s="3" t="s">
        <v>10</v>
      </c>
      <c r="AM294" s="3" t="s">
        <v>10</v>
      </c>
      <c r="AN294" s="3" t="s">
        <v>10</v>
      </c>
      <c r="AO294" s="3">
        <v>0.94454345387965444</v>
      </c>
      <c r="AP294" s="3" t="s">
        <v>10</v>
      </c>
      <c r="AQ294" s="3" t="s">
        <v>10</v>
      </c>
      <c r="AR294" s="1" t="s">
        <v>10</v>
      </c>
      <c r="AS294" s="2">
        <v>48</v>
      </c>
      <c r="AT294" s="2">
        <v>624</v>
      </c>
      <c r="AV294" s="1">
        <v>0</v>
      </c>
      <c r="AW294" s="1">
        <v>0</v>
      </c>
      <c r="AX294" s="1">
        <v>0</v>
      </c>
      <c r="AY294" s="1">
        <v>0.65488078422614604</v>
      </c>
      <c r="AZ294" s="1">
        <v>0.65488078422614604</v>
      </c>
      <c r="BA294" s="1">
        <v>0.28799689876847712</v>
      </c>
      <c r="BB294" s="1">
        <v>0.28799689876847712</v>
      </c>
      <c r="BC294" s="1">
        <v>0.28799689876847712</v>
      </c>
      <c r="BD294" s="1">
        <v>0.28799689876847712</v>
      </c>
      <c r="BE294" s="1">
        <v>0.28799689876847712</v>
      </c>
      <c r="BF294" s="1">
        <v>0.28799689876847712</v>
      </c>
      <c r="BG294" s="1">
        <v>0.28799689876847712</v>
      </c>
      <c r="BH294" s="1">
        <v>0.28799689876847712</v>
      </c>
      <c r="BI294" s="1">
        <v>0.28799689876847712</v>
      </c>
      <c r="BJ294" s="1">
        <v>0</v>
      </c>
      <c r="BK294" s="1">
        <v>0</v>
      </c>
      <c r="BL294" s="1">
        <v>0</v>
      </c>
      <c r="BM294" s="1">
        <v>0</v>
      </c>
      <c r="BN294" s="1">
        <v>0</v>
      </c>
      <c r="BO294" s="1">
        <v>0</v>
      </c>
      <c r="BP294" s="1">
        <v>0</v>
      </c>
      <c r="BQ294" s="1">
        <v>0</v>
      </c>
      <c r="BR294" s="1">
        <v>0</v>
      </c>
      <c r="BS294" s="1">
        <v>0</v>
      </c>
      <c r="BT294" s="1">
        <v>0</v>
      </c>
      <c r="BU294" s="1">
        <v>0</v>
      </c>
      <c r="BV294" s="1">
        <v>0</v>
      </c>
      <c r="BW294" s="1">
        <v>0</v>
      </c>
      <c r="BX294" s="1">
        <v>0</v>
      </c>
      <c r="BY294" s="1">
        <v>0</v>
      </c>
      <c r="BZ294" s="1">
        <v>0</v>
      </c>
      <c r="CA294" s="1">
        <v>0</v>
      </c>
      <c r="CB294" s="1">
        <v>0</v>
      </c>
      <c r="CC294" s="1">
        <v>2565.0589794216489</v>
      </c>
      <c r="CD294" s="1">
        <v>2565.0589794216489</v>
      </c>
      <c r="CE294" s="1">
        <v>1128.0358945095707</v>
      </c>
      <c r="CF294" s="1">
        <v>1128.0358945095707</v>
      </c>
      <c r="CG294" s="1">
        <v>1128.0358945095707</v>
      </c>
      <c r="CH294" s="1">
        <v>1128.0358945095707</v>
      </c>
      <c r="CI294" s="1">
        <v>1128.0358945095707</v>
      </c>
      <c r="CJ294" s="1">
        <v>1128.0358945095707</v>
      </c>
      <c r="CK294" s="1">
        <v>1128.0358945095707</v>
      </c>
      <c r="CL294" s="1">
        <v>1128.0358945095707</v>
      </c>
      <c r="CM294" s="1">
        <v>1128.0358945095707</v>
      </c>
      <c r="CN294" s="1">
        <v>0</v>
      </c>
      <c r="CO294" s="1">
        <v>0</v>
      </c>
      <c r="CP294" s="1">
        <v>0</v>
      </c>
      <c r="CQ294" s="1">
        <v>0</v>
      </c>
      <c r="CR294" s="1">
        <v>0</v>
      </c>
      <c r="CS294" s="1">
        <v>0</v>
      </c>
      <c r="CT294" s="1">
        <v>0</v>
      </c>
      <c r="CU294" s="1">
        <v>0</v>
      </c>
      <c r="CV294" s="1">
        <v>0</v>
      </c>
      <c r="CW294" s="1">
        <v>0</v>
      </c>
      <c r="CX294" s="1">
        <v>0</v>
      </c>
      <c r="CY294" s="1">
        <v>0</v>
      </c>
      <c r="CZ294" s="1">
        <v>0</v>
      </c>
      <c r="DA294" s="1">
        <v>0</v>
      </c>
      <c r="DB294" s="1">
        <v>0</v>
      </c>
      <c r="DC294" s="1">
        <v>0</v>
      </c>
      <c r="DD294" t="s">
        <v>0</v>
      </c>
    </row>
    <row r="295" spans="1:108">
      <c r="A295">
        <v>388049</v>
      </c>
      <c r="B295" t="s">
        <v>0</v>
      </c>
      <c r="C295" s="6">
        <v>41928</v>
      </c>
      <c r="D295">
        <v>2014</v>
      </c>
      <c r="F295" t="s">
        <v>8</v>
      </c>
      <c r="G295" t="s">
        <v>17</v>
      </c>
      <c r="H295" t="s">
        <v>42</v>
      </c>
      <c r="I295" t="s">
        <v>10</v>
      </c>
      <c r="J295" t="s">
        <v>47</v>
      </c>
      <c r="K295" t="s">
        <v>4</v>
      </c>
      <c r="L295" t="s">
        <v>14</v>
      </c>
      <c r="M295">
        <v>3</v>
      </c>
      <c r="N295" t="s">
        <v>13</v>
      </c>
      <c r="O295" t="s">
        <v>21</v>
      </c>
      <c r="P295" t="s">
        <v>92</v>
      </c>
      <c r="Q295" s="5">
        <v>11</v>
      </c>
      <c r="R295" s="5" t="s">
        <v>28</v>
      </c>
      <c r="S295" s="4">
        <v>1</v>
      </c>
      <c r="T295" s="5" t="s">
        <v>10</v>
      </c>
      <c r="U295" s="4" t="s">
        <v>10</v>
      </c>
      <c r="V295" s="5" t="s">
        <v>10</v>
      </c>
      <c r="W295" s="4" t="s">
        <v>10</v>
      </c>
      <c r="X295" s="3">
        <v>0.1575</v>
      </c>
      <c r="Y295" s="3">
        <v>586.0575</v>
      </c>
      <c r="Z295" s="3">
        <v>0.12352890678272843</v>
      </c>
      <c r="AA295" s="3">
        <v>484.18721945543035</v>
      </c>
      <c r="AB295" s="3">
        <v>5326.0594140097337</v>
      </c>
      <c r="AC295" s="3">
        <v>5027.1093686063423</v>
      </c>
      <c r="AD295" s="3">
        <v>457.00994260057661</v>
      </c>
      <c r="AE295" s="3">
        <v>0.11667842026653619</v>
      </c>
      <c r="AF295" s="3">
        <v>0.82617698682369967</v>
      </c>
      <c r="AG295" s="3">
        <v>0.7843105192554185</v>
      </c>
      <c r="AH295" s="3" t="s">
        <v>10</v>
      </c>
      <c r="AI295" s="3" t="s">
        <v>10</v>
      </c>
      <c r="AJ295" s="3" t="s">
        <v>10</v>
      </c>
      <c r="AK295" s="3">
        <v>0.94387031345969796</v>
      </c>
      <c r="AL295" s="3" t="s">
        <v>10</v>
      </c>
      <c r="AM295" s="3" t="s">
        <v>10</v>
      </c>
      <c r="AN295" s="3" t="s">
        <v>10</v>
      </c>
      <c r="AO295" s="3">
        <v>0.94454345387965444</v>
      </c>
      <c r="AP295" s="3" t="s">
        <v>10</v>
      </c>
      <c r="AQ295" s="3" t="s">
        <v>10</v>
      </c>
      <c r="AR295" s="1" t="s">
        <v>10</v>
      </c>
      <c r="AS295" s="2">
        <v>47</v>
      </c>
      <c r="AT295" s="2">
        <v>141</v>
      </c>
      <c r="AV295" s="1">
        <v>0</v>
      </c>
      <c r="AW295" s="1">
        <v>0</v>
      </c>
      <c r="AX295" s="1">
        <v>0</v>
      </c>
      <c r="AY295" s="1">
        <v>0.11667842026653619</v>
      </c>
      <c r="AZ295" s="1">
        <v>0.11667842026653619</v>
      </c>
      <c r="BA295" s="1">
        <v>0.11667842026653619</v>
      </c>
      <c r="BB295" s="1">
        <v>0.11667842026653619</v>
      </c>
      <c r="BC295" s="1">
        <v>0.11667842026653619</v>
      </c>
      <c r="BD295" s="1">
        <v>0.11667842026653619</v>
      </c>
      <c r="BE295" s="1">
        <v>0.11667842026653619</v>
      </c>
      <c r="BF295" s="1">
        <v>0.11667842026653619</v>
      </c>
      <c r="BG295" s="1">
        <v>0.11667842026653619</v>
      </c>
      <c r="BH295" s="1">
        <v>0.11667842026653619</v>
      </c>
      <c r="BI295" s="1">
        <v>0.11667842026653619</v>
      </c>
      <c r="BJ295" s="1">
        <v>0</v>
      </c>
      <c r="BK295" s="1">
        <v>0</v>
      </c>
      <c r="BL295" s="1">
        <v>0</v>
      </c>
      <c r="BM295" s="1">
        <v>0</v>
      </c>
      <c r="BN295" s="1">
        <v>0</v>
      </c>
      <c r="BO295" s="1">
        <v>0</v>
      </c>
      <c r="BP295" s="1">
        <v>0</v>
      </c>
      <c r="BQ295" s="1">
        <v>0</v>
      </c>
      <c r="BR295" s="1">
        <v>0</v>
      </c>
      <c r="BS295" s="1">
        <v>0</v>
      </c>
      <c r="BT295" s="1">
        <v>0</v>
      </c>
      <c r="BU295" s="1">
        <v>0</v>
      </c>
      <c r="BV295" s="1">
        <v>0</v>
      </c>
      <c r="BW295" s="1">
        <v>0</v>
      </c>
      <c r="BX295" s="1">
        <v>0</v>
      </c>
      <c r="BY295" s="1">
        <v>0</v>
      </c>
      <c r="BZ295" s="1">
        <v>0</v>
      </c>
      <c r="CA295" s="1">
        <v>0</v>
      </c>
      <c r="CB295" s="1">
        <v>0</v>
      </c>
      <c r="CC295" s="1">
        <v>457.00994260057661</v>
      </c>
      <c r="CD295" s="1">
        <v>457.00994260057661</v>
      </c>
      <c r="CE295" s="1">
        <v>457.00994260057661</v>
      </c>
      <c r="CF295" s="1">
        <v>457.00994260057661</v>
      </c>
      <c r="CG295" s="1">
        <v>457.00994260057661</v>
      </c>
      <c r="CH295" s="1">
        <v>457.00994260057661</v>
      </c>
      <c r="CI295" s="1">
        <v>457.00994260057661</v>
      </c>
      <c r="CJ295" s="1">
        <v>457.00994260057661</v>
      </c>
      <c r="CK295" s="1">
        <v>457.00994260057661</v>
      </c>
      <c r="CL295" s="1">
        <v>457.00994260057661</v>
      </c>
      <c r="CM295" s="1">
        <v>457.00994260057661</v>
      </c>
      <c r="CN295" s="1">
        <v>0</v>
      </c>
      <c r="CO295" s="1">
        <v>0</v>
      </c>
      <c r="CP295" s="1">
        <v>0</v>
      </c>
      <c r="CQ295" s="1">
        <v>0</v>
      </c>
      <c r="CR295" s="1">
        <v>0</v>
      </c>
      <c r="CS295" s="1">
        <v>0</v>
      </c>
      <c r="CT295" s="1">
        <v>0</v>
      </c>
      <c r="CU295" s="1">
        <v>0</v>
      </c>
      <c r="CV295" s="1">
        <v>0</v>
      </c>
      <c r="CW295" s="1">
        <v>0</v>
      </c>
      <c r="CX295" s="1">
        <v>0</v>
      </c>
      <c r="CY295" s="1">
        <v>0</v>
      </c>
      <c r="CZ295" s="1">
        <v>0</v>
      </c>
      <c r="DA295" s="1">
        <v>0</v>
      </c>
      <c r="DB295" s="1">
        <v>0</v>
      </c>
      <c r="DC295" s="1">
        <v>0</v>
      </c>
      <c r="DD295" t="s">
        <v>0</v>
      </c>
    </row>
    <row r="296" spans="1:108">
      <c r="A296">
        <v>388049</v>
      </c>
      <c r="B296" t="s">
        <v>0</v>
      </c>
      <c r="C296" s="6">
        <v>41928</v>
      </c>
      <c r="D296">
        <v>2014</v>
      </c>
      <c r="F296" t="s">
        <v>8</v>
      </c>
      <c r="G296" t="s">
        <v>17</v>
      </c>
      <c r="H296" t="s">
        <v>42</v>
      </c>
      <c r="I296" t="s">
        <v>10</v>
      </c>
      <c r="J296" t="s">
        <v>29</v>
      </c>
      <c r="K296" t="s">
        <v>4</v>
      </c>
      <c r="L296" t="s">
        <v>14</v>
      </c>
      <c r="M296">
        <v>9</v>
      </c>
      <c r="N296" t="s">
        <v>13</v>
      </c>
      <c r="O296" t="s">
        <v>21</v>
      </c>
      <c r="P296" t="s">
        <v>92</v>
      </c>
      <c r="Q296" s="5">
        <v>11</v>
      </c>
      <c r="R296" s="5" t="s">
        <v>28</v>
      </c>
      <c r="S296" s="4">
        <v>1</v>
      </c>
      <c r="T296" s="5" t="s">
        <v>10</v>
      </c>
      <c r="U296" s="4" t="s">
        <v>10</v>
      </c>
      <c r="V296" s="5" t="s">
        <v>10</v>
      </c>
      <c r="W296" s="4" t="s">
        <v>10</v>
      </c>
      <c r="X296" s="3">
        <v>0.64349999999999996</v>
      </c>
      <c r="Y296" s="3">
        <v>2394.4634999999998</v>
      </c>
      <c r="Z296" s="3">
        <v>0.50470381914086193</v>
      </c>
      <c r="AA296" s="3">
        <v>1978.2506394893296</v>
      </c>
      <c r="AB296" s="3">
        <v>21760.757034382626</v>
      </c>
      <c r="AC296" s="3">
        <v>20539.332563163058</v>
      </c>
      <c r="AD296" s="3">
        <v>1867.2120511966416</v>
      </c>
      <c r="AE296" s="3">
        <v>0.47671468851756216</v>
      </c>
      <c r="AF296" s="3">
        <v>0.82617698682369967</v>
      </c>
      <c r="AG296" s="3">
        <v>0.7843105192554185</v>
      </c>
      <c r="AH296" s="3" t="s">
        <v>10</v>
      </c>
      <c r="AI296" s="3" t="s">
        <v>10</v>
      </c>
      <c r="AJ296" s="3" t="s">
        <v>10</v>
      </c>
      <c r="AK296" s="3">
        <v>0.94387031345969796</v>
      </c>
      <c r="AL296" s="3" t="s">
        <v>10</v>
      </c>
      <c r="AM296" s="3" t="s">
        <v>10</v>
      </c>
      <c r="AN296" s="3" t="s">
        <v>10</v>
      </c>
      <c r="AO296" s="3">
        <v>0.94454345387965444</v>
      </c>
      <c r="AP296" s="3" t="s">
        <v>10</v>
      </c>
      <c r="AQ296" s="3" t="s">
        <v>10</v>
      </c>
      <c r="AR296" s="1" t="s">
        <v>10</v>
      </c>
      <c r="AS296" s="2">
        <v>52</v>
      </c>
      <c r="AT296" s="2">
        <v>468</v>
      </c>
      <c r="AV296" s="1">
        <v>0</v>
      </c>
      <c r="AW296" s="1">
        <v>0</v>
      </c>
      <c r="AX296" s="1">
        <v>0</v>
      </c>
      <c r="AY296" s="1">
        <v>0.47671468851756216</v>
      </c>
      <c r="AZ296" s="1">
        <v>0.47671468851756216</v>
      </c>
      <c r="BA296" s="1">
        <v>0.47671468851756216</v>
      </c>
      <c r="BB296" s="1">
        <v>0.47671468851756216</v>
      </c>
      <c r="BC296" s="1">
        <v>0.47671468851756216</v>
      </c>
      <c r="BD296" s="1">
        <v>0.47671468851756216</v>
      </c>
      <c r="BE296" s="1">
        <v>0.47671468851756216</v>
      </c>
      <c r="BF296" s="1">
        <v>0.47671468851756216</v>
      </c>
      <c r="BG296" s="1">
        <v>0.47671468851756216</v>
      </c>
      <c r="BH296" s="1">
        <v>0.47671468851756216</v>
      </c>
      <c r="BI296" s="1">
        <v>0.47671468851756216</v>
      </c>
      <c r="BJ296" s="1">
        <v>0</v>
      </c>
      <c r="BK296" s="1">
        <v>0</v>
      </c>
      <c r="BL296" s="1">
        <v>0</v>
      </c>
      <c r="BM296" s="1">
        <v>0</v>
      </c>
      <c r="BN296" s="1">
        <v>0</v>
      </c>
      <c r="BO296" s="1">
        <v>0</v>
      </c>
      <c r="BP296" s="1">
        <v>0</v>
      </c>
      <c r="BQ296" s="1">
        <v>0</v>
      </c>
      <c r="BR296" s="1">
        <v>0</v>
      </c>
      <c r="BS296" s="1">
        <v>0</v>
      </c>
      <c r="BT296" s="1">
        <v>0</v>
      </c>
      <c r="BU296" s="1">
        <v>0</v>
      </c>
      <c r="BV296" s="1">
        <v>0</v>
      </c>
      <c r="BW296" s="1">
        <v>0</v>
      </c>
      <c r="BX296" s="1">
        <v>0</v>
      </c>
      <c r="BY296" s="1">
        <v>0</v>
      </c>
      <c r="BZ296" s="1">
        <v>0</v>
      </c>
      <c r="CA296" s="1">
        <v>0</v>
      </c>
      <c r="CB296" s="1">
        <v>0</v>
      </c>
      <c r="CC296" s="1">
        <v>1867.2120511966416</v>
      </c>
      <c r="CD296" s="1">
        <v>1867.2120511966416</v>
      </c>
      <c r="CE296" s="1">
        <v>1867.2120511966416</v>
      </c>
      <c r="CF296" s="1">
        <v>1867.2120511966416</v>
      </c>
      <c r="CG296" s="1">
        <v>1867.2120511966416</v>
      </c>
      <c r="CH296" s="1">
        <v>1867.2120511966416</v>
      </c>
      <c r="CI296" s="1">
        <v>1867.2120511966416</v>
      </c>
      <c r="CJ296" s="1">
        <v>1867.2120511966416</v>
      </c>
      <c r="CK296" s="1">
        <v>1867.2120511966416</v>
      </c>
      <c r="CL296" s="1">
        <v>1867.2120511966416</v>
      </c>
      <c r="CM296" s="1">
        <v>1867.2120511966416</v>
      </c>
      <c r="CN296" s="1">
        <v>0</v>
      </c>
      <c r="CO296" s="1">
        <v>0</v>
      </c>
      <c r="CP296" s="1">
        <v>0</v>
      </c>
      <c r="CQ296" s="1">
        <v>0</v>
      </c>
      <c r="CR296" s="1">
        <v>0</v>
      </c>
      <c r="CS296" s="1">
        <v>0</v>
      </c>
      <c r="CT296" s="1">
        <v>0</v>
      </c>
      <c r="CU296" s="1">
        <v>0</v>
      </c>
      <c r="CV296" s="1">
        <v>0</v>
      </c>
      <c r="CW296" s="1">
        <v>0</v>
      </c>
      <c r="CX296" s="1">
        <v>0</v>
      </c>
      <c r="CY296" s="1">
        <v>0</v>
      </c>
      <c r="CZ296" s="1">
        <v>0</v>
      </c>
      <c r="DA296" s="1">
        <v>0</v>
      </c>
      <c r="DB296" s="1">
        <v>0</v>
      </c>
      <c r="DC296" s="1">
        <v>0</v>
      </c>
      <c r="DD296" t="s">
        <v>0</v>
      </c>
    </row>
    <row r="297" spans="1:108">
      <c r="A297">
        <v>388049</v>
      </c>
      <c r="B297" t="s">
        <v>0</v>
      </c>
      <c r="C297" s="6">
        <v>41928</v>
      </c>
      <c r="D297">
        <v>2014</v>
      </c>
      <c r="F297" t="s">
        <v>8</v>
      </c>
      <c r="G297" t="s">
        <v>17</v>
      </c>
      <c r="H297" t="s">
        <v>42</v>
      </c>
      <c r="I297" t="s">
        <v>10</v>
      </c>
      <c r="J297" t="s">
        <v>41</v>
      </c>
      <c r="K297" t="s">
        <v>4</v>
      </c>
      <c r="L297" t="s">
        <v>14</v>
      </c>
      <c r="M297">
        <v>2</v>
      </c>
      <c r="N297" t="s">
        <v>13</v>
      </c>
      <c r="O297" t="s">
        <v>21</v>
      </c>
      <c r="P297" t="s">
        <v>92</v>
      </c>
      <c r="Q297" s="5">
        <v>11</v>
      </c>
      <c r="R297" s="5" t="s">
        <v>28</v>
      </c>
      <c r="S297" s="4">
        <v>1</v>
      </c>
      <c r="T297" s="5" t="s">
        <v>10</v>
      </c>
      <c r="U297" s="4" t="s">
        <v>10</v>
      </c>
      <c r="V297" s="5" t="s">
        <v>10</v>
      </c>
      <c r="W297" s="4" t="s">
        <v>10</v>
      </c>
      <c r="X297" s="3">
        <v>0.10299999999999999</v>
      </c>
      <c r="Y297" s="3">
        <v>383.26299999999998</v>
      </c>
      <c r="Z297" s="3">
        <v>8.0783983483308119E-2</v>
      </c>
      <c r="AA297" s="3">
        <v>316.64307050101161</v>
      </c>
      <c r="AB297" s="3">
        <v>3483.0737755111277</v>
      </c>
      <c r="AC297" s="3">
        <v>3287.5699362949417</v>
      </c>
      <c r="AD297" s="3">
        <v>298.86999420863106</v>
      </c>
      <c r="AE297" s="3">
        <v>7.6303982777480808E-2</v>
      </c>
      <c r="AF297" s="3">
        <v>0.82617698682369967</v>
      </c>
      <c r="AG297" s="3">
        <v>0.7843105192554185</v>
      </c>
      <c r="AH297" s="3" t="s">
        <v>10</v>
      </c>
      <c r="AI297" s="3" t="s">
        <v>10</v>
      </c>
      <c r="AJ297" s="3" t="s">
        <v>10</v>
      </c>
      <c r="AK297" s="3">
        <v>0.94387031345969796</v>
      </c>
      <c r="AL297" s="3" t="s">
        <v>10</v>
      </c>
      <c r="AM297" s="3" t="s">
        <v>10</v>
      </c>
      <c r="AN297" s="3" t="s">
        <v>10</v>
      </c>
      <c r="AO297" s="3">
        <v>0.94454345387965444</v>
      </c>
      <c r="AP297" s="3" t="s">
        <v>10</v>
      </c>
      <c r="AQ297" s="3" t="s">
        <v>10</v>
      </c>
      <c r="AR297" s="1" t="s">
        <v>10</v>
      </c>
      <c r="AS297" s="2">
        <v>52</v>
      </c>
      <c r="AT297" s="2">
        <v>104</v>
      </c>
      <c r="AV297" s="1">
        <v>0</v>
      </c>
      <c r="AW297" s="1">
        <v>0</v>
      </c>
      <c r="AX297" s="1">
        <v>0</v>
      </c>
      <c r="AY297" s="1">
        <v>7.6303982777480808E-2</v>
      </c>
      <c r="AZ297" s="1">
        <v>7.6303982777480808E-2</v>
      </c>
      <c r="BA297" s="1">
        <v>7.6303982777480808E-2</v>
      </c>
      <c r="BB297" s="1">
        <v>7.6303982777480808E-2</v>
      </c>
      <c r="BC297" s="1">
        <v>7.6303982777480808E-2</v>
      </c>
      <c r="BD297" s="1">
        <v>7.6303982777480808E-2</v>
      </c>
      <c r="BE297" s="1">
        <v>7.6303982777480808E-2</v>
      </c>
      <c r="BF297" s="1">
        <v>7.6303982777480808E-2</v>
      </c>
      <c r="BG297" s="1">
        <v>7.6303982777480808E-2</v>
      </c>
      <c r="BH297" s="1">
        <v>7.6303982777480808E-2</v>
      </c>
      <c r="BI297" s="1">
        <v>7.6303982777480808E-2</v>
      </c>
      <c r="BJ297" s="1">
        <v>0</v>
      </c>
      <c r="BK297" s="1">
        <v>0</v>
      </c>
      <c r="BL297" s="1">
        <v>0</v>
      </c>
      <c r="BM297" s="1">
        <v>0</v>
      </c>
      <c r="BN297" s="1">
        <v>0</v>
      </c>
      <c r="BO297" s="1">
        <v>0</v>
      </c>
      <c r="BP297" s="1">
        <v>0</v>
      </c>
      <c r="BQ297" s="1">
        <v>0</v>
      </c>
      <c r="BR297" s="1">
        <v>0</v>
      </c>
      <c r="BS297" s="1">
        <v>0</v>
      </c>
      <c r="BT297" s="1">
        <v>0</v>
      </c>
      <c r="BU297" s="1">
        <v>0</v>
      </c>
      <c r="BV297" s="1">
        <v>0</v>
      </c>
      <c r="BW297" s="1">
        <v>0</v>
      </c>
      <c r="BX297" s="1">
        <v>0</v>
      </c>
      <c r="BY297" s="1">
        <v>0</v>
      </c>
      <c r="BZ297" s="1">
        <v>0</v>
      </c>
      <c r="CA297" s="1">
        <v>0</v>
      </c>
      <c r="CB297" s="1">
        <v>0</v>
      </c>
      <c r="CC297" s="1">
        <v>298.86999420863106</v>
      </c>
      <c r="CD297" s="1">
        <v>298.86999420863106</v>
      </c>
      <c r="CE297" s="1">
        <v>298.86999420863106</v>
      </c>
      <c r="CF297" s="1">
        <v>298.86999420863106</v>
      </c>
      <c r="CG297" s="1">
        <v>298.86999420863106</v>
      </c>
      <c r="CH297" s="1">
        <v>298.86999420863106</v>
      </c>
      <c r="CI297" s="1">
        <v>298.86999420863106</v>
      </c>
      <c r="CJ297" s="1">
        <v>298.86999420863106</v>
      </c>
      <c r="CK297" s="1">
        <v>298.86999420863106</v>
      </c>
      <c r="CL297" s="1">
        <v>298.86999420863106</v>
      </c>
      <c r="CM297" s="1">
        <v>298.86999420863106</v>
      </c>
      <c r="CN297" s="1">
        <v>0</v>
      </c>
      <c r="CO297" s="1">
        <v>0</v>
      </c>
      <c r="CP297" s="1">
        <v>0</v>
      </c>
      <c r="CQ297" s="1">
        <v>0</v>
      </c>
      <c r="CR297" s="1">
        <v>0</v>
      </c>
      <c r="CS297" s="1">
        <v>0</v>
      </c>
      <c r="CT297" s="1">
        <v>0</v>
      </c>
      <c r="CU297" s="1">
        <v>0</v>
      </c>
      <c r="CV297" s="1">
        <v>0</v>
      </c>
      <c r="CW297" s="1">
        <v>0</v>
      </c>
      <c r="CX297" s="1">
        <v>0</v>
      </c>
      <c r="CY297" s="1">
        <v>0</v>
      </c>
      <c r="CZ297" s="1">
        <v>0</v>
      </c>
      <c r="DA297" s="1">
        <v>0</v>
      </c>
      <c r="DB297" s="1">
        <v>0</v>
      </c>
      <c r="DC297" s="1">
        <v>0</v>
      </c>
      <c r="DD297" t="s">
        <v>0</v>
      </c>
    </row>
    <row r="298" spans="1:108">
      <c r="A298">
        <v>388049</v>
      </c>
      <c r="B298" t="s">
        <v>0</v>
      </c>
      <c r="C298" s="6">
        <v>41928</v>
      </c>
      <c r="D298">
        <v>2014</v>
      </c>
      <c r="F298" t="s">
        <v>8</v>
      </c>
      <c r="G298" t="s">
        <v>17</v>
      </c>
      <c r="H298" t="s">
        <v>42</v>
      </c>
      <c r="I298" t="s">
        <v>10</v>
      </c>
      <c r="J298" t="s">
        <v>69</v>
      </c>
      <c r="K298" t="s">
        <v>4</v>
      </c>
      <c r="L298" t="s">
        <v>14</v>
      </c>
      <c r="M298">
        <v>4</v>
      </c>
      <c r="N298" t="s">
        <v>13</v>
      </c>
      <c r="O298" t="s">
        <v>21</v>
      </c>
      <c r="P298" t="s">
        <v>92</v>
      </c>
      <c r="Q298" s="5">
        <v>11</v>
      </c>
      <c r="R298" s="5" t="s">
        <v>28</v>
      </c>
      <c r="S298" s="4">
        <v>1</v>
      </c>
      <c r="T298" s="5" t="s">
        <v>10</v>
      </c>
      <c r="U298" s="4" t="s">
        <v>10</v>
      </c>
      <c r="V298" s="5" t="s">
        <v>10</v>
      </c>
      <c r="W298" s="4" t="s">
        <v>10</v>
      </c>
      <c r="X298" s="3">
        <v>8.5999999999999993E-2</v>
      </c>
      <c r="Y298" s="3">
        <v>320.00599999999997</v>
      </c>
      <c r="Z298" s="3">
        <v>6.745070465596599E-2</v>
      </c>
      <c r="AA298" s="3">
        <v>264.38159284550483</v>
      </c>
      <c r="AB298" s="3">
        <v>2908.197521300553</v>
      </c>
      <c r="AC298" s="3">
        <v>2744.9613060326697</v>
      </c>
      <c r="AD298" s="3">
        <v>249.54193691206089</v>
      </c>
      <c r="AE298" s="3">
        <v>6.3710121542362608E-2</v>
      </c>
      <c r="AF298" s="3">
        <v>0.82617698682369967</v>
      </c>
      <c r="AG298" s="3">
        <v>0.7843105192554185</v>
      </c>
      <c r="AH298" s="3" t="s">
        <v>10</v>
      </c>
      <c r="AI298" s="3" t="s">
        <v>10</v>
      </c>
      <c r="AJ298" s="3" t="s">
        <v>10</v>
      </c>
      <c r="AK298" s="3">
        <v>0.94387031345969796</v>
      </c>
      <c r="AL298" s="3" t="s">
        <v>10</v>
      </c>
      <c r="AM298" s="3" t="s">
        <v>10</v>
      </c>
      <c r="AN298" s="3" t="s">
        <v>10</v>
      </c>
      <c r="AO298" s="3">
        <v>0.94454345387965444</v>
      </c>
      <c r="AP298" s="3" t="s">
        <v>10</v>
      </c>
      <c r="AQ298" s="3" t="s">
        <v>10</v>
      </c>
      <c r="AR298" s="1" t="s">
        <v>10</v>
      </c>
      <c r="AS298" s="2">
        <v>37</v>
      </c>
      <c r="AT298" s="2">
        <v>148</v>
      </c>
      <c r="AV298" s="1">
        <v>0</v>
      </c>
      <c r="AW298" s="1">
        <v>0</v>
      </c>
      <c r="AX298" s="1">
        <v>0</v>
      </c>
      <c r="AY298" s="1">
        <v>6.3710121542362608E-2</v>
      </c>
      <c r="AZ298" s="1">
        <v>6.3710121542362608E-2</v>
      </c>
      <c r="BA298" s="1">
        <v>6.3710121542362608E-2</v>
      </c>
      <c r="BB298" s="1">
        <v>6.3710121542362608E-2</v>
      </c>
      <c r="BC298" s="1">
        <v>6.3710121542362608E-2</v>
      </c>
      <c r="BD298" s="1">
        <v>6.3710121542362608E-2</v>
      </c>
      <c r="BE298" s="1">
        <v>6.3710121542362608E-2</v>
      </c>
      <c r="BF298" s="1">
        <v>6.3710121542362608E-2</v>
      </c>
      <c r="BG298" s="1">
        <v>6.3710121542362608E-2</v>
      </c>
      <c r="BH298" s="1">
        <v>6.3710121542362608E-2</v>
      </c>
      <c r="BI298" s="1">
        <v>6.3710121542362608E-2</v>
      </c>
      <c r="BJ298" s="1">
        <v>0</v>
      </c>
      <c r="BK298" s="1">
        <v>0</v>
      </c>
      <c r="BL298" s="1">
        <v>0</v>
      </c>
      <c r="BM298" s="1">
        <v>0</v>
      </c>
      <c r="BN298" s="1">
        <v>0</v>
      </c>
      <c r="BO298" s="1">
        <v>0</v>
      </c>
      <c r="BP298" s="1">
        <v>0</v>
      </c>
      <c r="BQ298" s="1">
        <v>0</v>
      </c>
      <c r="BR298" s="1">
        <v>0</v>
      </c>
      <c r="BS298" s="1">
        <v>0</v>
      </c>
      <c r="BT298" s="1">
        <v>0</v>
      </c>
      <c r="BU298" s="1">
        <v>0</v>
      </c>
      <c r="BV298" s="1">
        <v>0</v>
      </c>
      <c r="BW298" s="1">
        <v>0</v>
      </c>
      <c r="BX298" s="1">
        <v>0</v>
      </c>
      <c r="BY298" s="1">
        <v>0</v>
      </c>
      <c r="BZ298" s="1">
        <v>0</v>
      </c>
      <c r="CA298" s="1">
        <v>0</v>
      </c>
      <c r="CB298" s="1">
        <v>0</v>
      </c>
      <c r="CC298" s="1">
        <v>249.54193691206089</v>
      </c>
      <c r="CD298" s="1">
        <v>249.54193691206089</v>
      </c>
      <c r="CE298" s="1">
        <v>249.54193691206089</v>
      </c>
      <c r="CF298" s="1">
        <v>249.54193691206089</v>
      </c>
      <c r="CG298" s="1">
        <v>249.54193691206089</v>
      </c>
      <c r="CH298" s="1">
        <v>249.54193691206089</v>
      </c>
      <c r="CI298" s="1">
        <v>249.54193691206089</v>
      </c>
      <c r="CJ298" s="1">
        <v>249.54193691206089</v>
      </c>
      <c r="CK298" s="1">
        <v>249.54193691206089</v>
      </c>
      <c r="CL298" s="1">
        <v>249.54193691206089</v>
      </c>
      <c r="CM298" s="1">
        <v>249.54193691206089</v>
      </c>
      <c r="CN298" s="1">
        <v>0</v>
      </c>
      <c r="CO298" s="1">
        <v>0</v>
      </c>
      <c r="CP298" s="1">
        <v>0</v>
      </c>
      <c r="CQ298" s="1">
        <v>0</v>
      </c>
      <c r="CR298" s="1">
        <v>0</v>
      </c>
      <c r="CS298" s="1">
        <v>0</v>
      </c>
      <c r="CT298" s="1">
        <v>0</v>
      </c>
      <c r="CU298" s="1">
        <v>0</v>
      </c>
      <c r="CV298" s="1">
        <v>0</v>
      </c>
      <c r="CW298" s="1">
        <v>0</v>
      </c>
      <c r="CX298" s="1">
        <v>0</v>
      </c>
      <c r="CY298" s="1">
        <v>0</v>
      </c>
      <c r="CZ298" s="1">
        <v>0</v>
      </c>
      <c r="DA298" s="1">
        <v>0</v>
      </c>
      <c r="DB298" s="1">
        <v>0</v>
      </c>
      <c r="DC298" s="1">
        <v>0</v>
      </c>
      <c r="DD298" t="s">
        <v>0</v>
      </c>
    </row>
    <row r="299" spans="1:108">
      <c r="A299">
        <v>388584</v>
      </c>
      <c r="B299" t="s">
        <v>0</v>
      </c>
      <c r="C299" s="6">
        <v>41928</v>
      </c>
      <c r="D299">
        <v>2014</v>
      </c>
      <c r="F299" t="s">
        <v>8</v>
      </c>
      <c r="G299" t="s">
        <v>17</v>
      </c>
      <c r="H299" t="s">
        <v>16</v>
      </c>
      <c r="I299" t="s">
        <v>10</v>
      </c>
      <c r="J299" t="s">
        <v>73</v>
      </c>
      <c r="K299" t="s">
        <v>4</v>
      </c>
      <c r="L299" t="s">
        <v>14</v>
      </c>
      <c r="M299">
        <v>3</v>
      </c>
      <c r="N299" t="s">
        <v>13</v>
      </c>
      <c r="O299" t="s">
        <v>21</v>
      </c>
      <c r="P299" t="s">
        <v>96</v>
      </c>
      <c r="Q299" s="5">
        <v>11</v>
      </c>
      <c r="R299" s="5" t="s">
        <v>28</v>
      </c>
      <c r="S299" s="4">
        <v>1</v>
      </c>
      <c r="T299" s="5" t="s">
        <v>10</v>
      </c>
      <c r="U299" s="4" t="s">
        <v>10</v>
      </c>
      <c r="V299" s="5" t="s">
        <v>10</v>
      </c>
      <c r="W299" s="4" t="s">
        <v>10</v>
      </c>
      <c r="X299" s="3">
        <v>0.10199999999999999</v>
      </c>
      <c r="Y299" s="3">
        <v>379.54199999999997</v>
      </c>
      <c r="Z299" s="3">
        <v>7.9999672964052707E-2</v>
      </c>
      <c r="AA299" s="3">
        <v>313.56886593304057</v>
      </c>
      <c r="AB299" s="3">
        <v>3449.257525263446</v>
      </c>
      <c r="AC299" s="3">
        <v>3255.6517815736311</v>
      </c>
      <c r="AD299" s="3">
        <v>295.96834377942099</v>
      </c>
      <c r="AE299" s="3">
        <v>7.5563167410709162E-2</v>
      </c>
      <c r="AF299" s="3">
        <v>0.82617698682369967</v>
      </c>
      <c r="AG299" s="3">
        <v>0.7843105192554185</v>
      </c>
      <c r="AH299" s="3" t="s">
        <v>10</v>
      </c>
      <c r="AI299" s="3" t="s">
        <v>10</v>
      </c>
      <c r="AJ299" s="3" t="s">
        <v>10</v>
      </c>
      <c r="AK299" s="3">
        <v>0.94387031345969796</v>
      </c>
      <c r="AL299" s="3" t="s">
        <v>10</v>
      </c>
      <c r="AM299" s="3" t="s">
        <v>10</v>
      </c>
      <c r="AN299" s="3" t="s">
        <v>10</v>
      </c>
      <c r="AO299" s="3">
        <v>0.94454345387965444</v>
      </c>
      <c r="AP299" s="3" t="s">
        <v>10</v>
      </c>
      <c r="AQ299" s="3" t="s">
        <v>10</v>
      </c>
      <c r="AR299" s="1" t="s">
        <v>10</v>
      </c>
      <c r="AS299" s="2">
        <v>47</v>
      </c>
      <c r="AT299" s="2">
        <v>141</v>
      </c>
      <c r="AV299" s="1">
        <v>0</v>
      </c>
      <c r="AW299" s="1">
        <v>0</v>
      </c>
      <c r="AX299" s="1">
        <v>0</v>
      </c>
      <c r="AY299" s="1">
        <v>7.5563167410709162E-2</v>
      </c>
      <c r="AZ299" s="1">
        <v>7.5563167410709162E-2</v>
      </c>
      <c r="BA299" s="1">
        <v>7.5563167410709162E-2</v>
      </c>
      <c r="BB299" s="1">
        <v>7.5563167410709162E-2</v>
      </c>
      <c r="BC299" s="1">
        <v>7.5563167410709162E-2</v>
      </c>
      <c r="BD299" s="1">
        <v>7.5563167410709162E-2</v>
      </c>
      <c r="BE299" s="1">
        <v>7.5563167410709162E-2</v>
      </c>
      <c r="BF299" s="1">
        <v>7.5563167410709162E-2</v>
      </c>
      <c r="BG299" s="1">
        <v>7.5563167410709162E-2</v>
      </c>
      <c r="BH299" s="1">
        <v>7.5563167410709162E-2</v>
      </c>
      <c r="BI299" s="1">
        <v>7.5563167410709162E-2</v>
      </c>
      <c r="BJ299" s="1">
        <v>0</v>
      </c>
      <c r="BK299" s="1">
        <v>0</v>
      </c>
      <c r="BL299" s="1">
        <v>0</v>
      </c>
      <c r="BM299" s="1">
        <v>0</v>
      </c>
      <c r="BN299" s="1">
        <v>0</v>
      </c>
      <c r="BO299" s="1">
        <v>0</v>
      </c>
      <c r="BP299" s="1">
        <v>0</v>
      </c>
      <c r="BQ299" s="1">
        <v>0</v>
      </c>
      <c r="BR299" s="1">
        <v>0</v>
      </c>
      <c r="BS299" s="1">
        <v>0</v>
      </c>
      <c r="BT299" s="1">
        <v>0</v>
      </c>
      <c r="BU299" s="1">
        <v>0</v>
      </c>
      <c r="BV299" s="1">
        <v>0</v>
      </c>
      <c r="BW299" s="1">
        <v>0</v>
      </c>
      <c r="BX299" s="1">
        <v>0</v>
      </c>
      <c r="BY299" s="1">
        <v>0</v>
      </c>
      <c r="BZ299" s="1">
        <v>0</v>
      </c>
      <c r="CA299" s="1">
        <v>0</v>
      </c>
      <c r="CB299" s="1">
        <v>0</v>
      </c>
      <c r="CC299" s="1">
        <v>295.96834377942099</v>
      </c>
      <c r="CD299" s="1">
        <v>295.96834377942099</v>
      </c>
      <c r="CE299" s="1">
        <v>295.96834377942099</v>
      </c>
      <c r="CF299" s="1">
        <v>295.96834377942099</v>
      </c>
      <c r="CG299" s="1">
        <v>295.96834377942099</v>
      </c>
      <c r="CH299" s="1">
        <v>295.96834377942099</v>
      </c>
      <c r="CI299" s="1">
        <v>295.96834377942099</v>
      </c>
      <c r="CJ299" s="1">
        <v>295.96834377942099</v>
      </c>
      <c r="CK299" s="1">
        <v>295.96834377942099</v>
      </c>
      <c r="CL299" s="1">
        <v>295.96834377942099</v>
      </c>
      <c r="CM299" s="1">
        <v>295.96834377942099</v>
      </c>
      <c r="CN299" s="1">
        <v>0</v>
      </c>
      <c r="CO299" s="1">
        <v>0</v>
      </c>
      <c r="CP299" s="1">
        <v>0</v>
      </c>
      <c r="CQ299" s="1">
        <v>0</v>
      </c>
      <c r="CR299" s="1">
        <v>0</v>
      </c>
      <c r="CS299" s="1">
        <v>0</v>
      </c>
      <c r="CT299" s="1">
        <v>0</v>
      </c>
      <c r="CU299" s="1">
        <v>0</v>
      </c>
      <c r="CV299" s="1">
        <v>0</v>
      </c>
      <c r="CW299" s="1">
        <v>0</v>
      </c>
      <c r="CX299" s="1">
        <v>0</v>
      </c>
      <c r="CY299" s="1">
        <v>0</v>
      </c>
      <c r="CZ299" s="1">
        <v>0</v>
      </c>
      <c r="DA299" s="1">
        <v>0</v>
      </c>
      <c r="DB299" s="1">
        <v>0</v>
      </c>
      <c r="DC299" s="1">
        <v>0</v>
      </c>
      <c r="DD299" t="s">
        <v>0</v>
      </c>
    </row>
    <row r="300" spans="1:108">
      <c r="A300">
        <v>388584</v>
      </c>
      <c r="B300" t="s">
        <v>0</v>
      </c>
      <c r="C300" s="6">
        <v>41928</v>
      </c>
      <c r="D300">
        <v>2014</v>
      </c>
      <c r="F300" t="s">
        <v>8</v>
      </c>
      <c r="G300" t="s">
        <v>17</v>
      </c>
      <c r="H300" t="s">
        <v>16</v>
      </c>
      <c r="I300" t="s">
        <v>10</v>
      </c>
      <c r="J300" t="s">
        <v>53</v>
      </c>
      <c r="K300" t="s">
        <v>4</v>
      </c>
      <c r="L300" t="s">
        <v>14</v>
      </c>
      <c r="M300">
        <v>9</v>
      </c>
      <c r="N300" t="s">
        <v>13</v>
      </c>
      <c r="O300" t="s">
        <v>21</v>
      </c>
      <c r="P300" t="s">
        <v>96</v>
      </c>
      <c r="Q300" s="5">
        <v>12</v>
      </c>
      <c r="R300" s="5" t="s">
        <v>28</v>
      </c>
      <c r="S300" s="4">
        <v>1</v>
      </c>
      <c r="T300" s="5" t="s">
        <v>10</v>
      </c>
      <c r="U300" s="4" t="s">
        <v>10</v>
      </c>
      <c r="V300" s="5" t="s">
        <v>10</v>
      </c>
      <c r="W300" s="4" t="s">
        <v>10</v>
      </c>
      <c r="X300" s="3">
        <v>0.52200000000000002</v>
      </c>
      <c r="Y300" s="3">
        <v>1698.066</v>
      </c>
      <c r="Z300" s="3">
        <v>0.40941009105132853</v>
      </c>
      <c r="AA300" s="3">
        <v>1402.9030513077723</v>
      </c>
      <c r="AB300" s="3">
        <v>16834.836615693268</v>
      </c>
      <c r="AC300" s="3">
        <v>15889.902513497205</v>
      </c>
      <c r="AD300" s="3">
        <v>1324.1585427914338</v>
      </c>
      <c r="AE300" s="3">
        <v>0.38670562145480564</v>
      </c>
      <c r="AF300" s="3">
        <v>0.82617698682369967</v>
      </c>
      <c r="AG300" s="3">
        <v>0.7843105192554185</v>
      </c>
      <c r="AH300" s="3" t="s">
        <v>10</v>
      </c>
      <c r="AI300" s="3" t="s">
        <v>10</v>
      </c>
      <c r="AJ300" s="3" t="s">
        <v>10</v>
      </c>
      <c r="AK300" s="3">
        <v>0.94387031345969796</v>
      </c>
      <c r="AL300" s="3" t="s">
        <v>10</v>
      </c>
      <c r="AM300" s="3" t="s">
        <v>10</v>
      </c>
      <c r="AN300" s="3" t="s">
        <v>10</v>
      </c>
      <c r="AO300" s="3">
        <v>0.94454345387965444</v>
      </c>
      <c r="AP300" s="3" t="s">
        <v>10</v>
      </c>
      <c r="AQ300" s="3" t="s">
        <v>10</v>
      </c>
      <c r="AR300" s="1" t="s">
        <v>10</v>
      </c>
      <c r="AS300" s="2">
        <v>73</v>
      </c>
      <c r="AT300" s="2">
        <v>657</v>
      </c>
      <c r="AV300" s="1">
        <v>0</v>
      </c>
      <c r="AW300" s="1">
        <v>0</v>
      </c>
      <c r="AX300" s="1">
        <v>0</v>
      </c>
      <c r="AY300" s="1">
        <v>0.38670562145480564</v>
      </c>
      <c r="AZ300" s="1">
        <v>0.38670562145480564</v>
      </c>
      <c r="BA300" s="1">
        <v>0.38670562145480564</v>
      </c>
      <c r="BB300" s="1">
        <v>0.38670562145480564</v>
      </c>
      <c r="BC300" s="1">
        <v>0.38670562145480564</v>
      </c>
      <c r="BD300" s="1">
        <v>0.38670562145480564</v>
      </c>
      <c r="BE300" s="1">
        <v>0.38670562145480564</v>
      </c>
      <c r="BF300" s="1">
        <v>0.38670562145480564</v>
      </c>
      <c r="BG300" s="1">
        <v>0.38670562145480564</v>
      </c>
      <c r="BH300" s="1">
        <v>0.38670562145480564</v>
      </c>
      <c r="BI300" s="1">
        <v>0.38670562145480564</v>
      </c>
      <c r="BJ300" s="1">
        <v>0.38670562145480564</v>
      </c>
      <c r="BK300" s="1">
        <v>0</v>
      </c>
      <c r="BL300" s="1">
        <v>0</v>
      </c>
      <c r="BM300" s="1">
        <v>0</v>
      </c>
      <c r="BN300" s="1">
        <v>0</v>
      </c>
      <c r="BO300" s="1">
        <v>0</v>
      </c>
      <c r="BP300" s="1">
        <v>0</v>
      </c>
      <c r="BQ300" s="1">
        <v>0</v>
      </c>
      <c r="BR300" s="1">
        <v>0</v>
      </c>
      <c r="BS300" s="1">
        <v>0</v>
      </c>
      <c r="BT300" s="1">
        <v>0</v>
      </c>
      <c r="BU300" s="1">
        <v>0</v>
      </c>
      <c r="BV300" s="1">
        <v>0</v>
      </c>
      <c r="BW300" s="1">
        <v>0</v>
      </c>
      <c r="BX300" s="1">
        <v>0</v>
      </c>
      <c r="BY300" s="1">
        <v>0</v>
      </c>
      <c r="BZ300" s="1">
        <v>0</v>
      </c>
      <c r="CA300" s="1">
        <v>0</v>
      </c>
      <c r="CB300" s="1">
        <v>0</v>
      </c>
      <c r="CC300" s="1">
        <v>1324.1585427914338</v>
      </c>
      <c r="CD300" s="1">
        <v>1324.1585427914338</v>
      </c>
      <c r="CE300" s="1">
        <v>1324.1585427914338</v>
      </c>
      <c r="CF300" s="1">
        <v>1324.1585427914338</v>
      </c>
      <c r="CG300" s="1">
        <v>1324.1585427914338</v>
      </c>
      <c r="CH300" s="1">
        <v>1324.1585427914338</v>
      </c>
      <c r="CI300" s="1">
        <v>1324.1585427914338</v>
      </c>
      <c r="CJ300" s="1">
        <v>1324.1585427914338</v>
      </c>
      <c r="CK300" s="1">
        <v>1324.1585427914338</v>
      </c>
      <c r="CL300" s="1">
        <v>1324.1585427914338</v>
      </c>
      <c r="CM300" s="1">
        <v>1324.1585427914338</v>
      </c>
      <c r="CN300" s="1">
        <v>1324.1585427914338</v>
      </c>
      <c r="CO300" s="1">
        <v>0</v>
      </c>
      <c r="CP300" s="1">
        <v>0</v>
      </c>
      <c r="CQ300" s="1">
        <v>0</v>
      </c>
      <c r="CR300" s="1">
        <v>0</v>
      </c>
      <c r="CS300" s="1">
        <v>0</v>
      </c>
      <c r="CT300" s="1">
        <v>0</v>
      </c>
      <c r="CU300" s="1">
        <v>0</v>
      </c>
      <c r="CV300" s="1">
        <v>0</v>
      </c>
      <c r="CW300" s="1">
        <v>0</v>
      </c>
      <c r="CX300" s="1">
        <v>0</v>
      </c>
      <c r="CY300" s="1">
        <v>0</v>
      </c>
      <c r="CZ300" s="1">
        <v>0</v>
      </c>
      <c r="DA300" s="1">
        <v>0</v>
      </c>
      <c r="DB300" s="1">
        <v>0</v>
      </c>
      <c r="DC300" s="1">
        <v>0</v>
      </c>
      <c r="DD300" t="s">
        <v>0</v>
      </c>
    </row>
    <row r="301" spans="1:108">
      <c r="A301">
        <v>388584</v>
      </c>
      <c r="B301" t="s">
        <v>0</v>
      </c>
      <c r="C301" s="6">
        <v>41928</v>
      </c>
      <c r="D301">
        <v>2014</v>
      </c>
      <c r="F301" t="s">
        <v>8</v>
      </c>
      <c r="G301" t="s">
        <v>17</v>
      </c>
      <c r="H301" t="s">
        <v>16</v>
      </c>
      <c r="I301" t="s">
        <v>10</v>
      </c>
      <c r="J301" t="s">
        <v>22</v>
      </c>
      <c r="K301" t="s">
        <v>4</v>
      </c>
      <c r="L301" t="s">
        <v>14</v>
      </c>
      <c r="M301">
        <v>1</v>
      </c>
      <c r="N301" t="s">
        <v>13</v>
      </c>
      <c r="O301" t="s">
        <v>21</v>
      </c>
      <c r="P301" t="s">
        <v>96</v>
      </c>
      <c r="Q301" s="5">
        <v>0</v>
      </c>
      <c r="R301" s="5">
        <v>0</v>
      </c>
      <c r="S301" s="4">
        <v>0</v>
      </c>
      <c r="T301" s="5" t="s">
        <v>10</v>
      </c>
      <c r="U301" s="4" t="s">
        <v>10</v>
      </c>
      <c r="V301" s="5" t="s">
        <v>10</v>
      </c>
      <c r="W301" s="4" t="s">
        <v>10</v>
      </c>
      <c r="X301" s="3">
        <v>0</v>
      </c>
      <c r="Y301" s="3">
        <v>0</v>
      </c>
      <c r="Z301" s="3">
        <v>0</v>
      </c>
      <c r="AA301" s="3">
        <v>0</v>
      </c>
      <c r="AB301" s="3">
        <v>0</v>
      </c>
      <c r="AC301" s="3">
        <v>0</v>
      </c>
      <c r="AD301" s="3">
        <v>0</v>
      </c>
      <c r="AE301" s="3">
        <v>0</v>
      </c>
      <c r="AF301" s="3">
        <v>0.82617698682369967</v>
      </c>
      <c r="AG301" s="3">
        <v>0.7843105192554185</v>
      </c>
      <c r="AH301" s="3" t="s">
        <v>10</v>
      </c>
      <c r="AI301" s="3" t="s">
        <v>10</v>
      </c>
      <c r="AJ301" s="3" t="s">
        <v>10</v>
      </c>
      <c r="AK301" s="3">
        <v>0.94387031345969796</v>
      </c>
      <c r="AL301" s="3" t="s">
        <v>10</v>
      </c>
      <c r="AM301" s="3" t="s">
        <v>10</v>
      </c>
      <c r="AN301" s="3" t="s">
        <v>10</v>
      </c>
      <c r="AO301" s="3">
        <v>0.94454345387965444</v>
      </c>
      <c r="AP301" s="3" t="s">
        <v>10</v>
      </c>
      <c r="AQ301" s="3" t="s">
        <v>10</v>
      </c>
      <c r="AR301" s="1" t="s">
        <v>10</v>
      </c>
      <c r="AS301" s="2">
        <v>71</v>
      </c>
      <c r="AT301" s="2">
        <v>71</v>
      </c>
      <c r="AV301" s="1">
        <v>0</v>
      </c>
      <c r="AW301" s="1">
        <v>0</v>
      </c>
      <c r="AX301" s="1">
        <v>0</v>
      </c>
      <c r="AY301" s="1">
        <v>0</v>
      </c>
      <c r="AZ301" s="1">
        <v>0</v>
      </c>
      <c r="BA301" s="1">
        <v>0</v>
      </c>
      <c r="BB301" s="1">
        <v>0</v>
      </c>
      <c r="BC301" s="1">
        <v>0</v>
      </c>
      <c r="BD301" s="1">
        <v>0</v>
      </c>
      <c r="BE301" s="1">
        <v>0</v>
      </c>
      <c r="BF301" s="1">
        <v>0</v>
      </c>
      <c r="BG301" s="1">
        <v>0</v>
      </c>
      <c r="BH301" s="1">
        <v>0</v>
      </c>
      <c r="BI301" s="1">
        <v>0</v>
      </c>
      <c r="BJ301" s="1">
        <v>0</v>
      </c>
      <c r="BK301" s="1">
        <v>0</v>
      </c>
      <c r="BL301" s="1">
        <v>0</v>
      </c>
      <c r="BM301" s="1">
        <v>0</v>
      </c>
      <c r="BN301" s="1">
        <v>0</v>
      </c>
      <c r="BO301" s="1">
        <v>0</v>
      </c>
      <c r="BP301" s="1">
        <v>0</v>
      </c>
      <c r="BQ301" s="1">
        <v>0</v>
      </c>
      <c r="BR301" s="1">
        <v>0</v>
      </c>
      <c r="BS301" s="1">
        <v>0</v>
      </c>
      <c r="BT301" s="1">
        <v>0</v>
      </c>
      <c r="BU301" s="1">
        <v>0</v>
      </c>
      <c r="BV301" s="1">
        <v>0</v>
      </c>
      <c r="BW301" s="1">
        <v>0</v>
      </c>
      <c r="BX301" s="1">
        <v>0</v>
      </c>
      <c r="BY301" s="1">
        <v>0</v>
      </c>
      <c r="BZ301" s="1">
        <v>0</v>
      </c>
      <c r="CA301" s="1">
        <v>0</v>
      </c>
      <c r="CB301" s="1">
        <v>0</v>
      </c>
      <c r="CC301" s="1">
        <v>0</v>
      </c>
      <c r="CD301" s="1">
        <v>0</v>
      </c>
      <c r="CE301" s="1">
        <v>0</v>
      </c>
      <c r="CF301" s="1">
        <v>0</v>
      </c>
      <c r="CG301" s="1">
        <v>0</v>
      </c>
      <c r="CH301" s="1">
        <v>0</v>
      </c>
      <c r="CI301" s="1">
        <v>0</v>
      </c>
      <c r="CJ301" s="1">
        <v>0</v>
      </c>
      <c r="CK301" s="1">
        <v>0</v>
      </c>
      <c r="CL301" s="1">
        <v>0</v>
      </c>
      <c r="CM301" s="1">
        <v>0</v>
      </c>
      <c r="CN301" s="1">
        <v>0</v>
      </c>
      <c r="CO301" s="1">
        <v>0</v>
      </c>
      <c r="CP301" s="1">
        <v>0</v>
      </c>
      <c r="CQ301" s="1">
        <v>0</v>
      </c>
      <c r="CR301" s="1">
        <v>0</v>
      </c>
      <c r="CS301" s="1">
        <v>0</v>
      </c>
      <c r="CT301" s="1">
        <v>0</v>
      </c>
      <c r="CU301" s="1">
        <v>0</v>
      </c>
      <c r="CV301" s="1">
        <v>0</v>
      </c>
      <c r="CW301" s="1">
        <v>0</v>
      </c>
      <c r="CX301" s="1">
        <v>0</v>
      </c>
      <c r="CY301" s="1">
        <v>0</v>
      </c>
      <c r="CZ301" s="1">
        <v>0</v>
      </c>
      <c r="DA301" s="1">
        <v>0</v>
      </c>
      <c r="DB301" s="1">
        <v>0</v>
      </c>
      <c r="DC301" s="1">
        <v>0</v>
      </c>
      <c r="DD301" t="s">
        <v>0</v>
      </c>
    </row>
    <row r="302" spans="1:108">
      <c r="A302">
        <v>388584</v>
      </c>
      <c r="B302" t="s">
        <v>0</v>
      </c>
      <c r="C302" s="6">
        <v>41928</v>
      </c>
      <c r="D302">
        <v>2014</v>
      </c>
      <c r="F302" t="s">
        <v>8</v>
      </c>
      <c r="G302" t="s">
        <v>17</v>
      </c>
      <c r="H302" t="s">
        <v>16</v>
      </c>
      <c r="I302" t="s">
        <v>10</v>
      </c>
      <c r="J302" t="s">
        <v>37</v>
      </c>
      <c r="K302" t="s">
        <v>4</v>
      </c>
      <c r="L302" t="s">
        <v>14</v>
      </c>
      <c r="M302">
        <v>11</v>
      </c>
      <c r="N302" t="s">
        <v>13</v>
      </c>
      <c r="O302" t="s">
        <v>21</v>
      </c>
      <c r="P302" t="s">
        <v>96</v>
      </c>
      <c r="Q302" s="5">
        <v>11</v>
      </c>
      <c r="R302" s="5">
        <v>2</v>
      </c>
      <c r="S302" s="4">
        <v>0.43976996379393668</v>
      </c>
      <c r="T302" s="5" t="s">
        <v>10</v>
      </c>
      <c r="U302" s="4" t="s">
        <v>10</v>
      </c>
      <c r="V302" s="5" t="s">
        <v>10</v>
      </c>
      <c r="W302" s="4" t="s">
        <v>10</v>
      </c>
      <c r="X302" s="3">
        <v>0.748</v>
      </c>
      <c r="Y302" s="3">
        <v>2783.308</v>
      </c>
      <c r="Z302" s="3">
        <v>0.58666426840305319</v>
      </c>
      <c r="AA302" s="3">
        <v>2299.5050168422977</v>
      </c>
      <c r="AB302" s="3">
        <v>13700.289175691012</v>
      </c>
      <c r="AC302" s="3">
        <v>12931.296238747982</v>
      </c>
      <c r="AD302" s="3">
        <v>2170.4345210490874</v>
      </c>
      <c r="AE302" s="3">
        <v>0.55412989434520044</v>
      </c>
      <c r="AF302" s="3">
        <v>0.82617698682369967</v>
      </c>
      <c r="AG302" s="3">
        <v>0.7843105192554185</v>
      </c>
      <c r="AH302" s="3" t="s">
        <v>10</v>
      </c>
      <c r="AI302" s="3" t="s">
        <v>10</v>
      </c>
      <c r="AJ302" s="3" t="s">
        <v>10</v>
      </c>
      <c r="AK302" s="3">
        <v>0.94387031345969796</v>
      </c>
      <c r="AL302" s="3" t="s">
        <v>10</v>
      </c>
      <c r="AM302" s="3" t="s">
        <v>10</v>
      </c>
      <c r="AN302" s="3" t="s">
        <v>10</v>
      </c>
      <c r="AO302" s="3">
        <v>0.94454345387965444</v>
      </c>
      <c r="AP302" s="3" t="s">
        <v>10</v>
      </c>
      <c r="AQ302" s="3" t="s">
        <v>10</v>
      </c>
      <c r="AR302" s="1" t="s">
        <v>10</v>
      </c>
      <c r="AS302" s="2">
        <v>48</v>
      </c>
      <c r="AT302" s="2">
        <v>528</v>
      </c>
      <c r="AV302" s="1">
        <v>0</v>
      </c>
      <c r="AW302" s="1">
        <v>0</v>
      </c>
      <c r="AX302" s="1">
        <v>0</v>
      </c>
      <c r="AY302" s="1">
        <v>0.55412989434520044</v>
      </c>
      <c r="AZ302" s="1">
        <v>0.55412989434520044</v>
      </c>
      <c r="BA302" s="1">
        <v>0.24368968357332677</v>
      </c>
      <c r="BB302" s="1">
        <v>0.24368968357332677</v>
      </c>
      <c r="BC302" s="1">
        <v>0.24368968357332677</v>
      </c>
      <c r="BD302" s="1">
        <v>0.24368968357332677</v>
      </c>
      <c r="BE302" s="1">
        <v>0.24368968357332677</v>
      </c>
      <c r="BF302" s="1">
        <v>0.24368968357332677</v>
      </c>
      <c r="BG302" s="1">
        <v>0.24368968357332677</v>
      </c>
      <c r="BH302" s="1">
        <v>0.24368968357332677</v>
      </c>
      <c r="BI302" s="1">
        <v>0.24368968357332677</v>
      </c>
      <c r="BJ302" s="1">
        <v>0</v>
      </c>
      <c r="BK302" s="1">
        <v>0</v>
      </c>
      <c r="BL302" s="1">
        <v>0</v>
      </c>
      <c r="BM302" s="1">
        <v>0</v>
      </c>
      <c r="BN302" s="1">
        <v>0</v>
      </c>
      <c r="BO302" s="1">
        <v>0</v>
      </c>
      <c r="BP302" s="1">
        <v>0</v>
      </c>
      <c r="BQ302" s="1">
        <v>0</v>
      </c>
      <c r="BR302" s="1">
        <v>0</v>
      </c>
      <c r="BS302" s="1">
        <v>0</v>
      </c>
      <c r="BT302" s="1">
        <v>0</v>
      </c>
      <c r="BU302" s="1">
        <v>0</v>
      </c>
      <c r="BV302" s="1">
        <v>0</v>
      </c>
      <c r="BW302" s="1">
        <v>0</v>
      </c>
      <c r="BX302" s="1">
        <v>0</v>
      </c>
      <c r="BY302" s="1">
        <v>0</v>
      </c>
      <c r="BZ302" s="1">
        <v>0</v>
      </c>
      <c r="CA302" s="1">
        <v>0</v>
      </c>
      <c r="CB302" s="1">
        <v>0</v>
      </c>
      <c r="CC302" s="1">
        <v>2170.4345210490874</v>
      </c>
      <c r="CD302" s="1">
        <v>2170.4345210490874</v>
      </c>
      <c r="CE302" s="1">
        <v>954.49191073886743</v>
      </c>
      <c r="CF302" s="1">
        <v>954.49191073886743</v>
      </c>
      <c r="CG302" s="1">
        <v>954.49191073886743</v>
      </c>
      <c r="CH302" s="1">
        <v>954.49191073886743</v>
      </c>
      <c r="CI302" s="1">
        <v>954.49191073886743</v>
      </c>
      <c r="CJ302" s="1">
        <v>954.49191073886743</v>
      </c>
      <c r="CK302" s="1">
        <v>954.49191073886743</v>
      </c>
      <c r="CL302" s="1">
        <v>954.49191073886743</v>
      </c>
      <c r="CM302" s="1">
        <v>954.49191073886743</v>
      </c>
      <c r="CN302" s="1">
        <v>0</v>
      </c>
      <c r="CO302" s="1">
        <v>0</v>
      </c>
      <c r="CP302" s="1">
        <v>0</v>
      </c>
      <c r="CQ302" s="1">
        <v>0</v>
      </c>
      <c r="CR302" s="1">
        <v>0</v>
      </c>
      <c r="CS302" s="1">
        <v>0</v>
      </c>
      <c r="CT302" s="1">
        <v>0</v>
      </c>
      <c r="CU302" s="1">
        <v>0</v>
      </c>
      <c r="CV302" s="1">
        <v>0</v>
      </c>
      <c r="CW302" s="1">
        <v>0</v>
      </c>
      <c r="CX302" s="1">
        <v>0</v>
      </c>
      <c r="CY302" s="1">
        <v>0</v>
      </c>
      <c r="CZ302" s="1">
        <v>0</v>
      </c>
      <c r="DA302" s="1">
        <v>0</v>
      </c>
      <c r="DB302" s="1">
        <v>0</v>
      </c>
      <c r="DC302" s="1">
        <v>0</v>
      </c>
      <c r="DD302" t="s">
        <v>0</v>
      </c>
    </row>
    <row r="303" spans="1:108">
      <c r="A303">
        <v>388585</v>
      </c>
      <c r="B303" t="s">
        <v>0</v>
      </c>
      <c r="C303" s="6">
        <v>41928</v>
      </c>
      <c r="D303">
        <v>2014</v>
      </c>
      <c r="F303" t="s">
        <v>8</v>
      </c>
      <c r="G303" t="s">
        <v>17</v>
      </c>
      <c r="H303" t="s">
        <v>16</v>
      </c>
      <c r="I303" t="s">
        <v>10</v>
      </c>
      <c r="J303" t="s">
        <v>37</v>
      </c>
      <c r="K303" t="s">
        <v>4</v>
      </c>
      <c r="L303" t="s">
        <v>14</v>
      </c>
      <c r="M303">
        <v>23</v>
      </c>
      <c r="N303" t="s">
        <v>13</v>
      </c>
      <c r="O303" t="s">
        <v>21</v>
      </c>
      <c r="P303" t="s">
        <v>95</v>
      </c>
      <c r="Q303" s="5">
        <v>11</v>
      </c>
      <c r="R303" s="5">
        <v>2</v>
      </c>
      <c r="S303" s="4">
        <v>0.43976996379393668</v>
      </c>
      <c r="T303" s="5" t="s">
        <v>10</v>
      </c>
      <c r="U303" s="4" t="s">
        <v>10</v>
      </c>
      <c r="V303" s="5" t="s">
        <v>10</v>
      </c>
      <c r="W303" s="4" t="s">
        <v>10</v>
      </c>
      <c r="X303" s="3">
        <v>1.5640000000000001</v>
      </c>
      <c r="Y303" s="3">
        <v>5819.6440000000002</v>
      </c>
      <c r="Z303" s="3">
        <v>1.2266616521154747</v>
      </c>
      <c r="AA303" s="3">
        <v>4808.0559443066222</v>
      </c>
      <c r="AB303" s="3">
        <v>28646.059185535749</v>
      </c>
      <c r="AC303" s="3">
        <v>27038.164862836686</v>
      </c>
      <c r="AD303" s="3">
        <v>4538.1812712844558</v>
      </c>
      <c r="AE303" s="3">
        <v>1.1586352336308736</v>
      </c>
      <c r="AF303" s="3">
        <v>0.82617698682369967</v>
      </c>
      <c r="AG303" s="3">
        <v>0.7843105192554185</v>
      </c>
      <c r="AH303" s="3" t="s">
        <v>10</v>
      </c>
      <c r="AI303" s="3" t="s">
        <v>10</v>
      </c>
      <c r="AJ303" s="3" t="s">
        <v>10</v>
      </c>
      <c r="AK303" s="3">
        <v>0.94387031345969796</v>
      </c>
      <c r="AL303" s="3" t="s">
        <v>10</v>
      </c>
      <c r="AM303" s="3" t="s">
        <v>10</v>
      </c>
      <c r="AN303" s="3" t="s">
        <v>10</v>
      </c>
      <c r="AO303" s="3">
        <v>0.94454345387965444</v>
      </c>
      <c r="AP303" s="3" t="s">
        <v>10</v>
      </c>
      <c r="AQ303" s="3" t="s">
        <v>10</v>
      </c>
      <c r="AR303" s="1" t="s">
        <v>10</v>
      </c>
      <c r="AS303" s="2">
        <v>48</v>
      </c>
      <c r="AT303" s="2">
        <v>1104</v>
      </c>
      <c r="AV303" s="1">
        <v>0</v>
      </c>
      <c r="AW303" s="1">
        <v>0</v>
      </c>
      <c r="AX303" s="1">
        <v>0</v>
      </c>
      <c r="AY303" s="1">
        <v>1.1586352336308736</v>
      </c>
      <c r="AZ303" s="1">
        <v>1.1586352336308736</v>
      </c>
      <c r="BA303" s="1">
        <v>0.50953297474422865</v>
      </c>
      <c r="BB303" s="1">
        <v>0.50953297474422865</v>
      </c>
      <c r="BC303" s="1">
        <v>0.50953297474422865</v>
      </c>
      <c r="BD303" s="1">
        <v>0.50953297474422865</v>
      </c>
      <c r="BE303" s="1">
        <v>0.50953297474422865</v>
      </c>
      <c r="BF303" s="1">
        <v>0.50953297474422865</v>
      </c>
      <c r="BG303" s="1">
        <v>0.50953297474422865</v>
      </c>
      <c r="BH303" s="1">
        <v>0.50953297474422865</v>
      </c>
      <c r="BI303" s="1">
        <v>0.50953297474422865</v>
      </c>
      <c r="BJ303" s="1">
        <v>0</v>
      </c>
      <c r="BK303" s="1">
        <v>0</v>
      </c>
      <c r="BL303" s="1">
        <v>0</v>
      </c>
      <c r="BM303" s="1">
        <v>0</v>
      </c>
      <c r="BN303" s="1">
        <v>0</v>
      </c>
      <c r="BO303" s="1">
        <v>0</v>
      </c>
      <c r="BP303" s="1">
        <v>0</v>
      </c>
      <c r="BQ303" s="1">
        <v>0</v>
      </c>
      <c r="BR303" s="1">
        <v>0</v>
      </c>
      <c r="BS303" s="1">
        <v>0</v>
      </c>
      <c r="BT303" s="1">
        <v>0</v>
      </c>
      <c r="BU303" s="1">
        <v>0</v>
      </c>
      <c r="BV303" s="1">
        <v>0</v>
      </c>
      <c r="BW303" s="1">
        <v>0</v>
      </c>
      <c r="BX303" s="1">
        <v>0</v>
      </c>
      <c r="BY303" s="1">
        <v>0</v>
      </c>
      <c r="BZ303" s="1">
        <v>0</v>
      </c>
      <c r="CA303" s="1">
        <v>0</v>
      </c>
      <c r="CB303" s="1">
        <v>0</v>
      </c>
      <c r="CC303" s="1">
        <v>4538.1812712844558</v>
      </c>
      <c r="CD303" s="1">
        <v>4538.1812712844558</v>
      </c>
      <c r="CE303" s="1">
        <v>1995.7558133630866</v>
      </c>
      <c r="CF303" s="1">
        <v>1995.7558133630866</v>
      </c>
      <c r="CG303" s="1">
        <v>1995.7558133630866</v>
      </c>
      <c r="CH303" s="1">
        <v>1995.7558133630866</v>
      </c>
      <c r="CI303" s="1">
        <v>1995.7558133630866</v>
      </c>
      <c r="CJ303" s="1">
        <v>1995.7558133630866</v>
      </c>
      <c r="CK303" s="1">
        <v>1995.7558133630866</v>
      </c>
      <c r="CL303" s="1">
        <v>1995.7558133630866</v>
      </c>
      <c r="CM303" s="1">
        <v>1995.7558133630866</v>
      </c>
      <c r="CN303" s="1">
        <v>0</v>
      </c>
      <c r="CO303" s="1">
        <v>0</v>
      </c>
      <c r="CP303" s="1">
        <v>0</v>
      </c>
      <c r="CQ303" s="1">
        <v>0</v>
      </c>
      <c r="CR303" s="1">
        <v>0</v>
      </c>
      <c r="CS303" s="1">
        <v>0</v>
      </c>
      <c r="CT303" s="1">
        <v>0</v>
      </c>
      <c r="CU303" s="1">
        <v>0</v>
      </c>
      <c r="CV303" s="1">
        <v>0</v>
      </c>
      <c r="CW303" s="1">
        <v>0</v>
      </c>
      <c r="CX303" s="1">
        <v>0</v>
      </c>
      <c r="CY303" s="1">
        <v>0</v>
      </c>
      <c r="CZ303" s="1">
        <v>0</v>
      </c>
      <c r="DA303" s="1">
        <v>0</v>
      </c>
      <c r="DB303" s="1">
        <v>0</v>
      </c>
      <c r="DC303" s="1">
        <v>0</v>
      </c>
      <c r="DD303" t="s">
        <v>0</v>
      </c>
    </row>
    <row r="304" spans="1:108">
      <c r="A304">
        <v>388585</v>
      </c>
      <c r="B304" t="s">
        <v>0</v>
      </c>
      <c r="C304" s="6">
        <v>41928</v>
      </c>
      <c r="D304">
        <v>2014</v>
      </c>
      <c r="F304" t="s">
        <v>8</v>
      </c>
      <c r="G304" t="s">
        <v>17</v>
      </c>
      <c r="H304" t="s">
        <v>16</v>
      </c>
      <c r="I304" t="s">
        <v>10</v>
      </c>
      <c r="J304" t="s">
        <v>41</v>
      </c>
      <c r="K304" t="s">
        <v>4</v>
      </c>
      <c r="L304" t="s">
        <v>14</v>
      </c>
      <c r="M304">
        <v>4</v>
      </c>
      <c r="N304" t="s">
        <v>13</v>
      </c>
      <c r="O304" t="s">
        <v>21</v>
      </c>
      <c r="P304" t="s">
        <v>95</v>
      </c>
      <c r="Q304" s="5">
        <v>11</v>
      </c>
      <c r="R304" s="5" t="s">
        <v>28</v>
      </c>
      <c r="S304" s="4">
        <v>1</v>
      </c>
      <c r="T304" s="5" t="s">
        <v>10</v>
      </c>
      <c r="U304" s="4" t="s">
        <v>10</v>
      </c>
      <c r="V304" s="5" t="s">
        <v>10</v>
      </c>
      <c r="W304" s="4" t="s">
        <v>10</v>
      </c>
      <c r="X304" s="3">
        <v>0.20599999999999999</v>
      </c>
      <c r="Y304" s="3">
        <v>766.52599999999995</v>
      </c>
      <c r="Z304" s="3">
        <v>0.16156796696661624</v>
      </c>
      <c r="AA304" s="3">
        <v>633.28614100202321</v>
      </c>
      <c r="AB304" s="3">
        <v>6966.1475510222554</v>
      </c>
      <c r="AC304" s="3">
        <v>6575.1398725898835</v>
      </c>
      <c r="AD304" s="3">
        <v>597.73998841726211</v>
      </c>
      <c r="AE304" s="3">
        <v>0.15260796555496162</v>
      </c>
      <c r="AF304" s="3">
        <v>0.82617698682369967</v>
      </c>
      <c r="AG304" s="3">
        <v>0.7843105192554185</v>
      </c>
      <c r="AH304" s="3" t="s">
        <v>10</v>
      </c>
      <c r="AI304" s="3" t="s">
        <v>10</v>
      </c>
      <c r="AJ304" s="3" t="s">
        <v>10</v>
      </c>
      <c r="AK304" s="3">
        <v>0.94387031345969796</v>
      </c>
      <c r="AL304" s="3" t="s">
        <v>10</v>
      </c>
      <c r="AM304" s="3" t="s">
        <v>10</v>
      </c>
      <c r="AN304" s="3" t="s">
        <v>10</v>
      </c>
      <c r="AO304" s="3">
        <v>0.94454345387965444</v>
      </c>
      <c r="AP304" s="3" t="s">
        <v>10</v>
      </c>
      <c r="AQ304" s="3" t="s">
        <v>10</v>
      </c>
      <c r="AR304" s="1" t="s">
        <v>10</v>
      </c>
      <c r="AS304" s="2">
        <v>52</v>
      </c>
      <c r="AT304" s="2">
        <v>208</v>
      </c>
      <c r="AV304" s="1">
        <v>0</v>
      </c>
      <c r="AW304" s="1">
        <v>0</v>
      </c>
      <c r="AX304" s="1">
        <v>0</v>
      </c>
      <c r="AY304" s="1">
        <v>0.15260796555496162</v>
      </c>
      <c r="AZ304" s="1">
        <v>0.15260796555496162</v>
      </c>
      <c r="BA304" s="1">
        <v>0.15260796555496162</v>
      </c>
      <c r="BB304" s="1">
        <v>0.15260796555496162</v>
      </c>
      <c r="BC304" s="1">
        <v>0.15260796555496162</v>
      </c>
      <c r="BD304" s="1">
        <v>0.15260796555496162</v>
      </c>
      <c r="BE304" s="1">
        <v>0.15260796555496162</v>
      </c>
      <c r="BF304" s="1">
        <v>0.15260796555496162</v>
      </c>
      <c r="BG304" s="1">
        <v>0.15260796555496162</v>
      </c>
      <c r="BH304" s="1">
        <v>0.15260796555496162</v>
      </c>
      <c r="BI304" s="1">
        <v>0.15260796555496162</v>
      </c>
      <c r="BJ304" s="1">
        <v>0</v>
      </c>
      <c r="BK304" s="1">
        <v>0</v>
      </c>
      <c r="BL304" s="1">
        <v>0</v>
      </c>
      <c r="BM304" s="1">
        <v>0</v>
      </c>
      <c r="BN304" s="1">
        <v>0</v>
      </c>
      <c r="BO304" s="1">
        <v>0</v>
      </c>
      <c r="BP304" s="1">
        <v>0</v>
      </c>
      <c r="BQ304" s="1">
        <v>0</v>
      </c>
      <c r="BR304" s="1">
        <v>0</v>
      </c>
      <c r="BS304" s="1">
        <v>0</v>
      </c>
      <c r="BT304" s="1">
        <v>0</v>
      </c>
      <c r="BU304" s="1">
        <v>0</v>
      </c>
      <c r="BV304" s="1">
        <v>0</v>
      </c>
      <c r="BW304" s="1">
        <v>0</v>
      </c>
      <c r="BX304" s="1">
        <v>0</v>
      </c>
      <c r="BY304" s="1">
        <v>0</v>
      </c>
      <c r="BZ304" s="1">
        <v>0</v>
      </c>
      <c r="CA304" s="1">
        <v>0</v>
      </c>
      <c r="CB304" s="1">
        <v>0</v>
      </c>
      <c r="CC304" s="1">
        <v>597.73998841726211</v>
      </c>
      <c r="CD304" s="1">
        <v>597.73998841726211</v>
      </c>
      <c r="CE304" s="1">
        <v>597.73998841726211</v>
      </c>
      <c r="CF304" s="1">
        <v>597.73998841726211</v>
      </c>
      <c r="CG304" s="1">
        <v>597.73998841726211</v>
      </c>
      <c r="CH304" s="1">
        <v>597.73998841726211</v>
      </c>
      <c r="CI304" s="1">
        <v>597.73998841726211</v>
      </c>
      <c r="CJ304" s="1">
        <v>597.73998841726211</v>
      </c>
      <c r="CK304" s="1">
        <v>597.73998841726211</v>
      </c>
      <c r="CL304" s="1">
        <v>597.73998841726211</v>
      </c>
      <c r="CM304" s="1">
        <v>597.73998841726211</v>
      </c>
      <c r="CN304" s="1">
        <v>0</v>
      </c>
      <c r="CO304" s="1">
        <v>0</v>
      </c>
      <c r="CP304" s="1">
        <v>0</v>
      </c>
      <c r="CQ304" s="1">
        <v>0</v>
      </c>
      <c r="CR304" s="1">
        <v>0</v>
      </c>
      <c r="CS304" s="1">
        <v>0</v>
      </c>
      <c r="CT304" s="1">
        <v>0</v>
      </c>
      <c r="CU304" s="1">
        <v>0</v>
      </c>
      <c r="CV304" s="1">
        <v>0</v>
      </c>
      <c r="CW304" s="1">
        <v>0</v>
      </c>
      <c r="CX304" s="1">
        <v>0</v>
      </c>
      <c r="CY304" s="1">
        <v>0</v>
      </c>
      <c r="CZ304" s="1">
        <v>0</v>
      </c>
      <c r="DA304" s="1">
        <v>0</v>
      </c>
      <c r="DB304" s="1">
        <v>0</v>
      </c>
      <c r="DC304" s="1">
        <v>0</v>
      </c>
      <c r="DD304" t="s">
        <v>0</v>
      </c>
    </row>
    <row r="305" spans="1:108">
      <c r="A305">
        <v>388608</v>
      </c>
      <c r="B305" t="s">
        <v>0</v>
      </c>
      <c r="C305" s="6">
        <v>41936</v>
      </c>
      <c r="D305">
        <v>2014</v>
      </c>
      <c r="F305" t="s">
        <v>8</v>
      </c>
      <c r="G305" t="s">
        <v>17</v>
      </c>
      <c r="H305" t="s">
        <v>16</v>
      </c>
      <c r="I305" t="s">
        <v>10</v>
      </c>
      <c r="J305" t="s">
        <v>37</v>
      </c>
      <c r="K305" t="s">
        <v>4</v>
      </c>
      <c r="L305" t="s">
        <v>14</v>
      </c>
      <c r="M305">
        <v>7</v>
      </c>
      <c r="N305" t="s">
        <v>13</v>
      </c>
      <c r="O305" t="s">
        <v>21</v>
      </c>
      <c r="P305" t="s">
        <v>94</v>
      </c>
      <c r="Q305" s="5">
        <v>11</v>
      </c>
      <c r="R305" s="5">
        <v>2</v>
      </c>
      <c r="S305" s="4">
        <v>0.43976996379393668</v>
      </c>
      <c r="T305" s="5" t="s">
        <v>10</v>
      </c>
      <c r="U305" s="4" t="s">
        <v>10</v>
      </c>
      <c r="V305" s="5" t="s">
        <v>10</v>
      </c>
      <c r="W305" s="4" t="s">
        <v>10</v>
      </c>
      <c r="X305" s="3">
        <v>0.47599999999999998</v>
      </c>
      <c r="Y305" s="3">
        <v>1771.1959999999999</v>
      </c>
      <c r="Z305" s="3">
        <v>0.37333180716557923</v>
      </c>
      <c r="AA305" s="3">
        <v>1463.3213743541894</v>
      </c>
      <c r="AB305" s="3">
        <v>8718.3658390760993</v>
      </c>
      <c r="AC305" s="3">
        <v>8229.0066973850808</v>
      </c>
      <c r="AD305" s="3">
        <v>1381.1856043039647</v>
      </c>
      <c r="AE305" s="3">
        <v>0.35262811458330934</v>
      </c>
      <c r="AF305" s="3">
        <v>0.82617698682369967</v>
      </c>
      <c r="AG305" s="3">
        <v>0.7843105192554185</v>
      </c>
      <c r="AH305" s="3" t="s">
        <v>10</v>
      </c>
      <c r="AI305" s="3" t="s">
        <v>10</v>
      </c>
      <c r="AJ305" s="3" t="s">
        <v>10</v>
      </c>
      <c r="AK305" s="3">
        <v>0.94387031345969796</v>
      </c>
      <c r="AL305" s="3" t="s">
        <v>10</v>
      </c>
      <c r="AM305" s="3" t="s">
        <v>10</v>
      </c>
      <c r="AN305" s="3" t="s">
        <v>10</v>
      </c>
      <c r="AO305" s="3">
        <v>0.94454345387965444</v>
      </c>
      <c r="AP305" s="3" t="s">
        <v>10</v>
      </c>
      <c r="AQ305" s="3" t="s">
        <v>10</v>
      </c>
      <c r="AR305" s="1" t="s">
        <v>10</v>
      </c>
      <c r="AS305" s="2">
        <v>48</v>
      </c>
      <c r="AT305" s="2">
        <v>336</v>
      </c>
      <c r="AV305" s="1">
        <v>0</v>
      </c>
      <c r="AW305" s="1">
        <v>0</v>
      </c>
      <c r="AX305" s="1">
        <v>0</v>
      </c>
      <c r="AY305" s="1">
        <v>0.35262811458330934</v>
      </c>
      <c r="AZ305" s="1">
        <v>0.35262811458330934</v>
      </c>
      <c r="BA305" s="1">
        <v>0.15507525318302609</v>
      </c>
      <c r="BB305" s="1">
        <v>0.15507525318302609</v>
      </c>
      <c r="BC305" s="1">
        <v>0.15507525318302609</v>
      </c>
      <c r="BD305" s="1">
        <v>0.15507525318302609</v>
      </c>
      <c r="BE305" s="1">
        <v>0.15507525318302609</v>
      </c>
      <c r="BF305" s="1">
        <v>0.15507525318302609</v>
      </c>
      <c r="BG305" s="1">
        <v>0.15507525318302609</v>
      </c>
      <c r="BH305" s="1">
        <v>0.15507525318302609</v>
      </c>
      <c r="BI305" s="1">
        <v>0.15507525318302609</v>
      </c>
      <c r="BJ305" s="1">
        <v>0</v>
      </c>
      <c r="BK305" s="1">
        <v>0</v>
      </c>
      <c r="BL305" s="1">
        <v>0</v>
      </c>
      <c r="BM305" s="1">
        <v>0</v>
      </c>
      <c r="BN305" s="1">
        <v>0</v>
      </c>
      <c r="BO305" s="1">
        <v>0</v>
      </c>
      <c r="BP305" s="1">
        <v>0</v>
      </c>
      <c r="BQ305" s="1">
        <v>0</v>
      </c>
      <c r="BR305" s="1">
        <v>0</v>
      </c>
      <c r="BS305" s="1">
        <v>0</v>
      </c>
      <c r="BT305" s="1">
        <v>0</v>
      </c>
      <c r="BU305" s="1">
        <v>0</v>
      </c>
      <c r="BV305" s="1">
        <v>0</v>
      </c>
      <c r="BW305" s="1">
        <v>0</v>
      </c>
      <c r="BX305" s="1">
        <v>0</v>
      </c>
      <c r="BY305" s="1">
        <v>0</v>
      </c>
      <c r="BZ305" s="1">
        <v>0</v>
      </c>
      <c r="CA305" s="1">
        <v>0</v>
      </c>
      <c r="CB305" s="1">
        <v>0</v>
      </c>
      <c r="CC305" s="1">
        <v>1381.1856043039647</v>
      </c>
      <c r="CD305" s="1">
        <v>1381.1856043039647</v>
      </c>
      <c r="CE305" s="1">
        <v>607.4039431974611</v>
      </c>
      <c r="CF305" s="1">
        <v>607.4039431974611</v>
      </c>
      <c r="CG305" s="1">
        <v>607.4039431974611</v>
      </c>
      <c r="CH305" s="1">
        <v>607.4039431974611</v>
      </c>
      <c r="CI305" s="1">
        <v>607.4039431974611</v>
      </c>
      <c r="CJ305" s="1">
        <v>607.4039431974611</v>
      </c>
      <c r="CK305" s="1">
        <v>607.4039431974611</v>
      </c>
      <c r="CL305" s="1">
        <v>607.4039431974611</v>
      </c>
      <c r="CM305" s="1">
        <v>607.4039431974611</v>
      </c>
      <c r="CN305" s="1">
        <v>0</v>
      </c>
      <c r="CO305" s="1">
        <v>0</v>
      </c>
      <c r="CP305" s="1">
        <v>0</v>
      </c>
      <c r="CQ305" s="1">
        <v>0</v>
      </c>
      <c r="CR305" s="1">
        <v>0</v>
      </c>
      <c r="CS305" s="1">
        <v>0</v>
      </c>
      <c r="CT305" s="1">
        <v>0</v>
      </c>
      <c r="CU305" s="1">
        <v>0</v>
      </c>
      <c r="CV305" s="1">
        <v>0</v>
      </c>
      <c r="CW305" s="1">
        <v>0</v>
      </c>
      <c r="CX305" s="1">
        <v>0</v>
      </c>
      <c r="CY305" s="1">
        <v>0</v>
      </c>
      <c r="CZ305" s="1">
        <v>0</v>
      </c>
      <c r="DA305" s="1">
        <v>0</v>
      </c>
      <c r="DB305" s="1">
        <v>0</v>
      </c>
      <c r="DC305" s="1">
        <v>0</v>
      </c>
      <c r="DD305" t="s">
        <v>0</v>
      </c>
    </row>
    <row r="306" spans="1:108">
      <c r="A306">
        <v>388608</v>
      </c>
      <c r="B306" t="s">
        <v>0</v>
      </c>
      <c r="C306" s="6">
        <v>41936</v>
      </c>
      <c r="D306">
        <v>2014</v>
      </c>
      <c r="F306" t="s">
        <v>8</v>
      </c>
      <c r="G306" t="s">
        <v>17</v>
      </c>
      <c r="H306" t="s">
        <v>16</v>
      </c>
      <c r="I306" t="s">
        <v>10</v>
      </c>
      <c r="J306" t="s">
        <v>41</v>
      </c>
      <c r="K306" t="s">
        <v>4</v>
      </c>
      <c r="L306" t="s">
        <v>14</v>
      </c>
      <c r="M306">
        <v>22</v>
      </c>
      <c r="N306" t="s">
        <v>13</v>
      </c>
      <c r="O306" t="s">
        <v>21</v>
      </c>
      <c r="P306" t="s">
        <v>94</v>
      </c>
      <c r="Q306" s="5">
        <v>11</v>
      </c>
      <c r="R306" s="5" t="s">
        <v>28</v>
      </c>
      <c r="S306" s="4">
        <v>1</v>
      </c>
      <c r="T306" s="5" t="s">
        <v>10</v>
      </c>
      <c r="U306" s="4" t="s">
        <v>10</v>
      </c>
      <c r="V306" s="5" t="s">
        <v>10</v>
      </c>
      <c r="W306" s="4" t="s">
        <v>10</v>
      </c>
      <c r="X306" s="3">
        <v>1.133</v>
      </c>
      <c r="Y306" s="3">
        <v>4215.893</v>
      </c>
      <c r="Z306" s="3">
        <v>0.88862381831638926</v>
      </c>
      <c r="AA306" s="3">
        <v>3483.0737755111272</v>
      </c>
      <c r="AB306" s="3">
        <v>38313.811530622399</v>
      </c>
      <c r="AC306" s="3">
        <v>36163.269299244355</v>
      </c>
      <c r="AD306" s="3">
        <v>3287.5699362949413</v>
      </c>
      <c r="AE306" s="3">
        <v>0.83934381055228879</v>
      </c>
      <c r="AF306" s="3">
        <v>0.82617698682369967</v>
      </c>
      <c r="AG306" s="3">
        <v>0.7843105192554185</v>
      </c>
      <c r="AH306" s="3" t="s">
        <v>10</v>
      </c>
      <c r="AI306" s="3" t="s">
        <v>10</v>
      </c>
      <c r="AJ306" s="3" t="s">
        <v>10</v>
      </c>
      <c r="AK306" s="3">
        <v>0.94387031345969796</v>
      </c>
      <c r="AL306" s="3" t="s">
        <v>10</v>
      </c>
      <c r="AM306" s="3" t="s">
        <v>10</v>
      </c>
      <c r="AN306" s="3" t="s">
        <v>10</v>
      </c>
      <c r="AO306" s="3">
        <v>0.94454345387965444</v>
      </c>
      <c r="AP306" s="3" t="s">
        <v>10</v>
      </c>
      <c r="AQ306" s="3" t="s">
        <v>10</v>
      </c>
      <c r="AR306" s="1" t="s">
        <v>10</v>
      </c>
      <c r="AS306" s="2">
        <v>52</v>
      </c>
      <c r="AT306" s="2">
        <v>1144</v>
      </c>
      <c r="AV306" s="1">
        <v>0</v>
      </c>
      <c r="AW306" s="1">
        <v>0</v>
      </c>
      <c r="AX306" s="1">
        <v>0</v>
      </c>
      <c r="AY306" s="1">
        <v>0.83934381055228879</v>
      </c>
      <c r="AZ306" s="1">
        <v>0.83934381055228879</v>
      </c>
      <c r="BA306" s="1">
        <v>0.83934381055228879</v>
      </c>
      <c r="BB306" s="1">
        <v>0.83934381055228879</v>
      </c>
      <c r="BC306" s="1">
        <v>0.83934381055228879</v>
      </c>
      <c r="BD306" s="1">
        <v>0.83934381055228879</v>
      </c>
      <c r="BE306" s="1">
        <v>0.83934381055228879</v>
      </c>
      <c r="BF306" s="1">
        <v>0.83934381055228879</v>
      </c>
      <c r="BG306" s="1">
        <v>0.83934381055228879</v>
      </c>
      <c r="BH306" s="1">
        <v>0.83934381055228879</v>
      </c>
      <c r="BI306" s="1">
        <v>0.83934381055228879</v>
      </c>
      <c r="BJ306" s="1">
        <v>0</v>
      </c>
      <c r="BK306" s="1">
        <v>0</v>
      </c>
      <c r="BL306" s="1">
        <v>0</v>
      </c>
      <c r="BM306" s="1">
        <v>0</v>
      </c>
      <c r="BN306" s="1">
        <v>0</v>
      </c>
      <c r="BO306" s="1">
        <v>0</v>
      </c>
      <c r="BP306" s="1">
        <v>0</v>
      </c>
      <c r="BQ306" s="1">
        <v>0</v>
      </c>
      <c r="BR306" s="1">
        <v>0</v>
      </c>
      <c r="BS306" s="1">
        <v>0</v>
      </c>
      <c r="BT306" s="1">
        <v>0</v>
      </c>
      <c r="BU306" s="1">
        <v>0</v>
      </c>
      <c r="BV306" s="1">
        <v>0</v>
      </c>
      <c r="BW306" s="1">
        <v>0</v>
      </c>
      <c r="BX306" s="1">
        <v>0</v>
      </c>
      <c r="BY306" s="1">
        <v>0</v>
      </c>
      <c r="BZ306" s="1">
        <v>0</v>
      </c>
      <c r="CA306" s="1">
        <v>0</v>
      </c>
      <c r="CB306" s="1">
        <v>0</v>
      </c>
      <c r="CC306" s="1">
        <v>3287.5699362949413</v>
      </c>
      <c r="CD306" s="1">
        <v>3287.5699362949413</v>
      </c>
      <c r="CE306" s="1">
        <v>3287.5699362949413</v>
      </c>
      <c r="CF306" s="1">
        <v>3287.5699362949413</v>
      </c>
      <c r="CG306" s="1">
        <v>3287.5699362949413</v>
      </c>
      <c r="CH306" s="1">
        <v>3287.5699362949413</v>
      </c>
      <c r="CI306" s="1">
        <v>3287.5699362949413</v>
      </c>
      <c r="CJ306" s="1">
        <v>3287.5699362949413</v>
      </c>
      <c r="CK306" s="1">
        <v>3287.5699362949413</v>
      </c>
      <c r="CL306" s="1">
        <v>3287.5699362949413</v>
      </c>
      <c r="CM306" s="1">
        <v>3287.5699362949413</v>
      </c>
      <c r="CN306" s="1">
        <v>0</v>
      </c>
      <c r="CO306" s="1">
        <v>0</v>
      </c>
      <c r="CP306" s="1">
        <v>0</v>
      </c>
      <c r="CQ306" s="1">
        <v>0</v>
      </c>
      <c r="CR306" s="1">
        <v>0</v>
      </c>
      <c r="CS306" s="1">
        <v>0</v>
      </c>
      <c r="CT306" s="1">
        <v>0</v>
      </c>
      <c r="CU306" s="1">
        <v>0</v>
      </c>
      <c r="CV306" s="1">
        <v>0</v>
      </c>
      <c r="CW306" s="1">
        <v>0</v>
      </c>
      <c r="CX306" s="1">
        <v>0</v>
      </c>
      <c r="CY306" s="1">
        <v>0</v>
      </c>
      <c r="CZ306" s="1">
        <v>0</v>
      </c>
      <c r="DA306" s="1">
        <v>0</v>
      </c>
      <c r="DB306" s="1">
        <v>0</v>
      </c>
      <c r="DC306" s="1">
        <v>0</v>
      </c>
      <c r="DD306" t="s">
        <v>0</v>
      </c>
    </row>
    <row r="307" spans="1:108">
      <c r="A307">
        <v>388610</v>
      </c>
      <c r="B307" t="s">
        <v>0</v>
      </c>
      <c r="C307" s="6">
        <v>41935</v>
      </c>
      <c r="D307">
        <v>2014</v>
      </c>
      <c r="F307" t="s">
        <v>8</v>
      </c>
      <c r="G307" t="s">
        <v>17</v>
      </c>
      <c r="H307" t="s">
        <v>16</v>
      </c>
      <c r="I307" t="s">
        <v>10</v>
      </c>
      <c r="J307" t="s">
        <v>37</v>
      </c>
      <c r="K307" t="s">
        <v>4</v>
      </c>
      <c r="L307" t="s">
        <v>14</v>
      </c>
      <c r="M307">
        <v>1</v>
      </c>
      <c r="N307" t="s">
        <v>13</v>
      </c>
      <c r="O307" t="s">
        <v>21</v>
      </c>
      <c r="P307" t="s">
        <v>93</v>
      </c>
      <c r="Q307" s="5">
        <v>11</v>
      </c>
      <c r="R307" s="5">
        <v>2</v>
      </c>
      <c r="S307" s="4">
        <v>0.43976996379393668</v>
      </c>
      <c r="T307" s="5" t="s">
        <v>10</v>
      </c>
      <c r="U307" s="4" t="s">
        <v>10</v>
      </c>
      <c r="V307" s="5" t="s">
        <v>10</v>
      </c>
      <c r="W307" s="4" t="s">
        <v>10</v>
      </c>
      <c r="X307" s="3">
        <v>6.8000000000000005E-2</v>
      </c>
      <c r="Y307" s="3">
        <v>253.02799999999999</v>
      </c>
      <c r="Z307" s="3">
        <v>5.3333115309368469E-2</v>
      </c>
      <c r="AA307" s="3">
        <v>209.04591062202707</v>
      </c>
      <c r="AB307" s="3">
        <v>1245.4808341537282</v>
      </c>
      <c r="AC307" s="3">
        <v>1175.5723853407255</v>
      </c>
      <c r="AD307" s="3">
        <v>197.31222918628069</v>
      </c>
      <c r="AE307" s="3">
        <v>5.0375444940472767E-2</v>
      </c>
      <c r="AF307" s="3">
        <v>0.82617698682369967</v>
      </c>
      <c r="AG307" s="3">
        <v>0.7843105192554185</v>
      </c>
      <c r="AH307" s="3" t="s">
        <v>10</v>
      </c>
      <c r="AI307" s="3" t="s">
        <v>10</v>
      </c>
      <c r="AJ307" s="3" t="s">
        <v>10</v>
      </c>
      <c r="AK307" s="3">
        <v>0.94387031345969796</v>
      </c>
      <c r="AL307" s="3" t="s">
        <v>10</v>
      </c>
      <c r="AM307" s="3" t="s">
        <v>10</v>
      </c>
      <c r="AN307" s="3" t="s">
        <v>10</v>
      </c>
      <c r="AO307" s="3">
        <v>0.94454345387965444</v>
      </c>
      <c r="AP307" s="3" t="s">
        <v>10</v>
      </c>
      <c r="AQ307" s="3" t="s">
        <v>10</v>
      </c>
      <c r="AR307" s="1" t="s">
        <v>10</v>
      </c>
      <c r="AS307" s="2">
        <v>48</v>
      </c>
      <c r="AT307" s="2">
        <v>48</v>
      </c>
      <c r="AV307" s="1">
        <v>0</v>
      </c>
      <c r="AW307" s="1">
        <v>0</v>
      </c>
      <c r="AX307" s="1">
        <v>0</v>
      </c>
      <c r="AY307" s="1">
        <v>5.0375444940472767E-2</v>
      </c>
      <c r="AZ307" s="1">
        <v>5.0375444940472767E-2</v>
      </c>
      <c r="BA307" s="1">
        <v>2.2153607597575158E-2</v>
      </c>
      <c r="BB307" s="1">
        <v>2.2153607597575158E-2</v>
      </c>
      <c r="BC307" s="1">
        <v>2.2153607597575158E-2</v>
      </c>
      <c r="BD307" s="1">
        <v>2.2153607597575158E-2</v>
      </c>
      <c r="BE307" s="1">
        <v>2.2153607597575158E-2</v>
      </c>
      <c r="BF307" s="1">
        <v>2.2153607597575158E-2</v>
      </c>
      <c r="BG307" s="1">
        <v>2.2153607597575158E-2</v>
      </c>
      <c r="BH307" s="1">
        <v>2.2153607597575158E-2</v>
      </c>
      <c r="BI307" s="1">
        <v>2.2153607597575158E-2</v>
      </c>
      <c r="BJ307" s="1">
        <v>0</v>
      </c>
      <c r="BK307" s="1">
        <v>0</v>
      </c>
      <c r="BL307" s="1">
        <v>0</v>
      </c>
      <c r="BM307" s="1">
        <v>0</v>
      </c>
      <c r="BN307" s="1">
        <v>0</v>
      </c>
      <c r="BO307" s="1">
        <v>0</v>
      </c>
      <c r="BP307" s="1">
        <v>0</v>
      </c>
      <c r="BQ307" s="1">
        <v>0</v>
      </c>
      <c r="BR307" s="1">
        <v>0</v>
      </c>
      <c r="BS307" s="1">
        <v>0</v>
      </c>
      <c r="BT307" s="1">
        <v>0</v>
      </c>
      <c r="BU307" s="1">
        <v>0</v>
      </c>
      <c r="BV307" s="1">
        <v>0</v>
      </c>
      <c r="BW307" s="1">
        <v>0</v>
      </c>
      <c r="BX307" s="1">
        <v>0</v>
      </c>
      <c r="BY307" s="1">
        <v>0</v>
      </c>
      <c r="BZ307" s="1">
        <v>0</v>
      </c>
      <c r="CA307" s="1">
        <v>0</v>
      </c>
      <c r="CB307" s="1">
        <v>0</v>
      </c>
      <c r="CC307" s="1">
        <v>197.31222918628069</v>
      </c>
      <c r="CD307" s="1">
        <v>197.31222918628069</v>
      </c>
      <c r="CE307" s="1">
        <v>86.771991885351596</v>
      </c>
      <c r="CF307" s="1">
        <v>86.771991885351596</v>
      </c>
      <c r="CG307" s="1">
        <v>86.771991885351596</v>
      </c>
      <c r="CH307" s="1">
        <v>86.771991885351596</v>
      </c>
      <c r="CI307" s="1">
        <v>86.771991885351596</v>
      </c>
      <c r="CJ307" s="1">
        <v>86.771991885351596</v>
      </c>
      <c r="CK307" s="1">
        <v>86.771991885351596</v>
      </c>
      <c r="CL307" s="1">
        <v>86.771991885351596</v>
      </c>
      <c r="CM307" s="1">
        <v>86.771991885351596</v>
      </c>
      <c r="CN307" s="1">
        <v>0</v>
      </c>
      <c r="CO307" s="1">
        <v>0</v>
      </c>
      <c r="CP307" s="1">
        <v>0</v>
      </c>
      <c r="CQ307" s="1">
        <v>0</v>
      </c>
      <c r="CR307" s="1">
        <v>0</v>
      </c>
      <c r="CS307" s="1">
        <v>0</v>
      </c>
      <c r="CT307" s="1">
        <v>0</v>
      </c>
      <c r="CU307" s="1">
        <v>0</v>
      </c>
      <c r="CV307" s="1">
        <v>0</v>
      </c>
      <c r="CW307" s="1">
        <v>0</v>
      </c>
      <c r="CX307" s="1">
        <v>0</v>
      </c>
      <c r="CY307" s="1">
        <v>0</v>
      </c>
      <c r="CZ307" s="1">
        <v>0</v>
      </c>
      <c r="DA307" s="1">
        <v>0</v>
      </c>
      <c r="DB307" s="1">
        <v>0</v>
      </c>
      <c r="DC307" s="1">
        <v>0</v>
      </c>
      <c r="DD307" t="s">
        <v>0</v>
      </c>
    </row>
    <row r="308" spans="1:108">
      <c r="A308">
        <v>388610</v>
      </c>
      <c r="B308" t="s">
        <v>0</v>
      </c>
      <c r="C308" s="6">
        <v>41935</v>
      </c>
      <c r="D308">
        <v>2014</v>
      </c>
      <c r="F308" t="s">
        <v>8</v>
      </c>
      <c r="G308" t="s">
        <v>17</v>
      </c>
      <c r="H308" t="s">
        <v>16</v>
      </c>
      <c r="I308" t="s">
        <v>10</v>
      </c>
      <c r="J308" t="s">
        <v>41</v>
      </c>
      <c r="K308" t="s">
        <v>4</v>
      </c>
      <c r="L308" t="s">
        <v>14</v>
      </c>
      <c r="M308">
        <v>7</v>
      </c>
      <c r="N308" t="s">
        <v>13</v>
      </c>
      <c r="O308" t="s">
        <v>21</v>
      </c>
      <c r="P308" t="s">
        <v>93</v>
      </c>
      <c r="Q308" s="5">
        <v>11</v>
      </c>
      <c r="R308" s="5" t="s">
        <v>28</v>
      </c>
      <c r="S308" s="4">
        <v>1</v>
      </c>
      <c r="T308" s="5" t="s">
        <v>10</v>
      </c>
      <c r="U308" s="4" t="s">
        <v>10</v>
      </c>
      <c r="V308" s="5" t="s">
        <v>10</v>
      </c>
      <c r="W308" s="4" t="s">
        <v>10</v>
      </c>
      <c r="X308" s="3">
        <v>0.36049999999999999</v>
      </c>
      <c r="Y308" s="3">
        <v>1341.4204999999999</v>
      </c>
      <c r="Z308" s="3">
        <v>0.28274394219157839</v>
      </c>
      <c r="AA308" s="3">
        <v>1108.2507467535404</v>
      </c>
      <c r="AB308" s="3">
        <v>12190.758214288944</v>
      </c>
      <c r="AC308" s="3">
        <v>11506.494777032294</v>
      </c>
      <c r="AD308" s="3">
        <v>1046.0449797302085</v>
      </c>
      <c r="AE308" s="3">
        <v>0.26706393972118281</v>
      </c>
      <c r="AF308" s="3">
        <v>0.82617698682369967</v>
      </c>
      <c r="AG308" s="3">
        <v>0.7843105192554185</v>
      </c>
      <c r="AH308" s="3" t="s">
        <v>10</v>
      </c>
      <c r="AI308" s="3" t="s">
        <v>10</v>
      </c>
      <c r="AJ308" s="3" t="s">
        <v>10</v>
      </c>
      <c r="AK308" s="3">
        <v>0.94387031345969796</v>
      </c>
      <c r="AL308" s="3" t="s">
        <v>10</v>
      </c>
      <c r="AM308" s="3" t="s">
        <v>10</v>
      </c>
      <c r="AN308" s="3" t="s">
        <v>10</v>
      </c>
      <c r="AO308" s="3">
        <v>0.94454345387965444</v>
      </c>
      <c r="AP308" s="3" t="s">
        <v>10</v>
      </c>
      <c r="AQ308" s="3" t="s">
        <v>10</v>
      </c>
      <c r="AR308" s="1" t="s">
        <v>10</v>
      </c>
      <c r="AS308" s="2">
        <v>52</v>
      </c>
      <c r="AT308" s="2">
        <v>364</v>
      </c>
      <c r="AV308" s="1">
        <v>0</v>
      </c>
      <c r="AW308" s="1">
        <v>0</v>
      </c>
      <c r="AX308" s="1">
        <v>0</v>
      </c>
      <c r="AY308" s="1">
        <v>0.26706393972118281</v>
      </c>
      <c r="AZ308" s="1">
        <v>0.26706393972118281</v>
      </c>
      <c r="BA308" s="1">
        <v>0.26706393972118281</v>
      </c>
      <c r="BB308" s="1">
        <v>0.26706393972118281</v>
      </c>
      <c r="BC308" s="1">
        <v>0.26706393972118281</v>
      </c>
      <c r="BD308" s="1">
        <v>0.26706393972118281</v>
      </c>
      <c r="BE308" s="1">
        <v>0.26706393972118281</v>
      </c>
      <c r="BF308" s="1">
        <v>0.26706393972118281</v>
      </c>
      <c r="BG308" s="1">
        <v>0.26706393972118281</v>
      </c>
      <c r="BH308" s="1">
        <v>0.26706393972118281</v>
      </c>
      <c r="BI308" s="1">
        <v>0.26706393972118281</v>
      </c>
      <c r="BJ308" s="1">
        <v>0</v>
      </c>
      <c r="BK308" s="1">
        <v>0</v>
      </c>
      <c r="BL308" s="1">
        <v>0</v>
      </c>
      <c r="BM308" s="1">
        <v>0</v>
      </c>
      <c r="BN308" s="1">
        <v>0</v>
      </c>
      <c r="BO308" s="1">
        <v>0</v>
      </c>
      <c r="BP308" s="1">
        <v>0</v>
      </c>
      <c r="BQ308" s="1">
        <v>0</v>
      </c>
      <c r="BR308" s="1">
        <v>0</v>
      </c>
      <c r="BS308" s="1">
        <v>0</v>
      </c>
      <c r="BT308" s="1">
        <v>0</v>
      </c>
      <c r="BU308" s="1">
        <v>0</v>
      </c>
      <c r="BV308" s="1">
        <v>0</v>
      </c>
      <c r="BW308" s="1">
        <v>0</v>
      </c>
      <c r="BX308" s="1">
        <v>0</v>
      </c>
      <c r="BY308" s="1">
        <v>0</v>
      </c>
      <c r="BZ308" s="1">
        <v>0</v>
      </c>
      <c r="CA308" s="1">
        <v>0</v>
      </c>
      <c r="CB308" s="1">
        <v>0</v>
      </c>
      <c r="CC308" s="1">
        <v>1046.0449797302085</v>
      </c>
      <c r="CD308" s="1">
        <v>1046.0449797302085</v>
      </c>
      <c r="CE308" s="1">
        <v>1046.0449797302085</v>
      </c>
      <c r="CF308" s="1">
        <v>1046.0449797302085</v>
      </c>
      <c r="CG308" s="1">
        <v>1046.0449797302085</v>
      </c>
      <c r="CH308" s="1">
        <v>1046.0449797302085</v>
      </c>
      <c r="CI308" s="1">
        <v>1046.0449797302085</v>
      </c>
      <c r="CJ308" s="1">
        <v>1046.0449797302085</v>
      </c>
      <c r="CK308" s="1">
        <v>1046.0449797302085</v>
      </c>
      <c r="CL308" s="1">
        <v>1046.0449797302085</v>
      </c>
      <c r="CM308" s="1">
        <v>1046.0449797302085</v>
      </c>
      <c r="CN308" s="1">
        <v>0</v>
      </c>
      <c r="CO308" s="1">
        <v>0</v>
      </c>
      <c r="CP308" s="1">
        <v>0</v>
      </c>
      <c r="CQ308" s="1">
        <v>0</v>
      </c>
      <c r="CR308" s="1">
        <v>0</v>
      </c>
      <c r="CS308" s="1">
        <v>0</v>
      </c>
      <c r="CT308" s="1">
        <v>0</v>
      </c>
      <c r="CU308" s="1">
        <v>0</v>
      </c>
      <c r="CV308" s="1">
        <v>0</v>
      </c>
      <c r="CW308" s="1">
        <v>0</v>
      </c>
      <c r="CX308" s="1">
        <v>0</v>
      </c>
      <c r="CY308" s="1">
        <v>0</v>
      </c>
      <c r="CZ308" s="1">
        <v>0</v>
      </c>
      <c r="DA308" s="1">
        <v>0</v>
      </c>
      <c r="DB308" s="1">
        <v>0</v>
      </c>
      <c r="DC308" s="1">
        <v>0</v>
      </c>
      <c r="DD308" t="s">
        <v>0</v>
      </c>
    </row>
    <row r="309" spans="1:108">
      <c r="A309">
        <v>388610</v>
      </c>
      <c r="B309" t="s">
        <v>0</v>
      </c>
      <c r="C309" s="6">
        <v>41935</v>
      </c>
      <c r="D309">
        <v>2014</v>
      </c>
      <c r="F309" t="s">
        <v>8</v>
      </c>
      <c r="G309" t="s">
        <v>17</v>
      </c>
      <c r="H309" t="s">
        <v>16</v>
      </c>
      <c r="I309" t="s">
        <v>10</v>
      </c>
      <c r="J309" t="s">
        <v>77</v>
      </c>
      <c r="K309" t="s">
        <v>4</v>
      </c>
      <c r="L309" t="s">
        <v>14</v>
      </c>
      <c r="M309">
        <v>4</v>
      </c>
      <c r="N309" t="s">
        <v>13</v>
      </c>
      <c r="O309" t="s">
        <v>21</v>
      </c>
      <c r="P309" t="s">
        <v>93</v>
      </c>
      <c r="Q309" s="5">
        <v>11</v>
      </c>
      <c r="R309" s="5" t="s">
        <v>28</v>
      </c>
      <c r="S309" s="4">
        <v>1</v>
      </c>
      <c r="T309" s="5" t="s">
        <v>10</v>
      </c>
      <c r="U309" s="4" t="s">
        <v>10</v>
      </c>
      <c r="V309" s="5" t="s">
        <v>10</v>
      </c>
      <c r="W309" s="4" t="s">
        <v>10</v>
      </c>
      <c r="X309" s="3">
        <v>8.5999999999999993E-2</v>
      </c>
      <c r="Y309" s="3">
        <v>320.00599999999997</v>
      </c>
      <c r="Z309" s="3">
        <v>6.745070465596599E-2</v>
      </c>
      <c r="AA309" s="3">
        <v>264.38159284550483</v>
      </c>
      <c r="AB309" s="3">
        <v>2908.197521300553</v>
      </c>
      <c r="AC309" s="3">
        <v>2744.9613060326697</v>
      </c>
      <c r="AD309" s="3">
        <v>249.54193691206089</v>
      </c>
      <c r="AE309" s="3">
        <v>6.3710121542362608E-2</v>
      </c>
      <c r="AF309" s="3">
        <v>0.82617698682369967</v>
      </c>
      <c r="AG309" s="3">
        <v>0.7843105192554185</v>
      </c>
      <c r="AH309" s="3" t="s">
        <v>10</v>
      </c>
      <c r="AI309" s="3" t="s">
        <v>10</v>
      </c>
      <c r="AJ309" s="3" t="s">
        <v>10</v>
      </c>
      <c r="AK309" s="3">
        <v>0.94387031345969796</v>
      </c>
      <c r="AL309" s="3" t="s">
        <v>10</v>
      </c>
      <c r="AM309" s="3" t="s">
        <v>10</v>
      </c>
      <c r="AN309" s="3" t="s">
        <v>10</v>
      </c>
      <c r="AO309" s="3">
        <v>0.94454345387965444</v>
      </c>
      <c r="AP309" s="3" t="s">
        <v>10</v>
      </c>
      <c r="AQ309" s="3" t="s">
        <v>10</v>
      </c>
      <c r="AR309" s="1" t="s">
        <v>10</v>
      </c>
      <c r="AS309" s="2">
        <v>37</v>
      </c>
      <c r="AT309" s="2">
        <v>148</v>
      </c>
      <c r="AV309" s="1">
        <v>0</v>
      </c>
      <c r="AW309" s="1">
        <v>0</v>
      </c>
      <c r="AX309" s="1">
        <v>0</v>
      </c>
      <c r="AY309" s="1">
        <v>6.3710121542362608E-2</v>
      </c>
      <c r="AZ309" s="1">
        <v>6.3710121542362608E-2</v>
      </c>
      <c r="BA309" s="1">
        <v>6.3710121542362608E-2</v>
      </c>
      <c r="BB309" s="1">
        <v>6.3710121542362608E-2</v>
      </c>
      <c r="BC309" s="1">
        <v>6.3710121542362608E-2</v>
      </c>
      <c r="BD309" s="1">
        <v>6.3710121542362608E-2</v>
      </c>
      <c r="BE309" s="1">
        <v>6.3710121542362608E-2</v>
      </c>
      <c r="BF309" s="1">
        <v>6.3710121542362608E-2</v>
      </c>
      <c r="BG309" s="1">
        <v>6.3710121542362608E-2</v>
      </c>
      <c r="BH309" s="1">
        <v>6.3710121542362608E-2</v>
      </c>
      <c r="BI309" s="1">
        <v>6.3710121542362608E-2</v>
      </c>
      <c r="BJ309" s="1">
        <v>0</v>
      </c>
      <c r="BK309" s="1">
        <v>0</v>
      </c>
      <c r="BL309" s="1">
        <v>0</v>
      </c>
      <c r="BM309" s="1">
        <v>0</v>
      </c>
      <c r="BN309" s="1">
        <v>0</v>
      </c>
      <c r="BO309" s="1">
        <v>0</v>
      </c>
      <c r="BP309" s="1">
        <v>0</v>
      </c>
      <c r="BQ309" s="1">
        <v>0</v>
      </c>
      <c r="BR309" s="1">
        <v>0</v>
      </c>
      <c r="BS309" s="1">
        <v>0</v>
      </c>
      <c r="BT309" s="1">
        <v>0</v>
      </c>
      <c r="BU309" s="1">
        <v>0</v>
      </c>
      <c r="BV309" s="1">
        <v>0</v>
      </c>
      <c r="BW309" s="1">
        <v>0</v>
      </c>
      <c r="BX309" s="1">
        <v>0</v>
      </c>
      <c r="BY309" s="1">
        <v>0</v>
      </c>
      <c r="BZ309" s="1">
        <v>0</v>
      </c>
      <c r="CA309" s="1">
        <v>0</v>
      </c>
      <c r="CB309" s="1">
        <v>0</v>
      </c>
      <c r="CC309" s="1">
        <v>249.54193691206089</v>
      </c>
      <c r="CD309" s="1">
        <v>249.54193691206089</v>
      </c>
      <c r="CE309" s="1">
        <v>249.54193691206089</v>
      </c>
      <c r="CF309" s="1">
        <v>249.54193691206089</v>
      </c>
      <c r="CG309" s="1">
        <v>249.54193691206089</v>
      </c>
      <c r="CH309" s="1">
        <v>249.54193691206089</v>
      </c>
      <c r="CI309" s="1">
        <v>249.54193691206089</v>
      </c>
      <c r="CJ309" s="1">
        <v>249.54193691206089</v>
      </c>
      <c r="CK309" s="1">
        <v>249.54193691206089</v>
      </c>
      <c r="CL309" s="1">
        <v>249.54193691206089</v>
      </c>
      <c r="CM309" s="1">
        <v>249.54193691206089</v>
      </c>
      <c r="CN309" s="1">
        <v>0</v>
      </c>
      <c r="CO309" s="1">
        <v>0</v>
      </c>
      <c r="CP309" s="1">
        <v>0</v>
      </c>
      <c r="CQ309" s="1">
        <v>0</v>
      </c>
      <c r="CR309" s="1">
        <v>0</v>
      </c>
      <c r="CS309" s="1">
        <v>0</v>
      </c>
      <c r="CT309" s="1">
        <v>0</v>
      </c>
      <c r="CU309" s="1">
        <v>0</v>
      </c>
      <c r="CV309" s="1">
        <v>0</v>
      </c>
      <c r="CW309" s="1">
        <v>0</v>
      </c>
      <c r="CX309" s="1">
        <v>0</v>
      </c>
      <c r="CY309" s="1">
        <v>0</v>
      </c>
      <c r="CZ309" s="1">
        <v>0</v>
      </c>
      <c r="DA309" s="1">
        <v>0</v>
      </c>
      <c r="DB309" s="1">
        <v>0</v>
      </c>
      <c r="DC309" s="1">
        <v>0</v>
      </c>
      <c r="DD309" t="s">
        <v>0</v>
      </c>
    </row>
    <row r="310" spans="1:108">
      <c r="A310">
        <v>388610</v>
      </c>
      <c r="B310" t="s">
        <v>0</v>
      </c>
      <c r="C310" s="6">
        <v>41935</v>
      </c>
      <c r="D310">
        <v>2014</v>
      </c>
      <c r="F310" t="s">
        <v>8</v>
      </c>
      <c r="G310" t="s">
        <v>17</v>
      </c>
      <c r="H310" t="s">
        <v>16</v>
      </c>
      <c r="I310" t="s">
        <v>10</v>
      </c>
      <c r="J310" t="s">
        <v>38</v>
      </c>
      <c r="K310" t="s">
        <v>4</v>
      </c>
      <c r="L310" t="s">
        <v>14</v>
      </c>
      <c r="M310">
        <v>1</v>
      </c>
      <c r="N310" t="s">
        <v>13</v>
      </c>
      <c r="O310" t="s">
        <v>21</v>
      </c>
      <c r="P310" t="s">
        <v>93</v>
      </c>
      <c r="Q310" s="5">
        <v>10</v>
      </c>
      <c r="R310" s="5" t="s">
        <v>28</v>
      </c>
      <c r="S310" s="4">
        <v>1</v>
      </c>
      <c r="T310" s="5" t="s">
        <v>10</v>
      </c>
      <c r="U310" s="4" t="s">
        <v>10</v>
      </c>
      <c r="V310" s="5" t="s">
        <v>10</v>
      </c>
      <c r="W310" s="4" t="s">
        <v>10</v>
      </c>
      <c r="X310" s="3">
        <v>2.7E-2</v>
      </c>
      <c r="Y310" s="3">
        <v>236.52</v>
      </c>
      <c r="Z310" s="3">
        <v>2.1176384019896303E-2</v>
      </c>
      <c r="AA310" s="3">
        <v>195.40738092354144</v>
      </c>
      <c r="AB310" s="3">
        <v>1954.0738092354145</v>
      </c>
      <c r="AC310" s="3">
        <v>1844.3922588464168</v>
      </c>
      <c r="AD310" s="3">
        <v>184.43922588464167</v>
      </c>
      <c r="AE310" s="3">
        <v>2.0002014902834774E-2</v>
      </c>
      <c r="AF310" s="3">
        <v>0.82617698682369967</v>
      </c>
      <c r="AG310" s="3">
        <v>0.7843105192554185</v>
      </c>
      <c r="AH310" s="3" t="s">
        <v>10</v>
      </c>
      <c r="AI310" s="3" t="s">
        <v>10</v>
      </c>
      <c r="AJ310" s="3" t="s">
        <v>10</v>
      </c>
      <c r="AK310" s="3">
        <v>0.94387031345969796</v>
      </c>
      <c r="AL310" s="3" t="s">
        <v>10</v>
      </c>
      <c r="AM310" s="3" t="s">
        <v>10</v>
      </c>
      <c r="AN310" s="3" t="s">
        <v>10</v>
      </c>
      <c r="AO310" s="3">
        <v>0.94454345387965444</v>
      </c>
      <c r="AP310" s="3" t="s">
        <v>10</v>
      </c>
      <c r="AQ310" s="3" t="s">
        <v>10</v>
      </c>
      <c r="AR310" s="1" t="s">
        <v>10</v>
      </c>
      <c r="AS310" s="2">
        <v>29</v>
      </c>
      <c r="AT310" s="2">
        <v>29</v>
      </c>
      <c r="AV310" s="1">
        <v>0</v>
      </c>
      <c r="AW310" s="1">
        <v>0</v>
      </c>
      <c r="AX310" s="1">
        <v>0</v>
      </c>
      <c r="AY310" s="1">
        <v>2.0002014902834774E-2</v>
      </c>
      <c r="AZ310" s="1">
        <v>2.0002014902834774E-2</v>
      </c>
      <c r="BA310" s="1">
        <v>2.0002014902834774E-2</v>
      </c>
      <c r="BB310" s="1">
        <v>2.0002014902834774E-2</v>
      </c>
      <c r="BC310" s="1">
        <v>2.0002014902834774E-2</v>
      </c>
      <c r="BD310" s="1">
        <v>2.0002014902834774E-2</v>
      </c>
      <c r="BE310" s="1">
        <v>2.0002014902834774E-2</v>
      </c>
      <c r="BF310" s="1">
        <v>2.0002014902834774E-2</v>
      </c>
      <c r="BG310" s="1">
        <v>2.0002014902834774E-2</v>
      </c>
      <c r="BH310" s="1">
        <v>2.0002014902834774E-2</v>
      </c>
      <c r="BI310" s="1">
        <v>0</v>
      </c>
      <c r="BJ310" s="1">
        <v>0</v>
      </c>
      <c r="BK310" s="1">
        <v>0</v>
      </c>
      <c r="BL310" s="1">
        <v>0</v>
      </c>
      <c r="BM310" s="1">
        <v>0</v>
      </c>
      <c r="BN310" s="1">
        <v>0</v>
      </c>
      <c r="BO310" s="1">
        <v>0</v>
      </c>
      <c r="BP310" s="1">
        <v>0</v>
      </c>
      <c r="BQ310" s="1">
        <v>0</v>
      </c>
      <c r="BR310" s="1">
        <v>0</v>
      </c>
      <c r="BS310" s="1">
        <v>0</v>
      </c>
      <c r="BT310" s="1">
        <v>0</v>
      </c>
      <c r="BU310" s="1">
        <v>0</v>
      </c>
      <c r="BV310" s="1">
        <v>0</v>
      </c>
      <c r="BW310" s="1">
        <v>0</v>
      </c>
      <c r="BX310" s="1">
        <v>0</v>
      </c>
      <c r="BY310" s="1">
        <v>0</v>
      </c>
      <c r="BZ310" s="1">
        <v>0</v>
      </c>
      <c r="CA310" s="1">
        <v>0</v>
      </c>
      <c r="CB310" s="1">
        <v>0</v>
      </c>
      <c r="CC310" s="1">
        <v>184.43922588464167</v>
      </c>
      <c r="CD310" s="1">
        <v>184.43922588464167</v>
      </c>
      <c r="CE310" s="1">
        <v>184.43922588464167</v>
      </c>
      <c r="CF310" s="1">
        <v>184.43922588464167</v>
      </c>
      <c r="CG310" s="1">
        <v>184.43922588464167</v>
      </c>
      <c r="CH310" s="1">
        <v>184.43922588464167</v>
      </c>
      <c r="CI310" s="1">
        <v>184.43922588464167</v>
      </c>
      <c r="CJ310" s="1">
        <v>184.43922588464167</v>
      </c>
      <c r="CK310" s="1">
        <v>184.43922588464167</v>
      </c>
      <c r="CL310" s="1">
        <v>184.43922588464167</v>
      </c>
      <c r="CM310" s="1">
        <v>0</v>
      </c>
      <c r="CN310" s="1">
        <v>0</v>
      </c>
      <c r="CO310" s="1">
        <v>0</v>
      </c>
      <c r="CP310" s="1">
        <v>0</v>
      </c>
      <c r="CQ310" s="1">
        <v>0</v>
      </c>
      <c r="CR310" s="1">
        <v>0</v>
      </c>
      <c r="CS310" s="1">
        <v>0</v>
      </c>
      <c r="CT310" s="1">
        <v>0</v>
      </c>
      <c r="CU310" s="1">
        <v>0</v>
      </c>
      <c r="CV310" s="1">
        <v>0</v>
      </c>
      <c r="CW310" s="1">
        <v>0</v>
      </c>
      <c r="CX310" s="1">
        <v>0</v>
      </c>
      <c r="CY310" s="1">
        <v>0</v>
      </c>
      <c r="CZ310" s="1">
        <v>0</v>
      </c>
      <c r="DA310" s="1">
        <v>0</v>
      </c>
      <c r="DB310" s="1">
        <v>0</v>
      </c>
      <c r="DC310" s="1">
        <v>0</v>
      </c>
      <c r="DD310" t="s">
        <v>0</v>
      </c>
    </row>
    <row r="311" spans="1:108">
      <c r="A311">
        <v>388611</v>
      </c>
      <c r="B311" t="s">
        <v>0</v>
      </c>
      <c r="C311" s="6">
        <v>41935</v>
      </c>
      <c r="D311">
        <v>2014</v>
      </c>
      <c r="F311" t="s">
        <v>8</v>
      </c>
      <c r="G311" t="s">
        <v>17</v>
      </c>
      <c r="H311" t="s">
        <v>42</v>
      </c>
      <c r="I311" t="s">
        <v>10</v>
      </c>
      <c r="J311" t="s">
        <v>37</v>
      </c>
      <c r="K311" t="s">
        <v>4</v>
      </c>
      <c r="L311" t="s">
        <v>14</v>
      </c>
      <c r="M311">
        <v>3</v>
      </c>
      <c r="N311" t="s">
        <v>13</v>
      </c>
      <c r="O311" t="s">
        <v>21</v>
      </c>
      <c r="P311" t="s">
        <v>92</v>
      </c>
      <c r="Q311" s="5">
        <v>11</v>
      </c>
      <c r="R311" s="5">
        <v>2</v>
      </c>
      <c r="S311" s="4">
        <v>0.43976996379393668</v>
      </c>
      <c r="T311" s="5" t="s">
        <v>10</v>
      </c>
      <c r="U311" s="4" t="s">
        <v>10</v>
      </c>
      <c r="V311" s="5" t="s">
        <v>10</v>
      </c>
      <c r="W311" s="4" t="s">
        <v>10</v>
      </c>
      <c r="X311" s="3">
        <v>0.20399999999999999</v>
      </c>
      <c r="Y311" s="3">
        <v>759.08399999999995</v>
      </c>
      <c r="Z311" s="3">
        <v>0.15999934592810541</v>
      </c>
      <c r="AA311" s="3">
        <v>627.13773186608114</v>
      </c>
      <c r="AB311" s="3">
        <v>3736.4425024611846</v>
      </c>
      <c r="AC311" s="3">
        <v>3526.7171560221768</v>
      </c>
      <c r="AD311" s="3">
        <v>591.93668755884198</v>
      </c>
      <c r="AE311" s="3">
        <v>0.15112633482141832</v>
      </c>
      <c r="AF311" s="3">
        <v>0.82617698682369967</v>
      </c>
      <c r="AG311" s="3">
        <v>0.7843105192554185</v>
      </c>
      <c r="AH311" s="3" t="s">
        <v>10</v>
      </c>
      <c r="AI311" s="3" t="s">
        <v>10</v>
      </c>
      <c r="AJ311" s="3" t="s">
        <v>10</v>
      </c>
      <c r="AK311" s="3">
        <v>0.94387031345969796</v>
      </c>
      <c r="AL311" s="3" t="s">
        <v>10</v>
      </c>
      <c r="AM311" s="3" t="s">
        <v>10</v>
      </c>
      <c r="AN311" s="3" t="s">
        <v>10</v>
      </c>
      <c r="AO311" s="3">
        <v>0.94454345387965444</v>
      </c>
      <c r="AP311" s="3" t="s">
        <v>10</v>
      </c>
      <c r="AQ311" s="3" t="s">
        <v>10</v>
      </c>
      <c r="AR311" s="1" t="s">
        <v>10</v>
      </c>
      <c r="AS311" s="2">
        <v>48</v>
      </c>
      <c r="AT311" s="2">
        <v>144</v>
      </c>
      <c r="AV311" s="1">
        <v>0</v>
      </c>
      <c r="AW311" s="1">
        <v>0</v>
      </c>
      <c r="AX311" s="1">
        <v>0</v>
      </c>
      <c r="AY311" s="1">
        <v>0.15112633482141832</v>
      </c>
      <c r="AZ311" s="1">
        <v>0.15112633482141832</v>
      </c>
      <c r="BA311" s="1">
        <v>6.6460822792725485E-2</v>
      </c>
      <c r="BB311" s="1">
        <v>6.6460822792725485E-2</v>
      </c>
      <c r="BC311" s="1">
        <v>6.6460822792725485E-2</v>
      </c>
      <c r="BD311" s="1">
        <v>6.6460822792725485E-2</v>
      </c>
      <c r="BE311" s="1">
        <v>6.6460822792725485E-2</v>
      </c>
      <c r="BF311" s="1">
        <v>6.6460822792725485E-2</v>
      </c>
      <c r="BG311" s="1">
        <v>6.6460822792725485E-2</v>
      </c>
      <c r="BH311" s="1">
        <v>6.6460822792725485E-2</v>
      </c>
      <c r="BI311" s="1">
        <v>6.6460822792725485E-2</v>
      </c>
      <c r="BJ311" s="1">
        <v>0</v>
      </c>
      <c r="BK311" s="1">
        <v>0</v>
      </c>
      <c r="BL311" s="1">
        <v>0</v>
      </c>
      <c r="BM311" s="1">
        <v>0</v>
      </c>
      <c r="BN311" s="1">
        <v>0</v>
      </c>
      <c r="BO311" s="1">
        <v>0</v>
      </c>
      <c r="BP311" s="1">
        <v>0</v>
      </c>
      <c r="BQ311" s="1">
        <v>0</v>
      </c>
      <c r="BR311" s="1">
        <v>0</v>
      </c>
      <c r="BS311" s="1">
        <v>0</v>
      </c>
      <c r="BT311" s="1">
        <v>0</v>
      </c>
      <c r="BU311" s="1">
        <v>0</v>
      </c>
      <c r="BV311" s="1">
        <v>0</v>
      </c>
      <c r="BW311" s="1">
        <v>0</v>
      </c>
      <c r="BX311" s="1">
        <v>0</v>
      </c>
      <c r="BY311" s="1">
        <v>0</v>
      </c>
      <c r="BZ311" s="1">
        <v>0</v>
      </c>
      <c r="CA311" s="1">
        <v>0</v>
      </c>
      <c r="CB311" s="1">
        <v>0</v>
      </c>
      <c r="CC311" s="1">
        <v>591.93668755884198</v>
      </c>
      <c r="CD311" s="1">
        <v>591.93668755884198</v>
      </c>
      <c r="CE311" s="1">
        <v>260.31597565605477</v>
      </c>
      <c r="CF311" s="1">
        <v>260.31597565605477</v>
      </c>
      <c r="CG311" s="1">
        <v>260.31597565605477</v>
      </c>
      <c r="CH311" s="1">
        <v>260.31597565605477</v>
      </c>
      <c r="CI311" s="1">
        <v>260.31597565605477</v>
      </c>
      <c r="CJ311" s="1">
        <v>260.31597565605477</v>
      </c>
      <c r="CK311" s="1">
        <v>260.31597565605477</v>
      </c>
      <c r="CL311" s="1">
        <v>260.31597565605477</v>
      </c>
      <c r="CM311" s="1">
        <v>260.31597565605477</v>
      </c>
      <c r="CN311" s="1">
        <v>0</v>
      </c>
      <c r="CO311" s="1">
        <v>0</v>
      </c>
      <c r="CP311" s="1">
        <v>0</v>
      </c>
      <c r="CQ311" s="1">
        <v>0</v>
      </c>
      <c r="CR311" s="1">
        <v>0</v>
      </c>
      <c r="CS311" s="1">
        <v>0</v>
      </c>
      <c r="CT311" s="1">
        <v>0</v>
      </c>
      <c r="CU311" s="1">
        <v>0</v>
      </c>
      <c r="CV311" s="1">
        <v>0</v>
      </c>
      <c r="CW311" s="1">
        <v>0</v>
      </c>
      <c r="CX311" s="1">
        <v>0</v>
      </c>
      <c r="CY311" s="1">
        <v>0</v>
      </c>
      <c r="CZ311" s="1">
        <v>0</v>
      </c>
      <c r="DA311" s="1">
        <v>0</v>
      </c>
      <c r="DB311" s="1">
        <v>0</v>
      </c>
      <c r="DC311" s="1">
        <v>0</v>
      </c>
      <c r="DD311" t="s">
        <v>0</v>
      </c>
    </row>
    <row r="312" spans="1:108">
      <c r="A312">
        <v>388611</v>
      </c>
      <c r="B312" t="s">
        <v>0</v>
      </c>
      <c r="C312" s="6">
        <v>41935</v>
      </c>
      <c r="D312">
        <v>2014</v>
      </c>
      <c r="F312" t="s">
        <v>8</v>
      </c>
      <c r="G312" t="s">
        <v>17</v>
      </c>
      <c r="H312" t="s">
        <v>42</v>
      </c>
      <c r="I312" t="s">
        <v>10</v>
      </c>
      <c r="J312" t="s">
        <v>41</v>
      </c>
      <c r="K312" t="s">
        <v>4</v>
      </c>
      <c r="L312" t="s">
        <v>14</v>
      </c>
      <c r="M312">
        <v>7</v>
      </c>
      <c r="N312" t="s">
        <v>13</v>
      </c>
      <c r="O312" t="s">
        <v>21</v>
      </c>
      <c r="P312" t="s">
        <v>92</v>
      </c>
      <c r="Q312" s="5">
        <v>11</v>
      </c>
      <c r="R312" s="5" t="s">
        <v>28</v>
      </c>
      <c r="S312" s="4">
        <v>1</v>
      </c>
      <c r="T312" s="5" t="s">
        <v>10</v>
      </c>
      <c r="U312" s="4" t="s">
        <v>10</v>
      </c>
      <c r="V312" s="5" t="s">
        <v>10</v>
      </c>
      <c r="W312" s="4" t="s">
        <v>10</v>
      </c>
      <c r="X312" s="3">
        <v>0.36049999999999999</v>
      </c>
      <c r="Y312" s="3">
        <v>1341.4204999999999</v>
      </c>
      <c r="Z312" s="3">
        <v>0.28274394219157839</v>
      </c>
      <c r="AA312" s="3">
        <v>1108.2507467535404</v>
      </c>
      <c r="AB312" s="3">
        <v>12190.758214288944</v>
      </c>
      <c r="AC312" s="3">
        <v>11506.494777032294</v>
      </c>
      <c r="AD312" s="3">
        <v>1046.0449797302085</v>
      </c>
      <c r="AE312" s="3">
        <v>0.26706393972118281</v>
      </c>
      <c r="AF312" s="3">
        <v>0.82617698682369967</v>
      </c>
      <c r="AG312" s="3">
        <v>0.7843105192554185</v>
      </c>
      <c r="AH312" s="3" t="s">
        <v>10</v>
      </c>
      <c r="AI312" s="3" t="s">
        <v>10</v>
      </c>
      <c r="AJ312" s="3" t="s">
        <v>10</v>
      </c>
      <c r="AK312" s="3">
        <v>0.94387031345969796</v>
      </c>
      <c r="AL312" s="3" t="s">
        <v>10</v>
      </c>
      <c r="AM312" s="3" t="s">
        <v>10</v>
      </c>
      <c r="AN312" s="3" t="s">
        <v>10</v>
      </c>
      <c r="AO312" s="3">
        <v>0.94454345387965444</v>
      </c>
      <c r="AP312" s="3" t="s">
        <v>10</v>
      </c>
      <c r="AQ312" s="3" t="s">
        <v>10</v>
      </c>
      <c r="AR312" s="1" t="s">
        <v>10</v>
      </c>
      <c r="AS312" s="2">
        <v>52</v>
      </c>
      <c r="AT312" s="2">
        <v>364</v>
      </c>
      <c r="AV312" s="1">
        <v>0</v>
      </c>
      <c r="AW312" s="1">
        <v>0</v>
      </c>
      <c r="AX312" s="1">
        <v>0</v>
      </c>
      <c r="AY312" s="1">
        <v>0.26706393972118281</v>
      </c>
      <c r="AZ312" s="1">
        <v>0.26706393972118281</v>
      </c>
      <c r="BA312" s="1">
        <v>0.26706393972118281</v>
      </c>
      <c r="BB312" s="1">
        <v>0.26706393972118281</v>
      </c>
      <c r="BC312" s="1">
        <v>0.26706393972118281</v>
      </c>
      <c r="BD312" s="1">
        <v>0.26706393972118281</v>
      </c>
      <c r="BE312" s="1">
        <v>0.26706393972118281</v>
      </c>
      <c r="BF312" s="1">
        <v>0.26706393972118281</v>
      </c>
      <c r="BG312" s="1">
        <v>0.26706393972118281</v>
      </c>
      <c r="BH312" s="1">
        <v>0.26706393972118281</v>
      </c>
      <c r="BI312" s="1">
        <v>0.26706393972118281</v>
      </c>
      <c r="BJ312" s="1">
        <v>0</v>
      </c>
      <c r="BK312" s="1">
        <v>0</v>
      </c>
      <c r="BL312" s="1">
        <v>0</v>
      </c>
      <c r="BM312" s="1">
        <v>0</v>
      </c>
      <c r="BN312" s="1">
        <v>0</v>
      </c>
      <c r="BO312" s="1">
        <v>0</v>
      </c>
      <c r="BP312" s="1">
        <v>0</v>
      </c>
      <c r="BQ312" s="1">
        <v>0</v>
      </c>
      <c r="BR312" s="1">
        <v>0</v>
      </c>
      <c r="BS312" s="1">
        <v>0</v>
      </c>
      <c r="BT312" s="1">
        <v>0</v>
      </c>
      <c r="BU312" s="1">
        <v>0</v>
      </c>
      <c r="BV312" s="1">
        <v>0</v>
      </c>
      <c r="BW312" s="1">
        <v>0</v>
      </c>
      <c r="BX312" s="1">
        <v>0</v>
      </c>
      <c r="BY312" s="1">
        <v>0</v>
      </c>
      <c r="BZ312" s="1">
        <v>0</v>
      </c>
      <c r="CA312" s="1">
        <v>0</v>
      </c>
      <c r="CB312" s="1">
        <v>0</v>
      </c>
      <c r="CC312" s="1">
        <v>1046.0449797302085</v>
      </c>
      <c r="CD312" s="1">
        <v>1046.0449797302085</v>
      </c>
      <c r="CE312" s="1">
        <v>1046.0449797302085</v>
      </c>
      <c r="CF312" s="1">
        <v>1046.0449797302085</v>
      </c>
      <c r="CG312" s="1">
        <v>1046.0449797302085</v>
      </c>
      <c r="CH312" s="1">
        <v>1046.0449797302085</v>
      </c>
      <c r="CI312" s="1">
        <v>1046.0449797302085</v>
      </c>
      <c r="CJ312" s="1">
        <v>1046.0449797302085</v>
      </c>
      <c r="CK312" s="1">
        <v>1046.0449797302085</v>
      </c>
      <c r="CL312" s="1">
        <v>1046.0449797302085</v>
      </c>
      <c r="CM312" s="1">
        <v>1046.0449797302085</v>
      </c>
      <c r="CN312" s="1">
        <v>0</v>
      </c>
      <c r="CO312" s="1">
        <v>0</v>
      </c>
      <c r="CP312" s="1">
        <v>0</v>
      </c>
      <c r="CQ312" s="1">
        <v>0</v>
      </c>
      <c r="CR312" s="1">
        <v>0</v>
      </c>
      <c r="CS312" s="1">
        <v>0</v>
      </c>
      <c r="CT312" s="1">
        <v>0</v>
      </c>
      <c r="CU312" s="1">
        <v>0</v>
      </c>
      <c r="CV312" s="1">
        <v>0</v>
      </c>
      <c r="CW312" s="1">
        <v>0</v>
      </c>
      <c r="CX312" s="1">
        <v>0</v>
      </c>
      <c r="CY312" s="1">
        <v>0</v>
      </c>
      <c r="CZ312" s="1">
        <v>0</v>
      </c>
      <c r="DA312" s="1">
        <v>0</v>
      </c>
      <c r="DB312" s="1">
        <v>0</v>
      </c>
      <c r="DC312" s="1">
        <v>0</v>
      </c>
      <c r="DD312" t="s">
        <v>0</v>
      </c>
    </row>
    <row r="313" spans="1:108">
      <c r="A313">
        <v>388611</v>
      </c>
      <c r="B313" t="s">
        <v>0</v>
      </c>
      <c r="C313" s="6">
        <v>41935</v>
      </c>
      <c r="D313">
        <v>2014</v>
      </c>
      <c r="F313" t="s">
        <v>8</v>
      </c>
      <c r="G313" t="s">
        <v>17</v>
      </c>
      <c r="H313" t="s">
        <v>42</v>
      </c>
      <c r="I313" t="s">
        <v>10</v>
      </c>
      <c r="J313" t="s">
        <v>77</v>
      </c>
      <c r="K313" t="s">
        <v>4</v>
      </c>
      <c r="L313" t="s">
        <v>14</v>
      </c>
      <c r="M313">
        <v>4</v>
      </c>
      <c r="N313" t="s">
        <v>13</v>
      </c>
      <c r="O313" t="s">
        <v>21</v>
      </c>
      <c r="P313" t="s">
        <v>92</v>
      </c>
      <c r="Q313" s="5">
        <v>11</v>
      </c>
      <c r="R313" s="5" t="s">
        <v>28</v>
      </c>
      <c r="S313" s="4">
        <v>1</v>
      </c>
      <c r="T313" s="5" t="s">
        <v>10</v>
      </c>
      <c r="U313" s="4" t="s">
        <v>10</v>
      </c>
      <c r="V313" s="5" t="s">
        <v>10</v>
      </c>
      <c r="W313" s="4" t="s">
        <v>10</v>
      </c>
      <c r="X313" s="3">
        <v>8.5999999999999993E-2</v>
      </c>
      <c r="Y313" s="3">
        <v>320.00599999999997</v>
      </c>
      <c r="Z313" s="3">
        <v>6.745070465596599E-2</v>
      </c>
      <c r="AA313" s="3">
        <v>264.38159284550483</v>
      </c>
      <c r="AB313" s="3">
        <v>2908.197521300553</v>
      </c>
      <c r="AC313" s="3">
        <v>2744.9613060326697</v>
      </c>
      <c r="AD313" s="3">
        <v>249.54193691206089</v>
      </c>
      <c r="AE313" s="3">
        <v>6.3710121542362608E-2</v>
      </c>
      <c r="AF313" s="3">
        <v>0.82617698682369967</v>
      </c>
      <c r="AG313" s="3">
        <v>0.7843105192554185</v>
      </c>
      <c r="AH313" s="3" t="s">
        <v>10</v>
      </c>
      <c r="AI313" s="3" t="s">
        <v>10</v>
      </c>
      <c r="AJ313" s="3" t="s">
        <v>10</v>
      </c>
      <c r="AK313" s="3">
        <v>0.94387031345969796</v>
      </c>
      <c r="AL313" s="3" t="s">
        <v>10</v>
      </c>
      <c r="AM313" s="3" t="s">
        <v>10</v>
      </c>
      <c r="AN313" s="3" t="s">
        <v>10</v>
      </c>
      <c r="AO313" s="3">
        <v>0.94454345387965444</v>
      </c>
      <c r="AP313" s="3" t="s">
        <v>10</v>
      </c>
      <c r="AQ313" s="3" t="s">
        <v>10</v>
      </c>
      <c r="AR313" s="1" t="s">
        <v>10</v>
      </c>
      <c r="AS313" s="2">
        <v>37</v>
      </c>
      <c r="AT313" s="2">
        <v>148</v>
      </c>
      <c r="AV313" s="1">
        <v>0</v>
      </c>
      <c r="AW313" s="1">
        <v>0</v>
      </c>
      <c r="AX313" s="1">
        <v>0</v>
      </c>
      <c r="AY313" s="1">
        <v>6.3710121542362608E-2</v>
      </c>
      <c r="AZ313" s="1">
        <v>6.3710121542362608E-2</v>
      </c>
      <c r="BA313" s="1">
        <v>6.3710121542362608E-2</v>
      </c>
      <c r="BB313" s="1">
        <v>6.3710121542362608E-2</v>
      </c>
      <c r="BC313" s="1">
        <v>6.3710121542362608E-2</v>
      </c>
      <c r="BD313" s="1">
        <v>6.3710121542362608E-2</v>
      </c>
      <c r="BE313" s="1">
        <v>6.3710121542362608E-2</v>
      </c>
      <c r="BF313" s="1">
        <v>6.3710121542362608E-2</v>
      </c>
      <c r="BG313" s="1">
        <v>6.3710121542362608E-2</v>
      </c>
      <c r="BH313" s="1">
        <v>6.3710121542362608E-2</v>
      </c>
      <c r="BI313" s="1">
        <v>6.3710121542362608E-2</v>
      </c>
      <c r="BJ313" s="1">
        <v>0</v>
      </c>
      <c r="BK313" s="1">
        <v>0</v>
      </c>
      <c r="BL313" s="1">
        <v>0</v>
      </c>
      <c r="BM313" s="1">
        <v>0</v>
      </c>
      <c r="BN313" s="1">
        <v>0</v>
      </c>
      <c r="BO313" s="1">
        <v>0</v>
      </c>
      <c r="BP313" s="1">
        <v>0</v>
      </c>
      <c r="BQ313" s="1">
        <v>0</v>
      </c>
      <c r="BR313" s="1">
        <v>0</v>
      </c>
      <c r="BS313" s="1">
        <v>0</v>
      </c>
      <c r="BT313" s="1">
        <v>0</v>
      </c>
      <c r="BU313" s="1">
        <v>0</v>
      </c>
      <c r="BV313" s="1">
        <v>0</v>
      </c>
      <c r="BW313" s="1">
        <v>0</v>
      </c>
      <c r="BX313" s="1">
        <v>0</v>
      </c>
      <c r="BY313" s="1">
        <v>0</v>
      </c>
      <c r="BZ313" s="1">
        <v>0</v>
      </c>
      <c r="CA313" s="1">
        <v>0</v>
      </c>
      <c r="CB313" s="1">
        <v>0</v>
      </c>
      <c r="CC313" s="1">
        <v>249.54193691206089</v>
      </c>
      <c r="CD313" s="1">
        <v>249.54193691206089</v>
      </c>
      <c r="CE313" s="1">
        <v>249.54193691206089</v>
      </c>
      <c r="CF313" s="1">
        <v>249.54193691206089</v>
      </c>
      <c r="CG313" s="1">
        <v>249.54193691206089</v>
      </c>
      <c r="CH313" s="1">
        <v>249.54193691206089</v>
      </c>
      <c r="CI313" s="1">
        <v>249.54193691206089</v>
      </c>
      <c r="CJ313" s="1">
        <v>249.54193691206089</v>
      </c>
      <c r="CK313" s="1">
        <v>249.54193691206089</v>
      </c>
      <c r="CL313" s="1">
        <v>249.54193691206089</v>
      </c>
      <c r="CM313" s="1">
        <v>249.54193691206089</v>
      </c>
      <c r="CN313" s="1">
        <v>0</v>
      </c>
      <c r="CO313" s="1">
        <v>0</v>
      </c>
      <c r="CP313" s="1">
        <v>0</v>
      </c>
      <c r="CQ313" s="1">
        <v>0</v>
      </c>
      <c r="CR313" s="1">
        <v>0</v>
      </c>
      <c r="CS313" s="1">
        <v>0</v>
      </c>
      <c r="CT313" s="1">
        <v>0</v>
      </c>
      <c r="CU313" s="1">
        <v>0</v>
      </c>
      <c r="CV313" s="1">
        <v>0</v>
      </c>
      <c r="CW313" s="1">
        <v>0</v>
      </c>
      <c r="CX313" s="1">
        <v>0</v>
      </c>
      <c r="CY313" s="1">
        <v>0</v>
      </c>
      <c r="CZ313" s="1">
        <v>0</v>
      </c>
      <c r="DA313" s="1">
        <v>0</v>
      </c>
      <c r="DB313" s="1">
        <v>0</v>
      </c>
      <c r="DC313" s="1">
        <v>0</v>
      </c>
      <c r="DD313" t="s">
        <v>0</v>
      </c>
    </row>
    <row r="314" spans="1:108">
      <c r="A314">
        <v>388613</v>
      </c>
      <c r="B314" t="s">
        <v>0</v>
      </c>
      <c r="C314" s="6">
        <v>41936</v>
      </c>
      <c r="D314">
        <v>2014</v>
      </c>
      <c r="F314" t="s">
        <v>8</v>
      </c>
      <c r="G314" t="s">
        <v>17</v>
      </c>
      <c r="H314" t="s">
        <v>16</v>
      </c>
      <c r="I314" t="s">
        <v>10</v>
      </c>
      <c r="J314" t="s">
        <v>37</v>
      </c>
      <c r="K314" t="s">
        <v>4</v>
      </c>
      <c r="L314" t="s">
        <v>14</v>
      </c>
      <c r="M314">
        <v>1</v>
      </c>
      <c r="N314" t="s">
        <v>13</v>
      </c>
      <c r="O314" t="s">
        <v>21</v>
      </c>
      <c r="P314" t="s">
        <v>91</v>
      </c>
      <c r="Q314" s="5">
        <v>11</v>
      </c>
      <c r="R314" s="5">
        <v>2</v>
      </c>
      <c r="S314" s="4">
        <v>0.43976996379393668</v>
      </c>
      <c r="T314" s="5" t="s">
        <v>10</v>
      </c>
      <c r="U314" s="4" t="s">
        <v>10</v>
      </c>
      <c r="V314" s="5" t="s">
        <v>10</v>
      </c>
      <c r="W314" s="4" t="s">
        <v>10</v>
      </c>
      <c r="X314" s="3">
        <v>6.8000000000000005E-2</v>
      </c>
      <c r="Y314" s="3">
        <v>253.02799999999999</v>
      </c>
      <c r="Z314" s="3">
        <v>5.3333115309368469E-2</v>
      </c>
      <c r="AA314" s="3">
        <v>209.04591062202707</v>
      </c>
      <c r="AB314" s="3">
        <v>1245.4808341537282</v>
      </c>
      <c r="AC314" s="3">
        <v>1175.5723853407255</v>
      </c>
      <c r="AD314" s="3">
        <v>197.31222918628069</v>
      </c>
      <c r="AE314" s="3">
        <v>5.0375444940472767E-2</v>
      </c>
      <c r="AF314" s="3">
        <v>0.82617698682369967</v>
      </c>
      <c r="AG314" s="3">
        <v>0.7843105192554185</v>
      </c>
      <c r="AH314" s="3" t="s">
        <v>10</v>
      </c>
      <c r="AI314" s="3" t="s">
        <v>10</v>
      </c>
      <c r="AJ314" s="3" t="s">
        <v>10</v>
      </c>
      <c r="AK314" s="3">
        <v>0.94387031345969796</v>
      </c>
      <c r="AL314" s="3" t="s">
        <v>10</v>
      </c>
      <c r="AM314" s="3" t="s">
        <v>10</v>
      </c>
      <c r="AN314" s="3" t="s">
        <v>10</v>
      </c>
      <c r="AO314" s="3">
        <v>0.94454345387965444</v>
      </c>
      <c r="AP314" s="3" t="s">
        <v>10</v>
      </c>
      <c r="AQ314" s="3" t="s">
        <v>10</v>
      </c>
      <c r="AR314" s="1" t="s">
        <v>10</v>
      </c>
      <c r="AS314" s="2">
        <v>48</v>
      </c>
      <c r="AT314" s="2">
        <v>48</v>
      </c>
      <c r="AV314" s="1">
        <v>0</v>
      </c>
      <c r="AW314" s="1">
        <v>0</v>
      </c>
      <c r="AX314" s="1">
        <v>0</v>
      </c>
      <c r="AY314" s="1">
        <v>5.0375444940472767E-2</v>
      </c>
      <c r="AZ314" s="1">
        <v>5.0375444940472767E-2</v>
      </c>
      <c r="BA314" s="1">
        <v>2.2153607597575158E-2</v>
      </c>
      <c r="BB314" s="1">
        <v>2.2153607597575158E-2</v>
      </c>
      <c r="BC314" s="1">
        <v>2.2153607597575158E-2</v>
      </c>
      <c r="BD314" s="1">
        <v>2.2153607597575158E-2</v>
      </c>
      <c r="BE314" s="1">
        <v>2.2153607597575158E-2</v>
      </c>
      <c r="BF314" s="1">
        <v>2.2153607597575158E-2</v>
      </c>
      <c r="BG314" s="1">
        <v>2.2153607597575158E-2</v>
      </c>
      <c r="BH314" s="1">
        <v>2.2153607597575158E-2</v>
      </c>
      <c r="BI314" s="1">
        <v>2.2153607597575158E-2</v>
      </c>
      <c r="BJ314" s="1">
        <v>0</v>
      </c>
      <c r="BK314" s="1">
        <v>0</v>
      </c>
      <c r="BL314" s="1">
        <v>0</v>
      </c>
      <c r="BM314" s="1">
        <v>0</v>
      </c>
      <c r="BN314" s="1">
        <v>0</v>
      </c>
      <c r="BO314" s="1">
        <v>0</v>
      </c>
      <c r="BP314" s="1">
        <v>0</v>
      </c>
      <c r="BQ314" s="1">
        <v>0</v>
      </c>
      <c r="BR314" s="1">
        <v>0</v>
      </c>
      <c r="BS314" s="1">
        <v>0</v>
      </c>
      <c r="BT314" s="1">
        <v>0</v>
      </c>
      <c r="BU314" s="1">
        <v>0</v>
      </c>
      <c r="BV314" s="1">
        <v>0</v>
      </c>
      <c r="BW314" s="1">
        <v>0</v>
      </c>
      <c r="BX314" s="1">
        <v>0</v>
      </c>
      <c r="BY314" s="1">
        <v>0</v>
      </c>
      <c r="BZ314" s="1">
        <v>0</v>
      </c>
      <c r="CA314" s="1">
        <v>0</v>
      </c>
      <c r="CB314" s="1">
        <v>0</v>
      </c>
      <c r="CC314" s="1">
        <v>197.31222918628069</v>
      </c>
      <c r="CD314" s="1">
        <v>197.31222918628069</v>
      </c>
      <c r="CE314" s="1">
        <v>86.771991885351596</v>
      </c>
      <c r="CF314" s="1">
        <v>86.771991885351596</v>
      </c>
      <c r="CG314" s="1">
        <v>86.771991885351596</v>
      </c>
      <c r="CH314" s="1">
        <v>86.771991885351596</v>
      </c>
      <c r="CI314" s="1">
        <v>86.771991885351596</v>
      </c>
      <c r="CJ314" s="1">
        <v>86.771991885351596</v>
      </c>
      <c r="CK314" s="1">
        <v>86.771991885351596</v>
      </c>
      <c r="CL314" s="1">
        <v>86.771991885351596</v>
      </c>
      <c r="CM314" s="1">
        <v>86.771991885351596</v>
      </c>
      <c r="CN314" s="1">
        <v>0</v>
      </c>
      <c r="CO314" s="1">
        <v>0</v>
      </c>
      <c r="CP314" s="1">
        <v>0</v>
      </c>
      <c r="CQ314" s="1">
        <v>0</v>
      </c>
      <c r="CR314" s="1">
        <v>0</v>
      </c>
      <c r="CS314" s="1">
        <v>0</v>
      </c>
      <c r="CT314" s="1">
        <v>0</v>
      </c>
      <c r="CU314" s="1">
        <v>0</v>
      </c>
      <c r="CV314" s="1">
        <v>0</v>
      </c>
      <c r="CW314" s="1">
        <v>0</v>
      </c>
      <c r="CX314" s="1">
        <v>0</v>
      </c>
      <c r="CY314" s="1">
        <v>0</v>
      </c>
      <c r="CZ314" s="1">
        <v>0</v>
      </c>
      <c r="DA314" s="1">
        <v>0</v>
      </c>
      <c r="DB314" s="1">
        <v>0</v>
      </c>
      <c r="DC314" s="1">
        <v>0</v>
      </c>
      <c r="DD314" t="s">
        <v>0</v>
      </c>
    </row>
    <row r="315" spans="1:108">
      <c r="A315">
        <v>388613</v>
      </c>
      <c r="B315" t="s">
        <v>0</v>
      </c>
      <c r="C315" s="6">
        <v>41936</v>
      </c>
      <c r="D315">
        <v>2014</v>
      </c>
      <c r="F315" t="s">
        <v>8</v>
      </c>
      <c r="G315" t="s">
        <v>17</v>
      </c>
      <c r="H315" t="s">
        <v>16</v>
      </c>
      <c r="I315" t="s">
        <v>10</v>
      </c>
      <c r="J315" t="s">
        <v>29</v>
      </c>
      <c r="K315" t="s">
        <v>4</v>
      </c>
      <c r="L315" t="s">
        <v>14</v>
      </c>
      <c r="M315">
        <v>5</v>
      </c>
      <c r="N315" t="s">
        <v>13</v>
      </c>
      <c r="O315" t="s">
        <v>21</v>
      </c>
      <c r="P315" t="s">
        <v>91</v>
      </c>
      <c r="Q315" s="5">
        <v>11</v>
      </c>
      <c r="R315" s="5" t="s">
        <v>28</v>
      </c>
      <c r="S315" s="4">
        <v>1</v>
      </c>
      <c r="T315" s="5" t="s">
        <v>10</v>
      </c>
      <c r="U315" s="4" t="s">
        <v>10</v>
      </c>
      <c r="V315" s="5" t="s">
        <v>10</v>
      </c>
      <c r="W315" s="4" t="s">
        <v>10</v>
      </c>
      <c r="X315" s="3">
        <v>0.35749999999999998</v>
      </c>
      <c r="Y315" s="3">
        <v>1330.2574999999999</v>
      </c>
      <c r="Z315" s="3">
        <v>0.28039101063381211</v>
      </c>
      <c r="AA315" s="3">
        <v>1099.0281330496275</v>
      </c>
      <c r="AB315" s="3">
        <v>12089.309463545902</v>
      </c>
      <c r="AC315" s="3">
        <v>11410.740312868364</v>
      </c>
      <c r="AD315" s="3">
        <v>1037.3400284425786</v>
      </c>
      <c r="AE315" s="3">
        <v>0.26484149362086779</v>
      </c>
      <c r="AF315" s="3">
        <v>0.82617698682369967</v>
      </c>
      <c r="AG315" s="3">
        <v>0.7843105192554185</v>
      </c>
      <c r="AH315" s="3" t="s">
        <v>10</v>
      </c>
      <c r="AI315" s="3" t="s">
        <v>10</v>
      </c>
      <c r="AJ315" s="3" t="s">
        <v>10</v>
      </c>
      <c r="AK315" s="3">
        <v>0.94387031345969796</v>
      </c>
      <c r="AL315" s="3" t="s">
        <v>10</v>
      </c>
      <c r="AM315" s="3" t="s">
        <v>10</v>
      </c>
      <c r="AN315" s="3" t="s">
        <v>10</v>
      </c>
      <c r="AO315" s="3">
        <v>0.94454345387965444</v>
      </c>
      <c r="AP315" s="3" t="s">
        <v>10</v>
      </c>
      <c r="AQ315" s="3" t="s">
        <v>10</v>
      </c>
      <c r="AR315" s="1" t="s">
        <v>10</v>
      </c>
      <c r="AS315" s="2">
        <v>52</v>
      </c>
      <c r="AT315" s="2">
        <v>260</v>
      </c>
      <c r="AV315" s="1">
        <v>0</v>
      </c>
      <c r="AW315" s="1">
        <v>0</v>
      </c>
      <c r="AX315" s="1">
        <v>0</v>
      </c>
      <c r="AY315" s="1">
        <v>0.26484149362086779</v>
      </c>
      <c r="AZ315" s="1">
        <v>0.26484149362086779</v>
      </c>
      <c r="BA315" s="1">
        <v>0.26484149362086779</v>
      </c>
      <c r="BB315" s="1">
        <v>0.26484149362086779</v>
      </c>
      <c r="BC315" s="1">
        <v>0.26484149362086779</v>
      </c>
      <c r="BD315" s="1">
        <v>0.26484149362086779</v>
      </c>
      <c r="BE315" s="1">
        <v>0.26484149362086779</v>
      </c>
      <c r="BF315" s="1">
        <v>0.26484149362086779</v>
      </c>
      <c r="BG315" s="1">
        <v>0.26484149362086779</v>
      </c>
      <c r="BH315" s="1">
        <v>0.26484149362086779</v>
      </c>
      <c r="BI315" s="1">
        <v>0.26484149362086779</v>
      </c>
      <c r="BJ315" s="1">
        <v>0</v>
      </c>
      <c r="BK315" s="1">
        <v>0</v>
      </c>
      <c r="BL315" s="1">
        <v>0</v>
      </c>
      <c r="BM315" s="1">
        <v>0</v>
      </c>
      <c r="BN315" s="1">
        <v>0</v>
      </c>
      <c r="BO315" s="1">
        <v>0</v>
      </c>
      <c r="BP315" s="1">
        <v>0</v>
      </c>
      <c r="BQ315" s="1">
        <v>0</v>
      </c>
      <c r="BR315" s="1">
        <v>0</v>
      </c>
      <c r="BS315" s="1">
        <v>0</v>
      </c>
      <c r="BT315" s="1">
        <v>0</v>
      </c>
      <c r="BU315" s="1">
        <v>0</v>
      </c>
      <c r="BV315" s="1">
        <v>0</v>
      </c>
      <c r="BW315" s="1">
        <v>0</v>
      </c>
      <c r="BX315" s="1">
        <v>0</v>
      </c>
      <c r="BY315" s="1">
        <v>0</v>
      </c>
      <c r="BZ315" s="1">
        <v>0</v>
      </c>
      <c r="CA315" s="1">
        <v>0</v>
      </c>
      <c r="CB315" s="1">
        <v>0</v>
      </c>
      <c r="CC315" s="1">
        <v>1037.3400284425786</v>
      </c>
      <c r="CD315" s="1">
        <v>1037.3400284425786</v>
      </c>
      <c r="CE315" s="1">
        <v>1037.3400284425786</v>
      </c>
      <c r="CF315" s="1">
        <v>1037.3400284425786</v>
      </c>
      <c r="CG315" s="1">
        <v>1037.3400284425786</v>
      </c>
      <c r="CH315" s="1">
        <v>1037.3400284425786</v>
      </c>
      <c r="CI315" s="1">
        <v>1037.3400284425786</v>
      </c>
      <c r="CJ315" s="1">
        <v>1037.3400284425786</v>
      </c>
      <c r="CK315" s="1">
        <v>1037.3400284425786</v>
      </c>
      <c r="CL315" s="1">
        <v>1037.3400284425786</v>
      </c>
      <c r="CM315" s="1">
        <v>1037.3400284425786</v>
      </c>
      <c r="CN315" s="1">
        <v>0</v>
      </c>
      <c r="CO315" s="1">
        <v>0</v>
      </c>
      <c r="CP315" s="1">
        <v>0</v>
      </c>
      <c r="CQ315" s="1">
        <v>0</v>
      </c>
      <c r="CR315" s="1">
        <v>0</v>
      </c>
      <c r="CS315" s="1">
        <v>0</v>
      </c>
      <c r="CT315" s="1">
        <v>0</v>
      </c>
      <c r="CU315" s="1">
        <v>0</v>
      </c>
      <c r="CV315" s="1">
        <v>0</v>
      </c>
      <c r="CW315" s="1">
        <v>0</v>
      </c>
      <c r="CX315" s="1">
        <v>0</v>
      </c>
      <c r="CY315" s="1">
        <v>0</v>
      </c>
      <c r="CZ315" s="1">
        <v>0</v>
      </c>
      <c r="DA315" s="1">
        <v>0</v>
      </c>
      <c r="DB315" s="1">
        <v>0</v>
      </c>
      <c r="DC315" s="1">
        <v>0</v>
      </c>
      <c r="DD315" t="s">
        <v>0</v>
      </c>
    </row>
    <row r="316" spans="1:108">
      <c r="A316">
        <v>388615</v>
      </c>
      <c r="B316" t="s">
        <v>0</v>
      </c>
      <c r="C316" s="6">
        <v>41935</v>
      </c>
      <c r="D316">
        <v>2014</v>
      </c>
      <c r="F316" t="s">
        <v>8</v>
      </c>
      <c r="G316" t="s">
        <v>17</v>
      </c>
      <c r="H316" t="s">
        <v>16</v>
      </c>
      <c r="I316" t="s">
        <v>10</v>
      </c>
      <c r="J316" t="s">
        <v>37</v>
      </c>
      <c r="K316" t="s">
        <v>4</v>
      </c>
      <c r="L316" t="s">
        <v>14</v>
      </c>
      <c r="M316">
        <v>5</v>
      </c>
      <c r="N316" t="s">
        <v>13</v>
      </c>
      <c r="O316" t="s">
        <v>21</v>
      </c>
      <c r="P316" t="s">
        <v>81</v>
      </c>
      <c r="Q316" s="5">
        <v>11</v>
      </c>
      <c r="R316" s="5">
        <v>2</v>
      </c>
      <c r="S316" s="4">
        <v>0.43976996379393668</v>
      </c>
      <c r="T316" s="5" t="s">
        <v>10</v>
      </c>
      <c r="U316" s="4" t="s">
        <v>10</v>
      </c>
      <c r="V316" s="5" t="s">
        <v>10</v>
      </c>
      <c r="W316" s="4" t="s">
        <v>10</v>
      </c>
      <c r="X316" s="3">
        <v>0.34</v>
      </c>
      <c r="Y316" s="3">
        <v>1265.1400000000001</v>
      </c>
      <c r="Z316" s="3">
        <v>0.26666557654684236</v>
      </c>
      <c r="AA316" s="3">
        <v>1045.2295531101354</v>
      </c>
      <c r="AB316" s="3">
        <v>6227.4041707686429</v>
      </c>
      <c r="AC316" s="3">
        <v>5877.8619267036293</v>
      </c>
      <c r="AD316" s="3">
        <v>986.56114593140353</v>
      </c>
      <c r="AE316" s="3">
        <v>0.25187722470236384</v>
      </c>
      <c r="AF316" s="3">
        <v>0.82617698682369967</v>
      </c>
      <c r="AG316" s="3">
        <v>0.7843105192554185</v>
      </c>
      <c r="AH316" s="3" t="s">
        <v>10</v>
      </c>
      <c r="AI316" s="3" t="s">
        <v>10</v>
      </c>
      <c r="AJ316" s="3" t="s">
        <v>10</v>
      </c>
      <c r="AK316" s="3">
        <v>0.94387031345969796</v>
      </c>
      <c r="AL316" s="3" t="s">
        <v>10</v>
      </c>
      <c r="AM316" s="3" t="s">
        <v>10</v>
      </c>
      <c r="AN316" s="3" t="s">
        <v>10</v>
      </c>
      <c r="AO316" s="3">
        <v>0.94454345387965444</v>
      </c>
      <c r="AP316" s="3" t="s">
        <v>10</v>
      </c>
      <c r="AQ316" s="3" t="s">
        <v>10</v>
      </c>
      <c r="AR316" s="1" t="s">
        <v>10</v>
      </c>
      <c r="AS316" s="2">
        <v>48</v>
      </c>
      <c r="AT316" s="2">
        <v>240</v>
      </c>
      <c r="AV316" s="1">
        <v>0</v>
      </c>
      <c r="AW316" s="1">
        <v>0</v>
      </c>
      <c r="AX316" s="1">
        <v>0</v>
      </c>
      <c r="AY316" s="1">
        <v>0.25187722470236384</v>
      </c>
      <c r="AZ316" s="1">
        <v>0.25187722470236384</v>
      </c>
      <c r="BA316" s="1">
        <v>0.11076803798787579</v>
      </c>
      <c r="BB316" s="1">
        <v>0.11076803798787579</v>
      </c>
      <c r="BC316" s="1">
        <v>0.11076803798787579</v>
      </c>
      <c r="BD316" s="1">
        <v>0.11076803798787579</v>
      </c>
      <c r="BE316" s="1">
        <v>0.11076803798787579</v>
      </c>
      <c r="BF316" s="1">
        <v>0.11076803798787579</v>
      </c>
      <c r="BG316" s="1">
        <v>0.11076803798787579</v>
      </c>
      <c r="BH316" s="1">
        <v>0.11076803798787579</v>
      </c>
      <c r="BI316" s="1">
        <v>0.11076803798787579</v>
      </c>
      <c r="BJ316" s="1">
        <v>0</v>
      </c>
      <c r="BK316" s="1">
        <v>0</v>
      </c>
      <c r="BL316" s="1">
        <v>0</v>
      </c>
      <c r="BM316" s="1">
        <v>0</v>
      </c>
      <c r="BN316" s="1">
        <v>0</v>
      </c>
      <c r="BO316" s="1">
        <v>0</v>
      </c>
      <c r="BP316" s="1">
        <v>0</v>
      </c>
      <c r="BQ316" s="1">
        <v>0</v>
      </c>
      <c r="BR316" s="1">
        <v>0</v>
      </c>
      <c r="BS316" s="1">
        <v>0</v>
      </c>
      <c r="BT316" s="1">
        <v>0</v>
      </c>
      <c r="BU316" s="1">
        <v>0</v>
      </c>
      <c r="BV316" s="1">
        <v>0</v>
      </c>
      <c r="BW316" s="1">
        <v>0</v>
      </c>
      <c r="BX316" s="1">
        <v>0</v>
      </c>
      <c r="BY316" s="1">
        <v>0</v>
      </c>
      <c r="BZ316" s="1">
        <v>0</v>
      </c>
      <c r="CA316" s="1">
        <v>0</v>
      </c>
      <c r="CB316" s="1">
        <v>0</v>
      </c>
      <c r="CC316" s="1">
        <v>986.56114593140353</v>
      </c>
      <c r="CD316" s="1">
        <v>986.56114593140353</v>
      </c>
      <c r="CE316" s="1">
        <v>433.859959426758</v>
      </c>
      <c r="CF316" s="1">
        <v>433.859959426758</v>
      </c>
      <c r="CG316" s="1">
        <v>433.859959426758</v>
      </c>
      <c r="CH316" s="1">
        <v>433.859959426758</v>
      </c>
      <c r="CI316" s="1">
        <v>433.859959426758</v>
      </c>
      <c r="CJ316" s="1">
        <v>433.859959426758</v>
      </c>
      <c r="CK316" s="1">
        <v>433.859959426758</v>
      </c>
      <c r="CL316" s="1">
        <v>433.859959426758</v>
      </c>
      <c r="CM316" s="1">
        <v>433.859959426758</v>
      </c>
      <c r="CN316" s="1">
        <v>0</v>
      </c>
      <c r="CO316" s="1">
        <v>0</v>
      </c>
      <c r="CP316" s="1">
        <v>0</v>
      </c>
      <c r="CQ316" s="1">
        <v>0</v>
      </c>
      <c r="CR316" s="1">
        <v>0</v>
      </c>
      <c r="CS316" s="1">
        <v>0</v>
      </c>
      <c r="CT316" s="1">
        <v>0</v>
      </c>
      <c r="CU316" s="1">
        <v>0</v>
      </c>
      <c r="CV316" s="1">
        <v>0</v>
      </c>
      <c r="CW316" s="1">
        <v>0</v>
      </c>
      <c r="CX316" s="1">
        <v>0</v>
      </c>
      <c r="CY316" s="1">
        <v>0</v>
      </c>
      <c r="CZ316" s="1">
        <v>0</v>
      </c>
      <c r="DA316" s="1">
        <v>0</v>
      </c>
      <c r="DB316" s="1">
        <v>0</v>
      </c>
      <c r="DC316" s="1">
        <v>0</v>
      </c>
      <c r="DD316" t="s">
        <v>0</v>
      </c>
    </row>
    <row r="317" spans="1:108">
      <c r="A317">
        <v>388615</v>
      </c>
      <c r="B317" t="s">
        <v>0</v>
      </c>
      <c r="C317" s="6">
        <v>41935</v>
      </c>
      <c r="D317">
        <v>2014</v>
      </c>
      <c r="F317" t="s">
        <v>8</v>
      </c>
      <c r="G317" t="s">
        <v>17</v>
      </c>
      <c r="H317" t="s">
        <v>16</v>
      </c>
      <c r="I317" t="s">
        <v>10</v>
      </c>
      <c r="J317" t="s">
        <v>41</v>
      </c>
      <c r="K317" t="s">
        <v>4</v>
      </c>
      <c r="L317" t="s">
        <v>14</v>
      </c>
      <c r="M317">
        <v>8</v>
      </c>
      <c r="N317" t="s">
        <v>13</v>
      </c>
      <c r="O317" t="s">
        <v>21</v>
      </c>
      <c r="P317" t="s">
        <v>81</v>
      </c>
      <c r="Q317" s="5">
        <v>11</v>
      </c>
      <c r="R317" s="5" t="s">
        <v>28</v>
      </c>
      <c r="S317" s="4">
        <v>1</v>
      </c>
      <c r="T317" s="5" t="s">
        <v>10</v>
      </c>
      <c r="U317" s="4" t="s">
        <v>10</v>
      </c>
      <c r="V317" s="5" t="s">
        <v>10</v>
      </c>
      <c r="W317" s="4" t="s">
        <v>10</v>
      </c>
      <c r="X317" s="3">
        <v>0.41199999999999998</v>
      </c>
      <c r="Y317" s="3">
        <v>1533.0519999999999</v>
      </c>
      <c r="Z317" s="3">
        <v>0.32313593393323248</v>
      </c>
      <c r="AA317" s="3">
        <v>1266.5722820040464</v>
      </c>
      <c r="AB317" s="3">
        <v>13932.295102044511</v>
      </c>
      <c r="AC317" s="3">
        <v>13150.279745179767</v>
      </c>
      <c r="AD317" s="3">
        <v>1195.4799768345242</v>
      </c>
      <c r="AE317" s="3">
        <v>0.30521593110992323</v>
      </c>
      <c r="AF317" s="3">
        <v>0.82617698682369967</v>
      </c>
      <c r="AG317" s="3">
        <v>0.7843105192554185</v>
      </c>
      <c r="AH317" s="3" t="s">
        <v>10</v>
      </c>
      <c r="AI317" s="3" t="s">
        <v>10</v>
      </c>
      <c r="AJ317" s="3" t="s">
        <v>10</v>
      </c>
      <c r="AK317" s="3">
        <v>0.94387031345969796</v>
      </c>
      <c r="AL317" s="3" t="s">
        <v>10</v>
      </c>
      <c r="AM317" s="3" t="s">
        <v>10</v>
      </c>
      <c r="AN317" s="3" t="s">
        <v>10</v>
      </c>
      <c r="AO317" s="3">
        <v>0.94454345387965444</v>
      </c>
      <c r="AP317" s="3" t="s">
        <v>10</v>
      </c>
      <c r="AQ317" s="3" t="s">
        <v>10</v>
      </c>
      <c r="AR317" s="1" t="s">
        <v>10</v>
      </c>
      <c r="AS317" s="2">
        <v>52</v>
      </c>
      <c r="AT317" s="2">
        <v>416</v>
      </c>
      <c r="AV317" s="1">
        <v>0</v>
      </c>
      <c r="AW317" s="1">
        <v>0</v>
      </c>
      <c r="AX317" s="1">
        <v>0</v>
      </c>
      <c r="AY317" s="1">
        <v>0.30521593110992323</v>
      </c>
      <c r="AZ317" s="1">
        <v>0.30521593110992323</v>
      </c>
      <c r="BA317" s="1">
        <v>0.30521593110992323</v>
      </c>
      <c r="BB317" s="1">
        <v>0.30521593110992323</v>
      </c>
      <c r="BC317" s="1">
        <v>0.30521593110992323</v>
      </c>
      <c r="BD317" s="1">
        <v>0.30521593110992323</v>
      </c>
      <c r="BE317" s="1">
        <v>0.30521593110992323</v>
      </c>
      <c r="BF317" s="1">
        <v>0.30521593110992323</v>
      </c>
      <c r="BG317" s="1">
        <v>0.30521593110992323</v>
      </c>
      <c r="BH317" s="1">
        <v>0.30521593110992323</v>
      </c>
      <c r="BI317" s="1">
        <v>0.30521593110992323</v>
      </c>
      <c r="BJ317" s="1">
        <v>0</v>
      </c>
      <c r="BK317" s="1">
        <v>0</v>
      </c>
      <c r="BL317" s="1">
        <v>0</v>
      </c>
      <c r="BM317" s="1">
        <v>0</v>
      </c>
      <c r="BN317" s="1">
        <v>0</v>
      </c>
      <c r="BO317" s="1">
        <v>0</v>
      </c>
      <c r="BP317" s="1">
        <v>0</v>
      </c>
      <c r="BQ317" s="1">
        <v>0</v>
      </c>
      <c r="BR317" s="1">
        <v>0</v>
      </c>
      <c r="BS317" s="1">
        <v>0</v>
      </c>
      <c r="BT317" s="1">
        <v>0</v>
      </c>
      <c r="BU317" s="1">
        <v>0</v>
      </c>
      <c r="BV317" s="1">
        <v>0</v>
      </c>
      <c r="BW317" s="1">
        <v>0</v>
      </c>
      <c r="BX317" s="1">
        <v>0</v>
      </c>
      <c r="BY317" s="1">
        <v>0</v>
      </c>
      <c r="BZ317" s="1">
        <v>0</v>
      </c>
      <c r="CA317" s="1">
        <v>0</v>
      </c>
      <c r="CB317" s="1">
        <v>0</v>
      </c>
      <c r="CC317" s="1">
        <v>1195.4799768345242</v>
      </c>
      <c r="CD317" s="1">
        <v>1195.4799768345242</v>
      </c>
      <c r="CE317" s="1">
        <v>1195.4799768345242</v>
      </c>
      <c r="CF317" s="1">
        <v>1195.4799768345242</v>
      </c>
      <c r="CG317" s="1">
        <v>1195.4799768345242</v>
      </c>
      <c r="CH317" s="1">
        <v>1195.4799768345242</v>
      </c>
      <c r="CI317" s="1">
        <v>1195.4799768345242</v>
      </c>
      <c r="CJ317" s="1">
        <v>1195.4799768345242</v>
      </c>
      <c r="CK317" s="1">
        <v>1195.4799768345242</v>
      </c>
      <c r="CL317" s="1">
        <v>1195.4799768345242</v>
      </c>
      <c r="CM317" s="1">
        <v>1195.4799768345242</v>
      </c>
      <c r="CN317" s="1">
        <v>0</v>
      </c>
      <c r="CO317" s="1">
        <v>0</v>
      </c>
      <c r="CP317" s="1">
        <v>0</v>
      </c>
      <c r="CQ317" s="1">
        <v>0</v>
      </c>
      <c r="CR317" s="1">
        <v>0</v>
      </c>
      <c r="CS317" s="1">
        <v>0</v>
      </c>
      <c r="CT317" s="1">
        <v>0</v>
      </c>
      <c r="CU317" s="1">
        <v>0</v>
      </c>
      <c r="CV317" s="1">
        <v>0</v>
      </c>
      <c r="CW317" s="1">
        <v>0</v>
      </c>
      <c r="CX317" s="1">
        <v>0</v>
      </c>
      <c r="CY317" s="1">
        <v>0</v>
      </c>
      <c r="CZ317" s="1">
        <v>0</v>
      </c>
      <c r="DA317" s="1">
        <v>0</v>
      </c>
      <c r="DB317" s="1">
        <v>0</v>
      </c>
      <c r="DC317" s="1">
        <v>0</v>
      </c>
      <c r="DD317" t="s">
        <v>0</v>
      </c>
    </row>
    <row r="318" spans="1:108">
      <c r="A318">
        <v>388616</v>
      </c>
      <c r="B318" t="s">
        <v>0</v>
      </c>
      <c r="C318" s="6">
        <v>41935</v>
      </c>
      <c r="D318">
        <v>2014</v>
      </c>
      <c r="F318" t="s">
        <v>8</v>
      </c>
      <c r="G318" t="s">
        <v>17</v>
      </c>
      <c r="H318" t="s">
        <v>42</v>
      </c>
      <c r="I318" t="s">
        <v>10</v>
      </c>
      <c r="J318" t="s">
        <v>37</v>
      </c>
      <c r="K318" t="s">
        <v>4</v>
      </c>
      <c r="L318" t="s">
        <v>14</v>
      </c>
      <c r="M318">
        <v>4</v>
      </c>
      <c r="N318" t="s">
        <v>13</v>
      </c>
      <c r="O318" t="s">
        <v>21</v>
      </c>
      <c r="P318" t="s">
        <v>90</v>
      </c>
      <c r="Q318" s="5">
        <v>11</v>
      </c>
      <c r="R318" s="5">
        <v>2</v>
      </c>
      <c r="S318" s="4">
        <v>0.43976996379393668</v>
      </c>
      <c r="T318" s="5" t="s">
        <v>10</v>
      </c>
      <c r="U318" s="4" t="s">
        <v>10</v>
      </c>
      <c r="V318" s="5" t="s">
        <v>10</v>
      </c>
      <c r="W318" s="4" t="s">
        <v>10</v>
      </c>
      <c r="X318" s="3">
        <v>0.27200000000000002</v>
      </c>
      <c r="Y318" s="3">
        <v>1012.112</v>
      </c>
      <c r="Z318" s="3">
        <v>0.21333246123747387</v>
      </c>
      <c r="AA318" s="3">
        <v>836.18364248810826</v>
      </c>
      <c r="AB318" s="3">
        <v>4981.9233366149128</v>
      </c>
      <c r="AC318" s="3">
        <v>4702.2895413629021</v>
      </c>
      <c r="AD318" s="3">
        <v>789.24891674512276</v>
      </c>
      <c r="AE318" s="3">
        <v>0.20150177976189107</v>
      </c>
      <c r="AF318" s="3">
        <v>0.82617698682369967</v>
      </c>
      <c r="AG318" s="3">
        <v>0.7843105192554185</v>
      </c>
      <c r="AH318" s="3" t="s">
        <v>10</v>
      </c>
      <c r="AI318" s="3" t="s">
        <v>10</v>
      </c>
      <c r="AJ318" s="3" t="s">
        <v>10</v>
      </c>
      <c r="AK318" s="3">
        <v>0.94387031345969796</v>
      </c>
      <c r="AL318" s="3" t="s">
        <v>10</v>
      </c>
      <c r="AM318" s="3" t="s">
        <v>10</v>
      </c>
      <c r="AN318" s="3" t="s">
        <v>10</v>
      </c>
      <c r="AO318" s="3">
        <v>0.94454345387965444</v>
      </c>
      <c r="AP318" s="3" t="s">
        <v>10</v>
      </c>
      <c r="AQ318" s="3" t="s">
        <v>10</v>
      </c>
      <c r="AR318" s="1" t="s">
        <v>10</v>
      </c>
      <c r="AS318" s="2">
        <v>48</v>
      </c>
      <c r="AT318" s="2">
        <v>192</v>
      </c>
      <c r="AV318" s="1">
        <v>0</v>
      </c>
      <c r="AW318" s="1">
        <v>0</v>
      </c>
      <c r="AX318" s="1">
        <v>0</v>
      </c>
      <c r="AY318" s="1">
        <v>0.20150177976189107</v>
      </c>
      <c r="AZ318" s="1">
        <v>0.20150177976189107</v>
      </c>
      <c r="BA318" s="1">
        <v>8.8614430390300633E-2</v>
      </c>
      <c r="BB318" s="1">
        <v>8.8614430390300633E-2</v>
      </c>
      <c r="BC318" s="1">
        <v>8.8614430390300633E-2</v>
      </c>
      <c r="BD318" s="1">
        <v>8.8614430390300633E-2</v>
      </c>
      <c r="BE318" s="1">
        <v>8.8614430390300633E-2</v>
      </c>
      <c r="BF318" s="1">
        <v>8.8614430390300633E-2</v>
      </c>
      <c r="BG318" s="1">
        <v>8.8614430390300633E-2</v>
      </c>
      <c r="BH318" s="1">
        <v>8.8614430390300633E-2</v>
      </c>
      <c r="BI318" s="1">
        <v>8.8614430390300633E-2</v>
      </c>
      <c r="BJ318" s="1">
        <v>0</v>
      </c>
      <c r="BK318" s="1">
        <v>0</v>
      </c>
      <c r="BL318" s="1">
        <v>0</v>
      </c>
      <c r="BM318" s="1">
        <v>0</v>
      </c>
      <c r="BN318" s="1">
        <v>0</v>
      </c>
      <c r="BO318" s="1">
        <v>0</v>
      </c>
      <c r="BP318" s="1">
        <v>0</v>
      </c>
      <c r="BQ318" s="1">
        <v>0</v>
      </c>
      <c r="BR318" s="1">
        <v>0</v>
      </c>
      <c r="BS318" s="1">
        <v>0</v>
      </c>
      <c r="BT318" s="1">
        <v>0</v>
      </c>
      <c r="BU318" s="1">
        <v>0</v>
      </c>
      <c r="BV318" s="1">
        <v>0</v>
      </c>
      <c r="BW318" s="1">
        <v>0</v>
      </c>
      <c r="BX318" s="1">
        <v>0</v>
      </c>
      <c r="BY318" s="1">
        <v>0</v>
      </c>
      <c r="BZ318" s="1">
        <v>0</v>
      </c>
      <c r="CA318" s="1">
        <v>0</v>
      </c>
      <c r="CB318" s="1">
        <v>0</v>
      </c>
      <c r="CC318" s="1">
        <v>789.24891674512276</v>
      </c>
      <c r="CD318" s="1">
        <v>789.24891674512276</v>
      </c>
      <c r="CE318" s="1">
        <v>347.08796754140639</v>
      </c>
      <c r="CF318" s="1">
        <v>347.08796754140639</v>
      </c>
      <c r="CG318" s="1">
        <v>347.08796754140639</v>
      </c>
      <c r="CH318" s="1">
        <v>347.08796754140639</v>
      </c>
      <c r="CI318" s="1">
        <v>347.08796754140639</v>
      </c>
      <c r="CJ318" s="1">
        <v>347.08796754140639</v>
      </c>
      <c r="CK318" s="1">
        <v>347.08796754140639</v>
      </c>
      <c r="CL318" s="1">
        <v>347.08796754140639</v>
      </c>
      <c r="CM318" s="1">
        <v>347.08796754140639</v>
      </c>
      <c r="CN318" s="1">
        <v>0</v>
      </c>
      <c r="CO318" s="1">
        <v>0</v>
      </c>
      <c r="CP318" s="1">
        <v>0</v>
      </c>
      <c r="CQ318" s="1">
        <v>0</v>
      </c>
      <c r="CR318" s="1">
        <v>0</v>
      </c>
      <c r="CS318" s="1">
        <v>0</v>
      </c>
      <c r="CT318" s="1">
        <v>0</v>
      </c>
      <c r="CU318" s="1">
        <v>0</v>
      </c>
      <c r="CV318" s="1">
        <v>0</v>
      </c>
      <c r="CW318" s="1">
        <v>0</v>
      </c>
      <c r="CX318" s="1">
        <v>0</v>
      </c>
      <c r="CY318" s="1">
        <v>0</v>
      </c>
      <c r="CZ318" s="1">
        <v>0</v>
      </c>
      <c r="DA318" s="1">
        <v>0</v>
      </c>
      <c r="DB318" s="1">
        <v>0</v>
      </c>
      <c r="DC318" s="1">
        <v>0</v>
      </c>
      <c r="DD318" t="s">
        <v>0</v>
      </c>
    </row>
    <row r="319" spans="1:108">
      <c r="A319">
        <v>388616</v>
      </c>
      <c r="B319" t="s">
        <v>0</v>
      </c>
      <c r="C319" s="6">
        <v>41935</v>
      </c>
      <c r="D319">
        <v>2014</v>
      </c>
      <c r="F319" t="s">
        <v>8</v>
      </c>
      <c r="G319" t="s">
        <v>17</v>
      </c>
      <c r="H319" t="s">
        <v>42</v>
      </c>
      <c r="I319" t="s">
        <v>10</v>
      </c>
      <c r="J319" t="s">
        <v>41</v>
      </c>
      <c r="K319" t="s">
        <v>4</v>
      </c>
      <c r="L319" t="s">
        <v>14</v>
      </c>
      <c r="M319">
        <v>14</v>
      </c>
      <c r="N319" t="s">
        <v>13</v>
      </c>
      <c r="O319" t="s">
        <v>21</v>
      </c>
      <c r="P319" t="s">
        <v>90</v>
      </c>
      <c r="Q319" s="5">
        <v>11</v>
      </c>
      <c r="R319" s="5" t="s">
        <v>28</v>
      </c>
      <c r="S319" s="4">
        <v>1</v>
      </c>
      <c r="T319" s="5" t="s">
        <v>10</v>
      </c>
      <c r="U319" s="4" t="s">
        <v>10</v>
      </c>
      <c r="V319" s="5" t="s">
        <v>10</v>
      </c>
      <c r="W319" s="4" t="s">
        <v>10</v>
      </c>
      <c r="X319" s="3">
        <v>0.72099999999999997</v>
      </c>
      <c r="Y319" s="3">
        <v>2682.8409999999999</v>
      </c>
      <c r="Z319" s="3">
        <v>0.56548788438315678</v>
      </c>
      <c r="AA319" s="3">
        <v>2216.5014935070808</v>
      </c>
      <c r="AB319" s="3">
        <v>24381.516428577888</v>
      </c>
      <c r="AC319" s="3">
        <v>23012.989554064588</v>
      </c>
      <c r="AD319" s="3">
        <v>2092.089959460417</v>
      </c>
      <c r="AE319" s="3">
        <v>0.53412787944236562</v>
      </c>
      <c r="AF319" s="3">
        <v>0.82617698682369967</v>
      </c>
      <c r="AG319" s="3">
        <v>0.7843105192554185</v>
      </c>
      <c r="AH319" s="3" t="s">
        <v>10</v>
      </c>
      <c r="AI319" s="3" t="s">
        <v>10</v>
      </c>
      <c r="AJ319" s="3" t="s">
        <v>10</v>
      </c>
      <c r="AK319" s="3">
        <v>0.94387031345969796</v>
      </c>
      <c r="AL319" s="3" t="s">
        <v>10</v>
      </c>
      <c r="AM319" s="3" t="s">
        <v>10</v>
      </c>
      <c r="AN319" s="3" t="s">
        <v>10</v>
      </c>
      <c r="AO319" s="3">
        <v>0.94454345387965444</v>
      </c>
      <c r="AP319" s="3" t="s">
        <v>10</v>
      </c>
      <c r="AQ319" s="3" t="s">
        <v>10</v>
      </c>
      <c r="AR319" s="1" t="s">
        <v>10</v>
      </c>
      <c r="AS319" s="2">
        <v>52</v>
      </c>
      <c r="AT319" s="2">
        <v>728</v>
      </c>
      <c r="AV319" s="1">
        <v>0</v>
      </c>
      <c r="AW319" s="1">
        <v>0</v>
      </c>
      <c r="AX319" s="1">
        <v>0</v>
      </c>
      <c r="AY319" s="1">
        <v>0.53412787944236562</v>
      </c>
      <c r="AZ319" s="1">
        <v>0.53412787944236562</v>
      </c>
      <c r="BA319" s="1">
        <v>0.53412787944236562</v>
      </c>
      <c r="BB319" s="1">
        <v>0.53412787944236562</v>
      </c>
      <c r="BC319" s="1">
        <v>0.53412787944236562</v>
      </c>
      <c r="BD319" s="1">
        <v>0.53412787944236562</v>
      </c>
      <c r="BE319" s="1">
        <v>0.53412787944236562</v>
      </c>
      <c r="BF319" s="1">
        <v>0.53412787944236562</v>
      </c>
      <c r="BG319" s="1">
        <v>0.53412787944236562</v>
      </c>
      <c r="BH319" s="1">
        <v>0.53412787944236562</v>
      </c>
      <c r="BI319" s="1">
        <v>0.53412787944236562</v>
      </c>
      <c r="BJ319" s="1">
        <v>0</v>
      </c>
      <c r="BK319" s="1">
        <v>0</v>
      </c>
      <c r="BL319" s="1">
        <v>0</v>
      </c>
      <c r="BM319" s="1">
        <v>0</v>
      </c>
      <c r="BN319" s="1">
        <v>0</v>
      </c>
      <c r="BO319" s="1">
        <v>0</v>
      </c>
      <c r="BP319" s="1">
        <v>0</v>
      </c>
      <c r="BQ319" s="1">
        <v>0</v>
      </c>
      <c r="BR319" s="1">
        <v>0</v>
      </c>
      <c r="BS319" s="1">
        <v>0</v>
      </c>
      <c r="BT319" s="1">
        <v>0</v>
      </c>
      <c r="BU319" s="1">
        <v>0</v>
      </c>
      <c r="BV319" s="1">
        <v>0</v>
      </c>
      <c r="BW319" s="1">
        <v>0</v>
      </c>
      <c r="BX319" s="1">
        <v>0</v>
      </c>
      <c r="BY319" s="1">
        <v>0</v>
      </c>
      <c r="BZ319" s="1">
        <v>0</v>
      </c>
      <c r="CA319" s="1">
        <v>0</v>
      </c>
      <c r="CB319" s="1">
        <v>0</v>
      </c>
      <c r="CC319" s="1">
        <v>2092.089959460417</v>
      </c>
      <c r="CD319" s="1">
        <v>2092.089959460417</v>
      </c>
      <c r="CE319" s="1">
        <v>2092.089959460417</v>
      </c>
      <c r="CF319" s="1">
        <v>2092.089959460417</v>
      </c>
      <c r="CG319" s="1">
        <v>2092.089959460417</v>
      </c>
      <c r="CH319" s="1">
        <v>2092.089959460417</v>
      </c>
      <c r="CI319" s="1">
        <v>2092.089959460417</v>
      </c>
      <c r="CJ319" s="1">
        <v>2092.089959460417</v>
      </c>
      <c r="CK319" s="1">
        <v>2092.089959460417</v>
      </c>
      <c r="CL319" s="1">
        <v>2092.089959460417</v>
      </c>
      <c r="CM319" s="1">
        <v>2092.089959460417</v>
      </c>
      <c r="CN319" s="1">
        <v>0</v>
      </c>
      <c r="CO319" s="1">
        <v>0</v>
      </c>
      <c r="CP319" s="1">
        <v>0</v>
      </c>
      <c r="CQ319" s="1">
        <v>0</v>
      </c>
      <c r="CR319" s="1">
        <v>0</v>
      </c>
      <c r="CS319" s="1">
        <v>0</v>
      </c>
      <c r="CT319" s="1">
        <v>0</v>
      </c>
      <c r="CU319" s="1">
        <v>0</v>
      </c>
      <c r="CV319" s="1">
        <v>0</v>
      </c>
      <c r="CW319" s="1">
        <v>0</v>
      </c>
      <c r="CX319" s="1">
        <v>0</v>
      </c>
      <c r="CY319" s="1">
        <v>0</v>
      </c>
      <c r="CZ319" s="1">
        <v>0</v>
      </c>
      <c r="DA319" s="1">
        <v>0</v>
      </c>
      <c r="DB319" s="1">
        <v>0</v>
      </c>
      <c r="DC319" s="1">
        <v>0</v>
      </c>
      <c r="DD319" t="s">
        <v>0</v>
      </c>
    </row>
    <row r="320" spans="1:108">
      <c r="A320">
        <v>389051</v>
      </c>
      <c r="B320" t="s">
        <v>0</v>
      </c>
      <c r="C320" s="6">
        <v>41941</v>
      </c>
      <c r="D320">
        <v>2014</v>
      </c>
      <c r="F320" t="s">
        <v>8</v>
      </c>
      <c r="G320" t="s">
        <v>17</v>
      </c>
      <c r="H320" t="s">
        <v>42</v>
      </c>
      <c r="I320" t="s">
        <v>10</v>
      </c>
      <c r="J320" t="s">
        <v>62</v>
      </c>
      <c r="K320" t="s">
        <v>4</v>
      </c>
      <c r="L320" t="s">
        <v>14</v>
      </c>
      <c r="M320">
        <v>5</v>
      </c>
      <c r="N320" t="s">
        <v>13</v>
      </c>
      <c r="O320" t="s">
        <v>21</v>
      </c>
      <c r="P320" t="s">
        <v>63</v>
      </c>
      <c r="Q320" s="5">
        <v>12</v>
      </c>
      <c r="R320" s="5">
        <v>3</v>
      </c>
      <c r="S320" s="4">
        <v>0.21052631578947367</v>
      </c>
      <c r="T320" s="5" t="s">
        <v>10</v>
      </c>
      <c r="U320" s="4" t="s">
        <v>10</v>
      </c>
      <c r="V320" s="5" t="s">
        <v>10</v>
      </c>
      <c r="W320" s="4" t="s">
        <v>10</v>
      </c>
      <c r="X320" s="3">
        <v>0.38</v>
      </c>
      <c r="Y320" s="3">
        <v>1236.1400000000001</v>
      </c>
      <c r="Z320" s="3">
        <v>0.2980379973170591</v>
      </c>
      <c r="AA320" s="3">
        <v>1021.2704204922481</v>
      </c>
      <c r="AB320" s="3">
        <v>4998.8499529357405</v>
      </c>
      <c r="AC320" s="3">
        <v>4718.2660720154536</v>
      </c>
      <c r="AD320" s="3">
        <v>963.9468319171358</v>
      </c>
      <c r="AE320" s="3">
        <v>0.28150983937323021</v>
      </c>
      <c r="AF320" s="3">
        <v>0.82617698682369967</v>
      </c>
      <c r="AG320" s="3">
        <v>0.7843105192554185</v>
      </c>
      <c r="AH320" s="3" t="s">
        <v>10</v>
      </c>
      <c r="AI320" s="3" t="s">
        <v>10</v>
      </c>
      <c r="AJ320" s="3" t="s">
        <v>10</v>
      </c>
      <c r="AK320" s="3">
        <v>0.94387031345969796</v>
      </c>
      <c r="AL320" s="3" t="s">
        <v>10</v>
      </c>
      <c r="AM320" s="3" t="s">
        <v>10</v>
      </c>
      <c r="AN320" s="3" t="s">
        <v>10</v>
      </c>
      <c r="AO320" s="3">
        <v>0.94454345387965444</v>
      </c>
      <c r="AP320" s="3" t="s">
        <v>10</v>
      </c>
      <c r="AQ320" s="3" t="s">
        <v>10</v>
      </c>
      <c r="AR320" s="1" t="s">
        <v>10</v>
      </c>
      <c r="AS320" s="2">
        <v>120</v>
      </c>
      <c r="AT320" s="2">
        <v>600</v>
      </c>
      <c r="AV320" s="1">
        <v>0</v>
      </c>
      <c r="AW320" s="1">
        <v>0</v>
      </c>
      <c r="AX320" s="1">
        <v>0</v>
      </c>
      <c r="AY320" s="1">
        <v>0.28150983937323021</v>
      </c>
      <c r="AZ320" s="1">
        <v>0.28150983937323021</v>
      </c>
      <c r="BA320" s="1">
        <v>0.28150983937323021</v>
      </c>
      <c r="BB320" s="1">
        <v>5.9265229341732673E-2</v>
      </c>
      <c r="BC320" s="1">
        <v>5.9265229341732673E-2</v>
      </c>
      <c r="BD320" s="1">
        <v>5.9265229341732673E-2</v>
      </c>
      <c r="BE320" s="1">
        <v>5.9265229341732673E-2</v>
      </c>
      <c r="BF320" s="1">
        <v>5.9265229341732673E-2</v>
      </c>
      <c r="BG320" s="1">
        <v>5.9265229341732673E-2</v>
      </c>
      <c r="BH320" s="1">
        <v>5.9265229341732673E-2</v>
      </c>
      <c r="BI320" s="1">
        <v>5.9265229341732673E-2</v>
      </c>
      <c r="BJ320" s="1">
        <v>5.9265229341732673E-2</v>
      </c>
      <c r="BK320" s="1">
        <v>0</v>
      </c>
      <c r="BL320" s="1">
        <v>0</v>
      </c>
      <c r="BM320" s="1">
        <v>0</v>
      </c>
      <c r="BN320" s="1">
        <v>0</v>
      </c>
      <c r="BO320" s="1">
        <v>0</v>
      </c>
      <c r="BP320" s="1">
        <v>0</v>
      </c>
      <c r="BQ320" s="1">
        <v>0</v>
      </c>
      <c r="BR320" s="1">
        <v>0</v>
      </c>
      <c r="BS320" s="1">
        <v>0</v>
      </c>
      <c r="BT320" s="1">
        <v>0</v>
      </c>
      <c r="BU320" s="1">
        <v>0</v>
      </c>
      <c r="BV320" s="1">
        <v>0</v>
      </c>
      <c r="BW320" s="1">
        <v>0</v>
      </c>
      <c r="BX320" s="1">
        <v>0</v>
      </c>
      <c r="BY320" s="1">
        <v>0</v>
      </c>
      <c r="BZ320" s="1">
        <v>0</v>
      </c>
      <c r="CA320" s="1">
        <v>0</v>
      </c>
      <c r="CB320" s="1">
        <v>0</v>
      </c>
      <c r="CC320" s="1">
        <v>963.9468319171358</v>
      </c>
      <c r="CD320" s="1">
        <v>963.9468319171358</v>
      </c>
      <c r="CE320" s="1">
        <v>963.9468319171358</v>
      </c>
      <c r="CF320" s="1">
        <v>202.93617514044962</v>
      </c>
      <c r="CG320" s="1">
        <v>202.93617514044962</v>
      </c>
      <c r="CH320" s="1">
        <v>202.93617514044962</v>
      </c>
      <c r="CI320" s="1">
        <v>202.93617514044962</v>
      </c>
      <c r="CJ320" s="1">
        <v>202.93617514044962</v>
      </c>
      <c r="CK320" s="1">
        <v>202.93617514044962</v>
      </c>
      <c r="CL320" s="1">
        <v>202.93617514044962</v>
      </c>
      <c r="CM320" s="1">
        <v>202.93617514044962</v>
      </c>
      <c r="CN320" s="1">
        <v>202.93617514044962</v>
      </c>
      <c r="CO320" s="1">
        <v>0</v>
      </c>
      <c r="CP320" s="1">
        <v>0</v>
      </c>
      <c r="CQ320" s="1">
        <v>0</v>
      </c>
      <c r="CR320" s="1">
        <v>0</v>
      </c>
      <c r="CS320" s="1">
        <v>0</v>
      </c>
      <c r="CT320" s="1">
        <v>0</v>
      </c>
      <c r="CU320" s="1">
        <v>0</v>
      </c>
      <c r="CV320" s="1">
        <v>0</v>
      </c>
      <c r="CW320" s="1">
        <v>0</v>
      </c>
      <c r="CX320" s="1">
        <v>0</v>
      </c>
      <c r="CY320" s="1">
        <v>0</v>
      </c>
      <c r="CZ320" s="1">
        <v>0</v>
      </c>
      <c r="DA320" s="1">
        <v>0</v>
      </c>
      <c r="DB320" s="1">
        <v>0</v>
      </c>
      <c r="DC320" s="1">
        <v>0</v>
      </c>
      <c r="DD320" t="s">
        <v>0</v>
      </c>
    </row>
    <row r="321" spans="1:108">
      <c r="A321">
        <v>389051</v>
      </c>
      <c r="B321" t="s">
        <v>0</v>
      </c>
      <c r="C321" s="6">
        <v>41941</v>
      </c>
      <c r="D321">
        <v>2014</v>
      </c>
      <c r="F321" t="s">
        <v>8</v>
      </c>
      <c r="G321" t="s">
        <v>17</v>
      </c>
      <c r="H321" t="s">
        <v>42</v>
      </c>
      <c r="I321" t="s">
        <v>10</v>
      </c>
      <c r="J321" t="s">
        <v>37</v>
      </c>
      <c r="K321" t="s">
        <v>4</v>
      </c>
      <c r="L321" t="s">
        <v>14</v>
      </c>
      <c r="M321">
        <v>1</v>
      </c>
      <c r="N321" t="s">
        <v>13</v>
      </c>
      <c r="O321" t="s">
        <v>21</v>
      </c>
      <c r="P321" t="s">
        <v>63</v>
      </c>
      <c r="Q321" s="5">
        <v>11</v>
      </c>
      <c r="R321" s="5">
        <v>2</v>
      </c>
      <c r="S321" s="4">
        <v>0.43976996379393668</v>
      </c>
      <c r="T321" s="5" t="s">
        <v>10</v>
      </c>
      <c r="U321" s="4" t="s">
        <v>10</v>
      </c>
      <c r="V321" s="5" t="s">
        <v>10</v>
      </c>
      <c r="W321" s="4" t="s">
        <v>10</v>
      </c>
      <c r="X321" s="3">
        <v>6.8000000000000005E-2</v>
      </c>
      <c r="Y321" s="3">
        <v>253.02799999999999</v>
      </c>
      <c r="Z321" s="3">
        <v>5.3333115309368469E-2</v>
      </c>
      <c r="AA321" s="3">
        <v>209.04591062202707</v>
      </c>
      <c r="AB321" s="3">
        <v>1245.4808341537282</v>
      </c>
      <c r="AC321" s="3">
        <v>1175.5723853407255</v>
      </c>
      <c r="AD321" s="3">
        <v>197.31222918628069</v>
      </c>
      <c r="AE321" s="3">
        <v>5.0375444940472767E-2</v>
      </c>
      <c r="AF321" s="3">
        <v>0.82617698682369967</v>
      </c>
      <c r="AG321" s="3">
        <v>0.7843105192554185</v>
      </c>
      <c r="AH321" s="3" t="s">
        <v>10</v>
      </c>
      <c r="AI321" s="3" t="s">
        <v>10</v>
      </c>
      <c r="AJ321" s="3" t="s">
        <v>10</v>
      </c>
      <c r="AK321" s="3">
        <v>0.94387031345969796</v>
      </c>
      <c r="AL321" s="3" t="s">
        <v>10</v>
      </c>
      <c r="AM321" s="3" t="s">
        <v>10</v>
      </c>
      <c r="AN321" s="3" t="s">
        <v>10</v>
      </c>
      <c r="AO321" s="3">
        <v>0.94454345387965444</v>
      </c>
      <c r="AP321" s="3" t="s">
        <v>10</v>
      </c>
      <c r="AQ321" s="3" t="s">
        <v>10</v>
      </c>
      <c r="AR321" s="1" t="s">
        <v>10</v>
      </c>
      <c r="AS321" s="2">
        <v>48</v>
      </c>
      <c r="AT321" s="2">
        <v>48</v>
      </c>
      <c r="AV321" s="1">
        <v>0</v>
      </c>
      <c r="AW321" s="1">
        <v>0</v>
      </c>
      <c r="AX321" s="1">
        <v>0</v>
      </c>
      <c r="AY321" s="1">
        <v>5.0375444940472767E-2</v>
      </c>
      <c r="AZ321" s="1">
        <v>5.0375444940472767E-2</v>
      </c>
      <c r="BA321" s="1">
        <v>2.2153607597575158E-2</v>
      </c>
      <c r="BB321" s="1">
        <v>2.2153607597575158E-2</v>
      </c>
      <c r="BC321" s="1">
        <v>2.2153607597575158E-2</v>
      </c>
      <c r="BD321" s="1">
        <v>2.2153607597575158E-2</v>
      </c>
      <c r="BE321" s="1">
        <v>2.2153607597575158E-2</v>
      </c>
      <c r="BF321" s="1">
        <v>2.2153607597575158E-2</v>
      </c>
      <c r="BG321" s="1">
        <v>2.2153607597575158E-2</v>
      </c>
      <c r="BH321" s="1">
        <v>2.2153607597575158E-2</v>
      </c>
      <c r="BI321" s="1">
        <v>2.2153607597575158E-2</v>
      </c>
      <c r="BJ321" s="1">
        <v>0</v>
      </c>
      <c r="BK321" s="1">
        <v>0</v>
      </c>
      <c r="BL321" s="1">
        <v>0</v>
      </c>
      <c r="BM321" s="1">
        <v>0</v>
      </c>
      <c r="BN321" s="1">
        <v>0</v>
      </c>
      <c r="BO321" s="1">
        <v>0</v>
      </c>
      <c r="BP321" s="1">
        <v>0</v>
      </c>
      <c r="BQ321" s="1">
        <v>0</v>
      </c>
      <c r="BR321" s="1">
        <v>0</v>
      </c>
      <c r="BS321" s="1">
        <v>0</v>
      </c>
      <c r="BT321" s="1">
        <v>0</v>
      </c>
      <c r="BU321" s="1">
        <v>0</v>
      </c>
      <c r="BV321" s="1">
        <v>0</v>
      </c>
      <c r="BW321" s="1">
        <v>0</v>
      </c>
      <c r="BX321" s="1">
        <v>0</v>
      </c>
      <c r="BY321" s="1">
        <v>0</v>
      </c>
      <c r="BZ321" s="1">
        <v>0</v>
      </c>
      <c r="CA321" s="1">
        <v>0</v>
      </c>
      <c r="CB321" s="1">
        <v>0</v>
      </c>
      <c r="CC321" s="1">
        <v>197.31222918628069</v>
      </c>
      <c r="CD321" s="1">
        <v>197.31222918628069</v>
      </c>
      <c r="CE321" s="1">
        <v>86.771991885351596</v>
      </c>
      <c r="CF321" s="1">
        <v>86.771991885351596</v>
      </c>
      <c r="CG321" s="1">
        <v>86.771991885351596</v>
      </c>
      <c r="CH321" s="1">
        <v>86.771991885351596</v>
      </c>
      <c r="CI321" s="1">
        <v>86.771991885351596</v>
      </c>
      <c r="CJ321" s="1">
        <v>86.771991885351596</v>
      </c>
      <c r="CK321" s="1">
        <v>86.771991885351596</v>
      </c>
      <c r="CL321" s="1">
        <v>86.771991885351596</v>
      </c>
      <c r="CM321" s="1">
        <v>86.771991885351596</v>
      </c>
      <c r="CN321" s="1">
        <v>0</v>
      </c>
      <c r="CO321" s="1">
        <v>0</v>
      </c>
      <c r="CP321" s="1">
        <v>0</v>
      </c>
      <c r="CQ321" s="1">
        <v>0</v>
      </c>
      <c r="CR321" s="1">
        <v>0</v>
      </c>
      <c r="CS321" s="1">
        <v>0</v>
      </c>
      <c r="CT321" s="1">
        <v>0</v>
      </c>
      <c r="CU321" s="1">
        <v>0</v>
      </c>
      <c r="CV321" s="1">
        <v>0</v>
      </c>
      <c r="CW321" s="1">
        <v>0</v>
      </c>
      <c r="CX321" s="1">
        <v>0</v>
      </c>
      <c r="CY321" s="1">
        <v>0</v>
      </c>
      <c r="CZ321" s="1">
        <v>0</v>
      </c>
      <c r="DA321" s="1">
        <v>0</v>
      </c>
      <c r="DB321" s="1">
        <v>0</v>
      </c>
      <c r="DC321" s="1">
        <v>0</v>
      </c>
      <c r="DD321" t="s">
        <v>0</v>
      </c>
    </row>
    <row r="322" spans="1:108">
      <c r="A322">
        <v>389051</v>
      </c>
      <c r="B322" t="s">
        <v>0</v>
      </c>
      <c r="C322" s="6">
        <v>41941</v>
      </c>
      <c r="D322">
        <v>2014</v>
      </c>
      <c r="F322" t="s">
        <v>8</v>
      </c>
      <c r="G322" t="s">
        <v>17</v>
      </c>
      <c r="H322" t="s">
        <v>42</v>
      </c>
      <c r="I322" t="s">
        <v>10</v>
      </c>
      <c r="J322" t="s">
        <v>39</v>
      </c>
      <c r="K322" t="s">
        <v>4</v>
      </c>
      <c r="L322" t="s">
        <v>14</v>
      </c>
      <c r="M322">
        <v>1</v>
      </c>
      <c r="N322" t="s">
        <v>13</v>
      </c>
      <c r="O322" t="s">
        <v>21</v>
      </c>
      <c r="P322" t="s">
        <v>63</v>
      </c>
      <c r="Q322" s="5">
        <v>0</v>
      </c>
      <c r="R322" s="5">
        <v>0</v>
      </c>
      <c r="S322" s="4">
        <v>0</v>
      </c>
      <c r="T322" s="5" t="s">
        <v>10</v>
      </c>
      <c r="U322" s="4" t="s">
        <v>10</v>
      </c>
      <c r="V322" s="5" t="s">
        <v>10</v>
      </c>
      <c r="W322" s="4" t="s">
        <v>10</v>
      </c>
      <c r="X322" s="3">
        <v>0</v>
      </c>
      <c r="Y322" s="3">
        <v>0</v>
      </c>
      <c r="Z322" s="3">
        <v>0</v>
      </c>
      <c r="AA322" s="3">
        <v>0</v>
      </c>
      <c r="AB322" s="3">
        <v>0</v>
      </c>
      <c r="AC322" s="3">
        <v>0</v>
      </c>
      <c r="AD322" s="3">
        <v>0</v>
      </c>
      <c r="AE322" s="3">
        <v>0</v>
      </c>
      <c r="AF322" s="3">
        <v>0.82617698682369967</v>
      </c>
      <c r="AG322" s="3">
        <v>0.7843105192554185</v>
      </c>
      <c r="AH322" s="3" t="s">
        <v>10</v>
      </c>
      <c r="AI322" s="3" t="s">
        <v>10</v>
      </c>
      <c r="AJ322" s="3" t="s">
        <v>10</v>
      </c>
      <c r="AK322" s="3">
        <v>0.94387031345969796</v>
      </c>
      <c r="AL322" s="3" t="s">
        <v>10</v>
      </c>
      <c r="AM322" s="3" t="s">
        <v>10</v>
      </c>
      <c r="AN322" s="3" t="s">
        <v>10</v>
      </c>
      <c r="AO322" s="3">
        <v>0.94454345387965444</v>
      </c>
      <c r="AP322" s="3" t="s">
        <v>10</v>
      </c>
      <c r="AQ322" s="3" t="s">
        <v>10</v>
      </c>
      <c r="AR322" s="1" t="s">
        <v>10</v>
      </c>
      <c r="AS322" s="2">
        <v>51</v>
      </c>
      <c r="AT322" s="2">
        <v>51</v>
      </c>
      <c r="AV322" s="1">
        <v>0</v>
      </c>
      <c r="AW322" s="1">
        <v>0</v>
      </c>
      <c r="AX322" s="1">
        <v>0</v>
      </c>
      <c r="AY322" s="1">
        <v>0</v>
      </c>
      <c r="AZ322" s="1">
        <v>0</v>
      </c>
      <c r="BA322" s="1">
        <v>0</v>
      </c>
      <c r="BB322" s="1">
        <v>0</v>
      </c>
      <c r="BC322" s="1">
        <v>0</v>
      </c>
      <c r="BD322" s="1">
        <v>0</v>
      </c>
      <c r="BE322" s="1">
        <v>0</v>
      </c>
      <c r="BF322" s="1">
        <v>0</v>
      </c>
      <c r="BG322" s="1">
        <v>0</v>
      </c>
      <c r="BH322" s="1">
        <v>0</v>
      </c>
      <c r="BI322" s="1">
        <v>0</v>
      </c>
      <c r="BJ322" s="1">
        <v>0</v>
      </c>
      <c r="BK322" s="1">
        <v>0</v>
      </c>
      <c r="BL322" s="1">
        <v>0</v>
      </c>
      <c r="BM322" s="1">
        <v>0</v>
      </c>
      <c r="BN322" s="1">
        <v>0</v>
      </c>
      <c r="BO322" s="1">
        <v>0</v>
      </c>
      <c r="BP322" s="1">
        <v>0</v>
      </c>
      <c r="BQ322" s="1">
        <v>0</v>
      </c>
      <c r="BR322" s="1">
        <v>0</v>
      </c>
      <c r="BS322" s="1">
        <v>0</v>
      </c>
      <c r="BT322" s="1">
        <v>0</v>
      </c>
      <c r="BU322" s="1">
        <v>0</v>
      </c>
      <c r="BV322" s="1">
        <v>0</v>
      </c>
      <c r="BW322" s="1">
        <v>0</v>
      </c>
      <c r="BX322" s="1">
        <v>0</v>
      </c>
      <c r="BY322" s="1">
        <v>0</v>
      </c>
      <c r="BZ322" s="1">
        <v>0</v>
      </c>
      <c r="CA322" s="1">
        <v>0</v>
      </c>
      <c r="CB322" s="1">
        <v>0</v>
      </c>
      <c r="CC322" s="1">
        <v>0</v>
      </c>
      <c r="CD322" s="1">
        <v>0</v>
      </c>
      <c r="CE322" s="1">
        <v>0</v>
      </c>
      <c r="CF322" s="1">
        <v>0</v>
      </c>
      <c r="CG322" s="1">
        <v>0</v>
      </c>
      <c r="CH322" s="1">
        <v>0</v>
      </c>
      <c r="CI322" s="1">
        <v>0</v>
      </c>
      <c r="CJ322" s="1">
        <v>0</v>
      </c>
      <c r="CK322" s="1">
        <v>0</v>
      </c>
      <c r="CL322" s="1">
        <v>0</v>
      </c>
      <c r="CM322" s="1">
        <v>0</v>
      </c>
      <c r="CN322" s="1">
        <v>0</v>
      </c>
      <c r="CO322" s="1">
        <v>0</v>
      </c>
      <c r="CP322" s="1">
        <v>0</v>
      </c>
      <c r="CQ322" s="1">
        <v>0</v>
      </c>
      <c r="CR322" s="1">
        <v>0</v>
      </c>
      <c r="CS322" s="1">
        <v>0</v>
      </c>
      <c r="CT322" s="1">
        <v>0</v>
      </c>
      <c r="CU322" s="1">
        <v>0</v>
      </c>
      <c r="CV322" s="1">
        <v>0</v>
      </c>
      <c r="CW322" s="1">
        <v>0</v>
      </c>
      <c r="CX322" s="1">
        <v>0</v>
      </c>
      <c r="CY322" s="1">
        <v>0</v>
      </c>
      <c r="CZ322" s="1">
        <v>0</v>
      </c>
      <c r="DA322" s="1">
        <v>0</v>
      </c>
      <c r="DB322" s="1">
        <v>0</v>
      </c>
      <c r="DC322" s="1">
        <v>0</v>
      </c>
      <c r="DD322" t="s">
        <v>0</v>
      </c>
    </row>
    <row r="323" spans="1:108">
      <c r="A323">
        <v>391305</v>
      </c>
      <c r="B323" t="s">
        <v>0</v>
      </c>
      <c r="C323" s="6">
        <v>41930</v>
      </c>
      <c r="D323">
        <v>2014</v>
      </c>
      <c r="F323" t="s">
        <v>8</v>
      </c>
      <c r="G323" t="s">
        <v>17</v>
      </c>
      <c r="H323" t="s">
        <v>16</v>
      </c>
      <c r="I323" t="s">
        <v>10</v>
      </c>
      <c r="J323" t="s">
        <v>53</v>
      </c>
      <c r="K323" t="s">
        <v>4</v>
      </c>
      <c r="L323" t="s">
        <v>14</v>
      </c>
      <c r="M323">
        <v>19</v>
      </c>
      <c r="N323" t="s">
        <v>13</v>
      </c>
      <c r="O323" t="s">
        <v>21</v>
      </c>
      <c r="P323" t="s">
        <v>80</v>
      </c>
      <c r="Q323" s="5">
        <v>12</v>
      </c>
      <c r="R323" s="5" t="s">
        <v>28</v>
      </c>
      <c r="S323" s="4">
        <v>1</v>
      </c>
      <c r="T323" s="5" t="s">
        <v>10</v>
      </c>
      <c r="U323" s="4" t="s">
        <v>10</v>
      </c>
      <c r="V323" s="5" t="s">
        <v>10</v>
      </c>
      <c r="W323" s="4" t="s">
        <v>10</v>
      </c>
      <c r="X323" s="3">
        <v>1.1020000000000001</v>
      </c>
      <c r="Y323" s="3">
        <v>3584.806</v>
      </c>
      <c r="Z323" s="3">
        <v>0.86431019221947136</v>
      </c>
      <c r="AA323" s="3">
        <v>2961.6842194275196</v>
      </c>
      <c r="AB323" s="3">
        <v>35540.210633130235</v>
      </c>
      <c r="AC323" s="3">
        <v>33545.349750716327</v>
      </c>
      <c r="AD323" s="3">
        <v>2795.4458125596939</v>
      </c>
      <c r="AE323" s="3">
        <v>0.8163785341823675</v>
      </c>
      <c r="AF323" s="3">
        <v>0.82617698682369967</v>
      </c>
      <c r="AG323" s="3">
        <v>0.7843105192554185</v>
      </c>
      <c r="AH323" s="3" t="s">
        <v>10</v>
      </c>
      <c r="AI323" s="3" t="s">
        <v>10</v>
      </c>
      <c r="AJ323" s="3" t="s">
        <v>10</v>
      </c>
      <c r="AK323" s="3">
        <v>0.94387031345969796</v>
      </c>
      <c r="AL323" s="3" t="s">
        <v>10</v>
      </c>
      <c r="AM323" s="3" t="s">
        <v>10</v>
      </c>
      <c r="AN323" s="3" t="s">
        <v>10</v>
      </c>
      <c r="AO323" s="3">
        <v>0.94454345387965444</v>
      </c>
      <c r="AP323" s="3" t="s">
        <v>10</v>
      </c>
      <c r="AQ323" s="3" t="s">
        <v>10</v>
      </c>
      <c r="AR323" s="1" t="s">
        <v>10</v>
      </c>
      <c r="AS323" s="2">
        <v>73</v>
      </c>
      <c r="AT323" s="2">
        <v>1387</v>
      </c>
      <c r="AV323" s="1">
        <v>0</v>
      </c>
      <c r="AW323" s="1">
        <v>0</v>
      </c>
      <c r="AX323" s="1">
        <v>0</v>
      </c>
      <c r="AY323" s="1">
        <v>0.8163785341823675</v>
      </c>
      <c r="AZ323" s="1">
        <v>0.8163785341823675</v>
      </c>
      <c r="BA323" s="1">
        <v>0.8163785341823675</v>
      </c>
      <c r="BB323" s="1">
        <v>0.8163785341823675</v>
      </c>
      <c r="BC323" s="1">
        <v>0.8163785341823675</v>
      </c>
      <c r="BD323" s="1">
        <v>0.8163785341823675</v>
      </c>
      <c r="BE323" s="1">
        <v>0.8163785341823675</v>
      </c>
      <c r="BF323" s="1">
        <v>0.8163785341823675</v>
      </c>
      <c r="BG323" s="1">
        <v>0.8163785341823675</v>
      </c>
      <c r="BH323" s="1">
        <v>0.8163785341823675</v>
      </c>
      <c r="BI323" s="1">
        <v>0.8163785341823675</v>
      </c>
      <c r="BJ323" s="1">
        <v>0.8163785341823675</v>
      </c>
      <c r="BK323" s="1">
        <v>0</v>
      </c>
      <c r="BL323" s="1">
        <v>0</v>
      </c>
      <c r="BM323" s="1">
        <v>0</v>
      </c>
      <c r="BN323" s="1">
        <v>0</v>
      </c>
      <c r="BO323" s="1">
        <v>0</v>
      </c>
      <c r="BP323" s="1">
        <v>0</v>
      </c>
      <c r="BQ323" s="1">
        <v>0</v>
      </c>
      <c r="BR323" s="1">
        <v>0</v>
      </c>
      <c r="BS323" s="1">
        <v>0</v>
      </c>
      <c r="BT323" s="1">
        <v>0</v>
      </c>
      <c r="BU323" s="1">
        <v>0</v>
      </c>
      <c r="BV323" s="1">
        <v>0</v>
      </c>
      <c r="BW323" s="1">
        <v>0</v>
      </c>
      <c r="BX323" s="1">
        <v>0</v>
      </c>
      <c r="BY323" s="1">
        <v>0</v>
      </c>
      <c r="BZ323" s="1">
        <v>0</v>
      </c>
      <c r="CA323" s="1">
        <v>0</v>
      </c>
      <c r="CB323" s="1">
        <v>0</v>
      </c>
      <c r="CC323" s="1">
        <v>2795.4458125596939</v>
      </c>
      <c r="CD323" s="1">
        <v>2795.4458125596939</v>
      </c>
      <c r="CE323" s="1">
        <v>2795.4458125596939</v>
      </c>
      <c r="CF323" s="1">
        <v>2795.4458125596939</v>
      </c>
      <c r="CG323" s="1">
        <v>2795.4458125596939</v>
      </c>
      <c r="CH323" s="1">
        <v>2795.4458125596939</v>
      </c>
      <c r="CI323" s="1">
        <v>2795.4458125596939</v>
      </c>
      <c r="CJ323" s="1">
        <v>2795.4458125596939</v>
      </c>
      <c r="CK323" s="1">
        <v>2795.4458125596939</v>
      </c>
      <c r="CL323" s="1">
        <v>2795.4458125596939</v>
      </c>
      <c r="CM323" s="1">
        <v>2795.4458125596939</v>
      </c>
      <c r="CN323" s="1">
        <v>2795.4458125596939</v>
      </c>
      <c r="CO323" s="1">
        <v>0</v>
      </c>
      <c r="CP323" s="1">
        <v>0</v>
      </c>
      <c r="CQ323" s="1">
        <v>0</v>
      </c>
      <c r="CR323" s="1">
        <v>0</v>
      </c>
      <c r="CS323" s="1">
        <v>0</v>
      </c>
      <c r="CT323" s="1">
        <v>0</v>
      </c>
      <c r="CU323" s="1">
        <v>0</v>
      </c>
      <c r="CV323" s="1">
        <v>0</v>
      </c>
      <c r="CW323" s="1">
        <v>0</v>
      </c>
      <c r="CX323" s="1">
        <v>0</v>
      </c>
      <c r="CY323" s="1">
        <v>0</v>
      </c>
      <c r="CZ323" s="1">
        <v>0</v>
      </c>
      <c r="DA323" s="1">
        <v>0</v>
      </c>
      <c r="DB323" s="1">
        <v>0</v>
      </c>
      <c r="DC323" s="1">
        <v>0</v>
      </c>
      <c r="DD323" t="s">
        <v>0</v>
      </c>
    </row>
    <row r="324" spans="1:108">
      <c r="A324">
        <v>391305</v>
      </c>
      <c r="B324" t="s">
        <v>0</v>
      </c>
      <c r="C324" s="6">
        <v>41930</v>
      </c>
      <c r="D324">
        <v>2014</v>
      </c>
      <c r="F324" t="s">
        <v>8</v>
      </c>
      <c r="G324" t="s">
        <v>17</v>
      </c>
      <c r="H324" t="s">
        <v>16</v>
      </c>
      <c r="I324" t="s">
        <v>10</v>
      </c>
      <c r="J324" t="s">
        <v>18</v>
      </c>
      <c r="K324" t="s">
        <v>4</v>
      </c>
      <c r="L324" t="s">
        <v>14</v>
      </c>
      <c r="M324">
        <v>1</v>
      </c>
      <c r="N324" t="s">
        <v>13</v>
      </c>
      <c r="O324" t="s">
        <v>21</v>
      </c>
      <c r="P324" t="s">
        <v>80</v>
      </c>
      <c r="Q324" s="5">
        <v>0</v>
      </c>
      <c r="R324" s="5">
        <v>0</v>
      </c>
      <c r="S324" s="4">
        <v>0</v>
      </c>
      <c r="T324" s="5" t="s">
        <v>10</v>
      </c>
      <c r="U324" s="4" t="s">
        <v>10</v>
      </c>
      <c r="V324" s="5" t="s">
        <v>10</v>
      </c>
      <c r="W324" s="4" t="s">
        <v>10</v>
      </c>
      <c r="X324" s="3">
        <v>0</v>
      </c>
      <c r="Y324" s="3">
        <v>0</v>
      </c>
      <c r="Z324" s="3">
        <v>0</v>
      </c>
      <c r="AA324" s="3">
        <v>0</v>
      </c>
      <c r="AB324" s="3">
        <v>0</v>
      </c>
      <c r="AC324" s="3">
        <v>0</v>
      </c>
      <c r="AD324" s="3">
        <v>0</v>
      </c>
      <c r="AE324" s="3">
        <v>0</v>
      </c>
      <c r="AF324" s="3">
        <v>0.82617698682369967</v>
      </c>
      <c r="AG324" s="3">
        <v>0.7843105192554185</v>
      </c>
      <c r="AH324" s="3" t="s">
        <v>10</v>
      </c>
      <c r="AI324" s="3" t="s">
        <v>10</v>
      </c>
      <c r="AJ324" s="3" t="s">
        <v>10</v>
      </c>
      <c r="AK324" s="3">
        <v>0.94387031345969796</v>
      </c>
      <c r="AL324" s="3" t="s">
        <v>10</v>
      </c>
      <c r="AM324" s="3" t="s">
        <v>10</v>
      </c>
      <c r="AN324" s="3" t="s">
        <v>10</v>
      </c>
      <c r="AO324" s="3">
        <v>0.94454345387965444</v>
      </c>
      <c r="AP324" s="3" t="s">
        <v>10</v>
      </c>
      <c r="AQ324" s="3" t="s">
        <v>10</v>
      </c>
      <c r="AR324" s="1" t="s">
        <v>10</v>
      </c>
      <c r="AS324" s="2">
        <v>64</v>
      </c>
      <c r="AT324" s="2">
        <v>64</v>
      </c>
      <c r="AV324" s="1">
        <v>0</v>
      </c>
      <c r="AW324" s="1">
        <v>0</v>
      </c>
      <c r="AX324" s="1">
        <v>0</v>
      </c>
      <c r="AY324" s="1">
        <v>0</v>
      </c>
      <c r="AZ324" s="1">
        <v>0</v>
      </c>
      <c r="BA324" s="1">
        <v>0</v>
      </c>
      <c r="BB324" s="1">
        <v>0</v>
      </c>
      <c r="BC324" s="1">
        <v>0</v>
      </c>
      <c r="BD324" s="1">
        <v>0</v>
      </c>
      <c r="BE324" s="1">
        <v>0</v>
      </c>
      <c r="BF324" s="1">
        <v>0</v>
      </c>
      <c r="BG324" s="1">
        <v>0</v>
      </c>
      <c r="BH324" s="1">
        <v>0</v>
      </c>
      <c r="BI324" s="1">
        <v>0</v>
      </c>
      <c r="BJ324" s="1">
        <v>0</v>
      </c>
      <c r="BK324" s="1">
        <v>0</v>
      </c>
      <c r="BL324" s="1">
        <v>0</v>
      </c>
      <c r="BM324" s="1">
        <v>0</v>
      </c>
      <c r="BN324" s="1">
        <v>0</v>
      </c>
      <c r="BO324" s="1">
        <v>0</v>
      </c>
      <c r="BP324" s="1">
        <v>0</v>
      </c>
      <c r="BQ324" s="1">
        <v>0</v>
      </c>
      <c r="BR324" s="1">
        <v>0</v>
      </c>
      <c r="BS324" s="1">
        <v>0</v>
      </c>
      <c r="BT324" s="1">
        <v>0</v>
      </c>
      <c r="BU324" s="1">
        <v>0</v>
      </c>
      <c r="BV324" s="1">
        <v>0</v>
      </c>
      <c r="BW324" s="1">
        <v>0</v>
      </c>
      <c r="BX324" s="1">
        <v>0</v>
      </c>
      <c r="BY324" s="1">
        <v>0</v>
      </c>
      <c r="BZ324" s="1">
        <v>0</v>
      </c>
      <c r="CA324" s="1">
        <v>0</v>
      </c>
      <c r="CB324" s="1">
        <v>0</v>
      </c>
      <c r="CC324" s="1">
        <v>0</v>
      </c>
      <c r="CD324" s="1">
        <v>0</v>
      </c>
      <c r="CE324" s="1">
        <v>0</v>
      </c>
      <c r="CF324" s="1">
        <v>0</v>
      </c>
      <c r="CG324" s="1">
        <v>0</v>
      </c>
      <c r="CH324" s="1">
        <v>0</v>
      </c>
      <c r="CI324" s="1">
        <v>0</v>
      </c>
      <c r="CJ324" s="1">
        <v>0</v>
      </c>
      <c r="CK324" s="1">
        <v>0</v>
      </c>
      <c r="CL324" s="1">
        <v>0</v>
      </c>
      <c r="CM324" s="1">
        <v>0</v>
      </c>
      <c r="CN324" s="1">
        <v>0</v>
      </c>
      <c r="CO324" s="1">
        <v>0</v>
      </c>
      <c r="CP324" s="1">
        <v>0</v>
      </c>
      <c r="CQ324" s="1">
        <v>0</v>
      </c>
      <c r="CR324" s="1">
        <v>0</v>
      </c>
      <c r="CS324" s="1">
        <v>0</v>
      </c>
      <c r="CT324" s="1">
        <v>0</v>
      </c>
      <c r="CU324" s="1">
        <v>0</v>
      </c>
      <c r="CV324" s="1">
        <v>0</v>
      </c>
      <c r="CW324" s="1">
        <v>0</v>
      </c>
      <c r="CX324" s="1">
        <v>0</v>
      </c>
      <c r="CY324" s="1">
        <v>0</v>
      </c>
      <c r="CZ324" s="1">
        <v>0</v>
      </c>
      <c r="DA324" s="1">
        <v>0</v>
      </c>
      <c r="DB324" s="1">
        <v>0</v>
      </c>
      <c r="DC324" s="1">
        <v>0</v>
      </c>
      <c r="DD324" t="s">
        <v>0</v>
      </c>
    </row>
    <row r="325" spans="1:108">
      <c r="A325">
        <v>391305</v>
      </c>
      <c r="B325" t="s">
        <v>0</v>
      </c>
      <c r="C325" s="6">
        <v>41930</v>
      </c>
      <c r="D325">
        <v>2014</v>
      </c>
      <c r="F325" t="s">
        <v>8</v>
      </c>
      <c r="G325" t="s">
        <v>17</v>
      </c>
      <c r="H325" t="s">
        <v>16</v>
      </c>
      <c r="I325" t="s">
        <v>10</v>
      </c>
      <c r="J325" t="s">
        <v>15</v>
      </c>
      <c r="K325" t="s">
        <v>4</v>
      </c>
      <c r="L325" t="s">
        <v>14</v>
      </c>
      <c r="M325">
        <v>1</v>
      </c>
      <c r="N325" t="s">
        <v>13</v>
      </c>
      <c r="O325" t="s">
        <v>21</v>
      </c>
      <c r="P325" t="s">
        <v>80</v>
      </c>
      <c r="Q325" s="5">
        <v>0</v>
      </c>
      <c r="R325" s="5">
        <v>0</v>
      </c>
      <c r="S325" s="4">
        <v>0</v>
      </c>
      <c r="T325" s="5" t="s">
        <v>10</v>
      </c>
      <c r="U325" s="4" t="s">
        <v>10</v>
      </c>
      <c r="V325" s="5" t="s">
        <v>10</v>
      </c>
      <c r="W325" s="4" t="s">
        <v>10</v>
      </c>
      <c r="X325" s="3">
        <v>0</v>
      </c>
      <c r="Y325" s="3">
        <v>0</v>
      </c>
      <c r="Z325" s="3">
        <v>0</v>
      </c>
      <c r="AA325" s="3">
        <v>0</v>
      </c>
      <c r="AB325" s="3">
        <v>0</v>
      </c>
      <c r="AC325" s="3">
        <v>0</v>
      </c>
      <c r="AD325" s="3">
        <v>0</v>
      </c>
      <c r="AE325" s="3">
        <v>0</v>
      </c>
      <c r="AF325" s="3">
        <v>0.82617698682369967</v>
      </c>
      <c r="AG325" s="3">
        <v>0.7843105192554185</v>
      </c>
      <c r="AH325" s="3" t="s">
        <v>10</v>
      </c>
      <c r="AI325" s="3" t="s">
        <v>10</v>
      </c>
      <c r="AJ325" s="3" t="s">
        <v>10</v>
      </c>
      <c r="AK325" s="3">
        <v>0.94387031345969796</v>
      </c>
      <c r="AL325" s="3" t="s">
        <v>10</v>
      </c>
      <c r="AM325" s="3" t="s">
        <v>10</v>
      </c>
      <c r="AN325" s="3" t="s">
        <v>10</v>
      </c>
      <c r="AO325" s="3">
        <v>0.94454345387965444</v>
      </c>
      <c r="AP325" s="3" t="s">
        <v>10</v>
      </c>
      <c r="AQ325" s="3" t="s">
        <v>10</v>
      </c>
      <c r="AR325" s="1" t="s">
        <v>10</v>
      </c>
      <c r="AS325" s="2">
        <v>7</v>
      </c>
      <c r="AT325" s="2">
        <v>7</v>
      </c>
      <c r="AV325" s="1">
        <v>0</v>
      </c>
      <c r="AW325" s="1">
        <v>0</v>
      </c>
      <c r="AX325" s="1">
        <v>0</v>
      </c>
      <c r="AY325" s="1">
        <v>0</v>
      </c>
      <c r="AZ325" s="1">
        <v>0</v>
      </c>
      <c r="BA325" s="1">
        <v>0</v>
      </c>
      <c r="BB325" s="1">
        <v>0</v>
      </c>
      <c r="BC325" s="1">
        <v>0</v>
      </c>
      <c r="BD325" s="1">
        <v>0</v>
      </c>
      <c r="BE325" s="1">
        <v>0</v>
      </c>
      <c r="BF325" s="1">
        <v>0</v>
      </c>
      <c r="BG325" s="1">
        <v>0</v>
      </c>
      <c r="BH325" s="1">
        <v>0</v>
      </c>
      <c r="BI325" s="1">
        <v>0</v>
      </c>
      <c r="BJ325" s="1">
        <v>0</v>
      </c>
      <c r="BK325" s="1">
        <v>0</v>
      </c>
      <c r="BL325" s="1">
        <v>0</v>
      </c>
      <c r="BM325" s="1">
        <v>0</v>
      </c>
      <c r="BN325" s="1">
        <v>0</v>
      </c>
      <c r="BO325" s="1">
        <v>0</v>
      </c>
      <c r="BP325" s="1">
        <v>0</v>
      </c>
      <c r="BQ325" s="1">
        <v>0</v>
      </c>
      <c r="BR325" s="1">
        <v>0</v>
      </c>
      <c r="BS325" s="1">
        <v>0</v>
      </c>
      <c r="BT325" s="1">
        <v>0</v>
      </c>
      <c r="BU325" s="1">
        <v>0</v>
      </c>
      <c r="BV325" s="1">
        <v>0</v>
      </c>
      <c r="BW325" s="1">
        <v>0</v>
      </c>
      <c r="BX325" s="1">
        <v>0</v>
      </c>
      <c r="BY325" s="1">
        <v>0</v>
      </c>
      <c r="BZ325" s="1">
        <v>0</v>
      </c>
      <c r="CA325" s="1">
        <v>0</v>
      </c>
      <c r="CB325" s="1">
        <v>0</v>
      </c>
      <c r="CC325" s="1">
        <v>0</v>
      </c>
      <c r="CD325" s="1">
        <v>0</v>
      </c>
      <c r="CE325" s="1">
        <v>0</v>
      </c>
      <c r="CF325" s="1">
        <v>0</v>
      </c>
      <c r="CG325" s="1">
        <v>0</v>
      </c>
      <c r="CH325" s="1">
        <v>0</v>
      </c>
      <c r="CI325" s="1">
        <v>0</v>
      </c>
      <c r="CJ325" s="1">
        <v>0</v>
      </c>
      <c r="CK325" s="1">
        <v>0</v>
      </c>
      <c r="CL325" s="1">
        <v>0</v>
      </c>
      <c r="CM325" s="1">
        <v>0</v>
      </c>
      <c r="CN325" s="1">
        <v>0</v>
      </c>
      <c r="CO325" s="1">
        <v>0</v>
      </c>
      <c r="CP325" s="1">
        <v>0</v>
      </c>
      <c r="CQ325" s="1">
        <v>0</v>
      </c>
      <c r="CR325" s="1">
        <v>0</v>
      </c>
      <c r="CS325" s="1">
        <v>0</v>
      </c>
      <c r="CT325" s="1">
        <v>0</v>
      </c>
      <c r="CU325" s="1">
        <v>0</v>
      </c>
      <c r="CV325" s="1">
        <v>0</v>
      </c>
      <c r="CW325" s="1">
        <v>0</v>
      </c>
      <c r="CX325" s="1">
        <v>0</v>
      </c>
      <c r="CY325" s="1">
        <v>0</v>
      </c>
      <c r="CZ325" s="1">
        <v>0</v>
      </c>
      <c r="DA325" s="1">
        <v>0</v>
      </c>
      <c r="DB325" s="1">
        <v>0</v>
      </c>
      <c r="DC325" s="1">
        <v>0</v>
      </c>
      <c r="DD325" t="s">
        <v>0</v>
      </c>
    </row>
    <row r="326" spans="1:108">
      <c r="A326">
        <v>391311</v>
      </c>
      <c r="B326" t="s">
        <v>0</v>
      </c>
      <c r="C326" s="6">
        <v>41940</v>
      </c>
      <c r="D326">
        <v>2014</v>
      </c>
      <c r="F326" t="s">
        <v>8</v>
      </c>
      <c r="G326" t="s">
        <v>17</v>
      </c>
      <c r="H326" t="s">
        <v>42</v>
      </c>
      <c r="I326" t="s">
        <v>10</v>
      </c>
      <c r="J326" t="s">
        <v>37</v>
      </c>
      <c r="K326" t="s">
        <v>4</v>
      </c>
      <c r="L326" t="s">
        <v>14</v>
      </c>
      <c r="M326">
        <v>27</v>
      </c>
      <c r="N326" t="s">
        <v>13</v>
      </c>
      <c r="O326" t="s">
        <v>21</v>
      </c>
      <c r="P326" t="s">
        <v>89</v>
      </c>
      <c r="Q326" s="5">
        <v>11</v>
      </c>
      <c r="R326" s="5">
        <v>2</v>
      </c>
      <c r="S326" s="4">
        <v>0.43976996379393668</v>
      </c>
      <c r="T326" s="5" t="s">
        <v>10</v>
      </c>
      <c r="U326" s="4" t="s">
        <v>10</v>
      </c>
      <c r="V326" s="5" t="s">
        <v>10</v>
      </c>
      <c r="W326" s="4" t="s">
        <v>10</v>
      </c>
      <c r="X326" s="3">
        <v>1.8360000000000001</v>
      </c>
      <c r="Y326" s="3">
        <v>6831.7560000000003</v>
      </c>
      <c r="Z326" s="3">
        <v>1.4399941133529488</v>
      </c>
      <c r="AA326" s="3">
        <v>5644.2395867947316</v>
      </c>
      <c r="AB326" s="3">
        <v>33627.982522150669</v>
      </c>
      <c r="AC326" s="3">
        <v>31740.454404199598</v>
      </c>
      <c r="AD326" s="3">
        <v>5327.4301880295798</v>
      </c>
      <c r="AE326" s="3">
        <v>1.3601370133927648</v>
      </c>
      <c r="AF326" s="3">
        <v>0.82617698682369967</v>
      </c>
      <c r="AG326" s="3">
        <v>0.7843105192554185</v>
      </c>
      <c r="AH326" s="3" t="s">
        <v>10</v>
      </c>
      <c r="AI326" s="3" t="s">
        <v>10</v>
      </c>
      <c r="AJ326" s="3" t="s">
        <v>10</v>
      </c>
      <c r="AK326" s="3">
        <v>0.94387031345969796</v>
      </c>
      <c r="AL326" s="3" t="s">
        <v>10</v>
      </c>
      <c r="AM326" s="3" t="s">
        <v>10</v>
      </c>
      <c r="AN326" s="3" t="s">
        <v>10</v>
      </c>
      <c r="AO326" s="3">
        <v>0.94454345387965444</v>
      </c>
      <c r="AP326" s="3" t="s">
        <v>10</v>
      </c>
      <c r="AQ326" s="3" t="s">
        <v>10</v>
      </c>
      <c r="AR326" s="1" t="s">
        <v>10</v>
      </c>
      <c r="AS326" s="2">
        <v>48</v>
      </c>
      <c r="AT326" s="2">
        <v>1296</v>
      </c>
      <c r="AV326" s="1">
        <v>0</v>
      </c>
      <c r="AW326" s="1">
        <v>0</v>
      </c>
      <c r="AX326" s="1">
        <v>0</v>
      </c>
      <c r="AY326" s="1">
        <v>1.3601370133927648</v>
      </c>
      <c r="AZ326" s="1">
        <v>1.3601370133927648</v>
      </c>
      <c r="BA326" s="1">
        <v>0.59814740513452935</v>
      </c>
      <c r="BB326" s="1">
        <v>0.59814740513452935</v>
      </c>
      <c r="BC326" s="1">
        <v>0.59814740513452935</v>
      </c>
      <c r="BD326" s="1">
        <v>0.59814740513452935</v>
      </c>
      <c r="BE326" s="1">
        <v>0.59814740513452935</v>
      </c>
      <c r="BF326" s="1">
        <v>0.59814740513452935</v>
      </c>
      <c r="BG326" s="1">
        <v>0.59814740513452935</v>
      </c>
      <c r="BH326" s="1">
        <v>0.59814740513452935</v>
      </c>
      <c r="BI326" s="1">
        <v>0.59814740513452935</v>
      </c>
      <c r="BJ326" s="1">
        <v>0</v>
      </c>
      <c r="BK326" s="1">
        <v>0</v>
      </c>
      <c r="BL326" s="1">
        <v>0</v>
      </c>
      <c r="BM326" s="1">
        <v>0</v>
      </c>
      <c r="BN326" s="1">
        <v>0</v>
      </c>
      <c r="BO326" s="1">
        <v>0</v>
      </c>
      <c r="BP326" s="1">
        <v>0</v>
      </c>
      <c r="BQ326" s="1">
        <v>0</v>
      </c>
      <c r="BR326" s="1">
        <v>0</v>
      </c>
      <c r="BS326" s="1">
        <v>0</v>
      </c>
      <c r="BT326" s="1">
        <v>0</v>
      </c>
      <c r="BU326" s="1">
        <v>0</v>
      </c>
      <c r="BV326" s="1">
        <v>0</v>
      </c>
      <c r="BW326" s="1">
        <v>0</v>
      </c>
      <c r="BX326" s="1">
        <v>0</v>
      </c>
      <c r="BY326" s="1">
        <v>0</v>
      </c>
      <c r="BZ326" s="1">
        <v>0</v>
      </c>
      <c r="CA326" s="1">
        <v>0</v>
      </c>
      <c r="CB326" s="1">
        <v>0</v>
      </c>
      <c r="CC326" s="1">
        <v>5327.4301880295798</v>
      </c>
      <c r="CD326" s="1">
        <v>5327.4301880295798</v>
      </c>
      <c r="CE326" s="1">
        <v>2342.8437809044935</v>
      </c>
      <c r="CF326" s="1">
        <v>2342.8437809044935</v>
      </c>
      <c r="CG326" s="1">
        <v>2342.8437809044935</v>
      </c>
      <c r="CH326" s="1">
        <v>2342.8437809044935</v>
      </c>
      <c r="CI326" s="1">
        <v>2342.8437809044935</v>
      </c>
      <c r="CJ326" s="1">
        <v>2342.8437809044935</v>
      </c>
      <c r="CK326" s="1">
        <v>2342.8437809044935</v>
      </c>
      <c r="CL326" s="1">
        <v>2342.8437809044935</v>
      </c>
      <c r="CM326" s="1">
        <v>2342.8437809044935</v>
      </c>
      <c r="CN326" s="1">
        <v>0</v>
      </c>
      <c r="CO326" s="1">
        <v>0</v>
      </c>
      <c r="CP326" s="1">
        <v>0</v>
      </c>
      <c r="CQ326" s="1">
        <v>0</v>
      </c>
      <c r="CR326" s="1">
        <v>0</v>
      </c>
      <c r="CS326" s="1">
        <v>0</v>
      </c>
      <c r="CT326" s="1">
        <v>0</v>
      </c>
      <c r="CU326" s="1">
        <v>0</v>
      </c>
      <c r="CV326" s="1">
        <v>0</v>
      </c>
      <c r="CW326" s="1">
        <v>0</v>
      </c>
      <c r="CX326" s="1">
        <v>0</v>
      </c>
      <c r="CY326" s="1">
        <v>0</v>
      </c>
      <c r="CZ326" s="1">
        <v>0</v>
      </c>
      <c r="DA326" s="1">
        <v>0</v>
      </c>
      <c r="DB326" s="1">
        <v>0</v>
      </c>
      <c r="DC326" s="1">
        <v>0</v>
      </c>
      <c r="DD326" t="s">
        <v>0</v>
      </c>
    </row>
    <row r="327" spans="1:108">
      <c r="A327">
        <v>391311</v>
      </c>
      <c r="B327" t="s">
        <v>0</v>
      </c>
      <c r="C327" s="6">
        <v>41940</v>
      </c>
      <c r="D327">
        <v>2014</v>
      </c>
      <c r="F327" t="s">
        <v>8</v>
      </c>
      <c r="G327" t="s">
        <v>17</v>
      </c>
      <c r="H327" t="s">
        <v>42</v>
      </c>
      <c r="I327" t="s">
        <v>10</v>
      </c>
      <c r="J327" t="s">
        <v>69</v>
      </c>
      <c r="K327" t="s">
        <v>4</v>
      </c>
      <c r="L327" t="s">
        <v>14</v>
      </c>
      <c r="M327">
        <v>5</v>
      </c>
      <c r="N327" t="s">
        <v>13</v>
      </c>
      <c r="O327" t="s">
        <v>21</v>
      </c>
      <c r="P327" t="s">
        <v>89</v>
      </c>
      <c r="Q327" s="5">
        <v>11</v>
      </c>
      <c r="R327" s="5" t="s">
        <v>28</v>
      </c>
      <c r="S327" s="4">
        <v>1</v>
      </c>
      <c r="T327" s="5" t="s">
        <v>10</v>
      </c>
      <c r="U327" s="4" t="s">
        <v>10</v>
      </c>
      <c r="V327" s="5" t="s">
        <v>10</v>
      </c>
      <c r="W327" s="4" t="s">
        <v>10</v>
      </c>
      <c r="X327" s="3">
        <v>0.1075</v>
      </c>
      <c r="Y327" s="3">
        <v>400.00749999999999</v>
      </c>
      <c r="Z327" s="3">
        <v>8.4313380819957498E-2</v>
      </c>
      <c r="AA327" s="3">
        <v>330.47699105688105</v>
      </c>
      <c r="AB327" s="3">
        <v>3635.2469016256914</v>
      </c>
      <c r="AC327" s="3">
        <v>3431.2016325408372</v>
      </c>
      <c r="AD327" s="3">
        <v>311.92742114007609</v>
      </c>
      <c r="AE327" s="3">
        <v>7.963765192795326E-2</v>
      </c>
      <c r="AF327" s="3">
        <v>0.82617698682369967</v>
      </c>
      <c r="AG327" s="3">
        <v>0.7843105192554185</v>
      </c>
      <c r="AH327" s="3" t="s">
        <v>10</v>
      </c>
      <c r="AI327" s="3" t="s">
        <v>10</v>
      </c>
      <c r="AJ327" s="3" t="s">
        <v>10</v>
      </c>
      <c r="AK327" s="3">
        <v>0.94387031345969796</v>
      </c>
      <c r="AL327" s="3" t="s">
        <v>10</v>
      </c>
      <c r="AM327" s="3" t="s">
        <v>10</v>
      </c>
      <c r="AN327" s="3" t="s">
        <v>10</v>
      </c>
      <c r="AO327" s="3">
        <v>0.94454345387965444</v>
      </c>
      <c r="AP327" s="3" t="s">
        <v>10</v>
      </c>
      <c r="AQ327" s="3" t="s">
        <v>10</v>
      </c>
      <c r="AR327" s="1" t="s">
        <v>10</v>
      </c>
      <c r="AS327" s="2">
        <v>37</v>
      </c>
      <c r="AT327" s="2">
        <v>185</v>
      </c>
      <c r="AV327" s="1">
        <v>0</v>
      </c>
      <c r="AW327" s="1">
        <v>0</v>
      </c>
      <c r="AX327" s="1">
        <v>0</v>
      </c>
      <c r="AY327" s="1">
        <v>7.963765192795326E-2</v>
      </c>
      <c r="AZ327" s="1">
        <v>7.963765192795326E-2</v>
      </c>
      <c r="BA327" s="1">
        <v>7.963765192795326E-2</v>
      </c>
      <c r="BB327" s="1">
        <v>7.963765192795326E-2</v>
      </c>
      <c r="BC327" s="1">
        <v>7.963765192795326E-2</v>
      </c>
      <c r="BD327" s="1">
        <v>7.963765192795326E-2</v>
      </c>
      <c r="BE327" s="1">
        <v>7.963765192795326E-2</v>
      </c>
      <c r="BF327" s="1">
        <v>7.963765192795326E-2</v>
      </c>
      <c r="BG327" s="1">
        <v>7.963765192795326E-2</v>
      </c>
      <c r="BH327" s="1">
        <v>7.963765192795326E-2</v>
      </c>
      <c r="BI327" s="1">
        <v>7.963765192795326E-2</v>
      </c>
      <c r="BJ327" s="1">
        <v>0</v>
      </c>
      <c r="BK327" s="1">
        <v>0</v>
      </c>
      <c r="BL327" s="1">
        <v>0</v>
      </c>
      <c r="BM327" s="1">
        <v>0</v>
      </c>
      <c r="BN327" s="1">
        <v>0</v>
      </c>
      <c r="BO327" s="1">
        <v>0</v>
      </c>
      <c r="BP327" s="1">
        <v>0</v>
      </c>
      <c r="BQ327" s="1">
        <v>0</v>
      </c>
      <c r="BR327" s="1">
        <v>0</v>
      </c>
      <c r="BS327" s="1">
        <v>0</v>
      </c>
      <c r="BT327" s="1">
        <v>0</v>
      </c>
      <c r="BU327" s="1">
        <v>0</v>
      </c>
      <c r="BV327" s="1">
        <v>0</v>
      </c>
      <c r="BW327" s="1">
        <v>0</v>
      </c>
      <c r="BX327" s="1">
        <v>0</v>
      </c>
      <c r="BY327" s="1">
        <v>0</v>
      </c>
      <c r="BZ327" s="1">
        <v>0</v>
      </c>
      <c r="CA327" s="1">
        <v>0</v>
      </c>
      <c r="CB327" s="1">
        <v>0</v>
      </c>
      <c r="CC327" s="1">
        <v>311.92742114007609</v>
      </c>
      <c r="CD327" s="1">
        <v>311.92742114007609</v>
      </c>
      <c r="CE327" s="1">
        <v>311.92742114007609</v>
      </c>
      <c r="CF327" s="1">
        <v>311.92742114007609</v>
      </c>
      <c r="CG327" s="1">
        <v>311.92742114007609</v>
      </c>
      <c r="CH327" s="1">
        <v>311.92742114007609</v>
      </c>
      <c r="CI327" s="1">
        <v>311.92742114007609</v>
      </c>
      <c r="CJ327" s="1">
        <v>311.92742114007609</v>
      </c>
      <c r="CK327" s="1">
        <v>311.92742114007609</v>
      </c>
      <c r="CL327" s="1">
        <v>311.92742114007609</v>
      </c>
      <c r="CM327" s="1">
        <v>311.92742114007609</v>
      </c>
      <c r="CN327" s="1">
        <v>0</v>
      </c>
      <c r="CO327" s="1">
        <v>0</v>
      </c>
      <c r="CP327" s="1">
        <v>0</v>
      </c>
      <c r="CQ327" s="1">
        <v>0</v>
      </c>
      <c r="CR327" s="1">
        <v>0</v>
      </c>
      <c r="CS327" s="1">
        <v>0</v>
      </c>
      <c r="CT327" s="1">
        <v>0</v>
      </c>
      <c r="CU327" s="1">
        <v>0</v>
      </c>
      <c r="CV327" s="1">
        <v>0</v>
      </c>
      <c r="CW327" s="1">
        <v>0</v>
      </c>
      <c r="CX327" s="1">
        <v>0</v>
      </c>
      <c r="CY327" s="1">
        <v>0</v>
      </c>
      <c r="CZ327" s="1">
        <v>0</v>
      </c>
      <c r="DA327" s="1">
        <v>0</v>
      </c>
      <c r="DB327" s="1">
        <v>0</v>
      </c>
      <c r="DC327" s="1">
        <v>0</v>
      </c>
      <c r="DD327" t="s">
        <v>0</v>
      </c>
    </row>
    <row r="328" spans="1:108">
      <c r="A328">
        <v>391312</v>
      </c>
      <c r="B328" t="s">
        <v>0</v>
      </c>
      <c r="C328" s="6">
        <v>41939</v>
      </c>
      <c r="D328">
        <v>2014</v>
      </c>
      <c r="F328" t="s">
        <v>8</v>
      </c>
      <c r="G328" t="s">
        <v>17</v>
      </c>
      <c r="H328" t="s">
        <v>42</v>
      </c>
      <c r="I328" t="s">
        <v>10</v>
      </c>
      <c r="J328" t="s">
        <v>37</v>
      </c>
      <c r="K328" t="s">
        <v>4</v>
      </c>
      <c r="L328" t="s">
        <v>14</v>
      </c>
      <c r="M328">
        <v>9</v>
      </c>
      <c r="N328" t="s">
        <v>13</v>
      </c>
      <c r="O328" t="s">
        <v>21</v>
      </c>
      <c r="P328" t="s">
        <v>88</v>
      </c>
      <c r="Q328" s="5">
        <v>11</v>
      </c>
      <c r="R328" s="5">
        <v>2</v>
      </c>
      <c r="S328" s="4">
        <v>0.43976996379393668</v>
      </c>
      <c r="T328" s="5" t="s">
        <v>10</v>
      </c>
      <c r="U328" s="4" t="s">
        <v>10</v>
      </c>
      <c r="V328" s="5" t="s">
        <v>10</v>
      </c>
      <c r="W328" s="4" t="s">
        <v>10</v>
      </c>
      <c r="X328" s="3">
        <v>0.61199999999999999</v>
      </c>
      <c r="Y328" s="3">
        <v>2277.252</v>
      </c>
      <c r="Z328" s="3">
        <v>0.47999803778431621</v>
      </c>
      <c r="AA328" s="3">
        <v>1881.4131955982436</v>
      </c>
      <c r="AB328" s="3">
        <v>11209.327507383556</v>
      </c>
      <c r="AC328" s="3">
        <v>10580.151468066531</v>
      </c>
      <c r="AD328" s="3">
        <v>1775.8100626765263</v>
      </c>
      <c r="AE328" s="3">
        <v>0.45337900446425489</v>
      </c>
      <c r="AF328" s="3">
        <v>0.82617698682369967</v>
      </c>
      <c r="AG328" s="3">
        <v>0.7843105192554185</v>
      </c>
      <c r="AH328" s="3" t="s">
        <v>10</v>
      </c>
      <c r="AI328" s="3" t="s">
        <v>10</v>
      </c>
      <c r="AJ328" s="3" t="s">
        <v>10</v>
      </c>
      <c r="AK328" s="3">
        <v>0.94387031345969796</v>
      </c>
      <c r="AL328" s="3" t="s">
        <v>10</v>
      </c>
      <c r="AM328" s="3" t="s">
        <v>10</v>
      </c>
      <c r="AN328" s="3" t="s">
        <v>10</v>
      </c>
      <c r="AO328" s="3">
        <v>0.94454345387965444</v>
      </c>
      <c r="AP328" s="3" t="s">
        <v>10</v>
      </c>
      <c r="AQ328" s="3" t="s">
        <v>10</v>
      </c>
      <c r="AR328" s="1" t="s">
        <v>10</v>
      </c>
      <c r="AS328" s="2">
        <v>48</v>
      </c>
      <c r="AT328" s="2">
        <v>432</v>
      </c>
      <c r="AV328" s="1">
        <v>0</v>
      </c>
      <c r="AW328" s="1">
        <v>0</v>
      </c>
      <c r="AX328" s="1">
        <v>0</v>
      </c>
      <c r="AY328" s="1">
        <v>0.45337900446425489</v>
      </c>
      <c r="AZ328" s="1">
        <v>0.45337900446425489</v>
      </c>
      <c r="BA328" s="1">
        <v>0.19938246837817644</v>
      </c>
      <c r="BB328" s="1">
        <v>0.19938246837817644</v>
      </c>
      <c r="BC328" s="1">
        <v>0.19938246837817644</v>
      </c>
      <c r="BD328" s="1">
        <v>0.19938246837817644</v>
      </c>
      <c r="BE328" s="1">
        <v>0.19938246837817644</v>
      </c>
      <c r="BF328" s="1">
        <v>0.19938246837817644</v>
      </c>
      <c r="BG328" s="1">
        <v>0.19938246837817644</v>
      </c>
      <c r="BH328" s="1">
        <v>0.19938246837817644</v>
      </c>
      <c r="BI328" s="1">
        <v>0.19938246837817644</v>
      </c>
      <c r="BJ328" s="1">
        <v>0</v>
      </c>
      <c r="BK328" s="1">
        <v>0</v>
      </c>
      <c r="BL328" s="1">
        <v>0</v>
      </c>
      <c r="BM328" s="1">
        <v>0</v>
      </c>
      <c r="BN328" s="1">
        <v>0</v>
      </c>
      <c r="BO328" s="1">
        <v>0</v>
      </c>
      <c r="BP328" s="1">
        <v>0</v>
      </c>
      <c r="BQ328" s="1">
        <v>0</v>
      </c>
      <c r="BR328" s="1">
        <v>0</v>
      </c>
      <c r="BS328" s="1">
        <v>0</v>
      </c>
      <c r="BT328" s="1">
        <v>0</v>
      </c>
      <c r="BU328" s="1">
        <v>0</v>
      </c>
      <c r="BV328" s="1">
        <v>0</v>
      </c>
      <c r="BW328" s="1">
        <v>0</v>
      </c>
      <c r="BX328" s="1">
        <v>0</v>
      </c>
      <c r="BY328" s="1">
        <v>0</v>
      </c>
      <c r="BZ328" s="1">
        <v>0</v>
      </c>
      <c r="CA328" s="1">
        <v>0</v>
      </c>
      <c r="CB328" s="1">
        <v>0</v>
      </c>
      <c r="CC328" s="1">
        <v>1775.8100626765263</v>
      </c>
      <c r="CD328" s="1">
        <v>1775.8100626765263</v>
      </c>
      <c r="CE328" s="1">
        <v>780.94792696816444</v>
      </c>
      <c r="CF328" s="1">
        <v>780.94792696816444</v>
      </c>
      <c r="CG328" s="1">
        <v>780.94792696816444</v>
      </c>
      <c r="CH328" s="1">
        <v>780.94792696816444</v>
      </c>
      <c r="CI328" s="1">
        <v>780.94792696816444</v>
      </c>
      <c r="CJ328" s="1">
        <v>780.94792696816444</v>
      </c>
      <c r="CK328" s="1">
        <v>780.94792696816444</v>
      </c>
      <c r="CL328" s="1">
        <v>780.94792696816444</v>
      </c>
      <c r="CM328" s="1">
        <v>780.94792696816444</v>
      </c>
      <c r="CN328" s="1">
        <v>0</v>
      </c>
      <c r="CO328" s="1">
        <v>0</v>
      </c>
      <c r="CP328" s="1">
        <v>0</v>
      </c>
      <c r="CQ328" s="1">
        <v>0</v>
      </c>
      <c r="CR328" s="1">
        <v>0</v>
      </c>
      <c r="CS328" s="1">
        <v>0</v>
      </c>
      <c r="CT328" s="1">
        <v>0</v>
      </c>
      <c r="CU328" s="1">
        <v>0</v>
      </c>
      <c r="CV328" s="1">
        <v>0</v>
      </c>
      <c r="CW328" s="1">
        <v>0</v>
      </c>
      <c r="CX328" s="1">
        <v>0</v>
      </c>
      <c r="CY328" s="1">
        <v>0</v>
      </c>
      <c r="CZ328" s="1">
        <v>0</v>
      </c>
      <c r="DA328" s="1">
        <v>0</v>
      </c>
      <c r="DB328" s="1">
        <v>0</v>
      </c>
      <c r="DC328" s="1">
        <v>0</v>
      </c>
      <c r="DD328" t="s">
        <v>0</v>
      </c>
    </row>
    <row r="329" spans="1:108">
      <c r="A329">
        <v>391312</v>
      </c>
      <c r="B329" t="s">
        <v>0</v>
      </c>
      <c r="C329" s="6">
        <v>41939</v>
      </c>
      <c r="D329">
        <v>2014</v>
      </c>
      <c r="F329" t="s">
        <v>8</v>
      </c>
      <c r="G329" t="s">
        <v>17</v>
      </c>
      <c r="H329" t="s">
        <v>42</v>
      </c>
      <c r="I329" t="s">
        <v>10</v>
      </c>
      <c r="J329" t="s">
        <v>77</v>
      </c>
      <c r="K329" t="s">
        <v>4</v>
      </c>
      <c r="L329" t="s">
        <v>14</v>
      </c>
      <c r="M329">
        <v>8</v>
      </c>
      <c r="N329" t="s">
        <v>13</v>
      </c>
      <c r="O329" t="s">
        <v>21</v>
      </c>
      <c r="P329" t="s">
        <v>88</v>
      </c>
      <c r="Q329" s="5">
        <v>11</v>
      </c>
      <c r="R329" s="5" t="s">
        <v>28</v>
      </c>
      <c r="S329" s="4">
        <v>1</v>
      </c>
      <c r="T329" s="5" t="s">
        <v>10</v>
      </c>
      <c r="U329" s="4" t="s">
        <v>10</v>
      </c>
      <c r="V329" s="5" t="s">
        <v>10</v>
      </c>
      <c r="W329" s="4" t="s">
        <v>10</v>
      </c>
      <c r="X329" s="3">
        <v>0.17199999999999999</v>
      </c>
      <c r="Y329" s="3">
        <v>640.01199999999994</v>
      </c>
      <c r="Z329" s="3">
        <v>0.13490140931193198</v>
      </c>
      <c r="AA329" s="3">
        <v>528.76318569100965</v>
      </c>
      <c r="AB329" s="3">
        <v>5816.3950426011061</v>
      </c>
      <c r="AC329" s="3">
        <v>5489.9226120653393</v>
      </c>
      <c r="AD329" s="3">
        <v>499.08387382412178</v>
      </c>
      <c r="AE329" s="3">
        <v>0.12742024308472522</v>
      </c>
      <c r="AF329" s="3">
        <v>0.82617698682369967</v>
      </c>
      <c r="AG329" s="3">
        <v>0.7843105192554185</v>
      </c>
      <c r="AH329" s="3" t="s">
        <v>10</v>
      </c>
      <c r="AI329" s="3" t="s">
        <v>10</v>
      </c>
      <c r="AJ329" s="3" t="s">
        <v>10</v>
      </c>
      <c r="AK329" s="3">
        <v>0.94387031345969796</v>
      </c>
      <c r="AL329" s="3" t="s">
        <v>10</v>
      </c>
      <c r="AM329" s="3" t="s">
        <v>10</v>
      </c>
      <c r="AN329" s="3" t="s">
        <v>10</v>
      </c>
      <c r="AO329" s="3">
        <v>0.94454345387965444</v>
      </c>
      <c r="AP329" s="3" t="s">
        <v>10</v>
      </c>
      <c r="AQ329" s="3" t="s">
        <v>10</v>
      </c>
      <c r="AR329" s="1" t="s">
        <v>10</v>
      </c>
      <c r="AS329" s="2">
        <v>37</v>
      </c>
      <c r="AT329" s="2">
        <v>296</v>
      </c>
      <c r="AV329" s="1">
        <v>0</v>
      </c>
      <c r="AW329" s="1">
        <v>0</v>
      </c>
      <c r="AX329" s="1">
        <v>0</v>
      </c>
      <c r="AY329" s="1">
        <v>0.12742024308472522</v>
      </c>
      <c r="AZ329" s="1">
        <v>0.12742024308472522</v>
      </c>
      <c r="BA329" s="1">
        <v>0.12742024308472522</v>
      </c>
      <c r="BB329" s="1">
        <v>0.12742024308472522</v>
      </c>
      <c r="BC329" s="1">
        <v>0.12742024308472522</v>
      </c>
      <c r="BD329" s="1">
        <v>0.12742024308472522</v>
      </c>
      <c r="BE329" s="1">
        <v>0.12742024308472522</v>
      </c>
      <c r="BF329" s="1">
        <v>0.12742024308472522</v>
      </c>
      <c r="BG329" s="1">
        <v>0.12742024308472522</v>
      </c>
      <c r="BH329" s="1">
        <v>0.12742024308472522</v>
      </c>
      <c r="BI329" s="1">
        <v>0.12742024308472522</v>
      </c>
      <c r="BJ329" s="1">
        <v>0</v>
      </c>
      <c r="BK329" s="1">
        <v>0</v>
      </c>
      <c r="BL329" s="1">
        <v>0</v>
      </c>
      <c r="BM329" s="1">
        <v>0</v>
      </c>
      <c r="BN329" s="1">
        <v>0</v>
      </c>
      <c r="BO329" s="1">
        <v>0</v>
      </c>
      <c r="BP329" s="1">
        <v>0</v>
      </c>
      <c r="BQ329" s="1">
        <v>0</v>
      </c>
      <c r="BR329" s="1">
        <v>0</v>
      </c>
      <c r="BS329" s="1">
        <v>0</v>
      </c>
      <c r="BT329" s="1">
        <v>0</v>
      </c>
      <c r="BU329" s="1">
        <v>0</v>
      </c>
      <c r="BV329" s="1">
        <v>0</v>
      </c>
      <c r="BW329" s="1">
        <v>0</v>
      </c>
      <c r="BX329" s="1">
        <v>0</v>
      </c>
      <c r="BY329" s="1">
        <v>0</v>
      </c>
      <c r="BZ329" s="1">
        <v>0</v>
      </c>
      <c r="CA329" s="1">
        <v>0</v>
      </c>
      <c r="CB329" s="1">
        <v>0</v>
      </c>
      <c r="CC329" s="1">
        <v>499.08387382412178</v>
      </c>
      <c r="CD329" s="1">
        <v>499.08387382412178</v>
      </c>
      <c r="CE329" s="1">
        <v>499.08387382412178</v>
      </c>
      <c r="CF329" s="1">
        <v>499.08387382412178</v>
      </c>
      <c r="CG329" s="1">
        <v>499.08387382412178</v>
      </c>
      <c r="CH329" s="1">
        <v>499.08387382412178</v>
      </c>
      <c r="CI329" s="1">
        <v>499.08387382412178</v>
      </c>
      <c r="CJ329" s="1">
        <v>499.08387382412178</v>
      </c>
      <c r="CK329" s="1">
        <v>499.08387382412178</v>
      </c>
      <c r="CL329" s="1">
        <v>499.08387382412178</v>
      </c>
      <c r="CM329" s="1">
        <v>499.08387382412178</v>
      </c>
      <c r="CN329" s="1">
        <v>0</v>
      </c>
      <c r="CO329" s="1">
        <v>0</v>
      </c>
      <c r="CP329" s="1">
        <v>0</v>
      </c>
      <c r="CQ329" s="1">
        <v>0</v>
      </c>
      <c r="CR329" s="1">
        <v>0</v>
      </c>
      <c r="CS329" s="1">
        <v>0</v>
      </c>
      <c r="CT329" s="1">
        <v>0</v>
      </c>
      <c r="CU329" s="1">
        <v>0</v>
      </c>
      <c r="CV329" s="1">
        <v>0</v>
      </c>
      <c r="CW329" s="1">
        <v>0</v>
      </c>
      <c r="CX329" s="1">
        <v>0</v>
      </c>
      <c r="CY329" s="1">
        <v>0</v>
      </c>
      <c r="CZ329" s="1">
        <v>0</v>
      </c>
      <c r="DA329" s="1">
        <v>0</v>
      </c>
      <c r="DB329" s="1">
        <v>0</v>
      </c>
      <c r="DC329" s="1">
        <v>0</v>
      </c>
      <c r="DD329" t="s">
        <v>0</v>
      </c>
    </row>
    <row r="330" spans="1:108">
      <c r="A330">
        <v>391313</v>
      </c>
      <c r="B330" t="s">
        <v>0</v>
      </c>
      <c r="C330" s="6">
        <v>41939</v>
      </c>
      <c r="D330">
        <v>2014</v>
      </c>
      <c r="F330" t="s">
        <v>8</v>
      </c>
      <c r="G330" t="s">
        <v>17</v>
      </c>
      <c r="H330" t="s">
        <v>42</v>
      </c>
      <c r="I330" t="s">
        <v>10</v>
      </c>
      <c r="J330" t="s">
        <v>37</v>
      </c>
      <c r="K330" t="s">
        <v>4</v>
      </c>
      <c r="L330" t="s">
        <v>14</v>
      </c>
      <c r="M330">
        <v>10</v>
      </c>
      <c r="N330" t="s">
        <v>13</v>
      </c>
      <c r="O330" t="s">
        <v>21</v>
      </c>
      <c r="P330" t="s">
        <v>88</v>
      </c>
      <c r="Q330" s="5">
        <v>11</v>
      </c>
      <c r="R330" s="5">
        <v>2</v>
      </c>
      <c r="S330" s="4">
        <v>0.43976996379393668</v>
      </c>
      <c r="T330" s="5" t="s">
        <v>10</v>
      </c>
      <c r="U330" s="4" t="s">
        <v>10</v>
      </c>
      <c r="V330" s="5" t="s">
        <v>10</v>
      </c>
      <c r="W330" s="4" t="s">
        <v>10</v>
      </c>
      <c r="X330" s="3">
        <v>0.68</v>
      </c>
      <c r="Y330" s="3">
        <v>2530.2800000000002</v>
      </c>
      <c r="Z330" s="3">
        <v>0.53333115309368473</v>
      </c>
      <c r="AA330" s="3">
        <v>2090.4591062202708</v>
      </c>
      <c r="AB330" s="3">
        <v>12454.808341537286</v>
      </c>
      <c r="AC330" s="3">
        <v>11755.723853407259</v>
      </c>
      <c r="AD330" s="3">
        <v>1973.1222918628071</v>
      </c>
      <c r="AE330" s="3">
        <v>0.50375444940472769</v>
      </c>
      <c r="AF330" s="3">
        <v>0.82617698682369967</v>
      </c>
      <c r="AG330" s="3">
        <v>0.7843105192554185</v>
      </c>
      <c r="AH330" s="3" t="s">
        <v>10</v>
      </c>
      <c r="AI330" s="3" t="s">
        <v>10</v>
      </c>
      <c r="AJ330" s="3" t="s">
        <v>10</v>
      </c>
      <c r="AK330" s="3">
        <v>0.94387031345969796</v>
      </c>
      <c r="AL330" s="3" t="s">
        <v>10</v>
      </c>
      <c r="AM330" s="3" t="s">
        <v>10</v>
      </c>
      <c r="AN330" s="3" t="s">
        <v>10</v>
      </c>
      <c r="AO330" s="3">
        <v>0.94454345387965444</v>
      </c>
      <c r="AP330" s="3" t="s">
        <v>10</v>
      </c>
      <c r="AQ330" s="3" t="s">
        <v>10</v>
      </c>
      <c r="AR330" s="1" t="s">
        <v>10</v>
      </c>
      <c r="AS330" s="2">
        <v>48</v>
      </c>
      <c r="AT330" s="2">
        <v>480</v>
      </c>
      <c r="AV330" s="1">
        <v>0</v>
      </c>
      <c r="AW330" s="1">
        <v>0</v>
      </c>
      <c r="AX330" s="1">
        <v>0</v>
      </c>
      <c r="AY330" s="1">
        <v>0.50375444940472769</v>
      </c>
      <c r="AZ330" s="1">
        <v>0.50375444940472769</v>
      </c>
      <c r="BA330" s="1">
        <v>0.22153607597575159</v>
      </c>
      <c r="BB330" s="1">
        <v>0.22153607597575159</v>
      </c>
      <c r="BC330" s="1">
        <v>0.22153607597575159</v>
      </c>
      <c r="BD330" s="1">
        <v>0.22153607597575159</v>
      </c>
      <c r="BE330" s="1">
        <v>0.22153607597575159</v>
      </c>
      <c r="BF330" s="1">
        <v>0.22153607597575159</v>
      </c>
      <c r="BG330" s="1">
        <v>0.22153607597575159</v>
      </c>
      <c r="BH330" s="1">
        <v>0.22153607597575159</v>
      </c>
      <c r="BI330" s="1">
        <v>0.22153607597575159</v>
      </c>
      <c r="BJ330" s="1">
        <v>0</v>
      </c>
      <c r="BK330" s="1">
        <v>0</v>
      </c>
      <c r="BL330" s="1">
        <v>0</v>
      </c>
      <c r="BM330" s="1">
        <v>0</v>
      </c>
      <c r="BN330" s="1">
        <v>0</v>
      </c>
      <c r="BO330" s="1">
        <v>0</v>
      </c>
      <c r="BP330" s="1">
        <v>0</v>
      </c>
      <c r="BQ330" s="1">
        <v>0</v>
      </c>
      <c r="BR330" s="1">
        <v>0</v>
      </c>
      <c r="BS330" s="1">
        <v>0</v>
      </c>
      <c r="BT330" s="1">
        <v>0</v>
      </c>
      <c r="BU330" s="1">
        <v>0</v>
      </c>
      <c r="BV330" s="1">
        <v>0</v>
      </c>
      <c r="BW330" s="1">
        <v>0</v>
      </c>
      <c r="BX330" s="1">
        <v>0</v>
      </c>
      <c r="BY330" s="1">
        <v>0</v>
      </c>
      <c r="BZ330" s="1">
        <v>0</v>
      </c>
      <c r="CA330" s="1">
        <v>0</v>
      </c>
      <c r="CB330" s="1">
        <v>0</v>
      </c>
      <c r="CC330" s="1">
        <v>1973.1222918628071</v>
      </c>
      <c r="CD330" s="1">
        <v>1973.1222918628071</v>
      </c>
      <c r="CE330" s="1">
        <v>867.71991885351599</v>
      </c>
      <c r="CF330" s="1">
        <v>867.71991885351599</v>
      </c>
      <c r="CG330" s="1">
        <v>867.71991885351599</v>
      </c>
      <c r="CH330" s="1">
        <v>867.71991885351599</v>
      </c>
      <c r="CI330" s="1">
        <v>867.71991885351599</v>
      </c>
      <c r="CJ330" s="1">
        <v>867.71991885351599</v>
      </c>
      <c r="CK330" s="1">
        <v>867.71991885351599</v>
      </c>
      <c r="CL330" s="1">
        <v>867.71991885351599</v>
      </c>
      <c r="CM330" s="1">
        <v>867.71991885351599</v>
      </c>
      <c r="CN330" s="1">
        <v>0</v>
      </c>
      <c r="CO330" s="1">
        <v>0</v>
      </c>
      <c r="CP330" s="1">
        <v>0</v>
      </c>
      <c r="CQ330" s="1">
        <v>0</v>
      </c>
      <c r="CR330" s="1">
        <v>0</v>
      </c>
      <c r="CS330" s="1">
        <v>0</v>
      </c>
      <c r="CT330" s="1">
        <v>0</v>
      </c>
      <c r="CU330" s="1">
        <v>0</v>
      </c>
      <c r="CV330" s="1">
        <v>0</v>
      </c>
      <c r="CW330" s="1">
        <v>0</v>
      </c>
      <c r="CX330" s="1">
        <v>0</v>
      </c>
      <c r="CY330" s="1">
        <v>0</v>
      </c>
      <c r="CZ330" s="1">
        <v>0</v>
      </c>
      <c r="DA330" s="1">
        <v>0</v>
      </c>
      <c r="DB330" s="1">
        <v>0</v>
      </c>
      <c r="DC330" s="1">
        <v>0</v>
      </c>
      <c r="DD330" t="s">
        <v>0</v>
      </c>
    </row>
    <row r="331" spans="1:108">
      <c r="A331">
        <v>391313</v>
      </c>
      <c r="B331" t="s">
        <v>0</v>
      </c>
      <c r="C331" s="6">
        <v>41939</v>
      </c>
      <c r="D331">
        <v>2014</v>
      </c>
      <c r="F331" t="s">
        <v>8</v>
      </c>
      <c r="G331" t="s">
        <v>17</v>
      </c>
      <c r="H331" t="s">
        <v>42</v>
      </c>
      <c r="I331" t="s">
        <v>10</v>
      </c>
      <c r="J331" t="s">
        <v>69</v>
      </c>
      <c r="K331" t="s">
        <v>4</v>
      </c>
      <c r="L331" t="s">
        <v>14</v>
      </c>
      <c r="M331">
        <v>4</v>
      </c>
      <c r="N331" t="s">
        <v>13</v>
      </c>
      <c r="O331" t="s">
        <v>21</v>
      </c>
      <c r="P331" t="s">
        <v>88</v>
      </c>
      <c r="Q331" s="5">
        <v>11</v>
      </c>
      <c r="R331" s="5" t="s">
        <v>28</v>
      </c>
      <c r="S331" s="4">
        <v>1</v>
      </c>
      <c r="T331" s="5" t="s">
        <v>10</v>
      </c>
      <c r="U331" s="4" t="s">
        <v>10</v>
      </c>
      <c r="V331" s="5" t="s">
        <v>10</v>
      </c>
      <c r="W331" s="4" t="s">
        <v>10</v>
      </c>
      <c r="X331" s="3">
        <v>8.5999999999999993E-2</v>
      </c>
      <c r="Y331" s="3">
        <v>320.00599999999997</v>
      </c>
      <c r="Z331" s="3">
        <v>6.745070465596599E-2</v>
      </c>
      <c r="AA331" s="3">
        <v>264.38159284550483</v>
      </c>
      <c r="AB331" s="3">
        <v>2908.197521300553</v>
      </c>
      <c r="AC331" s="3">
        <v>2744.9613060326697</v>
      </c>
      <c r="AD331" s="3">
        <v>249.54193691206089</v>
      </c>
      <c r="AE331" s="3">
        <v>6.3710121542362608E-2</v>
      </c>
      <c r="AF331" s="3">
        <v>0.82617698682369967</v>
      </c>
      <c r="AG331" s="3">
        <v>0.7843105192554185</v>
      </c>
      <c r="AH331" s="3" t="s">
        <v>10</v>
      </c>
      <c r="AI331" s="3" t="s">
        <v>10</v>
      </c>
      <c r="AJ331" s="3" t="s">
        <v>10</v>
      </c>
      <c r="AK331" s="3">
        <v>0.94387031345969796</v>
      </c>
      <c r="AL331" s="3" t="s">
        <v>10</v>
      </c>
      <c r="AM331" s="3" t="s">
        <v>10</v>
      </c>
      <c r="AN331" s="3" t="s">
        <v>10</v>
      </c>
      <c r="AO331" s="3">
        <v>0.94454345387965444</v>
      </c>
      <c r="AP331" s="3" t="s">
        <v>10</v>
      </c>
      <c r="AQ331" s="3" t="s">
        <v>10</v>
      </c>
      <c r="AR331" s="1" t="s">
        <v>10</v>
      </c>
      <c r="AS331" s="2">
        <v>37</v>
      </c>
      <c r="AT331" s="2">
        <v>148</v>
      </c>
      <c r="AV331" s="1">
        <v>0</v>
      </c>
      <c r="AW331" s="1">
        <v>0</v>
      </c>
      <c r="AX331" s="1">
        <v>0</v>
      </c>
      <c r="AY331" s="1">
        <v>6.3710121542362608E-2</v>
      </c>
      <c r="AZ331" s="1">
        <v>6.3710121542362608E-2</v>
      </c>
      <c r="BA331" s="1">
        <v>6.3710121542362608E-2</v>
      </c>
      <c r="BB331" s="1">
        <v>6.3710121542362608E-2</v>
      </c>
      <c r="BC331" s="1">
        <v>6.3710121542362608E-2</v>
      </c>
      <c r="BD331" s="1">
        <v>6.3710121542362608E-2</v>
      </c>
      <c r="BE331" s="1">
        <v>6.3710121542362608E-2</v>
      </c>
      <c r="BF331" s="1">
        <v>6.3710121542362608E-2</v>
      </c>
      <c r="BG331" s="1">
        <v>6.3710121542362608E-2</v>
      </c>
      <c r="BH331" s="1">
        <v>6.3710121542362608E-2</v>
      </c>
      <c r="BI331" s="1">
        <v>6.3710121542362608E-2</v>
      </c>
      <c r="BJ331" s="1">
        <v>0</v>
      </c>
      <c r="BK331" s="1">
        <v>0</v>
      </c>
      <c r="BL331" s="1">
        <v>0</v>
      </c>
      <c r="BM331" s="1">
        <v>0</v>
      </c>
      <c r="BN331" s="1">
        <v>0</v>
      </c>
      <c r="BO331" s="1">
        <v>0</v>
      </c>
      <c r="BP331" s="1">
        <v>0</v>
      </c>
      <c r="BQ331" s="1">
        <v>0</v>
      </c>
      <c r="BR331" s="1">
        <v>0</v>
      </c>
      <c r="BS331" s="1">
        <v>0</v>
      </c>
      <c r="BT331" s="1">
        <v>0</v>
      </c>
      <c r="BU331" s="1">
        <v>0</v>
      </c>
      <c r="BV331" s="1">
        <v>0</v>
      </c>
      <c r="BW331" s="1">
        <v>0</v>
      </c>
      <c r="BX331" s="1">
        <v>0</v>
      </c>
      <c r="BY331" s="1">
        <v>0</v>
      </c>
      <c r="BZ331" s="1">
        <v>0</v>
      </c>
      <c r="CA331" s="1">
        <v>0</v>
      </c>
      <c r="CB331" s="1">
        <v>0</v>
      </c>
      <c r="CC331" s="1">
        <v>249.54193691206089</v>
      </c>
      <c r="CD331" s="1">
        <v>249.54193691206089</v>
      </c>
      <c r="CE331" s="1">
        <v>249.54193691206089</v>
      </c>
      <c r="CF331" s="1">
        <v>249.54193691206089</v>
      </c>
      <c r="CG331" s="1">
        <v>249.54193691206089</v>
      </c>
      <c r="CH331" s="1">
        <v>249.54193691206089</v>
      </c>
      <c r="CI331" s="1">
        <v>249.54193691206089</v>
      </c>
      <c r="CJ331" s="1">
        <v>249.54193691206089</v>
      </c>
      <c r="CK331" s="1">
        <v>249.54193691206089</v>
      </c>
      <c r="CL331" s="1">
        <v>249.54193691206089</v>
      </c>
      <c r="CM331" s="1">
        <v>249.54193691206089</v>
      </c>
      <c r="CN331" s="1">
        <v>0</v>
      </c>
      <c r="CO331" s="1">
        <v>0</v>
      </c>
      <c r="CP331" s="1">
        <v>0</v>
      </c>
      <c r="CQ331" s="1">
        <v>0</v>
      </c>
      <c r="CR331" s="1">
        <v>0</v>
      </c>
      <c r="CS331" s="1">
        <v>0</v>
      </c>
      <c r="CT331" s="1">
        <v>0</v>
      </c>
      <c r="CU331" s="1">
        <v>0</v>
      </c>
      <c r="CV331" s="1">
        <v>0</v>
      </c>
      <c r="CW331" s="1">
        <v>0</v>
      </c>
      <c r="CX331" s="1">
        <v>0</v>
      </c>
      <c r="CY331" s="1">
        <v>0</v>
      </c>
      <c r="CZ331" s="1">
        <v>0</v>
      </c>
      <c r="DA331" s="1">
        <v>0</v>
      </c>
      <c r="DB331" s="1">
        <v>0</v>
      </c>
      <c r="DC331" s="1">
        <v>0</v>
      </c>
      <c r="DD331" t="s">
        <v>0</v>
      </c>
    </row>
    <row r="332" spans="1:108">
      <c r="A332">
        <v>391314</v>
      </c>
      <c r="B332" t="s">
        <v>0</v>
      </c>
      <c r="C332" s="6">
        <v>41939</v>
      </c>
      <c r="D332">
        <v>2014</v>
      </c>
      <c r="F332" t="s">
        <v>8</v>
      </c>
      <c r="G332" t="s">
        <v>17</v>
      </c>
      <c r="H332" t="s">
        <v>23</v>
      </c>
      <c r="I332" t="s">
        <v>10</v>
      </c>
      <c r="J332" t="s">
        <v>37</v>
      </c>
      <c r="K332" t="s">
        <v>4</v>
      </c>
      <c r="L332" t="s">
        <v>14</v>
      </c>
      <c r="M332">
        <v>10</v>
      </c>
      <c r="N332" t="s">
        <v>13</v>
      </c>
      <c r="O332" t="s">
        <v>21</v>
      </c>
      <c r="P332" t="s">
        <v>88</v>
      </c>
      <c r="Q332" s="5">
        <v>11</v>
      </c>
      <c r="R332" s="5">
        <v>2</v>
      </c>
      <c r="S332" s="4">
        <v>0.43976996379393668</v>
      </c>
      <c r="T332" s="5" t="s">
        <v>10</v>
      </c>
      <c r="U332" s="4" t="s">
        <v>10</v>
      </c>
      <c r="V332" s="5" t="s">
        <v>10</v>
      </c>
      <c r="W332" s="4" t="s">
        <v>10</v>
      </c>
      <c r="X332" s="3">
        <v>0.68</v>
      </c>
      <c r="Y332" s="3">
        <v>2095.7600000000002</v>
      </c>
      <c r="Z332" s="3">
        <v>0.53333115309368473</v>
      </c>
      <c r="AA332" s="3">
        <v>1731.4686819056369</v>
      </c>
      <c r="AB332" s="3">
        <v>10315.968639779068</v>
      </c>
      <c r="AC332" s="3">
        <v>9736.9365536686837</v>
      </c>
      <c r="AD332" s="3">
        <v>1634.2818875359235</v>
      </c>
      <c r="AE332" s="3">
        <v>0.50375444940472769</v>
      </c>
      <c r="AF332" s="3">
        <v>0.82617698682369967</v>
      </c>
      <c r="AG332" s="3">
        <v>0.7843105192554185</v>
      </c>
      <c r="AH332" s="3" t="s">
        <v>10</v>
      </c>
      <c r="AI332" s="3" t="s">
        <v>10</v>
      </c>
      <c r="AJ332" s="3" t="s">
        <v>10</v>
      </c>
      <c r="AK332" s="3">
        <v>0.94387031345969796</v>
      </c>
      <c r="AL332" s="3" t="s">
        <v>10</v>
      </c>
      <c r="AM332" s="3" t="s">
        <v>10</v>
      </c>
      <c r="AN332" s="3" t="s">
        <v>10</v>
      </c>
      <c r="AO332" s="3">
        <v>0.94454345387965444</v>
      </c>
      <c r="AP332" s="3" t="s">
        <v>10</v>
      </c>
      <c r="AQ332" s="3" t="s">
        <v>10</v>
      </c>
      <c r="AR332" s="1" t="s">
        <v>10</v>
      </c>
      <c r="AS332" s="2">
        <v>48</v>
      </c>
      <c r="AT332" s="2">
        <v>480</v>
      </c>
      <c r="AV332" s="1">
        <v>0</v>
      </c>
      <c r="AW332" s="1">
        <v>0</v>
      </c>
      <c r="AX332" s="1">
        <v>0</v>
      </c>
      <c r="AY332" s="1">
        <v>0.50375444940472769</v>
      </c>
      <c r="AZ332" s="1">
        <v>0.50375444940472769</v>
      </c>
      <c r="BA332" s="1">
        <v>0.22153607597575159</v>
      </c>
      <c r="BB332" s="1">
        <v>0.22153607597575159</v>
      </c>
      <c r="BC332" s="1">
        <v>0.22153607597575159</v>
      </c>
      <c r="BD332" s="1">
        <v>0.22153607597575159</v>
      </c>
      <c r="BE332" s="1">
        <v>0.22153607597575159</v>
      </c>
      <c r="BF332" s="1">
        <v>0.22153607597575159</v>
      </c>
      <c r="BG332" s="1">
        <v>0.22153607597575159</v>
      </c>
      <c r="BH332" s="1">
        <v>0.22153607597575159</v>
      </c>
      <c r="BI332" s="1">
        <v>0.22153607597575159</v>
      </c>
      <c r="BJ332" s="1">
        <v>0</v>
      </c>
      <c r="BK332" s="1">
        <v>0</v>
      </c>
      <c r="BL332" s="1">
        <v>0</v>
      </c>
      <c r="BM332" s="1">
        <v>0</v>
      </c>
      <c r="BN332" s="1">
        <v>0</v>
      </c>
      <c r="BO332" s="1">
        <v>0</v>
      </c>
      <c r="BP332" s="1">
        <v>0</v>
      </c>
      <c r="BQ332" s="1">
        <v>0</v>
      </c>
      <c r="BR332" s="1">
        <v>0</v>
      </c>
      <c r="BS332" s="1">
        <v>0</v>
      </c>
      <c r="BT332" s="1">
        <v>0</v>
      </c>
      <c r="BU332" s="1">
        <v>0</v>
      </c>
      <c r="BV332" s="1">
        <v>0</v>
      </c>
      <c r="BW332" s="1">
        <v>0</v>
      </c>
      <c r="BX332" s="1">
        <v>0</v>
      </c>
      <c r="BY332" s="1">
        <v>0</v>
      </c>
      <c r="BZ332" s="1">
        <v>0</v>
      </c>
      <c r="CA332" s="1">
        <v>0</v>
      </c>
      <c r="CB332" s="1">
        <v>0</v>
      </c>
      <c r="CC332" s="1">
        <v>1634.2818875359235</v>
      </c>
      <c r="CD332" s="1">
        <v>1634.2818875359235</v>
      </c>
      <c r="CE332" s="1">
        <v>718.70808651075959</v>
      </c>
      <c r="CF332" s="1">
        <v>718.70808651075959</v>
      </c>
      <c r="CG332" s="1">
        <v>718.70808651075959</v>
      </c>
      <c r="CH332" s="1">
        <v>718.70808651075959</v>
      </c>
      <c r="CI332" s="1">
        <v>718.70808651075959</v>
      </c>
      <c r="CJ332" s="1">
        <v>718.70808651075959</v>
      </c>
      <c r="CK332" s="1">
        <v>718.70808651075959</v>
      </c>
      <c r="CL332" s="1">
        <v>718.70808651075959</v>
      </c>
      <c r="CM332" s="1">
        <v>718.70808651075959</v>
      </c>
      <c r="CN332" s="1">
        <v>0</v>
      </c>
      <c r="CO332" s="1">
        <v>0</v>
      </c>
      <c r="CP332" s="1">
        <v>0</v>
      </c>
      <c r="CQ332" s="1">
        <v>0</v>
      </c>
      <c r="CR332" s="1">
        <v>0</v>
      </c>
      <c r="CS332" s="1">
        <v>0</v>
      </c>
      <c r="CT332" s="1">
        <v>0</v>
      </c>
      <c r="CU332" s="1">
        <v>0</v>
      </c>
      <c r="CV332" s="1">
        <v>0</v>
      </c>
      <c r="CW332" s="1">
        <v>0</v>
      </c>
      <c r="CX332" s="1">
        <v>0</v>
      </c>
      <c r="CY332" s="1">
        <v>0</v>
      </c>
      <c r="CZ332" s="1">
        <v>0</v>
      </c>
      <c r="DA332" s="1">
        <v>0</v>
      </c>
      <c r="DB332" s="1">
        <v>0</v>
      </c>
      <c r="DC332" s="1">
        <v>0</v>
      </c>
      <c r="DD332" t="s">
        <v>0</v>
      </c>
    </row>
    <row r="333" spans="1:108">
      <c r="A333">
        <v>391314</v>
      </c>
      <c r="B333" t="s">
        <v>0</v>
      </c>
      <c r="C333" s="6">
        <v>41939</v>
      </c>
      <c r="D333">
        <v>2014</v>
      </c>
      <c r="F333" t="s">
        <v>8</v>
      </c>
      <c r="G333" t="s">
        <v>17</v>
      </c>
      <c r="H333" t="s">
        <v>23</v>
      </c>
      <c r="I333" t="s">
        <v>10</v>
      </c>
      <c r="J333" t="s">
        <v>69</v>
      </c>
      <c r="K333" t="s">
        <v>4</v>
      </c>
      <c r="L333" t="s">
        <v>14</v>
      </c>
      <c r="M333">
        <v>6</v>
      </c>
      <c r="N333" t="s">
        <v>13</v>
      </c>
      <c r="O333" t="s">
        <v>21</v>
      </c>
      <c r="P333" t="s">
        <v>88</v>
      </c>
      <c r="Q333" s="5">
        <v>11</v>
      </c>
      <c r="R333" s="5" t="s">
        <v>28</v>
      </c>
      <c r="S333" s="4">
        <v>1</v>
      </c>
      <c r="T333" s="5" t="s">
        <v>10</v>
      </c>
      <c r="U333" s="4" t="s">
        <v>10</v>
      </c>
      <c r="V333" s="5" t="s">
        <v>10</v>
      </c>
      <c r="W333" s="4" t="s">
        <v>10</v>
      </c>
      <c r="X333" s="3">
        <v>0.129</v>
      </c>
      <c r="Y333" s="3">
        <v>397.57799999999997</v>
      </c>
      <c r="Z333" s="3">
        <v>0.10117605698394899</v>
      </c>
      <c r="AA333" s="3">
        <v>328.4697940673928</v>
      </c>
      <c r="AB333" s="3">
        <v>3613.1677347413206</v>
      </c>
      <c r="AC333" s="3">
        <v>3410.3617623727573</v>
      </c>
      <c r="AD333" s="3">
        <v>310.03288748843249</v>
      </c>
      <c r="AE333" s="3">
        <v>9.5565182313543912E-2</v>
      </c>
      <c r="AF333" s="3">
        <v>0.82617698682369967</v>
      </c>
      <c r="AG333" s="3">
        <v>0.7843105192554185</v>
      </c>
      <c r="AH333" s="3" t="s">
        <v>10</v>
      </c>
      <c r="AI333" s="3" t="s">
        <v>10</v>
      </c>
      <c r="AJ333" s="3" t="s">
        <v>10</v>
      </c>
      <c r="AK333" s="3">
        <v>0.94387031345969796</v>
      </c>
      <c r="AL333" s="3" t="s">
        <v>10</v>
      </c>
      <c r="AM333" s="3" t="s">
        <v>10</v>
      </c>
      <c r="AN333" s="3" t="s">
        <v>10</v>
      </c>
      <c r="AO333" s="3">
        <v>0.94454345387965444</v>
      </c>
      <c r="AP333" s="3" t="s">
        <v>10</v>
      </c>
      <c r="AQ333" s="3" t="s">
        <v>10</v>
      </c>
      <c r="AR333" s="1" t="s">
        <v>10</v>
      </c>
      <c r="AS333" s="2">
        <v>37</v>
      </c>
      <c r="AT333" s="2">
        <v>222</v>
      </c>
      <c r="AV333" s="1">
        <v>0</v>
      </c>
      <c r="AW333" s="1">
        <v>0</v>
      </c>
      <c r="AX333" s="1">
        <v>0</v>
      </c>
      <c r="AY333" s="1">
        <v>9.5565182313543912E-2</v>
      </c>
      <c r="AZ333" s="1">
        <v>9.5565182313543912E-2</v>
      </c>
      <c r="BA333" s="1">
        <v>9.5565182313543912E-2</v>
      </c>
      <c r="BB333" s="1">
        <v>9.5565182313543912E-2</v>
      </c>
      <c r="BC333" s="1">
        <v>9.5565182313543912E-2</v>
      </c>
      <c r="BD333" s="1">
        <v>9.5565182313543912E-2</v>
      </c>
      <c r="BE333" s="1">
        <v>9.5565182313543912E-2</v>
      </c>
      <c r="BF333" s="1">
        <v>9.5565182313543912E-2</v>
      </c>
      <c r="BG333" s="1">
        <v>9.5565182313543912E-2</v>
      </c>
      <c r="BH333" s="1">
        <v>9.5565182313543912E-2</v>
      </c>
      <c r="BI333" s="1">
        <v>9.5565182313543912E-2</v>
      </c>
      <c r="BJ333" s="1">
        <v>0</v>
      </c>
      <c r="BK333" s="1">
        <v>0</v>
      </c>
      <c r="BL333" s="1">
        <v>0</v>
      </c>
      <c r="BM333" s="1">
        <v>0</v>
      </c>
      <c r="BN333" s="1">
        <v>0</v>
      </c>
      <c r="BO333" s="1">
        <v>0</v>
      </c>
      <c r="BP333" s="1">
        <v>0</v>
      </c>
      <c r="BQ333" s="1">
        <v>0</v>
      </c>
      <c r="BR333" s="1">
        <v>0</v>
      </c>
      <c r="BS333" s="1">
        <v>0</v>
      </c>
      <c r="BT333" s="1">
        <v>0</v>
      </c>
      <c r="BU333" s="1">
        <v>0</v>
      </c>
      <c r="BV333" s="1">
        <v>0</v>
      </c>
      <c r="BW333" s="1">
        <v>0</v>
      </c>
      <c r="BX333" s="1">
        <v>0</v>
      </c>
      <c r="BY333" s="1">
        <v>0</v>
      </c>
      <c r="BZ333" s="1">
        <v>0</v>
      </c>
      <c r="CA333" s="1">
        <v>0</v>
      </c>
      <c r="CB333" s="1">
        <v>0</v>
      </c>
      <c r="CC333" s="1">
        <v>310.03288748843249</v>
      </c>
      <c r="CD333" s="1">
        <v>310.03288748843249</v>
      </c>
      <c r="CE333" s="1">
        <v>310.03288748843249</v>
      </c>
      <c r="CF333" s="1">
        <v>310.03288748843249</v>
      </c>
      <c r="CG333" s="1">
        <v>310.03288748843249</v>
      </c>
      <c r="CH333" s="1">
        <v>310.03288748843249</v>
      </c>
      <c r="CI333" s="1">
        <v>310.03288748843249</v>
      </c>
      <c r="CJ333" s="1">
        <v>310.03288748843249</v>
      </c>
      <c r="CK333" s="1">
        <v>310.03288748843249</v>
      </c>
      <c r="CL333" s="1">
        <v>310.03288748843249</v>
      </c>
      <c r="CM333" s="1">
        <v>310.03288748843249</v>
      </c>
      <c r="CN333" s="1">
        <v>0</v>
      </c>
      <c r="CO333" s="1">
        <v>0</v>
      </c>
      <c r="CP333" s="1">
        <v>0</v>
      </c>
      <c r="CQ333" s="1">
        <v>0</v>
      </c>
      <c r="CR333" s="1">
        <v>0</v>
      </c>
      <c r="CS333" s="1">
        <v>0</v>
      </c>
      <c r="CT333" s="1">
        <v>0</v>
      </c>
      <c r="CU333" s="1">
        <v>0</v>
      </c>
      <c r="CV333" s="1">
        <v>0</v>
      </c>
      <c r="CW333" s="1">
        <v>0</v>
      </c>
      <c r="CX333" s="1">
        <v>0</v>
      </c>
      <c r="CY333" s="1">
        <v>0</v>
      </c>
      <c r="CZ333" s="1">
        <v>0</v>
      </c>
      <c r="DA333" s="1">
        <v>0</v>
      </c>
      <c r="DB333" s="1">
        <v>0</v>
      </c>
      <c r="DC333" s="1">
        <v>0</v>
      </c>
      <c r="DD333" t="s">
        <v>0</v>
      </c>
    </row>
    <row r="334" spans="1:108">
      <c r="A334">
        <v>391315</v>
      </c>
      <c r="B334" t="s">
        <v>0</v>
      </c>
      <c r="C334" s="6">
        <v>41939</v>
      </c>
      <c r="D334">
        <v>2014</v>
      </c>
      <c r="F334" t="s">
        <v>8</v>
      </c>
      <c r="G334" t="s">
        <v>17</v>
      </c>
      <c r="H334" t="s">
        <v>16</v>
      </c>
      <c r="I334" t="s">
        <v>10</v>
      </c>
      <c r="J334" t="s">
        <v>37</v>
      </c>
      <c r="K334" t="s">
        <v>4</v>
      </c>
      <c r="L334" t="s">
        <v>14</v>
      </c>
      <c r="M334">
        <v>18</v>
      </c>
      <c r="N334" t="s">
        <v>13</v>
      </c>
      <c r="O334" t="s">
        <v>21</v>
      </c>
      <c r="P334" t="s">
        <v>88</v>
      </c>
      <c r="Q334" s="5">
        <v>11</v>
      </c>
      <c r="R334" s="5">
        <v>2</v>
      </c>
      <c r="S334" s="4">
        <v>0.43976996379393668</v>
      </c>
      <c r="T334" s="5" t="s">
        <v>10</v>
      </c>
      <c r="U334" s="4" t="s">
        <v>10</v>
      </c>
      <c r="V334" s="5" t="s">
        <v>10</v>
      </c>
      <c r="W334" s="4" t="s">
        <v>10</v>
      </c>
      <c r="X334" s="3">
        <v>1.224</v>
      </c>
      <c r="Y334" s="3">
        <v>4554.5039999999999</v>
      </c>
      <c r="Z334" s="3">
        <v>0.95999607556863242</v>
      </c>
      <c r="AA334" s="3">
        <v>3762.8263911964873</v>
      </c>
      <c r="AB334" s="3">
        <v>22418.655014767111</v>
      </c>
      <c r="AC334" s="3">
        <v>21160.302936133063</v>
      </c>
      <c r="AD334" s="3">
        <v>3551.6201253530526</v>
      </c>
      <c r="AE334" s="3">
        <v>0.90675800892850977</v>
      </c>
      <c r="AF334" s="3">
        <v>0.82617698682369967</v>
      </c>
      <c r="AG334" s="3">
        <v>0.7843105192554185</v>
      </c>
      <c r="AH334" s="3" t="s">
        <v>10</v>
      </c>
      <c r="AI334" s="3" t="s">
        <v>10</v>
      </c>
      <c r="AJ334" s="3" t="s">
        <v>10</v>
      </c>
      <c r="AK334" s="3">
        <v>0.94387031345969796</v>
      </c>
      <c r="AL334" s="3" t="s">
        <v>10</v>
      </c>
      <c r="AM334" s="3" t="s">
        <v>10</v>
      </c>
      <c r="AN334" s="3" t="s">
        <v>10</v>
      </c>
      <c r="AO334" s="3">
        <v>0.94454345387965444</v>
      </c>
      <c r="AP334" s="3" t="s">
        <v>10</v>
      </c>
      <c r="AQ334" s="3" t="s">
        <v>10</v>
      </c>
      <c r="AR334" s="1" t="s">
        <v>10</v>
      </c>
      <c r="AS334" s="2">
        <v>48</v>
      </c>
      <c r="AT334" s="2">
        <v>864</v>
      </c>
      <c r="AV334" s="1">
        <v>0</v>
      </c>
      <c r="AW334" s="1">
        <v>0</v>
      </c>
      <c r="AX334" s="1">
        <v>0</v>
      </c>
      <c r="AY334" s="1">
        <v>0.90675800892850977</v>
      </c>
      <c r="AZ334" s="1">
        <v>0.90675800892850977</v>
      </c>
      <c r="BA334" s="1">
        <v>0.39876493675635288</v>
      </c>
      <c r="BB334" s="1">
        <v>0.39876493675635288</v>
      </c>
      <c r="BC334" s="1">
        <v>0.39876493675635288</v>
      </c>
      <c r="BD334" s="1">
        <v>0.39876493675635288</v>
      </c>
      <c r="BE334" s="1">
        <v>0.39876493675635288</v>
      </c>
      <c r="BF334" s="1">
        <v>0.39876493675635288</v>
      </c>
      <c r="BG334" s="1">
        <v>0.39876493675635288</v>
      </c>
      <c r="BH334" s="1">
        <v>0.39876493675635288</v>
      </c>
      <c r="BI334" s="1">
        <v>0.39876493675635288</v>
      </c>
      <c r="BJ334" s="1">
        <v>0</v>
      </c>
      <c r="BK334" s="1">
        <v>0</v>
      </c>
      <c r="BL334" s="1">
        <v>0</v>
      </c>
      <c r="BM334" s="1">
        <v>0</v>
      </c>
      <c r="BN334" s="1">
        <v>0</v>
      </c>
      <c r="BO334" s="1">
        <v>0</v>
      </c>
      <c r="BP334" s="1">
        <v>0</v>
      </c>
      <c r="BQ334" s="1">
        <v>0</v>
      </c>
      <c r="BR334" s="1">
        <v>0</v>
      </c>
      <c r="BS334" s="1">
        <v>0</v>
      </c>
      <c r="BT334" s="1">
        <v>0</v>
      </c>
      <c r="BU334" s="1">
        <v>0</v>
      </c>
      <c r="BV334" s="1">
        <v>0</v>
      </c>
      <c r="BW334" s="1">
        <v>0</v>
      </c>
      <c r="BX334" s="1">
        <v>0</v>
      </c>
      <c r="BY334" s="1">
        <v>0</v>
      </c>
      <c r="BZ334" s="1">
        <v>0</v>
      </c>
      <c r="CA334" s="1">
        <v>0</v>
      </c>
      <c r="CB334" s="1">
        <v>0</v>
      </c>
      <c r="CC334" s="1">
        <v>3551.6201253530526</v>
      </c>
      <c r="CD334" s="1">
        <v>3551.6201253530526</v>
      </c>
      <c r="CE334" s="1">
        <v>1561.8958539363289</v>
      </c>
      <c r="CF334" s="1">
        <v>1561.8958539363289</v>
      </c>
      <c r="CG334" s="1">
        <v>1561.8958539363289</v>
      </c>
      <c r="CH334" s="1">
        <v>1561.8958539363289</v>
      </c>
      <c r="CI334" s="1">
        <v>1561.8958539363289</v>
      </c>
      <c r="CJ334" s="1">
        <v>1561.8958539363289</v>
      </c>
      <c r="CK334" s="1">
        <v>1561.8958539363289</v>
      </c>
      <c r="CL334" s="1">
        <v>1561.8958539363289</v>
      </c>
      <c r="CM334" s="1">
        <v>1561.8958539363289</v>
      </c>
      <c r="CN334" s="1">
        <v>0</v>
      </c>
      <c r="CO334" s="1">
        <v>0</v>
      </c>
      <c r="CP334" s="1">
        <v>0</v>
      </c>
      <c r="CQ334" s="1">
        <v>0</v>
      </c>
      <c r="CR334" s="1">
        <v>0</v>
      </c>
      <c r="CS334" s="1">
        <v>0</v>
      </c>
      <c r="CT334" s="1">
        <v>0</v>
      </c>
      <c r="CU334" s="1">
        <v>0</v>
      </c>
      <c r="CV334" s="1">
        <v>0</v>
      </c>
      <c r="CW334" s="1">
        <v>0</v>
      </c>
      <c r="CX334" s="1">
        <v>0</v>
      </c>
      <c r="CY334" s="1">
        <v>0</v>
      </c>
      <c r="CZ334" s="1">
        <v>0</v>
      </c>
      <c r="DA334" s="1">
        <v>0</v>
      </c>
      <c r="DB334" s="1">
        <v>0</v>
      </c>
      <c r="DC334" s="1">
        <v>0</v>
      </c>
      <c r="DD334" t="s">
        <v>0</v>
      </c>
    </row>
    <row r="335" spans="1:108">
      <c r="A335">
        <v>391316</v>
      </c>
      <c r="B335" t="s">
        <v>0</v>
      </c>
      <c r="C335" s="6">
        <v>41941</v>
      </c>
      <c r="D335">
        <v>2014</v>
      </c>
      <c r="F335" t="s">
        <v>8</v>
      </c>
      <c r="G335" t="s">
        <v>17</v>
      </c>
      <c r="H335" t="s">
        <v>78</v>
      </c>
      <c r="I335" t="s">
        <v>10</v>
      </c>
      <c r="J335" t="s">
        <v>37</v>
      </c>
      <c r="K335" t="s">
        <v>4</v>
      </c>
      <c r="L335" t="s">
        <v>14</v>
      </c>
      <c r="M335">
        <v>30</v>
      </c>
      <c r="N335" t="s">
        <v>13</v>
      </c>
      <c r="O335" t="s">
        <v>21</v>
      </c>
      <c r="P335" t="s">
        <v>87</v>
      </c>
      <c r="Q335" s="5">
        <v>11</v>
      </c>
      <c r="R335" s="5">
        <v>2</v>
      </c>
      <c r="S335" s="4">
        <v>0.43976996379393668</v>
      </c>
      <c r="T335" s="5" t="s">
        <v>10</v>
      </c>
      <c r="U335" s="4" t="s">
        <v>10</v>
      </c>
      <c r="V335" s="5" t="s">
        <v>10</v>
      </c>
      <c r="W335" s="4" t="s">
        <v>10</v>
      </c>
      <c r="X335" s="3">
        <v>2.04</v>
      </c>
      <c r="Y335" s="3">
        <v>9843</v>
      </c>
      <c r="Z335" s="3">
        <v>1.5999934592810539</v>
      </c>
      <c r="AA335" s="3">
        <v>8132.0600813056753</v>
      </c>
      <c r="AB335" s="3">
        <v>48450.242070344582</v>
      </c>
      <c r="AC335" s="3">
        <v>45730.745170134389</v>
      </c>
      <c r="AD335" s="3">
        <v>7675.610098015085</v>
      </c>
      <c r="AE335" s="3">
        <v>1.5112633482141828</v>
      </c>
      <c r="AF335" s="3">
        <v>0.82617698682369967</v>
      </c>
      <c r="AG335" s="3">
        <v>0.7843105192554185</v>
      </c>
      <c r="AH335" s="3" t="s">
        <v>10</v>
      </c>
      <c r="AI335" s="3" t="s">
        <v>10</v>
      </c>
      <c r="AJ335" s="3" t="s">
        <v>10</v>
      </c>
      <c r="AK335" s="3">
        <v>0.94387031345969796</v>
      </c>
      <c r="AL335" s="3" t="s">
        <v>10</v>
      </c>
      <c r="AM335" s="3" t="s">
        <v>10</v>
      </c>
      <c r="AN335" s="3" t="s">
        <v>10</v>
      </c>
      <c r="AO335" s="3">
        <v>0.94454345387965444</v>
      </c>
      <c r="AP335" s="3" t="s">
        <v>10</v>
      </c>
      <c r="AQ335" s="3" t="s">
        <v>10</v>
      </c>
      <c r="AR335" s="1" t="s">
        <v>10</v>
      </c>
      <c r="AS335" s="2">
        <v>48</v>
      </c>
      <c r="AT335" s="2">
        <v>1440</v>
      </c>
      <c r="AV335" s="1">
        <v>0</v>
      </c>
      <c r="AW335" s="1">
        <v>0</v>
      </c>
      <c r="AX335" s="1">
        <v>0</v>
      </c>
      <c r="AY335" s="1">
        <v>1.5112633482141828</v>
      </c>
      <c r="AZ335" s="1">
        <v>1.5112633482141828</v>
      </c>
      <c r="BA335" s="1">
        <v>0.66460822792725471</v>
      </c>
      <c r="BB335" s="1">
        <v>0.66460822792725471</v>
      </c>
      <c r="BC335" s="1">
        <v>0.66460822792725471</v>
      </c>
      <c r="BD335" s="1">
        <v>0.66460822792725471</v>
      </c>
      <c r="BE335" s="1">
        <v>0.66460822792725471</v>
      </c>
      <c r="BF335" s="1">
        <v>0.66460822792725471</v>
      </c>
      <c r="BG335" s="1">
        <v>0.66460822792725471</v>
      </c>
      <c r="BH335" s="1">
        <v>0.66460822792725471</v>
      </c>
      <c r="BI335" s="1">
        <v>0.66460822792725471</v>
      </c>
      <c r="BJ335" s="1">
        <v>0</v>
      </c>
      <c r="BK335" s="1">
        <v>0</v>
      </c>
      <c r="BL335" s="1">
        <v>0</v>
      </c>
      <c r="BM335" s="1">
        <v>0</v>
      </c>
      <c r="BN335" s="1">
        <v>0</v>
      </c>
      <c r="BO335" s="1">
        <v>0</v>
      </c>
      <c r="BP335" s="1">
        <v>0</v>
      </c>
      <c r="BQ335" s="1">
        <v>0</v>
      </c>
      <c r="BR335" s="1">
        <v>0</v>
      </c>
      <c r="BS335" s="1">
        <v>0</v>
      </c>
      <c r="BT335" s="1">
        <v>0</v>
      </c>
      <c r="BU335" s="1">
        <v>0</v>
      </c>
      <c r="BV335" s="1">
        <v>0</v>
      </c>
      <c r="BW335" s="1">
        <v>0</v>
      </c>
      <c r="BX335" s="1">
        <v>0</v>
      </c>
      <c r="BY335" s="1">
        <v>0</v>
      </c>
      <c r="BZ335" s="1">
        <v>0</v>
      </c>
      <c r="CA335" s="1">
        <v>0</v>
      </c>
      <c r="CB335" s="1">
        <v>0</v>
      </c>
      <c r="CC335" s="1">
        <v>7675.610098015085</v>
      </c>
      <c r="CD335" s="1">
        <v>7675.610098015085</v>
      </c>
      <c r="CE335" s="1">
        <v>3375.5027749004689</v>
      </c>
      <c r="CF335" s="1">
        <v>3375.5027749004689</v>
      </c>
      <c r="CG335" s="1">
        <v>3375.5027749004689</v>
      </c>
      <c r="CH335" s="1">
        <v>3375.5027749004689</v>
      </c>
      <c r="CI335" s="1">
        <v>3375.5027749004689</v>
      </c>
      <c r="CJ335" s="1">
        <v>3375.5027749004689</v>
      </c>
      <c r="CK335" s="1">
        <v>3375.5027749004689</v>
      </c>
      <c r="CL335" s="1">
        <v>3375.5027749004689</v>
      </c>
      <c r="CM335" s="1">
        <v>3375.5027749004689</v>
      </c>
      <c r="CN335" s="1">
        <v>0</v>
      </c>
      <c r="CO335" s="1">
        <v>0</v>
      </c>
      <c r="CP335" s="1">
        <v>0</v>
      </c>
      <c r="CQ335" s="1">
        <v>0</v>
      </c>
      <c r="CR335" s="1">
        <v>0</v>
      </c>
      <c r="CS335" s="1">
        <v>0</v>
      </c>
      <c r="CT335" s="1">
        <v>0</v>
      </c>
      <c r="CU335" s="1">
        <v>0</v>
      </c>
      <c r="CV335" s="1">
        <v>0</v>
      </c>
      <c r="CW335" s="1">
        <v>0</v>
      </c>
      <c r="CX335" s="1">
        <v>0</v>
      </c>
      <c r="CY335" s="1">
        <v>0</v>
      </c>
      <c r="CZ335" s="1">
        <v>0</v>
      </c>
      <c r="DA335" s="1">
        <v>0</v>
      </c>
      <c r="DB335" s="1">
        <v>0</v>
      </c>
      <c r="DC335" s="1">
        <v>0</v>
      </c>
      <c r="DD335" t="s">
        <v>0</v>
      </c>
    </row>
    <row r="336" spans="1:108">
      <c r="A336">
        <v>391316</v>
      </c>
      <c r="B336" t="s">
        <v>0</v>
      </c>
      <c r="C336" s="6">
        <v>41941</v>
      </c>
      <c r="D336">
        <v>2014</v>
      </c>
      <c r="F336" t="s">
        <v>8</v>
      </c>
      <c r="G336" t="s">
        <v>17</v>
      </c>
      <c r="H336" t="s">
        <v>78</v>
      </c>
      <c r="I336" t="s">
        <v>10</v>
      </c>
      <c r="J336" t="s">
        <v>38</v>
      </c>
      <c r="K336" t="s">
        <v>4</v>
      </c>
      <c r="L336" t="s">
        <v>14</v>
      </c>
      <c r="M336">
        <v>2</v>
      </c>
      <c r="N336" t="s">
        <v>13</v>
      </c>
      <c r="O336" t="s">
        <v>21</v>
      </c>
      <c r="P336" t="s">
        <v>87</v>
      </c>
      <c r="Q336" s="5">
        <v>10</v>
      </c>
      <c r="R336" s="5" t="s">
        <v>28</v>
      </c>
      <c r="S336" s="4">
        <v>1</v>
      </c>
      <c r="T336" s="5" t="s">
        <v>10</v>
      </c>
      <c r="U336" s="4" t="s">
        <v>10</v>
      </c>
      <c r="V336" s="5" t="s">
        <v>10</v>
      </c>
      <c r="W336" s="4" t="s">
        <v>10</v>
      </c>
      <c r="X336" s="3">
        <v>5.3999999999999999E-2</v>
      </c>
      <c r="Y336" s="3">
        <v>473.04</v>
      </c>
      <c r="Z336" s="3">
        <v>4.2352768039792606E-2</v>
      </c>
      <c r="AA336" s="3">
        <v>390.81476184708288</v>
      </c>
      <c r="AB336" s="3">
        <v>3908.147618470829</v>
      </c>
      <c r="AC336" s="3">
        <v>3688.7845176928336</v>
      </c>
      <c r="AD336" s="3">
        <v>368.87845176928334</v>
      </c>
      <c r="AE336" s="3">
        <v>4.0004029805669548E-2</v>
      </c>
      <c r="AF336" s="3">
        <v>0.82617698682369967</v>
      </c>
      <c r="AG336" s="3">
        <v>0.7843105192554185</v>
      </c>
      <c r="AH336" s="3" t="s">
        <v>10</v>
      </c>
      <c r="AI336" s="3" t="s">
        <v>10</v>
      </c>
      <c r="AJ336" s="3" t="s">
        <v>10</v>
      </c>
      <c r="AK336" s="3">
        <v>0.94387031345969796</v>
      </c>
      <c r="AL336" s="3" t="s">
        <v>10</v>
      </c>
      <c r="AM336" s="3" t="s">
        <v>10</v>
      </c>
      <c r="AN336" s="3" t="s">
        <v>10</v>
      </c>
      <c r="AO336" s="3">
        <v>0.94454345387965444</v>
      </c>
      <c r="AP336" s="3" t="s">
        <v>10</v>
      </c>
      <c r="AQ336" s="3" t="s">
        <v>10</v>
      </c>
      <c r="AR336" s="1" t="s">
        <v>10</v>
      </c>
      <c r="AS336" s="2">
        <v>29</v>
      </c>
      <c r="AT336" s="2">
        <v>58</v>
      </c>
      <c r="AV336" s="1">
        <v>0</v>
      </c>
      <c r="AW336" s="1">
        <v>0</v>
      </c>
      <c r="AX336" s="1">
        <v>0</v>
      </c>
      <c r="AY336" s="1">
        <v>4.0004029805669548E-2</v>
      </c>
      <c r="AZ336" s="1">
        <v>4.0004029805669548E-2</v>
      </c>
      <c r="BA336" s="1">
        <v>4.0004029805669548E-2</v>
      </c>
      <c r="BB336" s="1">
        <v>4.0004029805669548E-2</v>
      </c>
      <c r="BC336" s="1">
        <v>4.0004029805669548E-2</v>
      </c>
      <c r="BD336" s="1">
        <v>4.0004029805669548E-2</v>
      </c>
      <c r="BE336" s="1">
        <v>4.0004029805669548E-2</v>
      </c>
      <c r="BF336" s="1">
        <v>4.0004029805669548E-2</v>
      </c>
      <c r="BG336" s="1">
        <v>4.0004029805669548E-2</v>
      </c>
      <c r="BH336" s="1">
        <v>4.0004029805669548E-2</v>
      </c>
      <c r="BI336" s="1">
        <v>0</v>
      </c>
      <c r="BJ336" s="1">
        <v>0</v>
      </c>
      <c r="BK336" s="1">
        <v>0</v>
      </c>
      <c r="BL336" s="1">
        <v>0</v>
      </c>
      <c r="BM336" s="1">
        <v>0</v>
      </c>
      <c r="BN336" s="1">
        <v>0</v>
      </c>
      <c r="BO336" s="1">
        <v>0</v>
      </c>
      <c r="BP336" s="1">
        <v>0</v>
      </c>
      <c r="BQ336" s="1">
        <v>0</v>
      </c>
      <c r="BR336" s="1">
        <v>0</v>
      </c>
      <c r="BS336" s="1">
        <v>0</v>
      </c>
      <c r="BT336" s="1">
        <v>0</v>
      </c>
      <c r="BU336" s="1">
        <v>0</v>
      </c>
      <c r="BV336" s="1">
        <v>0</v>
      </c>
      <c r="BW336" s="1">
        <v>0</v>
      </c>
      <c r="BX336" s="1">
        <v>0</v>
      </c>
      <c r="BY336" s="1">
        <v>0</v>
      </c>
      <c r="BZ336" s="1">
        <v>0</v>
      </c>
      <c r="CA336" s="1">
        <v>0</v>
      </c>
      <c r="CB336" s="1">
        <v>0</v>
      </c>
      <c r="CC336" s="1">
        <v>368.87845176928334</v>
      </c>
      <c r="CD336" s="1">
        <v>368.87845176928334</v>
      </c>
      <c r="CE336" s="1">
        <v>368.87845176928334</v>
      </c>
      <c r="CF336" s="1">
        <v>368.87845176928334</v>
      </c>
      <c r="CG336" s="1">
        <v>368.87845176928334</v>
      </c>
      <c r="CH336" s="1">
        <v>368.87845176928334</v>
      </c>
      <c r="CI336" s="1">
        <v>368.87845176928334</v>
      </c>
      <c r="CJ336" s="1">
        <v>368.87845176928334</v>
      </c>
      <c r="CK336" s="1">
        <v>368.87845176928334</v>
      </c>
      <c r="CL336" s="1">
        <v>368.87845176928334</v>
      </c>
      <c r="CM336" s="1">
        <v>0</v>
      </c>
      <c r="CN336" s="1">
        <v>0</v>
      </c>
      <c r="CO336" s="1">
        <v>0</v>
      </c>
      <c r="CP336" s="1">
        <v>0</v>
      </c>
      <c r="CQ336" s="1">
        <v>0</v>
      </c>
      <c r="CR336" s="1">
        <v>0</v>
      </c>
      <c r="CS336" s="1">
        <v>0</v>
      </c>
      <c r="CT336" s="1">
        <v>0</v>
      </c>
      <c r="CU336" s="1">
        <v>0</v>
      </c>
      <c r="CV336" s="1">
        <v>0</v>
      </c>
      <c r="CW336" s="1">
        <v>0</v>
      </c>
      <c r="CX336" s="1">
        <v>0</v>
      </c>
      <c r="CY336" s="1">
        <v>0</v>
      </c>
      <c r="CZ336" s="1">
        <v>0</v>
      </c>
      <c r="DA336" s="1">
        <v>0</v>
      </c>
      <c r="DB336" s="1">
        <v>0</v>
      </c>
      <c r="DC336" s="1">
        <v>0</v>
      </c>
      <c r="DD336" t="s">
        <v>0</v>
      </c>
    </row>
    <row r="337" spans="1:108">
      <c r="A337">
        <v>391317</v>
      </c>
      <c r="B337" t="s">
        <v>0</v>
      </c>
      <c r="C337" s="6">
        <v>41941</v>
      </c>
      <c r="D337">
        <v>2014</v>
      </c>
      <c r="F337" t="s">
        <v>8</v>
      </c>
      <c r="G337" t="s">
        <v>17</v>
      </c>
      <c r="H337" t="s">
        <v>32</v>
      </c>
      <c r="I337" t="s">
        <v>10</v>
      </c>
      <c r="J337" t="s">
        <v>29</v>
      </c>
      <c r="K337" t="s">
        <v>4</v>
      </c>
      <c r="L337" t="s">
        <v>14</v>
      </c>
      <c r="M337">
        <v>16</v>
      </c>
      <c r="N337" t="s">
        <v>13</v>
      </c>
      <c r="O337" t="s">
        <v>21</v>
      </c>
      <c r="P337" t="s">
        <v>86</v>
      </c>
      <c r="Q337" s="5">
        <v>11</v>
      </c>
      <c r="R337" s="5" t="s">
        <v>28</v>
      </c>
      <c r="S337" s="4">
        <v>1</v>
      </c>
      <c r="T337" s="5" t="s">
        <v>10</v>
      </c>
      <c r="U337" s="4" t="s">
        <v>10</v>
      </c>
      <c r="V337" s="5" t="s">
        <v>10</v>
      </c>
      <c r="W337" s="4" t="s">
        <v>10</v>
      </c>
      <c r="X337" s="3">
        <v>1.1439999999999999</v>
      </c>
      <c r="Y337" s="3">
        <v>3631.056</v>
      </c>
      <c r="Z337" s="3">
        <v>0.89725123402819884</v>
      </c>
      <c r="AA337" s="3">
        <v>2999.8949050681158</v>
      </c>
      <c r="AB337" s="3">
        <v>32998.843955749275</v>
      </c>
      <c r="AC337" s="3">
        <v>31146.629188320727</v>
      </c>
      <c r="AD337" s="3">
        <v>2831.5117443927934</v>
      </c>
      <c r="AE337" s="3">
        <v>0.84749277958677705</v>
      </c>
      <c r="AF337" s="3">
        <v>0.82617698682369967</v>
      </c>
      <c r="AG337" s="3">
        <v>0.7843105192554185</v>
      </c>
      <c r="AH337" s="3" t="s">
        <v>10</v>
      </c>
      <c r="AI337" s="3" t="s">
        <v>10</v>
      </c>
      <c r="AJ337" s="3" t="s">
        <v>10</v>
      </c>
      <c r="AK337" s="3">
        <v>0.94387031345969796</v>
      </c>
      <c r="AL337" s="3" t="s">
        <v>10</v>
      </c>
      <c r="AM337" s="3" t="s">
        <v>10</v>
      </c>
      <c r="AN337" s="3" t="s">
        <v>10</v>
      </c>
      <c r="AO337" s="3">
        <v>0.94454345387965444</v>
      </c>
      <c r="AP337" s="3" t="s">
        <v>10</v>
      </c>
      <c r="AQ337" s="3" t="s">
        <v>10</v>
      </c>
      <c r="AR337" s="1" t="s">
        <v>10</v>
      </c>
      <c r="AS337" s="2">
        <v>52</v>
      </c>
      <c r="AT337" s="2">
        <v>832</v>
      </c>
      <c r="AV337" s="1">
        <v>0</v>
      </c>
      <c r="AW337" s="1">
        <v>0</v>
      </c>
      <c r="AX337" s="1">
        <v>0</v>
      </c>
      <c r="AY337" s="1">
        <v>0.84749277958677705</v>
      </c>
      <c r="AZ337" s="1">
        <v>0.84749277958677705</v>
      </c>
      <c r="BA337" s="1">
        <v>0.84749277958677705</v>
      </c>
      <c r="BB337" s="1">
        <v>0.84749277958677705</v>
      </c>
      <c r="BC337" s="1">
        <v>0.84749277958677705</v>
      </c>
      <c r="BD337" s="1">
        <v>0.84749277958677705</v>
      </c>
      <c r="BE337" s="1">
        <v>0.84749277958677705</v>
      </c>
      <c r="BF337" s="1">
        <v>0.84749277958677705</v>
      </c>
      <c r="BG337" s="1">
        <v>0.84749277958677705</v>
      </c>
      <c r="BH337" s="1">
        <v>0.84749277958677705</v>
      </c>
      <c r="BI337" s="1">
        <v>0.84749277958677705</v>
      </c>
      <c r="BJ337" s="1">
        <v>0</v>
      </c>
      <c r="BK337" s="1">
        <v>0</v>
      </c>
      <c r="BL337" s="1">
        <v>0</v>
      </c>
      <c r="BM337" s="1">
        <v>0</v>
      </c>
      <c r="BN337" s="1">
        <v>0</v>
      </c>
      <c r="BO337" s="1">
        <v>0</v>
      </c>
      <c r="BP337" s="1">
        <v>0</v>
      </c>
      <c r="BQ337" s="1">
        <v>0</v>
      </c>
      <c r="BR337" s="1">
        <v>0</v>
      </c>
      <c r="BS337" s="1">
        <v>0</v>
      </c>
      <c r="BT337" s="1">
        <v>0</v>
      </c>
      <c r="BU337" s="1">
        <v>0</v>
      </c>
      <c r="BV337" s="1">
        <v>0</v>
      </c>
      <c r="BW337" s="1">
        <v>0</v>
      </c>
      <c r="BX337" s="1">
        <v>0</v>
      </c>
      <c r="BY337" s="1">
        <v>0</v>
      </c>
      <c r="BZ337" s="1">
        <v>0</v>
      </c>
      <c r="CA337" s="1">
        <v>0</v>
      </c>
      <c r="CB337" s="1">
        <v>0</v>
      </c>
      <c r="CC337" s="1">
        <v>2831.5117443927934</v>
      </c>
      <c r="CD337" s="1">
        <v>2831.5117443927934</v>
      </c>
      <c r="CE337" s="1">
        <v>2831.5117443927934</v>
      </c>
      <c r="CF337" s="1">
        <v>2831.5117443927934</v>
      </c>
      <c r="CG337" s="1">
        <v>2831.5117443927934</v>
      </c>
      <c r="CH337" s="1">
        <v>2831.5117443927934</v>
      </c>
      <c r="CI337" s="1">
        <v>2831.5117443927934</v>
      </c>
      <c r="CJ337" s="1">
        <v>2831.5117443927934</v>
      </c>
      <c r="CK337" s="1">
        <v>2831.5117443927934</v>
      </c>
      <c r="CL337" s="1">
        <v>2831.5117443927934</v>
      </c>
      <c r="CM337" s="1">
        <v>2831.5117443927934</v>
      </c>
      <c r="CN337" s="1">
        <v>0</v>
      </c>
      <c r="CO337" s="1">
        <v>0</v>
      </c>
      <c r="CP337" s="1">
        <v>0</v>
      </c>
      <c r="CQ337" s="1">
        <v>0</v>
      </c>
      <c r="CR337" s="1">
        <v>0</v>
      </c>
      <c r="CS337" s="1">
        <v>0</v>
      </c>
      <c r="CT337" s="1">
        <v>0</v>
      </c>
      <c r="CU337" s="1">
        <v>0</v>
      </c>
      <c r="CV337" s="1">
        <v>0</v>
      </c>
      <c r="CW337" s="1">
        <v>0</v>
      </c>
      <c r="CX337" s="1">
        <v>0</v>
      </c>
      <c r="CY337" s="1">
        <v>0</v>
      </c>
      <c r="CZ337" s="1">
        <v>0</v>
      </c>
      <c r="DA337" s="1">
        <v>0</v>
      </c>
      <c r="DB337" s="1">
        <v>0</v>
      </c>
      <c r="DC337" s="1">
        <v>0</v>
      </c>
      <c r="DD337" t="s">
        <v>0</v>
      </c>
    </row>
    <row r="338" spans="1:108">
      <c r="A338">
        <v>391317</v>
      </c>
      <c r="B338" t="s">
        <v>0</v>
      </c>
      <c r="C338" s="6">
        <v>41941</v>
      </c>
      <c r="D338">
        <v>2014</v>
      </c>
      <c r="F338" t="s">
        <v>8</v>
      </c>
      <c r="G338" t="s">
        <v>17</v>
      </c>
      <c r="H338" t="s">
        <v>32</v>
      </c>
      <c r="I338" t="s">
        <v>10</v>
      </c>
      <c r="J338" t="s">
        <v>41</v>
      </c>
      <c r="K338" t="s">
        <v>4</v>
      </c>
      <c r="L338" t="s">
        <v>14</v>
      </c>
      <c r="M338">
        <v>12</v>
      </c>
      <c r="N338" t="s">
        <v>13</v>
      </c>
      <c r="O338" t="s">
        <v>21</v>
      </c>
      <c r="P338" t="s">
        <v>86</v>
      </c>
      <c r="Q338" s="5">
        <v>11</v>
      </c>
      <c r="R338" s="5" t="s">
        <v>28</v>
      </c>
      <c r="S338" s="4">
        <v>1</v>
      </c>
      <c r="T338" s="5" t="s">
        <v>10</v>
      </c>
      <c r="U338" s="4" t="s">
        <v>10</v>
      </c>
      <c r="V338" s="5" t="s">
        <v>10</v>
      </c>
      <c r="W338" s="4" t="s">
        <v>10</v>
      </c>
      <c r="X338" s="3">
        <v>0.61799999999999999</v>
      </c>
      <c r="Y338" s="3">
        <v>1961.5319999999999</v>
      </c>
      <c r="Z338" s="3">
        <v>0.48470390089984872</v>
      </c>
      <c r="AA338" s="3">
        <v>1620.5725973182653</v>
      </c>
      <c r="AB338" s="3">
        <v>17826.29857050092</v>
      </c>
      <c r="AC338" s="3">
        <v>16825.714019564868</v>
      </c>
      <c r="AD338" s="3">
        <v>1529.6103654149879</v>
      </c>
      <c r="AE338" s="3">
        <v>0.45782389666488488</v>
      </c>
      <c r="AF338" s="3">
        <v>0.82617698682369967</v>
      </c>
      <c r="AG338" s="3">
        <v>0.7843105192554185</v>
      </c>
      <c r="AH338" s="3" t="s">
        <v>10</v>
      </c>
      <c r="AI338" s="3" t="s">
        <v>10</v>
      </c>
      <c r="AJ338" s="3" t="s">
        <v>10</v>
      </c>
      <c r="AK338" s="3">
        <v>0.94387031345969796</v>
      </c>
      <c r="AL338" s="3" t="s">
        <v>10</v>
      </c>
      <c r="AM338" s="3" t="s">
        <v>10</v>
      </c>
      <c r="AN338" s="3" t="s">
        <v>10</v>
      </c>
      <c r="AO338" s="3">
        <v>0.94454345387965444</v>
      </c>
      <c r="AP338" s="3" t="s">
        <v>10</v>
      </c>
      <c r="AQ338" s="3" t="s">
        <v>10</v>
      </c>
      <c r="AR338" s="1" t="s">
        <v>10</v>
      </c>
      <c r="AS338" s="2">
        <v>52</v>
      </c>
      <c r="AT338" s="2">
        <v>624</v>
      </c>
      <c r="AV338" s="1">
        <v>0</v>
      </c>
      <c r="AW338" s="1">
        <v>0</v>
      </c>
      <c r="AX338" s="1">
        <v>0</v>
      </c>
      <c r="AY338" s="1">
        <v>0.45782389666488488</v>
      </c>
      <c r="AZ338" s="1">
        <v>0.45782389666488488</v>
      </c>
      <c r="BA338" s="1">
        <v>0.45782389666488488</v>
      </c>
      <c r="BB338" s="1">
        <v>0.45782389666488488</v>
      </c>
      <c r="BC338" s="1">
        <v>0.45782389666488488</v>
      </c>
      <c r="BD338" s="1">
        <v>0.45782389666488488</v>
      </c>
      <c r="BE338" s="1">
        <v>0.45782389666488488</v>
      </c>
      <c r="BF338" s="1">
        <v>0.45782389666488488</v>
      </c>
      <c r="BG338" s="1">
        <v>0.45782389666488488</v>
      </c>
      <c r="BH338" s="1">
        <v>0.45782389666488488</v>
      </c>
      <c r="BI338" s="1">
        <v>0.45782389666488488</v>
      </c>
      <c r="BJ338" s="1">
        <v>0</v>
      </c>
      <c r="BK338" s="1">
        <v>0</v>
      </c>
      <c r="BL338" s="1">
        <v>0</v>
      </c>
      <c r="BM338" s="1">
        <v>0</v>
      </c>
      <c r="BN338" s="1">
        <v>0</v>
      </c>
      <c r="BO338" s="1">
        <v>0</v>
      </c>
      <c r="BP338" s="1">
        <v>0</v>
      </c>
      <c r="BQ338" s="1">
        <v>0</v>
      </c>
      <c r="BR338" s="1">
        <v>0</v>
      </c>
      <c r="BS338" s="1">
        <v>0</v>
      </c>
      <c r="BT338" s="1">
        <v>0</v>
      </c>
      <c r="BU338" s="1">
        <v>0</v>
      </c>
      <c r="BV338" s="1">
        <v>0</v>
      </c>
      <c r="BW338" s="1">
        <v>0</v>
      </c>
      <c r="BX338" s="1">
        <v>0</v>
      </c>
      <c r="BY338" s="1">
        <v>0</v>
      </c>
      <c r="BZ338" s="1">
        <v>0</v>
      </c>
      <c r="CA338" s="1">
        <v>0</v>
      </c>
      <c r="CB338" s="1">
        <v>0</v>
      </c>
      <c r="CC338" s="1">
        <v>1529.6103654149879</v>
      </c>
      <c r="CD338" s="1">
        <v>1529.6103654149879</v>
      </c>
      <c r="CE338" s="1">
        <v>1529.6103654149879</v>
      </c>
      <c r="CF338" s="1">
        <v>1529.6103654149879</v>
      </c>
      <c r="CG338" s="1">
        <v>1529.6103654149879</v>
      </c>
      <c r="CH338" s="1">
        <v>1529.6103654149879</v>
      </c>
      <c r="CI338" s="1">
        <v>1529.6103654149879</v>
      </c>
      <c r="CJ338" s="1">
        <v>1529.6103654149879</v>
      </c>
      <c r="CK338" s="1">
        <v>1529.6103654149879</v>
      </c>
      <c r="CL338" s="1">
        <v>1529.6103654149879</v>
      </c>
      <c r="CM338" s="1">
        <v>1529.6103654149879</v>
      </c>
      <c r="CN338" s="1">
        <v>0</v>
      </c>
      <c r="CO338" s="1">
        <v>0</v>
      </c>
      <c r="CP338" s="1">
        <v>0</v>
      </c>
      <c r="CQ338" s="1">
        <v>0</v>
      </c>
      <c r="CR338" s="1">
        <v>0</v>
      </c>
      <c r="CS338" s="1">
        <v>0</v>
      </c>
      <c r="CT338" s="1">
        <v>0</v>
      </c>
      <c r="CU338" s="1">
        <v>0</v>
      </c>
      <c r="CV338" s="1">
        <v>0</v>
      </c>
      <c r="CW338" s="1">
        <v>0</v>
      </c>
      <c r="CX338" s="1">
        <v>0</v>
      </c>
      <c r="CY338" s="1">
        <v>0</v>
      </c>
      <c r="CZ338" s="1">
        <v>0</v>
      </c>
      <c r="DA338" s="1">
        <v>0</v>
      </c>
      <c r="DB338" s="1">
        <v>0</v>
      </c>
      <c r="DC338" s="1">
        <v>0</v>
      </c>
      <c r="DD338" t="s">
        <v>0</v>
      </c>
    </row>
    <row r="339" spans="1:108">
      <c r="A339">
        <v>391317</v>
      </c>
      <c r="B339" t="s">
        <v>0</v>
      </c>
      <c r="C339" s="6">
        <v>41941</v>
      </c>
      <c r="D339">
        <v>2014</v>
      </c>
      <c r="F339" t="s">
        <v>8</v>
      </c>
      <c r="G339" t="s">
        <v>17</v>
      </c>
      <c r="H339" t="s">
        <v>32</v>
      </c>
      <c r="I339" t="s">
        <v>10</v>
      </c>
      <c r="J339" t="s">
        <v>56</v>
      </c>
      <c r="K339" t="s">
        <v>4</v>
      </c>
      <c r="L339" t="s">
        <v>14</v>
      </c>
      <c r="M339">
        <v>1</v>
      </c>
      <c r="N339" t="s">
        <v>13</v>
      </c>
      <c r="O339" t="s">
        <v>21</v>
      </c>
      <c r="P339" t="s">
        <v>86</v>
      </c>
      <c r="Q339" s="5">
        <v>11</v>
      </c>
      <c r="R339" s="5" t="s">
        <v>28</v>
      </c>
      <c r="S339" s="4">
        <v>1</v>
      </c>
      <c r="T339" s="5" t="s">
        <v>10</v>
      </c>
      <c r="U339" s="4" t="s">
        <v>10</v>
      </c>
      <c r="V339" s="5" t="s">
        <v>10</v>
      </c>
      <c r="W339" s="4" t="s">
        <v>10</v>
      </c>
      <c r="X339" s="3">
        <v>2.1499999999999998E-2</v>
      </c>
      <c r="Y339" s="3">
        <v>68.241</v>
      </c>
      <c r="Z339" s="3">
        <v>1.6862676163991498E-2</v>
      </c>
      <c r="AA339" s="3">
        <v>56.379143757836083</v>
      </c>
      <c r="AB339" s="3">
        <v>620.17058133619696</v>
      </c>
      <c r="AC339" s="3">
        <v>585.36060100427937</v>
      </c>
      <c r="AD339" s="3">
        <v>53.214600091298117</v>
      </c>
      <c r="AE339" s="3">
        <v>1.5927530385590652E-2</v>
      </c>
      <c r="AF339" s="3">
        <v>0.82617698682369967</v>
      </c>
      <c r="AG339" s="3">
        <v>0.7843105192554185</v>
      </c>
      <c r="AH339" s="3" t="s">
        <v>10</v>
      </c>
      <c r="AI339" s="3" t="s">
        <v>10</v>
      </c>
      <c r="AJ339" s="3" t="s">
        <v>10</v>
      </c>
      <c r="AK339" s="3">
        <v>0.94387031345969796</v>
      </c>
      <c r="AL339" s="3" t="s">
        <v>10</v>
      </c>
      <c r="AM339" s="3" t="s">
        <v>10</v>
      </c>
      <c r="AN339" s="3" t="s">
        <v>10</v>
      </c>
      <c r="AO339" s="3">
        <v>0.94454345387965444</v>
      </c>
      <c r="AP339" s="3" t="s">
        <v>10</v>
      </c>
      <c r="AQ339" s="3" t="s">
        <v>10</v>
      </c>
      <c r="AR339" s="1" t="s">
        <v>10</v>
      </c>
      <c r="AS339" s="2">
        <v>41</v>
      </c>
      <c r="AT339" s="2">
        <v>41</v>
      </c>
      <c r="AV339" s="1">
        <v>0</v>
      </c>
      <c r="AW339" s="1">
        <v>0</v>
      </c>
      <c r="AX339" s="1">
        <v>0</v>
      </c>
      <c r="AY339" s="1">
        <v>1.5927530385590652E-2</v>
      </c>
      <c r="AZ339" s="1">
        <v>1.5927530385590652E-2</v>
      </c>
      <c r="BA339" s="1">
        <v>1.5927530385590652E-2</v>
      </c>
      <c r="BB339" s="1">
        <v>1.5927530385590652E-2</v>
      </c>
      <c r="BC339" s="1">
        <v>1.5927530385590652E-2</v>
      </c>
      <c r="BD339" s="1">
        <v>1.5927530385590652E-2</v>
      </c>
      <c r="BE339" s="1">
        <v>1.5927530385590652E-2</v>
      </c>
      <c r="BF339" s="1">
        <v>1.5927530385590652E-2</v>
      </c>
      <c r="BG339" s="1">
        <v>1.5927530385590652E-2</v>
      </c>
      <c r="BH339" s="1">
        <v>1.5927530385590652E-2</v>
      </c>
      <c r="BI339" s="1">
        <v>1.5927530385590652E-2</v>
      </c>
      <c r="BJ339" s="1">
        <v>0</v>
      </c>
      <c r="BK339" s="1">
        <v>0</v>
      </c>
      <c r="BL339" s="1">
        <v>0</v>
      </c>
      <c r="BM339" s="1">
        <v>0</v>
      </c>
      <c r="BN339" s="1">
        <v>0</v>
      </c>
      <c r="BO339" s="1">
        <v>0</v>
      </c>
      <c r="BP339" s="1">
        <v>0</v>
      </c>
      <c r="BQ339" s="1">
        <v>0</v>
      </c>
      <c r="BR339" s="1">
        <v>0</v>
      </c>
      <c r="BS339" s="1">
        <v>0</v>
      </c>
      <c r="BT339" s="1">
        <v>0</v>
      </c>
      <c r="BU339" s="1">
        <v>0</v>
      </c>
      <c r="BV339" s="1">
        <v>0</v>
      </c>
      <c r="BW339" s="1">
        <v>0</v>
      </c>
      <c r="BX339" s="1">
        <v>0</v>
      </c>
      <c r="BY339" s="1">
        <v>0</v>
      </c>
      <c r="BZ339" s="1">
        <v>0</v>
      </c>
      <c r="CA339" s="1">
        <v>0</v>
      </c>
      <c r="CB339" s="1">
        <v>0</v>
      </c>
      <c r="CC339" s="1">
        <v>53.214600091298117</v>
      </c>
      <c r="CD339" s="1">
        <v>53.214600091298117</v>
      </c>
      <c r="CE339" s="1">
        <v>53.214600091298117</v>
      </c>
      <c r="CF339" s="1">
        <v>53.214600091298117</v>
      </c>
      <c r="CG339" s="1">
        <v>53.214600091298117</v>
      </c>
      <c r="CH339" s="1">
        <v>53.214600091298117</v>
      </c>
      <c r="CI339" s="1">
        <v>53.214600091298117</v>
      </c>
      <c r="CJ339" s="1">
        <v>53.214600091298117</v>
      </c>
      <c r="CK339" s="1">
        <v>53.214600091298117</v>
      </c>
      <c r="CL339" s="1">
        <v>53.214600091298117</v>
      </c>
      <c r="CM339" s="1">
        <v>53.214600091298117</v>
      </c>
      <c r="CN339" s="1">
        <v>0</v>
      </c>
      <c r="CO339" s="1">
        <v>0</v>
      </c>
      <c r="CP339" s="1">
        <v>0</v>
      </c>
      <c r="CQ339" s="1">
        <v>0</v>
      </c>
      <c r="CR339" s="1">
        <v>0</v>
      </c>
      <c r="CS339" s="1">
        <v>0</v>
      </c>
      <c r="CT339" s="1">
        <v>0</v>
      </c>
      <c r="CU339" s="1">
        <v>0</v>
      </c>
      <c r="CV339" s="1">
        <v>0</v>
      </c>
      <c r="CW339" s="1">
        <v>0</v>
      </c>
      <c r="CX339" s="1">
        <v>0</v>
      </c>
      <c r="CY339" s="1">
        <v>0</v>
      </c>
      <c r="CZ339" s="1">
        <v>0</v>
      </c>
      <c r="DA339" s="1">
        <v>0</v>
      </c>
      <c r="DB339" s="1">
        <v>0</v>
      </c>
      <c r="DC339" s="1">
        <v>0</v>
      </c>
      <c r="DD339" t="s">
        <v>0</v>
      </c>
    </row>
    <row r="340" spans="1:108">
      <c r="A340">
        <v>391318</v>
      </c>
      <c r="B340" t="s">
        <v>0</v>
      </c>
      <c r="C340" s="6">
        <v>41941</v>
      </c>
      <c r="D340">
        <v>2014</v>
      </c>
      <c r="F340" t="s">
        <v>8</v>
      </c>
      <c r="G340" t="s">
        <v>17</v>
      </c>
      <c r="H340" t="s">
        <v>16</v>
      </c>
      <c r="I340" t="s">
        <v>10</v>
      </c>
      <c r="J340" t="s">
        <v>37</v>
      </c>
      <c r="K340" t="s">
        <v>4</v>
      </c>
      <c r="L340" t="s">
        <v>14</v>
      </c>
      <c r="M340">
        <v>8</v>
      </c>
      <c r="N340" t="s">
        <v>13</v>
      </c>
      <c r="O340" t="s">
        <v>21</v>
      </c>
      <c r="P340" t="s">
        <v>80</v>
      </c>
      <c r="Q340" s="5">
        <v>11</v>
      </c>
      <c r="R340" s="5">
        <v>2</v>
      </c>
      <c r="S340" s="4">
        <v>0.43976996379393668</v>
      </c>
      <c r="T340" s="5" t="s">
        <v>10</v>
      </c>
      <c r="U340" s="4" t="s">
        <v>10</v>
      </c>
      <c r="V340" s="5" t="s">
        <v>10</v>
      </c>
      <c r="W340" s="4" t="s">
        <v>10</v>
      </c>
      <c r="X340" s="3">
        <v>0.54400000000000004</v>
      </c>
      <c r="Y340" s="3">
        <v>2024.2239999999999</v>
      </c>
      <c r="Z340" s="3">
        <v>0.42666492247494775</v>
      </c>
      <c r="AA340" s="3">
        <v>1672.3672849762165</v>
      </c>
      <c r="AB340" s="3">
        <v>9963.8466732298257</v>
      </c>
      <c r="AC340" s="3">
        <v>9404.5790827258043</v>
      </c>
      <c r="AD340" s="3">
        <v>1578.4978334902455</v>
      </c>
      <c r="AE340" s="3">
        <v>0.40300355952378214</v>
      </c>
      <c r="AF340" s="3">
        <v>0.82617698682369967</v>
      </c>
      <c r="AG340" s="3">
        <v>0.7843105192554185</v>
      </c>
      <c r="AH340" s="3" t="s">
        <v>10</v>
      </c>
      <c r="AI340" s="3" t="s">
        <v>10</v>
      </c>
      <c r="AJ340" s="3" t="s">
        <v>10</v>
      </c>
      <c r="AK340" s="3">
        <v>0.94387031345969796</v>
      </c>
      <c r="AL340" s="3" t="s">
        <v>10</v>
      </c>
      <c r="AM340" s="3" t="s">
        <v>10</v>
      </c>
      <c r="AN340" s="3" t="s">
        <v>10</v>
      </c>
      <c r="AO340" s="3">
        <v>0.94454345387965444</v>
      </c>
      <c r="AP340" s="3" t="s">
        <v>10</v>
      </c>
      <c r="AQ340" s="3" t="s">
        <v>10</v>
      </c>
      <c r="AR340" s="1" t="s">
        <v>10</v>
      </c>
      <c r="AS340" s="2">
        <v>48</v>
      </c>
      <c r="AT340" s="2">
        <v>384</v>
      </c>
      <c r="AV340" s="1">
        <v>0</v>
      </c>
      <c r="AW340" s="1">
        <v>0</v>
      </c>
      <c r="AX340" s="1">
        <v>0</v>
      </c>
      <c r="AY340" s="1">
        <v>0.40300355952378214</v>
      </c>
      <c r="AZ340" s="1">
        <v>0.40300355952378214</v>
      </c>
      <c r="BA340" s="1">
        <v>0.17722886078060127</v>
      </c>
      <c r="BB340" s="1">
        <v>0.17722886078060127</v>
      </c>
      <c r="BC340" s="1">
        <v>0.17722886078060127</v>
      </c>
      <c r="BD340" s="1">
        <v>0.17722886078060127</v>
      </c>
      <c r="BE340" s="1">
        <v>0.17722886078060127</v>
      </c>
      <c r="BF340" s="1">
        <v>0.17722886078060127</v>
      </c>
      <c r="BG340" s="1">
        <v>0.17722886078060127</v>
      </c>
      <c r="BH340" s="1">
        <v>0.17722886078060127</v>
      </c>
      <c r="BI340" s="1">
        <v>0.17722886078060127</v>
      </c>
      <c r="BJ340" s="1">
        <v>0</v>
      </c>
      <c r="BK340" s="1">
        <v>0</v>
      </c>
      <c r="BL340" s="1">
        <v>0</v>
      </c>
      <c r="BM340" s="1">
        <v>0</v>
      </c>
      <c r="BN340" s="1">
        <v>0</v>
      </c>
      <c r="BO340" s="1">
        <v>0</v>
      </c>
      <c r="BP340" s="1">
        <v>0</v>
      </c>
      <c r="BQ340" s="1">
        <v>0</v>
      </c>
      <c r="BR340" s="1">
        <v>0</v>
      </c>
      <c r="BS340" s="1">
        <v>0</v>
      </c>
      <c r="BT340" s="1">
        <v>0</v>
      </c>
      <c r="BU340" s="1">
        <v>0</v>
      </c>
      <c r="BV340" s="1">
        <v>0</v>
      </c>
      <c r="BW340" s="1">
        <v>0</v>
      </c>
      <c r="BX340" s="1">
        <v>0</v>
      </c>
      <c r="BY340" s="1">
        <v>0</v>
      </c>
      <c r="BZ340" s="1">
        <v>0</v>
      </c>
      <c r="CA340" s="1">
        <v>0</v>
      </c>
      <c r="CB340" s="1">
        <v>0</v>
      </c>
      <c r="CC340" s="1">
        <v>1578.4978334902455</v>
      </c>
      <c r="CD340" s="1">
        <v>1578.4978334902455</v>
      </c>
      <c r="CE340" s="1">
        <v>694.17593508281277</v>
      </c>
      <c r="CF340" s="1">
        <v>694.17593508281277</v>
      </c>
      <c r="CG340" s="1">
        <v>694.17593508281277</v>
      </c>
      <c r="CH340" s="1">
        <v>694.17593508281277</v>
      </c>
      <c r="CI340" s="1">
        <v>694.17593508281277</v>
      </c>
      <c r="CJ340" s="1">
        <v>694.17593508281277</v>
      </c>
      <c r="CK340" s="1">
        <v>694.17593508281277</v>
      </c>
      <c r="CL340" s="1">
        <v>694.17593508281277</v>
      </c>
      <c r="CM340" s="1">
        <v>694.17593508281277</v>
      </c>
      <c r="CN340" s="1">
        <v>0</v>
      </c>
      <c r="CO340" s="1">
        <v>0</v>
      </c>
      <c r="CP340" s="1">
        <v>0</v>
      </c>
      <c r="CQ340" s="1">
        <v>0</v>
      </c>
      <c r="CR340" s="1">
        <v>0</v>
      </c>
      <c r="CS340" s="1">
        <v>0</v>
      </c>
      <c r="CT340" s="1">
        <v>0</v>
      </c>
      <c r="CU340" s="1">
        <v>0</v>
      </c>
      <c r="CV340" s="1">
        <v>0</v>
      </c>
      <c r="CW340" s="1">
        <v>0</v>
      </c>
      <c r="CX340" s="1">
        <v>0</v>
      </c>
      <c r="CY340" s="1">
        <v>0</v>
      </c>
      <c r="CZ340" s="1">
        <v>0</v>
      </c>
      <c r="DA340" s="1">
        <v>0</v>
      </c>
      <c r="DB340" s="1">
        <v>0</v>
      </c>
      <c r="DC340" s="1">
        <v>0</v>
      </c>
      <c r="DD340" t="s">
        <v>0</v>
      </c>
    </row>
    <row r="341" spans="1:108">
      <c r="A341">
        <v>391318</v>
      </c>
      <c r="B341" t="s">
        <v>0</v>
      </c>
      <c r="C341" s="6">
        <v>41941</v>
      </c>
      <c r="D341">
        <v>2014</v>
      </c>
      <c r="F341" t="s">
        <v>8</v>
      </c>
      <c r="G341" t="s">
        <v>17</v>
      </c>
      <c r="H341" t="s">
        <v>16</v>
      </c>
      <c r="I341" t="s">
        <v>10</v>
      </c>
      <c r="J341" t="s">
        <v>69</v>
      </c>
      <c r="K341" t="s">
        <v>4</v>
      </c>
      <c r="L341" t="s">
        <v>14</v>
      </c>
      <c r="M341">
        <v>13</v>
      </c>
      <c r="N341" t="s">
        <v>13</v>
      </c>
      <c r="O341" t="s">
        <v>21</v>
      </c>
      <c r="P341" t="s">
        <v>80</v>
      </c>
      <c r="Q341" s="5">
        <v>11</v>
      </c>
      <c r="R341" s="5" t="s">
        <v>28</v>
      </c>
      <c r="S341" s="4">
        <v>1</v>
      </c>
      <c r="T341" s="5" t="s">
        <v>10</v>
      </c>
      <c r="U341" s="4" t="s">
        <v>10</v>
      </c>
      <c r="V341" s="5" t="s">
        <v>10</v>
      </c>
      <c r="W341" s="4" t="s">
        <v>10</v>
      </c>
      <c r="X341" s="3">
        <v>0.27950000000000003</v>
      </c>
      <c r="Y341" s="3">
        <v>1040.0195000000001</v>
      </c>
      <c r="Z341" s="3">
        <v>0.21921479013188952</v>
      </c>
      <c r="AA341" s="3">
        <v>859.24017674789081</v>
      </c>
      <c r="AB341" s="3">
        <v>9451.6419442267998</v>
      </c>
      <c r="AC341" s="3">
        <v>8921.1242446061788</v>
      </c>
      <c r="AD341" s="3">
        <v>811.01129496419799</v>
      </c>
      <c r="AE341" s="3">
        <v>0.20705789501267852</v>
      </c>
      <c r="AF341" s="3">
        <v>0.82617698682369967</v>
      </c>
      <c r="AG341" s="3">
        <v>0.7843105192554185</v>
      </c>
      <c r="AH341" s="3" t="s">
        <v>10</v>
      </c>
      <c r="AI341" s="3" t="s">
        <v>10</v>
      </c>
      <c r="AJ341" s="3" t="s">
        <v>10</v>
      </c>
      <c r="AK341" s="3">
        <v>0.94387031345969796</v>
      </c>
      <c r="AL341" s="3" t="s">
        <v>10</v>
      </c>
      <c r="AM341" s="3" t="s">
        <v>10</v>
      </c>
      <c r="AN341" s="3" t="s">
        <v>10</v>
      </c>
      <c r="AO341" s="3">
        <v>0.94454345387965444</v>
      </c>
      <c r="AP341" s="3" t="s">
        <v>10</v>
      </c>
      <c r="AQ341" s="3" t="s">
        <v>10</v>
      </c>
      <c r="AR341" s="1" t="s">
        <v>10</v>
      </c>
      <c r="AS341" s="2">
        <v>37</v>
      </c>
      <c r="AT341" s="2">
        <v>481</v>
      </c>
      <c r="AV341" s="1">
        <v>0</v>
      </c>
      <c r="AW341" s="1">
        <v>0</v>
      </c>
      <c r="AX341" s="1">
        <v>0</v>
      </c>
      <c r="AY341" s="1">
        <v>0.20705789501267852</v>
      </c>
      <c r="AZ341" s="1">
        <v>0.20705789501267852</v>
      </c>
      <c r="BA341" s="1">
        <v>0.20705789501267852</v>
      </c>
      <c r="BB341" s="1">
        <v>0.20705789501267852</v>
      </c>
      <c r="BC341" s="1">
        <v>0.20705789501267852</v>
      </c>
      <c r="BD341" s="1">
        <v>0.20705789501267852</v>
      </c>
      <c r="BE341" s="1">
        <v>0.20705789501267852</v>
      </c>
      <c r="BF341" s="1">
        <v>0.20705789501267852</v>
      </c>
      <c r="BG341" s="1">
        <v>0.20705789501267852</v>
      </c>
      <c r="BH341" s="1">
        <v>0.20705789501267852</v>
      </c>
      <c r="BI341" s="1">
        <v>0.20705789501267852</v>
      </c>
      <c r="BJ341" s="1">
        <v>0</v>
      </c>
      <c r="BK341" s="1">
        <v>0</v>
      </c>
      <c r="BL341" s="1">
        <v>0</v>
      </c>
      <c r="BM341" s="1">
        <v>0</v>
      </c>
      <c r="BN341" s="1">
        <v>0</v>
      </c>
      <c r="BO341" s="1">
        <v>0</v>
      </c>
      <c r="BP341" s="1">
        <v>0</v>
      </c>
      <c r="BQ341" s="1">
        <v>0</v>
      </c>
      <c r="BR341" s="1">
        <v>0</v>
      </c>
      <c r="BS341" s="1">
        <v>0</v>
      </c>
      <c r="BT341" s="1">
        <v>0</v>
      </c>
      <c r="BU341" s="1">
        <v>0</v>
      </c>
      <c r="BV341" s="1">
        <v>0</v>
      </c>
      <c r="BW341" s="1">
        <v>0</v>
      </c>
      <c r="BX341" s="1">
        <v>0</v>
      </c>
      <c r="BY341" s="1">
        <v>0</v>
      </c>
      <c r="BZ341" s="1">
        <v>0</v>
      </c>
      <c r="CA341" s="1">
        <v>0</v>
      </c>
      <c r="CB341" s="1">
        <v>0</v>
      </c>
      <c r="CC341" s="1">
        <v>811.01129496419799</v>
      </c>
      <c r="CD341" s="1">
        <v>811.01129496419799</v>
      </c>
      <c r="CE341" s="1">
        <v>811.01129496419799</v>
      </c>
      <c r="CF341" s="1">
        <v>811.01129496419799</v>
      </c>
      <c r="CG341" s="1">
        <v>811.01129496419799</v>
      </c>
      <c r="CH341" s="1">
        <v>811.01129496419799</v>
      </c>
      <c r="CI341" s="1">
        <v>811.01129496419799</v>
      </c>
      <c r="CJ341" s="1">
        <v>811.01129496419799</v>
      </c>
      <c r="CK341" s="1">
        <v>811.01129496419799</v>
      </c>
      <c r="CL341" s="1">
        <v>811.01129496419799</v>
      </c>
      <c r="CM341" s="1">
        <v>811.01129496419799</v>
      </c>
      <c r="CN341" s="1">
        <v>0</v>
      </c>
      <c r="CO341" s="1">
        <v>0</v>
      </c>
      <c r="CP341" s="1">
        <v>0</v>
      </c>
      <c r="CQ341" s="1">
        <v>0</v>
      </c>
      <c r="CR341" s="1">
        <v>0</v>
      </c>
      <c r="CS341" s="1">
        <v>0</v>
      </c>
      <c r="CT341" s="1">
        <v>0</v>
      </c>
      <c r="CU341" s="1">
        <v>0</v>
      </c>
      <c r="CV341" s="1">
        <v>0</v>
      </c>
      <c r="CW341" s="1">
        <v>0</v>
      </c>
      <c r="CX341" s="1">
        <v>0</v>
      </c>
      <c r="CY341" s="1">
        <v>0</v>
      </c>
      <c r="CZ341" s="1">
        <v>0</v>
      </c>
      <c r="DA341" s="1">
        <v>0</v>
      </c>
      <c r="DB341" s="1">
        <v>0</v>
      </c>
      <c r="DC341" s="1">
        <v>0</v>
      </c>
      <c r="DD341" t="s">
        <v>0</v>
      </c>
    </row>
    <row r="342" spans="1:108">
      <c r="A342">
        <v>391319</v>
      </c>
      <c r="B342" t="s">
        <v>0</v>
      </c>
      <c r="C342" s="6">
        <v>41941</v>
      </c>
      <c r="D342">
        <v>2014</v>
      </c>
      <c r="F342" t="s">
        <v>8</v>
      </c>
      <c r="G342" t="s">
        <v>17</v>
      </c>
      <c r="H342" t="s">
        <v>16</v>
      </c>
      <c r="I342" t="s">
        <v>10</v>
      </c>
      <c r="J342" t="s">
        <v>29</v>
      </c>
      <c r="K342" t="s">
        <v>4</v>
      </c>
      <c r="L342" t="s">
        <v>14</v>
      </c>
      <c r="M342">
        <v>16</v>
      </c>
      <c r="N342" t="s">
        <v>13</v>
      </c>
      <c r="O342" t="s">
        <v>21</v>
      </c>
      <c r="P342" t="s">
        <v>85</v>
      </c>
      <c r="Q342" s="5">
        <v>11</v>
      </c>
      <c r="R342" s="5" t="s">
        <v>28</v>
      </c>
      <c r="S342" s="4">
        <v>1</v>
      </c>
      <c r="T342" s="5" t="s">
        <v>10</v>
      </c>
      <c r="U342" s="4" t="s">
        <v>10</v>
      </c>
      <c r="V342" s="5" t="s">
        <v>10</v>
      </c>
      <c r="W342" s="4" t="s">
        <v>10</v>
      </c>
      <c r="X342" s="3">
        <v>1.1439999999999999</v>
      </c>
      <c r="Y342" s="3">
        <v>4256.8239999999996</v>
      </c>
      <c r="Z342" s="3">
        <v>0.89725123402819884</v>
      </c>
      <c r="AA342" s="3">
        <v>3516.890025758808</v>
      </c>
      <c r="AB342" s="3">
        <v>38685.790283346891</v>
      </c>
      <c r="AC342" s="3">
        <v>36514.369001178769</v>
      </c>
      <c r="AD342" s="3">
        <v>3319.4880910162515</v>
      </c>
      <c r="AE342" s="3">
        <v>0.84749277958677705</v>
      </c>
      <c r="AF342" s="3">
        <v>0.82617698682369967</v>
      </c>
      <c r="AG342" s="3">
        <v>0.7843105192554185</v>
      </c>
      <c r="AH342" s="3" t="s">
        <v>10</v>
      </c>
      <c r="AI342" s="3" t="s">
        <v>10</v>
      </c>
      <c r="AJ342" s="3" t="s">
        <v>10</v>
      </c>
      <c r="AK342" s="3">
        <v>0.94387031345969796</v>
      </c>
      <c r="AL342" s="3" t="s">
        <v>10</v>
      </c>
      <c r="AM342" s="3" t="s">
        <v>10</v>
      </c>
      <c r="AN342" s="3" t="s">
        <v>10</v>
      </c>
      <c r="AO342" s="3">
        <v>0.94454345387965444</v>
      </c>
      <c r="AP342" s="3" t="s">
        <v>10</v>
      </c>
      <c r="AQ342" s="3" t="s">
        <v>10</v>
      </c>
      <c r="AR342" s="1" t="s">
        <v>10</v>
      </c>
      <c r="AS342" s="2">
        <v>52</v>
      </c>
      <c r="AT342" s="2">
        <v>832</v>
      </c>
      <c r="AV342" s="1">
        <v>0</v>
      </c>
      <c r="AW342" s="1">
        <v>0</v>
      </c>
      <c r="AX342" s="1">
        <v>0</v>
      </c>
      <c r="AY342" s="1">
        <v>0.84749277958677705</v>
      </c>
      <c r="AZ342" s="1">
        <v>0.84749277958677705</v>
      </c>
      <c r="BA342" s="1">
        <v>0.84749277958677705</v>
      </c>
      <c r="BB342" s="1">
        <v>0.84749277958677705</v>
      </c>
      <c r="BC342" s="1">
        <v>0.84749277958677705</v>
      </c>
      <c r="BD342" s="1">
        <v>0.84749277958677705</v>
      </c>
      <c r="BE342" s="1">
        <v>0.84749277958677705</v>
      </c>
      <c r="BF342" s="1">
        <v>0.84749277958677705</v>
      </c>
      <c r="BG342" s="1">
        <v>0.84749277958677705</v>
      </c>
      <c r="BH342" s="1">
        <v>0.84749277958677705</v>
      </c>
      <c r="BI342" s="1">
        <v>0.84749277958677705</v>
      </c>
      <c r="BJ342" s="1">
        <v>0</v>
      </c>
      <c r="BK342" s="1">
        <v>0</v>
      </c>
      <c r="BL342" s="1">
        <v>0</v>
      </c>
      <c r="BM342" s="1">
        <v>0</v>
      </c>
      <c r="BN342" s="1">
        <v>0</v>
      </c>
      <c r="BO342" s="1">
        <v>0</v>
      </c>
      <c r="BP342" s="1">
        <v>0</v>
      </c>
      <c r="BQ342" s="1">
        <v>0</v>
      </c>
      <c r="BR342" s="1">
        <v>0</v>
      </c>
      <c r="BS342" s="1">
        <v>0</v>
      </c>
      <c r="BT342" s="1">
        <v>0</v>
      </c>
      <c r="BU342" s="1">
        <v>0</v>
      </c>
      <c r="BV342" s="1">
        <v>0</v>
      </c>
      <c r="BW342" s="1">
        <v>0</v>
      </c>
      <c r="BX342" s="1">
        <v>0</v>
      </c>
      <c r="BY342" s="1">
        <v>0</v>
      </c>
      <c r="BZ342" s="1">
        <v>0</v>
      </c>
      <c r="CA342" s="1">
        <v>0</v>
      </c>
      <c r="CB342" s="1">
        <v>0</v>
      </c>
      <c r="CC342" s="1">
        <v>3319.4880910162515</v>
      </c>
      <c r="CD342" s="1">
        <v>3319.4880910162515</v>
      </c>
      <c r="CE342" s="1">
        <v>3319.4880910162515</v>
      </c>
      <c r="CF342" s="1">
        <v>3319.4880910162515</v>
      </c>
      <c r="CG342" s="1">
        <v>3319.4880910162515</v>
      </c>
      <c r="CH342" s="1">
        <v>3319.4880910162515</v>
      </c>
      <c r="CI342" s="1">
        <v>3319.4880910162515</v>
      </c>
      <c r="CJ342" s="1">
        <v>3319.4880910162515</v>
      </c>
      <c r="CK342" s="1">
        <v>3319.4880910162515</v>
      </c>
      <c r="CL342" s="1">
        <v>3319.4880910162515</v>
      </c>
      <c r="CM342" s="1">
        <v>3319.4880910162515</v>
      </c>
      <c r="CN342" s="1">
        <v>0</v>
      </c>
      <c r="CO342" s="1">
        <v>0</v>
      </c>
      <c r="CP342" s="1">
        <v>0</v>
      </c>
      <c r="CQ342" s="1">
        <v>0</v>
      </c>
      <c r="CR342" s="1">
        <v>0</v>
      </c>
      <c r="CS342" s="1">
        <v>0</v>
      </c>
      <c r="CT342" s="1">
        <v>0</v>
      </c>
      <c r="CU342" s="1">
        <v>0</v>
      </c>
      <c r="CV342" s="1">
        <v>0</v>
      </c>
      <c r="CW342" s="1">
        <v>0</v>
      </c>
      <c r="CX342" s="1">
        <v>0</v>
      </c>
      <c r="CY342" s="1">
        <v>0</v>
      </c>
      <c r="CZ342" s="1">
        <v>0</v>
      </c>
      <c r="DA342" s="1">
        <v>0</v>
      </c>
      <c r="DB342" s="1">
        <v>0</v>
      </c>
      <c r="DC342" s="1">
        <v>0</v>
      </c>
      <c r="DD342" t="s">
        <v>0</v>
      </c>
    </row>
    <row r="343" spans="1:108">
      <c r="A343">
        <v>391319</v>
      </c>
      <c r="B343" t="s">
        <v>0</v>
      </c>
      <c r="C343" s="6">
        <v>41941</v>
      </c>
      <c r="D343">
        <v>2014</v>
      </c>
      <c r="F343" t="s">
        <v>8</v>
      </c>
      <c r="G343" t="s">
        <v>17</v>
      </c>
      <c r="H343" t="s">
        <v>16</v>
      </c>
      <c r="I343" t="s">
        <v>10</v>
      </c>
      <c r="J343" t="s">
        <v>41</v>
      </c>
      <c r="K343" t="s">
        <v>4</v>
      </c>
      <c r="L343" t="s">
        <v>14</v>
      </c>
      <c r="M343">
        <v>10</v>
      </c>
      <c r="N343" t="s">
        <v>13</v>
      </c>
      <c r="O343" t="s">
        <v>21</v>
      </c>
      <c r="P343" t="s">
        <v>85</v>
      </c>
      <c r="Q343" s="5">
        <v>11</v>
      </c>
      <c r="R343" s="5" t="s">
        <v>28</v>
      </c>
      <c r="S343" s="4">
        <v>1</v>
      </c>
      <c r="T343" s="5" t="s">
        <v>10</v>
      </c>
      <c r="U343" s="4" t="s">
        <v>10</v>
      </c>
      <c r="V343" s="5" t="s">
        <v>10</v>
      </c>
      <c r="W343" s="4" t="s">
        <v>10</v>
      </c>
      <c r="X343" s="3">
        <v>0.51500000000000001</v>
      </c>
      <c r="Y343" s="3">
        <v>1916.3150000000001</v>
      </c>
      <c r="Z343" s="3">
        <v>0.4039199174165406</v>
      </c>
      <c r="AA343" s="3">
        <v>1583.215352505058</v>
      </c>
      <c r="AB343" s="3">
        <v>17415.368877555637</v>
      </c>
      <c r="AC343" s="3">
        <v>16437.849681474709</v>
      </c>
      <c r="AD343" s="3">
        <v>1494.3499710431554</v>
      </c>
      <c r="AE343" s="3">
        <v>0.38151991388740403</v>
      </c>
      <c r="AF343" s="3">
        <v>0.82617698682369967</v>
      </c>
      <c r="AG343" s="3">
        <v>0.7843105192554185</v>
      </c>
      <c r="AH343" s="3" t="s">
        <v>10</v>
      </c>
      <c r="AI343" s="3" t="s">
        <v>10</v>
      </c>
      <c r="AJ343" s="3" t="s">
        <v>10</v>
      </c>
      <c r="AK343" s="3">
        <v>0.94387031345969796</v>
      </c>
      <c r="AL343" s="3" t="s">
        <v>10</v>
      </c>
      <c r="AM343" s="3" t="s">
        <v>10</v>
      </c>
      <c r="AN343" s="3" t="s">
        <v>10</v>
      </c>
      <c r="AO343" s="3">
        <v>0.94454345387965444</v>
      </c>
      <c r="AP343" s="3" t="s">
        <v>10</v>
      </c>
      <c r="AQ343" s="3" t="s">
        <v>10</v>
      </c>
      <c r="AR343" s="1" t="s">
        <v>10</v>
      </c>
      <c r="AS343" s="2">
        <v>52</v>
      </c>
      <c r="AT343" s="2">
        <v>520</v>
      </c>
      <c r="AV343" s="1">
        <v>0</v>
      </c>
      <c r="AW343" s="1">
        <v>0</v>
      </c>
      <c r="AX343" s="1">
        <v>0</v>
      </c>
      <c r="AY343" s="1">
        <v>0.38151991388740403</v>
      </c>
      <c r="AZ343" s="1">
        <v>0.38151991388740403</v>
      </c>
      <c r="BA343" s="1">
        <v>0.38151991388740403</v>
      </c>
      <c r="BB343" s="1">
        <v>0.38151991388740403</v>
      </c>
      <c r="BC343" s="1">
        <v>0.38151991388740403</v>
      </c>
      <c r="BD343" s="1">
        <v>0.38151991388740403</v>
      </c>
      <c r="BE343" s="1">
        <v>0.38151991388740403</v>
      </c>
      <c r="BF343" s="1">
        <v>0.38151991388740403</v>
      </c>
      <c r="BG343" s="1">
        <v>0.38151991388740403</v>
      </c>
      <c r="BH343" s="1">
        <v>0.38151991388740403</v>
      </c>
      <c r="BI343" s="1">
        <v>0.38151991388740403</v>
      </c>
      <c r="BJ343" s="1">
        <v>0</v>
      </c>
      <c r="BK343" s="1">
        <v>0</v>
      </c>
      <c r="BL343" s="1">
        <v>0</v>
      </c>
      <c r="BM343" s="1">
        <v>0</v>
      </c>
      <c r="BN343" s="1">
        <v>0</v>
      </c>
      <c r="BO343" s="1">
        <v>0</v>
      </c>
      <c r="BP343" s="1">
        <v>0</v>
      </c>
      <c r="BQ343" s="1">
        <v>0</v>
      </c>
      <c r="BR343" s="1">
        <v>0</v>
      </c>
      <c r="BS343" s="1">
        <v>0</v>
      </c>
      <c r="BT343" s="1">
        <v>0</v>
      </c>
      <c r="BU343" s="1">
        <v>0</v>
      </c>
      <c r="BV343" s="1">
        <v>0</v>
      </c>
      <c r="BW343" s="1">
        <v>0</v>
      </c>
      <c r="BX343" s="1">
        <v>0</v>
      </c>
      <c r="BY343" s="1">
        <v>0</v>
      </c>
      <c r="BZ343" s="1">
        <v>0</v>
      </c>
      <c r="CA343" s="1">
        <v>0</v>
      </c>
      <c r="CB343" s="1">
        <v>0</v>
      </c>
      <c r="CC343" s="1">
        <v>1494.3499710431554</v>
      </c>
      <c r="CD343" s="1">
        <v>1494.3499710431554</v>
      </c>
      <c r="CE343" s="1">
        <v>1494.3499710431554</v>
      </c>
      <c r="CF343" s="1">
        <v>1494.3499710431554</v>
      </c>
      <c r="CG343" s="1">
        <v>1494.3499710431554</v>
      </c>
      <c r="CH343" s="1">
        <v>1494.3499710431554</v>
      </c>
      <c r="CI343" s="1">
        <v>1494.3499710431554</v>
      </c>
      <c r="CJ343" s="1">
        <v>1494.3499710431554</v>
      </c>
      <c r="CK343" s="1">
        <v>1494.3499710431554</v>
      </c>
      <c r="CL343" s="1">
        <v>1494.3499710431554</v>
      </c>
      <c r="CM343" s="1">
        <v>1494.3499710431554</v>
      </c>
      <c r="CN343" s="1">
        <v>0</v>
      </c>
      <c r="CO343" s="1">
        <v>0</v>
      </c>
      <c r="CP343" s="1">
        <v>0</v>
      </c>
      <c r="CQ343" s="1">
        <v>0</v>
      </c>
      <c r="CR343" s="1">
        <v>0</v>
      </c>
      <c r="CS343" s="1">
        <v>0</v>
      </c>
      <c r="CT343" s="1">
        <v>0</v>
      </c>
      <c r="CU343" s="1">
        <v>0</v>
      </c>
      <c r="CV343" s="1">
        <v>0</v>
      </c>
      <c r="CW343" s="1">
        <v>0</v>
      </c>
      <c r="CX343" s="1">
        <v>0</v>
      </c>
      <c r="CY343" s="1">
        <v>0</v>
      </c>
      <c r="CZ343" s="1">
        <v>0</v>
      </c>
      <c r="DA343" s="1">
        <v>0</v>
      </c>
      <c r="DB343" s="1">
        <v>0</v>
      </c>
      <c r="DC343" s="1">
        <v>0</v>
      </c>
      <c r="DD343" t="s">
        <v>0</v>
      </c>
    </row>
    <row r="344" spans="1:108">
      <c r="A344">
        <v>391319</v>
      </c>
      <c r="B344" t="s">
        <v>0</v>
      </c>
      <c r="C344" s="6">
        <v>41941</v>
      </c>
      <c r="D344">
        <v>2014</v>
      </c>
      <c r="F344" t="s">
        <v>8</v>
      </c>
      <c r="G344" t="s">
        <v>17</v>
      </c>
      <c r="H344" t="s">
        <v>16</v>
      </c>
      <c r="I344" t="s">
        <v>10</v>
      </c>
      <c r="J344" t="s">
        <v>38</v>
      </c>
      <c r="K344" t="s">
        <v>4</v>
      </c>
      <c r="L344" t="s">
        <v>14</v>
      </c>
      <c r="M344">
        <v>4</v>
      </c>
      <c r="N344" t="s">
        <v>13</v>
      </c>
      <c r="O344" t="s">
        <v>21</v>
      </c>
      <c r="P344" t="s">
        <v>85</v>
      </c>
      <c r="Q344" s="5">
        <v>10</v>
      </c>
      <c r="R344" s="5" t="s">
        <v>28</v>
      </c>
      <c r="S344" s="4">
        <v>1</v>
      </c>
      <c r="T344" s="5" t="s">
        <v>10</v>
      </c>
      <c r="U344" s="4" t="s">
        <v>10</v>
      </c>
      <c r="V344" s="5" t="s">
        <v>10</v>
      </c>
      <c r="W344" s="4" t="s">
        <v>10</v>
      </c>
      <c r="X344" s="3">
        <v>0.108</v>
      </c>
      <c r="Y344" s="3">
        <v>946.08</v>
      </c>
      <c r="Z344" s="3">
        <v>8.4705536079585211E-2</v>
      </c>
      <c r="AA344" s="3">
        <v>781.62952369416575</v>
      </c>
      <c r="AB344" s="3">
        <v>7816.295236941658</v>
      </c>
      <c r="AC344" s="3">
        <v>7377.5690353856671</v>
      </c>
      <c r="AD344" s="3">
        <v>737.75690353856669</v>
      </c>
      <c r="AE344" s="3">
        <v>8.0008059611339097E-2</v>
      </c>
      <c r="AF344" s="3">
        <v>0.82617698682369967</v>
      </c>
      <c r="AG344" s="3">
        <v>0.7843105192554185</v>
      </c>
      <c r="AH344" s="3" t="s">
        <v>10</v>
      </c>
      <c r="AI344" s="3" t="s">
        <v>10</v>
      </c>
      <c r="AJ344" s="3" t="s">
        <v>10</v>
      </c>
      <c r="AK344" s="3">
        <v>0.94387031345969796</v>
      </c>
      <c r="AL344" s="3" t="s">
        <v>10</v>
      </c>
      <c r="AM344" s="3" t="s">
        <v>10</v>
      </c>
      <c r="AN344" s="3" t="s">
        <v>10</v>
      </c>
      <c r="AO344" s="3">
        <v>0.94454345387965444</v>
      </c>
      <c r="AP344" s="3" t="s">
        <v>10</v>
      </c>
      <c r="AQ344" s="3" t="s">
        <v>10</v>
      </c>
      <c r="AR344" s="1" t="s">
        <v>10</v>
      </c>
      <c r="AS344" s="2">
        <v>29</v>
      </c>
      <c r="AT344" s="2">
        <v>116</v>
      </c>
      <c r="AV344" s="1">
        <v>0</v>
      </c>
      <c r="AW344" s="1">
        <v>0</v>
      </c>
      <c r="AX344" s="1">
        <v>0</v>
      </c>
      <c r="AY344" s="1">
        <v>8.0008059611339097E-2</v>
      </c>
      <c r="AZ344" s="1">
        <v>8.0008059611339097E-2</v>
      </c>
      <c r="BA344" s="1">
        <v>8.0008059611339097E-2</v>
      </c>
      <c r="BB344" s="1">
        <v>8.0008059611339097E-2</v>
      </c>
      <c r="BC344" s="1">
        <v>8.0008059611339097E-2</v>
      </c>
      <c r="BD344" s="1">
        <v>8.0008059611339097E-2</v>
      </c>
      <c r="BE344" s="1">
        <v>8.0008059611339097E-2</v>
      </c>
      <c r="BF344" s="1">
        <v>8.0008059611339097E-2</v>
      </c>
      <c r="BG344" s="1">
        <v>8.0008059611339097E-2</v>
      </c>
      <c r="BH344" s="1">
        <v>8.0008059611339097E-2</v>
      </c>
      <c r="BI344" s="1">
        <v>0</v>
      </c>
      <c r="BJ344" s="1">
        <v>0</v>
      </c>
      <c r="BK344" s="1">
        <v>0</v>
      </c>
      <c r="BL344" s="1">
        <v>0</v>
      </c>
      <c r="BM344" s="1">
        <v>0</v>
      </c>
      <c r="BN344" s="1">
        <v>0</v>
      </c>
      <c r="BO344" s="1">
        <v>0</v>
      </c>
      <c r="BP344" s="1">
        <v>0</v>
      </c>
      <c r="BQ344" s="1">
        <v>0</v>
      </c>
      <c r="BR344" s="1">
        <v>0</v>
      </c>
      <c r="BS344" s="1">
        <v>0</v>
      </c>
      <c r="BT344" s="1">
        <v>0</v>
      </c>
      <c r="BU344" s="1">
        <v>0</v>
      </c>
      <c r="BV344" s="1">
        <v>0</v>
      </c>
      <c r="BW344" s="1">
        <v>0</v>
      </c>
      <c r="BX344" s="1">
        <v>0</v>
      </c>
      <c r="BY344" s="1">
        <v>0</v>
      </c>
      <c r="BZ344" s="1">
        <v>0</v>
      </c>
      <c r="CA344" s="1">
        <v>0</v>
      </c>
      <c r="CB344" s="1">
        <v>0</v>
      </c>
      <c r="CC344" s="1">
        <v>737.75690353856669</v>
      </c>
      <c r="CD344" s="1">
        <v>737.75690353856669</v>
      </c>
      <c r="CE344" s="1">
        <v>737.75690353856669</v>
      </c>
      <c r="CF344" s="1">
        <v>737.75690353856669</v>
      </c>
      <c r="CG344" s="1">
        <v>737.75690353856669</v>
      </c>
      <c r="CH344" s="1">
        <v>737.75690353856669</v>
      </c>
      <c r="CI344" s="1">
        <v>737.75690353856669</v>
      </c>
      <c r="CJ344" s="1">
        <v>737.75690353856669</v>
      </c>
      <c r="CK344" s="1">
        <v>737.75690353856669</v>
      </c>
      <c r="CL344" s="1">
        <v>737.75690353856669</v>
      </c>
      <c r="CM344" s="1">
        <v>0</v>
      </c>
      <c r="CN344" s="1">
        <v>0</v>
      </c>
      <c r="CO344" s="1">
        <v>0</v>
      </c>
      <c r="CP344" s="1">
        <v>0</v>
      </c>
      <c r="CQ344" s="1">
        <v>0</v>
      </c>
      <c r="CR344" s="1">
        <v>0</v>
      </c>
      <c r="CS344" s="1">
        <v>0</v>
      </c>
      <c r="CT344" s="1">
        <v>0</v>
      </c>
      <c r="CU344" s="1">
        <v>0</v>
      </c>
      <c r="CV344" s="1">
        <v>0</v>
      </c>
      <c r="CW344" s="1">
        <v>0</v>
      </c>
      <c r="CX344" s="1">
        <v>0</v>
      </c>
      <c r="CY344" s="1">
        <v>0</v>
      </c>
      <c r="CZ344" s="1">
        <v>0</v>
      </c>
      <c r="DA344" s="1">
        <v>0</v>
      </c>
      <c r="DB344" s="1">
        <v>0</v>
      </c>
      <c r="DC344" s="1">
        <v>0</v>
      </c>
      <c r="DD344" t="s">
        <v>0</v>
      </c>
    </row>
    <row r="345" spans="1:108">
      <c r="A345">
        <v>393838</v>
      </c>
      <c r="B345" t="s">
        <v>0</v>
      </c>
      <c r="C345" s="6">
        <v>41940</v>
      </c>
      <c r="D345">
        <v>2014</v>
      </c>
      <c r="F345" t="s">
        <v>8</v>
      </c>
      <c r="G345" t="s">
        <v>17</v>
      </c>
      <c r="H345" t="s">
        <v>16</v>
      </c>
      <c r="I345" t="s">
        <v>10</v>
      </c>
      <c r="J345" t="s">
        <v>37</v>
      </c>
      <c r="K345" t="s">
        <v>4</v>
      </c>
      <c r="L345" t="s">
        <v>14</v>
      </c>
      <c r="M345">
        <v>6</v>
      </c>
      <c r="N345" t="s">
        <v>13</v>
      </c>
      <c r="O345" t="s">
        <v>21</v>
      </c>
      <c r="P345" t="s">
        <v>75</v>
      </c>
      <c r="Q345" s="5">
        <v>11</v>
      </c>
      <c r="R345" s="5">
        <v>2</v>
      </c>
      <c r="S345" s="4">
        <v>0.43976996379393668</v>
      </c>
      <c r="T345" s="5" t="s">
        <v>10</v>
      </c>
      <c r="U345" s="4" t="s">
        <v>10</v>
      </c>
      <c r="V345" s="5" t="s">
        <v>10</v>
      </c>
      <c r="W345" s="4" t="s">
        <v>10</v>
      </c>
      <c r="X345" s="3">
        <v>0.40799999999999997</v>
      </c>
      <c r="Y345" s="3">
        <v>1518.1679999999999</v>
      </c>
      <c r="Z345" s="3">
        <v>0.31999869185621083</v>
      </c>
      <c r="AA345" s="3">
        <v>1254.2754637321623</v>
      </c>
      <c r="AB345" s="3">
        <v>7472.8850049223693</v>
      </c>
      <c r="AC345" s="3">
        <v>7053.4343120443536</v>
      </c>
      <c r="AD345" s="3">
        <v>1183.873375117684</v>
      </c>
      <c r="AE345" s="3">
        <v>0.30225266964283665</v>
      </c>
      <c r="AF345" s="3">
        <v>0.82617698682369967</v>
      </c>
      <c r="AG345" s="3">
        <v>0.7843105192554185</v>
      </c>
      <c r="AH345" s="3" t="s">
        <v>10</v>
      </c>
      <c r="AI345" s="3" t="s">
        <v>10</v>
      </c>
      <c r="AJ345" s="3" t="s">
        <v>10</v>
      </c>
      <c r="AK345" s="3">
        <v>0.94387031345969796</v>
      </c>
      <c r="AL345" s="3" t="s">
        <v>10</v>
      </c>
      <c r="AM345" s="3" t="s">
        <v>10</v>
      </c>
      <c r="AN345" s="3" t="s">
        <v>10</v>
      </c>
      <c r="AO345" s="3">
        <v>0.94454345387965444</v>
      </c>
      <c r="AP345" s="3" t="s">
        <v>10</v>
      </c>
      <c r="AQ345" s="3" t="s">
        <v>10</v>
      </c>
      <c r="AR345" s="1" t="s">
        <v>10</v>
      </c>
      <c r="AS345" s="2">
        <v>48</v>
      </c>
      <c r="AT345" s="2">
        <v>288</v>
      </c>
      <c r="AV345" s="1">
        <v>0</v>
      </c>
      <c r="AW345" s="1">
        <v>0</v>
      </c>
      <c r="AX345" s="1">
        <v>0</v>
      </c>
      <c r="AY345" s="1">
        <v>0.30225266964283665</v>
      </c>
      <c r="AZ345" s="1">
        <v>0.30225266964283665</v>
      </c>
      <c r="BA345" s="1">
        <v>0.13292164558545097</v>
      </c>
      <c r="BB345" s="1">
        <v>0.13292164558545097</v>
      </c>
      <c r="BC345" s="1">
        <v>0.13292164558545097</v>
      </c>
      <c r="BD345" s="1">
        <v>0.13292164558545097</v>
      </c>
      <c r="BE345" s="1">
        <v>0.13292164558545097</v>
      </c>
      <c r="BF345" s="1">
        <v>0.13292164558545097</v>
      </c>
      <c r="BG345" s="1">
        <v>0.13292164558545097</v>
      </c>
      <c r="BH345" s="1">
        <v>0.13292164558545097</v>
      </c>
      <c r="BI345" s="1">
        <v>0.13292164558545097</v>
      </c>
      <c r="BJ345" s="1">
        <v>0</v>
      </c>
      <c r="BK345" s="1">
        <v>0</v>
      </c>
      <c r="BL345" s="1">
        <v>0</v>
      </c>
      <c r="BM345" s="1">
        <v>0</v>
      </c>
      <c r="BN345" s="1">
        <v>0</v>
      </c>
      <c r="BO345" s="1">
        <v>0</v>
      </c>
      <c r="BP345" s="1">
        <v>0</v>
      </c>
      <c r="BQ345" s="1">
        <v>0</v>
      </c>
      <c r="BR345" s="1">
        <v>0</v>
      </c>
      <c r="BS345" s="1">
        <v>0</v>
      </c>
      <c r="BT345" s="1">
        <v>0</v>
      </c>
      <c r="BU345" s="1">
        <v>0</v>
      </c>
      <c r="BV345" s="1">
        <v>0</v>
      </c>
      <c r="BW345" s="1">
        <v>0</v>
      </c>
      <c r="BX345" s="1">
        <v>0</v>
      </c>
      <c r="BY345" s="1">
        <v>0</v>
      </c>
      <c r="BZ345" s="1">
        <v>0</v>
      </c>
      <c r="CA345" s="1">
        <v>0</v>
      </c>
      <c r="CB345" s="1">
        <v>0</v>
      </c>
      <c r="CC345" s="1">
        <v>1183.873375117684</v>
      </c>
      <c r="CD345" s="1">
        <v>1183.873375117684</v>
      </c>
      <c r="CE345" s="1">
        <v>520.63195131210955</v>
      </c>
      <c r="CF345" s="1">
        <v>520.63195131210955</v>
      </c>
      <c r="CG345" s="1">
        <v>520.63195131210955</v>
      </c>
      <c r="CH345" s="1">
        <v>520.63195131210955</v>
      </c>
      <c r="CI345" s="1">
        <v>520.63195131210955</v>
      </c>
      <c r="CJ345" s="1">
        <v>520.63195131210955</v>
      </c>
      <c r="CK345" s="1">
        <v>520.63195131210955</v>
      </c>
      <c r="CL345" s="1">
        <v>520.63195131210955</v>
      </c>
      <c r="CM345" s="1">
        <v>520.63195131210955</v>
      </c>
      <c r="CN345" s="1">
        <v>0</v>
      </c>
      <c r="CO345" s="1">
        <v>0</v>
      </c>
      <c r="CP345" s="1">
        <v>0</v>
      </c>
      <c r="CQ345" s="1">
        <v>0</v>
      </c>
      <c r="CR345" s="1">
        <v>0</v>
      </c>
      <c r="CS345" s="1">
        <v>0</v>
      </c>
      <c r="CT345" s="1">
        <v>0</v>
      </c>
      <c r="CU345" s="1">
        <v>0</v>
      </c>
      <c r="CV345" s="1">
        <v>0</v>
      </c>
      <c r="CW345" s="1">
        <v>0</v>
      </c>
      <c r="CX345" s="1">
        <v>0</v>
      </c>
      <c r="CY345" s="1">
        <v>0</v>
      </c>
      <c r="CZ345" s="1">
        <v>0</v>
      </c>
      <c r="DA345" s="1">
        <v>0</v>
      </c>
      <c r="DB345" s="1">
        <v>0</v>
      </c>
      <c r="DC345" s="1">
        <v>0</v>
      </c>
      <c r="DD345" t="s">
        <v>0</v>
      </c>
    </row>
    <row r="346" spans="1:108">
      <c r="A346">
        <v>393838</v>
      </c>
      <c r="B346" t="s">
        <v>0</v>
      </c>
      <c r="C346" s="6">
        <v>41940</v>
      </c>
      <c r="D346">
        <v>2014</v>
      </c>
      <c r="F346" t="s">
        <v>8</v>
      </c>
      <c r="G346" t="s">
        <v>17</v>
      </c>
      <c r="H346" t="s">
        <v>16</v>
      </c>
      <c r="I346" t="s">
        <v>10</v>
      </c>
      <c r="J346" t="s">
        <v>49</v>
      </c>
      <c r="K346" t="s">
        <v>4</v>
      </c>
      <c r="L346" t="s">
        <v>14</v>
      </c>
      <c r="M346">
        <v>4</v>
      </c>
      <c r="N346" t="s">
        <v>13</v>
      </c>
      <c r="O346" t="s">
        <v>21</v>
      </c>
      <c r="P346" t="s">
        <v>75</v>
      </c>
      <c r="Q346" s="5">
        <v>12</v>
      </c>
      <c r="R346" s="5">
        <v>3</v>
      </c>
      <c r="S346" s="4">
        <v>0.63636363636363635</v>
      </c>
      <c r="T346" s="5" t="s">
        <v>10</v>
      </c>
      <c r="U346" s="4" t="s">
        <v>10</v>
      </c>
      <c r="V346" s="5" t="s">
        <v>10</v>
      </c>
      <c r="W346" s="4" t="s">
        <v>10</v>
      </c>
      <c r="X346" s="3">
        <v>0.17599999999999999</v>
      </c>
      <c r="Y346" s="3">
        <v>572.52800000000002</v>
      </c>
      <c r="Z346" s="3">
        <v>0.13803865138895366</v>
      </c>
      <c r="AA346" s="3">
        <v>473.00945791219908</v>
      </c>
      <c r="AB346" s="3">
        <v>4128.0825417791921</v>
      </c>
      <c r="AC346" s="3">
        <v>3896.3745626966329</v>
      </c>
      <c r="AD346" s="3">
        <v>446.45958530898918</v>
      </c>
      <c r="AE346" s="3">
        <v>0.13038350455181186</v>
      </c>
      <c r="AF346" s="3">
        <v>0.82617698682369967</v>
      </c>
      <c r="AG346" s="3">
        <v>0.7843105192554185</v>
      </c>
      <c r="AH346" s="3" t="s">
        <v>10</v>
      </c>
      <c r="AI346" s="3" t="s">
        <v>10</v>
      </c>
      <c r="AJ346" s="3" t="s">
        <v>10</v>
      </c>
      <c r="AK346" s="3">
        <v>0.94387031345969796</v>
      </c>
      <c r="AL346" s="3" t="s">
        <v>10</v>
      </c>
      <c r="AM346" s="3" t="s">
        <v>10</v>
      </c>
      <c r="AN346" s="3" t="s">
        <v>10</v>
      </c>
      <c r="AO346" s="3">
        <v>0.94454345387965444</v>
      </c>
      <c r="AP346" s="3" t="s">
        <v>10</v>
      </c>
      <c r="AQ346" s="3" t="s">
        <v>10</v>
      </c>
      <c r="AR346" s="1" t="s">
        <v>10</v>
      </c>
      <c r="AS346" s="2">
        <v>119</v>
      </c>
      <c r="AT346" s="2">
        <v>476</v>
      </c>
      <c r="AV346" s="1">
        <v>0</v>
      </c>
      <c r="AW346" s="1">
        <v>0</v>
      </c>
      <c r="AX346" s="1">
        <v>0</v>
      </c>
      <c r="AY346" s="1">
        <v>0.13038350455181186</v>
      </c>
      <c r="AZ346" s="1">
        <v>0.13038350455181186</v>
      </c>
      <c r="BA346" s="1">
        <v>0.13038350455181186</v>
      </c>
      <c r="BB346" s="1">
        <v>8.2971321078425725E-2</v>
      </c>
      <c r="BC346" s="1">
        <v>8.2971321078425725E-2</v>
      </c>
      <c r="BD346" s="1">
        <v>8.2971321078425725E-2</v>
      </c>
      <c r="BE346" s="1">
        <v>8.2971321078425725E-2</v>
      </c>
      <c r="BF346" s="1">
        <v>8.2971321078425725E-2</v>
      </c>
      <c r="BG346" s="1">
        <v>8.2971321078425725E-2</v>
      </c>
      <c r="BH346" s="1">
        <v>8.2971321078425725E-2</v>
      </c>
      <c r="BI346" s="1">
        <v>8.2971321078425725E-2</v>
      </c>
      <c r="BJ346" s="1">
        <v>8.2971321078425725E-2</v>
      </c>
      <c r="BK346" s="1">
        <v>0</v>
      </c>
      <c r="BL346" s="1">
        <v>0</v>
      </c>
      <c r="BM346" s="1">
        <v>0</v>
      </c>
      <c r="BN346" s="1">
        <v>0</v>
      </c>
      <c r="BO346" s="1">
        <v>0</v>
      </c>
      <c r="BP346" s="1">
        <v>0</v>
      </c>
      <c r="BQ346" s="1">
        <v>0</v>
      </c>
      <c r="BR346" s="1">
        <v>0</v>
      </c>
      <c r="BS346" s="1">
        <v>0</v>
      </c>
      <c r="BT346" s="1">
        <v>0</v>
      </c>
      <c r="BU346" s="1">
        <v>0</v>
      </c>
      <c r="BV346" s="1">
        <v>0</v>
      </c>
      <c r="BW346" s="1">
        <v>0</v>
      </c>
      <c r="BX346" s="1">
        <v>0</v>
      </c>
      <c r="BY346" s="1">
        <v>0</v>
      </c>
      <c r="BZ346" s="1">
        <v>0</v>
      </c>
      <c r="CA346" s="1">
        <v>0</v>
      </c>
      <c r="CB346" s="1">
        <v>0</v>
      </c>
      <c r="CC346" s="1">
        <v>446.45958530898918</v>
      </c>
      <c r="CD346" s="1">
        <v>446.45958530898918</v>
      </c>
      <c r="CE346" s="1">
        <v>446.45958530898918</v>
      </c>
      <c r="CF346" s="1">
        <v>284.11064519662949</v>
      </c>
      <c r="CG346" s="1">
        <v>284.11064519662949</v>
      </c>
      <c r="CH346" s="1">
        <v>284.11064519662949</v>
      </c>
      <c r="CI346" s="1">
        <v>284.11064519662949</v>
      </c>
      <c r="CJ346" s="1">
        <v>284.11064519662949</v>
      </c>
      <c r="CK346" s="1">
        <v>284.11064519662949</v>
      </c>
      <c r="CL346" s="1">
        <v>284.11064519662949</v>
      </c>
      <c r="CM346" s="1">
        <v>284.11064519662949</v>
      </c>
      <c r="CN346" s="1">
        <v>284.11064519662949</v>
      </c>
      <c r="CO346" s="1">
        <v>0</v>
      </c>
      <c r="CP346" s="1">
        <v>0</v>
      </c>
      <c r="CQ346" s="1">
        <v>0</v>
      </c>
      <c r="CR346" s="1">
        <v>0</v>
      </c>
      <c r="CS346" s="1">
        <v>0</v>
      </c>
      <c r="CT346" s="1">
        <v>0</v>
      </c>
      <c r="CU346" s="1">
        <v>0</v>
      </c>
      <c r="CV346" s="1">
        <v>0</v>
      </c>
      <c r="CW346" s="1">
        <v>0</v>
      </c>
      <c r="CX346" s="1">
        <v>0</v>
      </c>
      <c r="CY346" s="1">
        <v>0</v>
      </c>
      <c r="CZ346" s="1">
        <v>0</v>
      </c>
      <c r="DA346" s="1">
        <v>0</v>
      </c>
      <c r="DB346" s="1">
        <v>0</v>
      </c>
      <c r="DC346" s="1">
        <v>0</v>
      </c>
      <c r="DD346" t="s">
        <v>0</v>
      </c>
    </row>
    <row r="347" spans="1:108">
      <c r="A347">
        <v>393838</v>
      </c>
      <c r="B347" t="s">
        <v>0</v>
      </c>
      <c r="C347" s="6">
        <v>41940</v>
      </c>
      <c r="D347">
        <v>2014</v>
      </c>
      <c r="F347" t="s">
        <v>8</v>
      </c>
      <c r="G347" t="s">
        <v>17</v>
      </c>
      <c r="H347" t="s">
        <v>16</v>
      </c>
      <c r="I347" t="s">
        <v>10</v>
      </c>
      <c r="J347" t="s">
        <v>50</v>
      </c>
      <c r="K347" t="s">
        <v>4</v>
      </c>
      <c r="L347" t="s">
        <v>14</v>
      </c>
      <c r="M347">
        <v>1</v>
      </c>
      <c r="N347" t="s">
        <v>13</v>
      </c>
      <c r="O347" t="s">
        <v>21</v>
      </c>
      <c r="P347" t="s">
        <v>75</v>
      </c>
      <c r="Q347" s="5">
        <v>12</v>
      </c>
      <c r="R347" s="5" t="s">
        <v>28</v>
      </c>
      <c r="S347" s="4">
        <v>1</v>
      </c>
      <c r="T347" s="5" t="s">
        <v>10</v>
      </c>
      <c r="U347" s="4" t="s">
        <v>10</v>
      </c>
      <c r="V347" s="5" t="s">
        <v>10</v>
      </c>
      <c r="W347" s="4" t="s">
        <v>10</v>
      </c>
      <c r="X347" s="3">
        <v>2.8000000000000001E-2</v>
      </c>
      <c r="Y347" s="3">
        <v>91.084000000000003</v>
      </c>
      <c r="Z347" s="3">
        <v>2.1960694539151723E-2</v>
      </c>
      <c r="AA347" s="3">
        <v>75.251504667849872</v>
      </c>
      <c r="AB347" s="3">
        <v>903.01805601419846</v>
      </c>
      <c r="AC347" s="3">
        <v>852.33193558988864</v>
      </c>
      <c r="AD347" s="3">
        <v>71.027661299157387</v>
      </c>
      <c r="AE347" s="3">
        <v>2.0742830269606435E-2</v>
      </c>
      <c r="AF347" s="3">
        <v>0.82617698682369967</v>
      </c>
      <c r="AG347" s="3">
        <v>0.7843105192554185</v>
      </c>
      <c r="AH347" s="3" t="s">
        <v>10</v>
      </c>
      <c r="AI347" s="3" t="s">
        <v>10</v>
      </c>
      <c r="AJ347" s="3" t="s">
        <v>10</v>
      </c>
      <c r="AK347" s="3">
        <v>0.94387031345969796</v>
      </c>
      <c r="AL347" s="3" t="s">
        <v>10</v>
      </c>
      <c r="AM347" s="3" t="s">
        <v>10</v>
      </c>
      <c r="AN347" s="3" t="s">
        <v>10</v>
      </c>
      <c r="AO347" s="3">
        <v>0.94454345387965444</v>
      </c>
      <c r="AP347" s="3" t="s">
        <v>10</v>
      </c>
      <c r="AQ347" s="3" t="s">
        <v>10</v>
      </c>
      <c r="AR347" s="1" t="s">
        <v>10</v>
      </c>
      <c r="AS347" s="2">
        <v>57</v>
      </c>
      <c r="AT347" s="2">
        <v>57</v>
      </c>
      <c r="AV347" s="1">
        <v>0</v>
      </c>
      <c r="AW347" s="1">
        <v>0</v>
      </c>
      <c r="AX347" s="1">
        <v>0</v>
      </c>
      <c r="AY347" s="1">
        <v>2.0742830269606435E-2</v>
      </c>
      <c r="AZ347" s="1">
        <v>2.0742830269606435E-2</v>
      </c>
      <c r="BA347" s="1">
        <v>2.0742830269606435E-2</v>
      </c>
      <c r="BB347" s="1">
        <v>2.0742830269606435E-2</v>
      </c>
      <c r="BC347" s="1">
        <v>2.0742830269606435E-2</v>
      </c>
      <c r="BD347" s="1">
        <v>2.0742830269606435E-2</v>
      </c>
      <c r="BE347" s="1">
        <v>2.0742830269606435E-2</v>
      </c>
      <c r="BF347" s="1">
        <v>2.0742830269606435E-2</v>
      </c>
      <c r="BG347" s="1">
        <v>2.0742830269606435E-2</v>
      </c>
      <c r="BH347" s="1">
        <v>2.0742830269606435E-2</v>
      </c>
      <c r="BI347" s="1">
        <v>2.0742830269606435E-2</v>
      </c>
      <c r="BJ347" s="1">
        <v>2.0742830269606435E-2</v>
      </c>
      <c r="BK347" s="1">
        <v>0</v>
      </c>
      <c r="BL347" s="1">
        <v>0</v>
      </c>
      <c r="BM347" s="1">
        <v>0</v>
      </c>
      <c r="BN347" s="1">
        <v>0</v>
      </c>
      <c r="BO347" s="1">
        <v>0</v>
      </c>
      <c r="BP347" s="1">
        <v>0</v>
      </c>
      <c r="BQ347" s="1">
        <v>0</v>
      </c>
      <c r="BR347" s="1">
        <v>0</v>
      </c>
      <c r="BS347" s="1">
        <v>0</v>
      </c>
      <c r="BT347" s="1">
        <v>0</v>
      </c>
      <c r="BU347" s="1">
        <v>0</v>
      </c>
      <c r="BV347" s="1">
        <v>0</v>
      </c>
      <c r="BW347" s="1">
        <v>0</v>
      </c>
      <c r="BX347" s="1">
        <v>0</v>
      </c>
      <c r="BY347" s="1">
        <v>0</v>
      </c>
      <c r="BZ347" s="1">
        <v>0</v>
      </c>
      <c r="CA347" s="1">
        <v>0</v>
      </c>
      <c r="CB347" s="1">
        <v>0</v>
      </c>
      <c r="CC347" s="1">
        <v>71.027661299157387</v>
      </c>
      <c r="CD347" s="1">
        <v>71.027661299157387</v>
      </c>
      <c r="CE347" s="1">
        <v>71.027661299157387</v>
      </c>
      <c r="CF347" s="1">
        <v>71.027661299157387</v>
      </c>
      <c r="CG347" s="1">
        <v>71.027661299157387</v>
      </c>
      <c r="CH347" s="1">
        <v>71.027661299157387</v>
      </c>
      <c r="CI347" s="1">
        <v>71.027661299157387</v>
      </c>
      <c r="CJ347" s="1">
        <v>71.027661299157387</v>
      </c>
      <c r="CK347" s="1">
        <v>71.027661299157387</v>
      </c>
      <c r="CL347" s="1">
        <v>71.027661299157387</v>
      </c>
      <c r="CM347" s="1">
        <v>71.027661299157387</v>
      </c>
      <c r="CN347" s="1">
        <v>71.027661299157387</v>
      </c>
      <c r="CO347" s="1">
        <v>0</v>
      </c>
      <c r="CP347" s="1">
        <v>0</v>
      </c>
      <c r="CQ347" s="1">
        <v>0</v>
      </c>
      <c r="CR347" s="1">
        <v>0</v>
      </c>
      <c r="CS347" s="1">
        <v>0</v>
      </c>
      <c r="CT347" s="1">
        <v>0</v>
      </c>
      <c r="CU347" s="1">
        <v>0</v>
      </c>
      <c r="CV347" s="1">
        <v>0</v>
      </c>
      <c r="CW347" s="1">
        <v>0</v>
      </c>
      <c r="CX347" s="1">
        <v>0</v>
      </c>
      <c r="CY347" s="1">
        <v>0</v>
      </c>
      <c r="CZ347" s="1">
        <v>0</v>
      </c>
      <c r="DA347" s="1">
        <v>0</v>
      </c>
      <c r="DB347" s="1">
        <v>0</v>
      </c>
      <c r="DC347" s="1">
        <v>0</v>
      </c>
      <c r="DD347" t="s">
        <v>0</v>
      </c>
    </row>
    <row r="348" spans="1:108">
      <c r="A348">
        <v>393838</v>
      </c>
      <c r="B348" t="s">
        <v>0</v>
      </c>
      <c r="C348" s="6">
        <v>41940</v>
      </c>
      <c r="D348">
        <v>2014</v>
      </c>
      <c r="F348" t="s">
        <v>8</v>
      </c>
      <c r="G348" t="s">
        <v>17</v>
      </c>
      <c r="H348" t="s">
        <v>16</v>
      </c>
      <c r="I348" t="s">
        <v>10</v>
      </c>
      <c r="J348" t="s">
        <v>22</v>
      </c>
      <c r="K348" t="s">
        <v>4</v>
      </c>
      <c r="L348" t="s">
        <v>14</v>
      </c>
      <c r="M348">
        <v>1</v>
      </c>
      <c r="N348" t="s">
        <v>13</v>
      </c>
      <c r="O348" t="s">
        <v>21</v>
      </c>
      <c r="P348" t="s">
        <v>75</v>
      </c>
      <c r="Q348" s="5">
        <v>0</v>
      </c>
      <c r="R348" s="5">
        <v>0</v>
      </c>
      <c r="S348" s="4">
        <v>0</v>
      </c>
      <c r="T348" s="5" t="s">
        <v>10</v>
      </c>
      <c r="U348" s="4" t="s">
        <v>10</v>
      </c>
      <c r="V348" s="5" t="s">
        <v>10</v>
      </c>
      <c r="W348" s="4" t="s">
        <v>10</v>
      </c>
      <c r="X348" s="3">
        <v>0</v>
      </c>
      <c r="Y348" s="3">
        <v>0</v>
      </c>
      <c r="Z348" s="3">
        <v>0</v>
      </c>
      <c r="AA348" s="3">
        <v>0</v>
      </c>
      <c r="AB348" s="3">
        <v>0</v>
      </c>
      <c r="AC348" s="3">
        <v>0</v>
      </c>
      <c r="AD348" s="3">
        <v>0</v>
      </c>
      <c r="AE348" s="3">
        <v>0</v>
      </c>
      <c r="AF348" s="3">
        <v>0.82617698682369967</v>
      </c>
      <c r="AG348" s="3">
        <v>0.7843105192554185</v>
      </c>
      <c r="AH348" s="3" t="s">
        <v>10</v>
      </c>
      <c r="AI348" s="3" t="s">
        <v>10</v>
      </c>
      <c r="AJ348" s="3" t="s">
        <v>10</v>
      </c>
      <c r="AK348" s="3">
        <v>0.94387031345969796</v>
      </c>
      <c r="AL348" s="3" t="s">
        <v>10</v>
      </c>
      <c r="AM348" s="3" t="s">
        <v>10</v>
      </c>
      <c r="AN348" s="3" t="s">
        <v>10</v>
      </c>
      <c r="AO348" s="3">
        <v>0.94454345387965444</v>
      </c>
      <c r="AP348" s="3" t="s">
        <v>10</v>
      </c>
      <c r="AQ348" s="3" t="s">
        <v>10</v>
      </c>
      <c r="AR348" s="1" t="s">
        <v>10</v>
      </c>
      <c r="AS348" s="2">
        <v>71</v>
      </c>
      <c r="AT348" s="2">
        <v>71</v>
      </c>
      <c r="AV348" s="1">
        <v>0</v>
      </c>
      <c r="AW348" s="1">
        <v>0</v>
      </c>
      <c r="AX348" s="1">
        <v>0</v>
      </c>
      <c r="AY348" s="1">
        <v>0</v>
      </c>
      <c r="AZ348" s="1">
        <v>0</v>
      </c>
      <c r="BA348" s="1">
        <v>0</v>
      </c>
      <c r="BB348" s="1">
        <v>0</v>
      </c>
      <c r="BC348" s="1">
        <v>0</v>
      </c>
      <c r="BD348" s="1">
        <v>0</v>
      </c>
      <c r="BE348" s="1">
        <v>0</v>
      </c>
      <c r="BF348" s="1">
        <v>0</v>
      </c>
      <c r="BG348" s="1">
        <v>0</v>
      </c>
      <c r="BH348" s="1">
        <v>0</v>
      </c>
      <c r="BI348" s="1">
        <v>0</v>
      </c>
      <c r="BJ348" s="1">
        <v>0</v>
      </c>
      <c r="BK348" s="1">
        <v>0</v>
      </c>
      <c r="BL348" s="1">
        <v>0</v>
      </c>
      <c r="BM348" s="1">
        <v>0</v>
      </c>
      <c r="BN348" s="1">
        <v>0</v>
      </c>
      <c r="BO348" s="1">
        <v>0</v>
      </c>
      <c r="BP348" s="1">
        <v>0</v>
      </c>
      <c r="BQ348" s="1">
        <v>0</v>
      </c>
      <c r="BR348" s="1">
        <v>0</v>
      </c>
      <c r="BS348" s="1">
        <v>0</v>
      </c>
      <c r="BT348" s="1">
        <v>0</v>
      </c>
      <c r="BU348" s="1">
        <v>0</v>
      </c>
      <c r="BV348" s="1">
        <v>0</v>
      </c>
      <c r="BW348" s="1">
        <v>0</v>
      </c>
      <c r="BX348" s="1">
        <v>0</v>
      </c>
      <c r="BY348" s="1">
        <v>0</v>
      </c>
      <c r="BZ348" s="1">
        <v>0</v>
      </c>
      <c r="CA348" s="1">
        <v>0</v>
      </c>
      <c r="CB348" s="1">
        <v>0</v>
      </c>
      <c r="CC348" s="1">
        <v>0</v>
      </c>
      <c r="CD348" s="1">
        <v>0</v>
      </c>
      <c r="CE348" s="1">
        <v>0</v>
      </c>
      <c r="CF348" s="1">
        <v>0</v>
      </c>
      <c r="CG348" s="1">
        <v>0</v>
      </c>
      <c r="CH348" s="1">
        <v>0</v>
      </c>
      <c r="CI348" s="1">
        <v>0</v>
      </c>
      <c r="CJ348" s="1">
        <v>0</v>
      </c>
      <c r="CK348" s="1">
        <v>0</v>
      </c>
      <c r="CL348" s="1">
        <v>0</v>
      </c>
      <c r="CM348" s="1">
        <v>0</v>
      </c>
      <c r="CN348" s="1">
        <v>0</v>
      </c>
      <c r="CO348" s="1">
        <v>0</v>
      </c>
      <c r="CP348" s="1">
        <v>0</v>
      </c>
      <c r="CQ348" s="1">
        <v>0</v>
      </c>
      <c r="CR348" s="1">
        <v>0</v>
      </c>
      <c r="CS348" s="1">
        <v>0</v>
      </c>
      <c r="CT348" s="1">
        <v>0</v>
      </c>
      <c r="CU348" s="1">
        <v>0</v>
      </c>
      <c r="CV348" s="1">
        <v>0</v>
      </c>
      <c r="CW348" s="1">
        <v>0</v>
      </c>
      <c r="CX348" s="1">
        <v>0</v>
      </c>
      <c r="CY348" s="1">
        <v>0</v>
      </c>
      <c r="CZ348" s="1">
        <v>0</v>
      </c>
      <c r="DA348" s="1">
        <v>0</v>
      </c>
      <c r="DB348" s="1">
        <v>0</v>
      </c>
      <c r="DC348" s="1">
        <v>0</v>
      </c>
      <c r="DD348" t="s">
        <v>0</v>
      </c>
    </row>
    <row r="349" spans="1:108">
      <c r="A349">
        <v>393838</v>
      </c>
      <c r="B349" t="s">
        <v>0</v>
      </c>
      <c r="C349" s="6">
        <v>41940</v>
      </c>
      <c r="D349">
        <v>2014</v>
      </c>
      <c r="F349" t="s">
        <v>8</v>
      </c>
      <c r="G349" t="s">
        <v>17</v>
      </c>
      <c r="H349" t="s">
        <v>16</v>
      </c>
      <c r="I349" t="s">
        <v>10</v>
      </c>
      <c r="J349" t="s">
        <v>24</v>
      </c>
      <c r="K349" t="s">
        <v>4</v>
      </c>
      <c r="L349" t="s">
        <v>14</v>
      </c>
      <c r="M349">
        <v>1</v>
      </c>
      <c r="N349" t="s">
        <v>13</v>
      </c>
      <c r="O349" t="s">
        <v>21</v>
      </c>
      <c r="P349" t="s">
        <v>75</v>
      </c>
      <c r="Q349" s="5">
        <v>11</v>
      </c>
      <c r="R349" s="5">
        <v>1</v>
      </c>
      <c r="S349" s="4">
        <v>0.61514158104006855</v>
      </c>
      <c r="T349" s="5" t="s">
        <v>10</v>
      </c>
      <c r="U349" s="4" t="s">
        <v>10</v>
      </c>
      <c r="V349" s="5" t="s">
        <v>10</v>
      </c>
      <c r="W349" s="4" t="s">
        <v>10</v>
      </c>
      <c r="X349" s="3">
        <v>0.08</v>
      </c>
      <c r="Y349" s="3">
        <v>297.68</v>
      </c>
      <c r="Z349" s="3">
        <v>6.2744841540433485E-2</v>
      </c>
      <c r="AA349" s="3">
        <v>245.93636543767892</v>
      </c>
      <c r="AB349" s="3">
        <v>1758.7932121434976</v>
      </c>
      <c r="AC349" s="3">
        <v>1660.0727004566722</v>
      </c>
      <c r="AD349" s="3">
        <v>232.13203433680081</v>
      </c>
      <c r="AE349" s="3">
        <v>5.9265229341732659E-2</v>
      </c>
      <c r="AF349" s="3">
        <v>0.82617698682369967</v>
      </c>
      <c r="AG349" s="3">
        <v>0.7843105192554185</v>
      </c>
      <c r="AH349" s="3" t="s">
        <v>10</v>
      </c>
      <c r="AI349" s="3" t="s">
        <v>10</v>
      </c>
      <c r="AJ349" s="3" t="s">
        <v>10</v>
      </c>
      <c r="AK349" s="3">
        <v>0.94387031345969796</v>
      </c>
      <c r="AL349" s="3" t="s">
        <v>10</v>
      </c>
      <c r="AM349" s="3" t="s">
        <v>10</v>
      </c>
      <c r="AN349" s="3" t="s">
        <v>10</v>
      </c>
      <c r="AO349" s="3">
        <v>0.94454345387965444</v>
      </c>
      <c r="AP349" s="3" t="s">
        <v>10</v>
      </c>
      <c r="AQ349" s="3" t="s">
        <v>10</v>
      </c>
      <c r="AR349" s="1" t="s">
        <v>10</v>
      </c>
      <c r="AS349" s="2">
        <v>54</v>
      </c>
      <c r="AT349" s="2">
        <v>54</v>
      </c>
      <c r="AV349" s="1">
        <v>0</v>
      </c>
      <c r="AW349" s="1">
        <v>0</v>
      </c>
      <c r="AX349" s="1">
        <v>0</v>
      </c>
      <c r="AY349" s="1">
        <v>5.9265229341732659E-2</v>
      </c>
      <c r="AZ349" s="1">
        <v>3.6456506877975692E-2</v>
      </c>
      <c r="BA349" s="1">
        <v>3.6456506877975692E-2</v>
      </c>
      <c r="BB349" s="1">
        <v>3.6456506877975692E-2</v>
      </c>
      <c r="BC349" s="1">
        <v>3.6456506877975692E-2</v>
      </c>
      <c r="BD349" s="1">
        <v>3.6456506877975692E-2</v>
      </c>
      <c r="BE349" s="1">
        <v>3.6456506877975692E-2</v>
      </c>
      <c r="BF349" s="1">
        <v>3.6456506877975692E-2</v>
      </c>
      <c r="BG349" s="1">
        <v>3.6456506877975692E-2</v>
      </c>
      <c r="BH349" s="1">
        <v>3.6456506877975692E-2</v>
      </c>
      <c r="BI349" s="1">
        <v>3.6456506877975692E-2</v>
      </c>
      <c r="BJ349" s="1">
        <v>0</v>
      </c>
      <c r="BK349" s="1">
        <v>0</v>
      </c>
      <c r="BL349" s="1">
        <v>0</v>
      </c>
      <c r="BM349" s="1">
        <v>0</v>
      </c>
      <c r="BN349" s="1">
        <v>0</v>
      </c>
      <c r="BO349" s="1">
        <v>0</v>
      </c>
      <c r="BP349" s="1">
        <v>0</v>
      </c>
      <c r="BQ349" s="1">
        <v>0</v>
      </c>
      <c r="BR349" s="1">
        <v>0</v>
      </c>
      <c r="BS349" s="1">
        <v>0</v>
      </c>
      <c r="BT349" s="1">
        <v>0</v>
      </c>
      <c r="BU349" s="1">
        <v>0</v>
      </c>
      <c r="BV349" s="1">
        <v>0</v>
      </c>
      <c r="BW349" s="1">
        <v>0</v>
      </c>
      <c r="BX349" s="1">
        <v>0</v>
      </c>
      <c r="BY349" s="1">
        <v>0</v>
      </c>
      <c r="BZ349" s="1">
        <v>0</v>
      </c>
      <c r="CA349" s="1">
        <v>0</v>
      </c>
      <c r="CB349" s="1">
        <v>0</v>
      </c>
      <c r="CC349" s="1">
        <v>232.13203433680081</v>
      </c>
      <c r="CD349" s="1">
        <v>142.79406661198712</v>
      </c>
      <c r="CE349" s="1">
        <v>142.79406661198712</v>
      </c>
      <c r="CF349" s="1">
        <v>142.79406661198712</v>
      </c>
      <c r="CG349" s="1">
        <v>142.79406661198712</v>
      </c>
      <c r="CH349" s="1">
        <v>142.79406661198712</v>
      </c>
      <c r="CI349" s="1">
        <v>142.79406661198712</v>
      </c>
      <c r="CJ349" s="1">
        <v>142.79406661198712</v>
      </c>
      <c r="CK349" s="1">
        <v>142.79406661198712</v>
      </c>
      <c r="CL349" s="1">
        <v>142.79406661198712</v>
      </c>
      <c r="CM349" s="1">
        <v>142.79406661198712</v>
      </c>
      <c r="CN349" s="1">
        <v>0</v>
      </c>
      <c r="CO349" s="1">
        <v>0</v>
      </c>
      <c r="CP349" s="1">
        <v>0</v>
      </c>
      <c r="CQ349" s="1">
        <v>0</v>
      </c>
      <c r="CR349" s="1">
        <v>0</v>
      </c>
      <c r="CS349" s="1">
        <v>0</v>
      </c>
      <c r="CT349" s="1">
        <v>0</v>
      </c>
      <c r="CU349" s="1">
        <v>0</v>
      </c>
      <c r="CV349" s="1">
        <v>0</v>
      </c>
      <c r="CW349" s="1">
        <v>0</v>
      </c>
      <c r="CX349" s="1">
        <v>0</v>
      </c>
      <c r="CY349" s="1">
        <v>0</v>
      </c>
      <c r="CZ349" s="1">
        <v>0</v>
      </c>
      <c r="DA349" s="1">
        <v>0</v>
      </c>
      <c r="DB349" s="1">
        <v>0</v>
      </c>
      <c r="DC349" s="1">
        <v>0</v>
      </c>
      <c r="DD349" t="s">
        <v>0</v>
      </c>
    </row>
    <row r="350" spans="1:108">
      <c r="A350">
        <v>393839</v>
      </c>
      <c r="B350" t="s">
        <v>0</v>
      </c>
      <c r="C350" s="6">
        <v>41941</v>
      </c>
      <c r="D350">
        <v>2014</v>
      </c>
      <c r="F350" t="s">
        <v>8</v>
      </c>
      <c r="G350" t="s">
        <v>17</v>
      </c>
      <c r="H350" t="s">
        <v>16</v>
      </c>
      <c r="I350" t="s">
        <v>10</v>
      </c>
      <c r="J350" t="s">
        <v>79</v>
      </c>
      <c r="K350" t="s">
        <v>4</v>
      </c>
      <c r="L350" t="s">
        <v>14</v>
      </c>
      <c r="M350">
        <v>15</v>
      </c>
      <c r="N350" t="s">
        <v>13</v>
      </c>
      <c r="O350" t="s">
        <v>21</v>
      </c>
      <c r="P350" t="s">
        <v>84</v>
      </c>
      <c r="Q350" s="5">
        <v>11</v>
      </c>
      <c r="R350" s="5" t="s">
        <v>28</v>
      </c>
      <c r="S350" s="4">
        <v>1</v>
      </c>
      <c r="T350" s="5" t="s">
        <v>10</v>
      </c>
      <c r="U350" s="4" t="s">
        <v>10</v>
      </c>
      <c r="V350" s="5" t="s">
        <v>10</v>
      </c>
      <c r="W350" s="4" t="s">
        <v>10</v>
      </c>
      <c r="X350" s="3">
        <v>0.48749999999999999</v>
      </c>
      <c r="Y350" s="3">
        <v>1813.9875</v>
      </c>
      <c r="Z350" s="3">
        <v>0.38235137813701658</v>
      </c>
      <c r="AA350" s="3">
        <v>1498.674726885856</v>
      </c>
      <c r="AB350" s="3">
        <v>16485.421995744415</v>
      </c>
      <c r="AC350" s="3">
        <v>15560.100426638681</v>
      </c>
      <c r="AD350" s="3">
        <v>1414.5545842398801</v>
      </c>
      <c r="AE350" s="3">
        <v>0.36114749130118345</v>
      </c>
      <c r="AF350" s="3">
        <v>0.82617698682369967</v>
      </c>
      <c r="AG350" s="3">
        <v>0.7843105192554185</v>
      </c>
      <c r="AH350" s="3" t="s">
        <v>10</v>
      </c>
      <c r="AI350" s="3" t="s">
        <v>10</v>
      </c>
      <c r="AJ350" s="3" t="s">
        <v>10</v>
      </c>
      <c r="AK350" s="3">
        <v>0.94387031345969796</v>
      </c>
      <c r="AL350" s="3" t="s">
        <v>10</v>
      </c>
      <c r="AM350" s="3" t="s">
        <v>10</v>
      </c>
      <c r="AN350" s="3" t="s">
        <v>10</v>
      </c>
      <c r="AO350" s="3">
        <v>0.94454345387965444</v>
      </c>
      <c r="AP350" s="3" t="s">
        <v>10</v>
      </c>
      <c r="AQ350" s="3" t="s">
        <v>10</v>
      </c>
      <c r="AR350" s="1" t="s">
        <v>10</v>
      </c>
      <c r="AS350" s="2">
        <v>47</v>
      </c>
      <c r="AT350" s="2">
        <v>705</v>
      </c>
      <c r="AV350" s="1">
        <v>0</v>
      </c>
      <c r="AW350" s="1">
        <v>0</v>
      </c>
      <c r="AX350" s="1">
        <v>0</v>
      </c>
      <c r="AY350" s="1">
        <v>0.36114749130118345</v>
      </c>
      <c r="AZ350" s="1">
        <v>0.36114749130118345</v>
      </c>
      <c r="BA350" s="1">
        <v>0.36114749130118345</v>
      </c>
      <c r="BB350" s="1">
        <v>0.36114749130118345</v>
      </c>
      <c r="BC350" s="1">
        <v>0.36114749130118345</v>
      </c>
      <c r="BD350" s="1">
        <v>0.36114749130118345</v>
      </c>
      <c r="BE350" s="1">
        <v>0.36114749130118345</v>
      </c>
      <c r="BF350" s="1">
        <v>0.36114749130118345</v>
      </c>
      <c r="BG350" s="1">
        <v>0.36114749130118345</v>
      </c>
      <c r="BH350" s="1">
        <v>0.36114749130118345</v>
      </c>
      <c r="BI350" s="1">
        <v>0.36114749130118345</v>
      </c>
      <c r="BJ350" s="1">
        <v>0</v>
      </c>
      <c r="BK350" s="1">
        <v>0</v>
      </c>
      <c r="BL350" s="1">
        <v>0</v>
      </c>
      <c r="BM350" s="1">
        <v>0</v>
      </c>
      <c r="BN350" s="1">
        <v>0</v>
      </c>
      <c r="BO350" s="1">
        <v>0</v>
      </c>
      <c r="BP350" s="1">
        <v>0</v>
      </c>
      <c r="BQ350" s="1">
        <v>0</v>
      </c>
      <c r="BR350" s="1">
        <v>0</v>
      </c>
      <c r="BS350" s="1">
        <v>0</v>
      </c>
      <c r="BT350" s="1">
        <v>0</v>
      </c>
      <c r="BU350" s="1">
        <v>0</v>
      </c>
      <c r="BV350" s="1">
        <v>0</v>
      </c>
      <c r="BW350" s="1">
        <v>0</v>
      </c>
      <c r="BX350" s="1">
        <v>0</v>
      </c>
      <c r="BY350" s="1">
        <v>0</v>
      </c>
      <c r="BZ350" s="1">
        <v>0</v>
      </c>
      <c r="CA350" s="1">
        <v>0</v>
      </c>
      <c r="CB350" s="1">
        <v>0</v>
      </c>
      <c r="CC350" s="1">
        <v>1414.5545842398801</v>
      </c>
      <c r="CD350" s="1">
        <v>1414.5545842398801</v>
      </c>
      <c r="CE350" s="1">
        <v>1414.5545842398801</v>
      </c>
      <c r="CF350" s="1">
        <v>1414.5545842398801</v>
      </c>
      <c r="CG350" s="1">
        <v>1414.5545842398801</v>
      </c>
      <c r="CH350" s="1">
        <v>1414.5545842398801</v>
      </c>
      <c r="CI350" s="1">
        <v>1414.5545842398801</v>
      </c>
      <c r="CJ350" s="1">
        <v>1414.5545842398801</v>
      </c>
      <c r="CK350" s="1">
        <v>1414.5545842398801</v>
      </c>
      <c r="CL350" s="1">
        <v>1414.5545842398801</v>
      </c>
      <c r="CM350" s="1">
        <v>1414.5545842398801</v>
      </c>
      <c r="CN350" s="1">
        <v>0</v>
      </c>
      <c r="CO350" s="1">
        <v>0</v>
      </c>
      <c r="CP350" s="1">
        <v>0</v>
      </c>
      <c r="CQ350" s="1">
        <v>0</v>
      </c>
      <c r="CR350" s="1">
        <v>0</v>
      </c>
      <c r="CS350" s="1">
        <v>0</v>
      </c>
      <c r="CT350" s="1">
        <v>0</v>
      </c>
      <c r="CU350" s="1">
        <v>0</v>
      </c>
      <c r="CV350" s="1">
        <v>0</v>
      </c>
      <c r="CW350" s="1">
        <v>0</v>
      </c>
      <c r="CX350" s="1">
        <v>0</v>
      </c>
      <c r="CY350" s="1">
        <v>0</v>
      </c>
      <c r="CZ350" s="1">
        <v>0</v>
      </c>
      <c r="DA350" s="1">
        <v>0</v>
      </c>
      <c r="DB350" s="1">
        <v>0</v>
      </c>
      <c r="DC350" s="1">
        <v>0</v>
      </c>
      <c r="DD350" t="s">
        <v>0</v>
      </c>
    </row>
    <row r="351" spans="1:108">
      <c r="A351">
        <v>393839</v>
      </c>
      <c r="B351" t="s">
        <v>0</v>
      </c>
      <c r="C351" s="6">
        <v>41941</v>
      </c>
      <c r="D351">
        <v>2014</v>
      </c>
      <c r="F351" t="s">
        <v>8</v>
      </c>
      <c r="G351" t="s">
        <v>17</v>
      </c>
      <c r="H351" t="s">
        <v>16</v>
      </c>
      <c r="I351" t="s">
        <v>10</v>
      </c>
      <c r="J351" t="s">
        <v>53</v>
      </c>
      <c r="K351" t="s">
        <v>4</v>
      </c>
      <c r="L351" t="s">
        <v>14</v>
      </c>
      <c r="M351">
        <v>9</v>
      </c>
      <c r="N351" t="s">
        <v>13</v>
      </c>
      <c r="O351" t="s">
        <v>21</v>
      </c>
      <c r="P351" t="s">
        <v>84</v>
      </c>
      <c r="Q351" s="5">
        <v>12</v>
      </c>
      <c r="R351" s="5" t="s">
        <v>28</v>
      </c>
      <c r="S351" s="4">
        <v>1</v>
      </c>
      <c r="T351" s="5" t="s">
        <v>10</v>
      </c>
      <c r="U351" s="4" t="s">
        <v>10</v>
      </c>
      <c r="V351" s="5" t="s">
        <v>10</v>
      </c>
      <c r="W351" s="4" t="s">
        <v>10</v>
      </c>
      <c r="X351" s="3">
        <v>0.52200000000000002</v>
      </c>
      <c r="Y351" s="3">
        <v>1698.066</v>
      </c>
      <c r="Z351" s="3">
        <v>0.40941009105132853</v>
      </c>
      <c r="AA351" s="3">
        <v>1402.9030513077723</v>
      </c>
      <c r="AB351" s="3">
        <v>16834.836615693268</v>
      </c>
      <c r="AC351" s="3">
        <v>15889.902513497205</v>
      </c>
      <c r="AD351" s="3">
        <v>1324.1585427914338</v>
      </c>
      <c r="AE351" s="3">
        <v>0.38670562145480564</v>
      </c>
      <c r="AF351" s="3">
        <v>0.82617698682369967</v>
      </c>
      <c r="AG351" s="3">
        <v>0.7843105192554185</v>
      </c>
      <c r="AH351" s="3" t="s">
        <v>10</v>
      </c>
      <c r="AI351" s="3" t="s">
        <v>10</v>
      </c>
      <c r="AJ351" s="3" t="s">
        <v>10</v>
      </c>
      <c r="AK351" s="3">
        <v>0.94387031345969796</v>
      </c>
      <c r="AL351" s="3" t="s">
        <v>10</v>
      </c>
      <c r="AM351" s="3" t="s">
        <v>10</v>
      </c>
      <c r="AN351" s="3" t="s">
        <v>10</v>
      </c>
      <c r="AO351" s="3">
        <v>0.94454345387965444</v>
      </c>
      <c r="AP351" s="3" t="s">
        <v>10</v>
      </c>
      <c r="AQ351" s="3" t="s">
        <v>10</v>
      </c>
      <c r="AR351" s="1" t="s">
        <v>10</v>
      </c>
      <c r="AS351" s="2">
        <v>73</v>
      </c>
      <c r="AT351" s="2">
        <v>657</v>
      </c>
      <c r="AV351" s="1">
        <v>0</v>
      </c>
      <c r="AW351" s="1">
        <v>0</v>
      </c>
      <c r="AX351" s="1">
        <v>0</v>
      </c>
      <c r="AY351" s="1">
        <v>0.38670562145480564</v>
      </c>
      <c r="AZ351" s="1">
        <v>0.38670562145480564</v>
      </c>
      <c r="BA351" s="1">
        <v>0.38670562145480564</v>
      </c>
      <c r="BB351" s="1">
        <v>0.38670562145480564</v>
      </c>
      <c r="BC351" s="1">
        <v>0.38670562145480564</v>
      </c>
      <c r="BD351" s="1">
        <v>0.38670562145480564</v>
      </c>
      <c r="BE351" s="1">
        <v>0.38670562145480564</v>
      </c>
      <c r="BF351" s="1">
        <v>0.38670562145480564</v>
      </c>
      <c r="BG351" s="1">
        <v>0.38670562145480564</v>
      </c>
      <c r="BH351" s="1">
        <v>0.38670562145480564</v>
      </c>
      <c r="BI351" s="1">
        <v>0.38670562145480564</v>
      </c>
      <c r="BJ351" s="1">
        <v>0.38670562145480564</v>
      </c>
      <c r="BK351" s="1">
        <v>0</v>
      </c>
      <c r="BL351" s="1">
        <v>0</v>
      </c>
      <c r="BM351" s="1">
        <v>0</v>
      </c>
      <c r="BN351" s="1">
        <v>0</v>
      </c>
      <c r="BO351" s="1">
        <v>0</v>
      </c>
      <c r="BP351" s="1">
        <v>0</v>
      </c>
      <c r="BQ351" s="1">
        <v>0</v>
      </c>
      <c r="BR351" s="1">
        <v>0</v>
      </c>
      <c r="BS351" s="1">
        <v>0</v>
      </c>
      <c r="BT351" s="1">
        <v>0</v>
      </c>
      <c r="BU351" s="1">
        <v>0</v>
      </c>
      <c r="BV351" s="1">
        <v>0</v>
      </c>
      <c r="BW351" s="1">
        <v>0</v>
      </c>
      <c r="BX351" s="1">
        <v>0</v>
      </c>
      <c r="BY351" s="1">
        <v>0</v>
      </c>
      <c r="BZ351" s="1">
        <v>0</v>
      </c>
      <c r="CA351" s="1">
        <v>0</v>
      </c>
      <c r="CB351" s="1">
        <v>0</v>
      </c>
      <c r="CC351" s="1">
        <v>1324.1585427914338</v>
      </c>
      <c r="CD351" s="1">
        <v>1324.1585427914338</v>
      </c>
      <c r="CE351" s="1">
        <v>1324.1585427914338</v>
      </c>
      <c r="CF351" s="1">
        <v>1324.1585427914338</v>
      </c>
      <c r="CG351" s="1">
        <v>1324.1585427914338</v>
      </c>
      <c r="CH351" s="1">
        <v>1324.1585427914338</v>
      </c>
      <c r="CI351" s="1">
        <v>1324.1585427914338</v>
      </c>
      <c r="CJ351" s="1">
        <v>1324.1585427914338</v>
      </c>
      <c r="CK351" s="1">
        <v>1324.1585427914338</v>
      </c>
      <c r="CL351" s="1">
        <v>1324.1585427914338</v>
      </c>
      <c r="CM351" s="1">
        <v>1324.1585427914338</v>
      </c>
      <c r="CN351" s="1">
        <v>1324.1585427914338</v>
      </c>
      <c r="CO351" s="1">
        <v>0</v>
      </c>
      <c r="CP351" s="1">
        <v>0</v>
      </c>
      <c r="CQ351" s="1">
        <v>0</v>
      </c>
      <c r="CR351" s="1">
        <v>0</v>
      </c>
      <c r="CS351" s="1">
        <v>0</v>
      </c>
      <c r="CT351" s="1">
        <v>0</v>
      </c>
      <c r="CU351" s="1">
        <v>0</v>
      </c>
      <c r="CV351" s="1">
        <v>0</v>
      </c>
      <c r="CW351" s="1">
        <v>0</v>
      </c>
      <c r="CX351" s="1">
        <v>0</v>
      </c>
      <c r="CY351" s="1">
        <v>0</v>
      </c>
      <c r="CZ351" s="1">
        <v>0</v>
      </c>
      <c r="DA351" s="1">
        <v>0</v>
      </c>
      <c r="DB351" s="1">
        <v>0</v>
      </c>
      <c r="DC351" s="1">
        <v>0</v>
      </c>
      <c r="DD351" t="s">
        <v>0</v>
      </c>
    </row>
    <row r="352" spans="1:108">
      <c r="A352">
        <v>393839</v>
      </c>
      <c r="B352" t="s">
        <v>0</v>
      </c>
      <c r="C352" s="6">
        <v>41941</v>
      </c>
      <c r="D352">
        <v>2014</v>
      </c>
      <c r="F352" t="s">
        <v>8</v>
      </c>
      <c r="G352" t="s">
        <v>17</v>
      </c>
      <c r="H352" t="s">
        <v>16</v>
      </c>
      <c r="I352" t="s">
        <v>10</v>
      </c>
      <c r="J352" t="s">
        <v>22</v>
      </c>
      <c r="K352" t="s">
        <v>4</v>
      </c>
      <c r="L352" t="s">
        <v>14</v>
      </c>
      <c r="M352">
        <v>1</v>
      </c>
      <c r="N352" t="s">
        <v>13</v>
      </c>
      <c r="O352" t="s">
        <v>21</v>
      </c>
      <c r="P352" t="s">
        <v>84</v>
      </c>
      <c r="Q352" s="5">
        <v>0</v>
      </c>
      <c r="R352" s="5">
        <v>0</v>
      </c>
      <c r="S352" s="4">
        <v>0</v>
      </c>
      <c r="T352" s="5" t="s">
        <v>10</v>
      </c>
      <c r="U352" s="4" t="s">
        <v>10</v>
      </c>
      <c r="V352" s="5" t="s">
        <v>10</v>
      </c>
      <c r="W352" s="4" t="s">
        <v>10</v>
      </c>
      <c r="X352" s="3">
        <v>0</v>
      </c>
      <c r="Y352" s="3">
        <v>0</v>
      </c>
      <c r="Z352" s="3">
        <v>0</v>
      </c>
      <c r="AA352" s="3">
        <v>0</v>
      </c>
      <c r="AB352" s="3">
        <v>0</v>
      </c>
      <c r="AC352" s="3">
        <v>0</v>
      </c>
      <c r="AD352" s="3">
        <v>0</v>
      </c>
      <c r="AE352" s="3">
        <v>0</v>
      </c>
      <c r="AF352" s="3">
        <v>0.82617698682369967</v>
      </c>
      <c r="AG352" s="3">
        <v>0.7843105192554185</v>
      </c>
      <c r="AH352" s="3" t="s">
        <v>10</v>
      </c>
      <c r="AI352" s="3" t="s">
        <v>10</v>
      </c>
      <c r="AJ352" s="3" t="s">
        <v>10</v>
      </c>
      <c r="AK352" s="3">
        <v>0.94387031345969796</v>
      </c>
      <c r="AL352" s="3" t="s">
        <v>10</v>
      </c>
      <c r="AM352" s="3" t="s">
        <v>10</v>
      </c>
      <c r="AN352" s="3" t="s">
        <v>10</v>
      </c>
      <c r="AO352" s="3">
        <v>0.94454345387965444</v>
      </c>
      <c r="AP352" s="3" t="s">
        <v>10</v>
      </c>
      <c r="AQ352" s="3" t="s">
        <v>10</v>
      </c>
      <c r="AR352" s="1" t="s">
        <v>10</v>
      </c>
      <c r="AS352" s="2">
        <v>71</v>
      </c>
      <c r="AT352" s="2">
        <v>71</v>
      </c>
      <c r="AV352" s="1">
        <v>0</v>
      </c>
      <c r="AW352" s="1">
        <v>0</v>
      </c>
      <c r="AX352" s="1">
        <v>0</v>
      </c>
      <c r="AY352" s="1">
        <v>0</v>
      </c>
      <c r="AZ352" s="1">
        <v>0</v>
      </c>
      <c r="BA352" s="1">
        <v>0</v>
      </c>
      <c r="BB352" s="1">
        <v>0</v>
      </c>
      <c r="BC352" s="1">
        <v>0</v>
      </c>
      <c r="BD352" s="1">
        <v>0</v>
      </c>
      <c r="BE352" s="1">
        <v>0</v>
      </c>
      <c r="BF352" s="1">
        <v>0</v>
      </c>
      <c r="BG352" s="1">
        <v>0</v>
      </c>
      <c r="BH352" s="1">
        <v>0</v>
      </c>
      <c r="BI352" s="1">
        <v>0</v>
      </c>
      <c r="BJ352" s="1">
        <v>0</v>
      </c>
      <c r="BK352" s="1">
        <v>0</v>
      </c>
      <c r="BL352" s="1">
        <v>0</v>
      </c>
      <c r="BM352" s="1">
        <v>0</v>
      </c>
      <c r="BN352" s="1">
        <v>0</v>
      </c>
      <c r="BO352" s="1">
        <v>0</v>
      </c>
      <c r="BP352" s="1">
        <v>0</v>
      </c>
      <c r="BQ352" s="1">
        <v>0</v>
      </c>
      <c r="BR352" s="1">
        <v>0</v>
      </c>
      <c r="BS352" s="1">
        <v>0</v>
      </c>
      <c r="BT352" s="1">
        <v>0</v>
      </c>
      <c r="BU352" s="1">
        <v>0</v>
      </c>
      <c r="BV352" s="1">
        <v>0</v>
      </c>
      <c r="BW352" s="1">
        <v>0</v>
      </c>
      <c r="BX352" s="1">
        <v>0</v>
      </c>
      <c r="BY352" s="1">
        <v>0</v>
      </c>
      <c r="BZ352" s="1">
        <v>0</v>
      </c>
      <c r="CA352" s="1">
        <v>0</v>
      </c>
      <c r="CB352" s="1">
        <v>0</v>
      </c>
      <c r="CC352" s="1">
        <v>0</v>
      </c>
      <c r="CD352" s="1">
        <v>0</v>
      </c>
      <c r="CE352" s="1">
        <v>0</v>
      </c>
      <c r="CF352" s="1">
        <v>0</v>
      </c>
      <c r="CG352" s="1">
        <v>0</v>
      </c>
      <c r="CH352" s="1">
        <v>0</v>
      </c>
      <c r="CI352" s="1">
        <v>0</v>
      </c>
      <c r="CJ352" s="1">
        <v>0</v>
      </c>
      <c r="CK352" s="1">
        <v>0</v>
      </c>
      <c r="CL352" s="1">
        <v>0</v>
      </c>
      <c r="CM352" s="1">
        <v>0</v>
      </c>
      <c r="CN352" s="1">
        <v>0</v>
      </c>
      <c r="CO352" s="1">
        <v>0</v>
      </c>
      <c r="CP352" s="1">
        <v>0</v>
      </c>
      <c r="CQ352" s="1">
        <v>0</v>
      </c>
      <c r="CR352" s="1">
        <v>0</v>
      </c>
      <c r="CS352" s="1">
        <v>0</v>
      </c>
      <c r="CT352" s="1">
        <v>0</v>
      </c>
      <c r="CU352" s="1">
        <v>0</v>
      </c>
      <c r="CV352" s="1">
        <v>0</v>
      </c>
      <c r="CW352" s="1">
        <v>0</v>
      </c>
      <c r="CX352" s="1">
        <v>0</v>
      </c>
      <c r="CY352" s="1">
        <v>0</v>
      </c>
      <c r="CZ352" s="1">
        <v>0</v>
      </c>
      <c r="DA352" s="1">
        <v>0</v>
      </c>
      <c r="DB352" s="1">
        <v>0</v>
      </c>
      <c r="DC352" s="1">
        <v>0</v>
      </c>
      <c r="DD352" t="s">
        <v>0</v>
      </c>
    </row>
    <row r="353" spans="1:108">
      <c r="A353">
        <v>393839</v>
      </c>
      <c r="B353" t="s">
        <v>0</v>
      </c>
      <c r="C353" s="6">
        <v>41941</v>
      </c>
      <c r="D353">
        <v>2014</v>
      </c>
      <c r="F353" t="s">
        <v>8</v>
      </c>
      <c r="G353" t="s">
        <v>17</v>
      </c>
      <c r="H353" t="s">
        <v>16</v>
      </c>
      <c r="I353" t="s">
        <v>10</v>
      </c>
      <c r="J353" t="s">
        <v>38</v>
      </c>
      <c r="K353" t="s">
        <v>4</v>
      </c>
      <c r="L353" t="s">
        <v>14</v>
      </c>
      <c r="M353">
        <v>2</v>
      </c>
      <c r="N353" t="s">
        <v>13</v>
      </c>
      <c r="O353" t="s">
        <v>21</v>
      </c>
      <c r="P353" t="s">
        <v>84</v>
      </c>
      <c r="Q353" s="5">
        <v>10</v>
      </c>
      <c r="R353" s="5" t="s">
        <v>28</v>
      </c>
      <c r="S353" s="4">
        <v>1</v>
      </c>
      <c r="T353" s="5" t="s">
        <v>10</v>
      </c>
      <c r="U353" s="4" t="s">
        <v>10</v>
      </c>
      <c r="V353" s="5" t="s">
        <v>10</v>
      </c>
      <c r="W353" s="4" t="s">
        <v>10</v>
      </c>
      <c r="X353" s="3">
        <v>5.3999999999999999E-2</v>
      </c>
      <c r="Y353" s="3">
        <v>473.04</v>
      </c>
      <c r="Z353" s="3">
        <v>4.2352768039792606E-2</v>
      </c>
      <c r="AA353" s="3">
        <v>390.81476184708288</v>
      </c>
      <c r="AB353" s="3">
        <v>3908.147618470829</v>
      </c>
      <c r="AC353" s="3">
        <v>3688.7845176928336</v>
      </c>
      <c r="AD353" s="3">
        <v>368.87845176928334</v>
      </c>
      <c r="AE353" s="3">
        <v>4.0004029805669548E-2</v>
      </c>
      <c r="AF353" s="3">
        <v>0.82617698682369967</v>
      </c>
      <c r="AG353" s="3">
        <v>0.7843105192554185</v>
      </c>
      <c r="AH353" s="3" t="s">
        <v>10</v>
      </c>
      <c r="AI353" s="3" t="s">
        <v>10</v>
      </c>
      <c r="AJ353" s="3" t="s">
        <v>10</v>
      </c>
      <c r="AK353" s="3">
        <v>0.94387031345969796</v>
      </c>
      <c r="AL353" s="3" t="s">
        <v>10</v>
      </c>
      <c r="AM353" s="3" t="s">
        <v>10</v>
      </c>
      <c r="AN353" s="3" t="s">
        <v>10</v>
      </c>
      <c r="AO353" s="3">
        <v>0.94454345387965444</v>
      </c>
      <c r="AP353" s="3" t="s">
        <v>10</v>
      </c>
      <c r="AQ353" s="3" t="s">
        <v>10</v>
      </c>
      <c r="AR353" s="1" t="s">
        <v>10</v>
      </c>
      <c r="AS353" s="2">
        <v>29</v>
      </c>
      <c r="AT353" s="2">
        <v>58</v>
      </c>
      <c r="AV353" s="1">
        <v>0</v>
      </c>
      <c r="AW353" s="1">
        <v>0</v>
      </c>
      <c r="AX353" s="1">
        <v>0</v>
      </c>
      <c r="AY353" s="1">
        <v>4.0004029805669548E-2</v>
      </c>
      <c r="AZ353" s="1">
        <v>4.0004029805669548E-2</v>
      </c>
      <c r="BA353" s="1">
        <v>4.0004029805669548E-2</v>
      </c>
      <c r="BB353" s="1">
        <v>4.0004029805669548E-2</v>
      </c>
      <c r="BC353" s="1">
        <v>4.0004029805669548E-2</v>
      </c>
      <c r="BD353" s="1">
        <v>4.0004029805669548E-2</v>
      </c>
      <c r="BE353" s="1">
        <v>4.0004029805669548E-2</v>
      </c>
      <c r="BF353" s="1">
        <v>4.0004029805669548E-2</v>
      </c>
      <c r="BG353" s="1">
        <v>4.0004029805669548E-2</v>
      </c>
      <c r="BH353" s="1">
        <v>4.0004029805669548E-2</v>
      </c>
      <c r="BI353" s="1">
        <v>0</v>
      </c>
      <c r="BJ353" s="1">
        <v>0</v>
      </c>
      <c r="BK353" s="1">
        <v>0</v>
      </c>
      <c r="BL353" s="1">
        <v>0</v>
      </c>
      <c r="BM353" s="1">
        <v>0</v>
      </c>
      <c r="BN353" s="1">
        <v>0</v>
      </c>
      <c r="BO353" s="1">
        <v>0</v>
      </c>
      <c r="BP353" s="1">
        <v>0</v>
      </c>
      <c r="BQ353" s="1">
        <v>0</v>
      </c>
      <c r="BR353" s="1">
        <v>0</v>
      </c>
      <c r="BS353" s="1">
        <v>0</v>
      </c>
      <c r="BT353" s="1">
        <v>0</v>
      </c>
      <c r="BU353" s="1">
        <v>0</v>
      </c>
      <c r="BV353" s="1">
        <v>0</v>
      </c>
      <c r="BW353" s="1">
        <v>0</v>
      </c>
      <c r="BX353" s="1">
        <v>0</v>
      </c>
      <c r="BY353" s="1">
        <v>0</v>
      </c>
      <c r="BZ353" s="1">
        <v>0</v>
      </c>
      <c r="CA353" s="1">
        <v>0</v>
      </c>
      <c r="CB353" s="1">
        <v>0</v>
      </c>
      <c r="CC353" s="1">
        <v>368.87845176928334</v>
      </c>
      <c r="CD353" s="1">
        <v>368.87845176928334</v>
      </c>
      <c r="CE353" s="1">
        <v>368.87845176928334</v>
      </c>
      <c r="CF353" s="1">
        <v>368.87845176928334</v>
      </c>
      <c r="CG353" s="1">
        <v>368.87845176928334</v>
      </c>
      <c r="CH353" s="1">
        <v>368.87845176928334</v>
      </c>
      <c r="CI353" s="1">
        <v>368.87845176928334</v>
      </c>
      <c r="CJ353" s="1">
        <v>368.87845176928334</v>
      </c>
      <c r="CK353" s="1">
        <v>368.87845176928334</v>
      </c>
      <c r="CL353" s="1">
        <v>368.87845176928334</v>
      </c>
      <c r="CM353" s="1">
        <v>0</v>
      </c>
      <c r="CN353" s="1">
        <v>0</v>
      </c>
      <c r="CO353" s="1">
        <v>0</v>
      </c>
      <c r="CP353" s="1">
        <v>0</v>
      </c>
      <c r="CQ353" s="1">
        <v>0</v>
      </c>
      <c r="CR353" s="1">
        <v>0</v>
      </c>
      <c r="CS353" s="1">
        <v>0</v>
      </c>
      <c r="CT353" s="1">
        <v>0</v>
      </c>
      <c r="CU353" s="1">
        <v>0</v>
      </c>
      <c r="CV353" s="1">
        <v>0</v>
      </c>
      <c r="CW353" s="1">
        <v>0</v>
      </c>
      <c r="CX353" s="1">
        <v>0</v>
      </c>
      <c r="CY353" s="1">
        <v>0</v>
      </c>
      <c r="CZ353" s="1">
        <v>0</v>
      </c>
      <c r="DA353" s="1">
        <v>0</v>
      </c>
      <c r="DB353" s="1">
        <v>0</v>
      </c>
      <c r="DC353" s="1">
        <v>0</v>
      </c>
      <c r="DD353" t="s">
        <v>0</v>
      </c>
    </row>
    <row r="354" spans="1:108">
      <c r="A354">
        <v>393841</v>
      </c>
      <c r="B354" t="s">
        <v>0</v>
      </c>
      <c r="C354" s="6">
        <v>41941</v>
      </c>
      <c r="D354">
        <v>2014</v>
      </c>
      <c r="F354" t="s">
        <v>8</v>
      </c>
      <c r="G354" t="s">
        <v>17</v>
      </c>
      <c r="H354" t="s">
        <v>16</v>
      </c>
      <c r="I354" t="s">
        <v>10</v>
      </c>
      <c r="J354" t="s">
        <v>53</v>
      </c>
      <c r="K354" t="s">
        <v>4</v>
      </c>
      <c r="L354" t="s">
        <v>14</v>
      </c>
      <c r="M354">
        <v>5</v>
      </c>
      <c r="N354" t="s">
        <v>13</v>
      </c>
      <c r="O354" t="s">
        <v>21</v>
      </c>
      <c r="P354" t="s">
        <v>84</v>
      </c>
      <c r="Q354" s="5">
        <v>12</v>
      </c>
      <c r="R354" s="5" t="s">
        <v>28</v>
      </c>
      <c r="S354" s="4">
        <v>1</v>
      </c>
      <c r="T354" s="5" t="s">
        <v>10</v>
      </c>
      <c r="U354" s="4" t="s">
        <v>10</v>
      </c>
      <c r="V354" s="5" t="s">
        <v>10</v>
      </c>
      <c r="W354" s="4" t="s">
        <v>10</v>
      </c>
      <c r="X354" s="3">
        <v>0.28999999999999998</v>
      </c>
      <c r="Y354" s="3">
        <v>943.37</v>
      </c>
      <c r="Z354" s="3">
        <v>0.22745005058407139</v>
      </c>
      <c r="AA354" s="3">
        <v>779.3905840598735</v>
      </c>
      <c r="AB354" s="3">
        <v>9352.6870087184816</v>
      </c>
      <c r="AC354" s="3">
        <v>8827.7236186095579</v>
      </c>
      <c r="AD354" s="3">
        <v>735.64363488412982</v>
      </c>
      <c r="AE354" s="3">
        <v>0.2148364563637809</v>
      </c>
      <c r="AF354" s="3">
        <v>0.82617698682369967</v>
      </c>
      <c r="AG354" s="3">
        <v>0.7843105192554185</v>
      </c>
      <c r="AH354" s="3" t="s">
        <v>10</v>
      </c>
      <c r="AI354" s="3" t="s">
        <v>10</v>
      </c>
      <c r="AJ354" s="3" t="s">
        <v>10</v>
      </c>
      <c r="AK354" s="3">
        <v>0.94387031345969796</v>
      </c>
      <c r="AL354" s="3" t="s">
        <v>10</v>
      </c>
      <c r="AM354" s="3" t="s">
        <v>10</v>
      </c>
      <c r="AN354" s="3" t="s">
        <v>10</v>
      </c>
      <c r="AO354" s="3">
        <v>0.94454345387965444</v>
      </c>
      <c r="AP354" s="3" t="s">
        <v>10</v>
      </c>
      <c r="AQ354" s="3" t="s">
        <v>10</v>
      </c>
      <c r="AR354" s="1" t="s">
        <v>10</v>
      </c>
      <c r="AS354" s="2">
        <v>73</v>
      </c>
      <c r="AT354" s="2">
        <v>365</v>
      </c>
      <c r="AV354" s="1">
        <v>0</v>
      </c>
      <c r="AW354" s="1">
        <v>0</v>
      </c>
      <c r="AX354" s="1">
        <v>0</v>
      </c>
      <c r="AY354" s="1">
        <v>0.2148364563637809</v>
      </c>
      <c r="AZ354" s="1">
        <v>0.2148364563637809</v>
      </c>
      <c r="BA354" s="1">
        <v>0.2148364563637809</v>
      </c>
      <c r="BB354" s="1">
        <v>0.2148364563637809</v>
      </c>
      <c r="BC354" s="1">
        <v>0.2148364563637809</v>
      </c>
      <c r="BD354" s="1">
        <v>0.2148364563637809</v>
      </c>
      <c r="BE354" s="1">
        <v>0.2148364563637809</v>
      </c>
      <c r="BF354" s="1">
        <v>0.2148364563637809</v>
      </c>
      <c r="BG354" s="1">
        <v>0.2148364563637809</v>
      </c>
      <c r="BH354" s="1">
        <v>0.2148364563637809</v>
      </c>
      <c r="BI354" s="1">
        <v>0.2148364563637809</v>
      </c>
      <c r="BJ354" s="1">
        <v>0.2148364563637809</v>
      </c>
      <c r="BK354" s="1">
        <v>0</v>
      </c>
      <c r="BL354" s="1">
        <v>0</v>
      </c>
      <c r="BM354" s="1">
        <v>0</v>
      </c>
      <c r="BN354" s="1">
        <v>0</v>
      </c>
      <c r="BO354" s="1">
        <v>0</v>
      </c>
      <c r="BP354" s="1">
        <v>0</v>
      </c>
      <c r="BQ354" s="1">
        <v>0</v>
      </c>
      <c r="BR354" s="1">
        <v>0</v>
      </c>
      <c r="BS354" s="1">
        <v>0</v>
      </c>
      <c r="BT354" s="1">
        <v>0</v>
      </c>
      <c r="BU354" s="1">
        <v>0</v>
      </c>
      <c r="BV354" s="1">
        <v>0</v>
      </c>
      <c r="BW354" s="1">
        <v>0</v>
      </c>
      <c r="BX354" s="1">
        <v>0</v>
      </c>
      <c r="BY354" s="1">
        <v>0</v>
      </c>
      <c r="BZ354" s="1">
        <v>0</v>
      </c>
      <c r="CA354" s="1">
        <v>0</v>
      </c>
      <c r="CB354" s="1">
        <v>0</v>
      </c>
      <c r="CC354" s="1">
        <v>735.64363488412982</v>
      </c>
      <c r="CD354" s="1">
        <v>735.64363488412982</v>
      </c>
      <c r="CE354" s="1">
        <v>735.64363488412982</v>
      </c>
      <c r="CF354" s="1">
        <v>735.64363488412982</v>
      </c>
      <c r="CG354" s="1">
        <v>735.64363488412982</v>
      </c>
      <c r="CH354" s="1">
        <v>735.64363488412982</v>
      </c>
      <c r="CI354" s="1">
        <v>735.64363488412982</v>
      </c>
      <c r="CJ354" s="1">
        <v>735.64363488412982</v>
      </c>
      <c r="CK354" s="1">
        <v>735.64363488412982</v>
      </c>
      <c r="CL354" s="1">
        <v>735.64363488412982</v>
      </c>
      <c r="CM354" s="1">
        <v>735.64363488412982</v>
      </c>
      <c r="CN354" s="1">
        <v>735.64363488412982</v>
      </c>
      <c r="CO354" s="1">
        <v>0</v>
      </c>
      <c r="CP354" s="1">
        <v>0</v>
      </c>
      <c r="CQ354" s="1">
        <v>0</v>
      </c>
      <c r="CR354" s="1">
        <v>0</v>
      </c>
      <c r="CS354" s="1">
        <v>0</v>
      </c>
      <c r="CT354" s="1">
        <v>0</v>
      </c>
      <c r="CU354" s="1">
        <v>0</v>
      </c>
      <c r="CV354" s="1">
        <v>0</v>
      </c>
      <c r="CW354" s="1">
        <v>0</v>
      </c>
      <c r="CX354" s="1">
        <v>0</v>
      </c>
      <c r="CY354" s="1">
        <v>0</v>
      </c>
      <c r="CZ354" s="1">
        <v>0</v>
      </c>
      <c r="DA354" s="1">
        <v>0</v>
      </c>
      <c r="DB354" s="1">
        <v>0</v>
      </c>
      <c r="DC354" s="1">
        <v>0</v>
      </c>
      <c r="DD354" t="s">
        <v>0</v>
      </c>
    </row>
    <row r="355" spans="1:108">
      <c r="A355">
        <v>393841</v>
      </c>
      <c r="B355" t="s">
        <v>0</v>
      </c>
      <c r="C355" s="6">
        <v>41941</v>
      </c>
      <c r="D355">
        <v>2014</v>
      </c>
      <c r="F355" t="s">
        <v>8</v>
      </c>
      <c r="G355" t="s">
        <v>17</v>
      </c>
      <c r="H355" t="s">
        <v>16</v>
      </c>
      <c r="I355" t="s">
        <v>10</v>
      </c>
      <c r="J355" t="s">
        <v>22</v>
      </c>
      <c r="K355" t="s">
        <v>4</v>
      </c>
      <c r="L355" t="s">
        <v>14</v>
      </c>
      <c r="M355">
        <v>1</v>
      </c>
      <c r="N355" t="s">
        <v>13</v>
      </c>
      <c r="O355" t="s">
        <v>21</v>
      </c>
      <c r="P355" t="s">
        <v>84</v>
      </c>
      <c r="Q355" s="5">
        <v>0</v>
      </c>
      <c r="R355" s="5">
        <v>0</v>
      </c>
      <c r="S355" s="4">
        <v>0</v>
      </c>
      <c r="T355" s="5" t="s">
        <v>10</v>
      </c>
      <c r="U355" s="4" t="s">
        <v>10</v>
      </c>
      <c r="V355" s="5" t="s">
        <v>10</v>
      </c>
      <c r="W355" s="4" t="s">
        <v>10</v>
      </c>
      <c r="X355" s="3">
        <v>0</v>
      </c>
      <c r="Y355" s="3">
        <v>0</v>
      </c>
      <c r="Z355" s="3">
        <v>0</v>
      </c>
      <c r="AA355" s="3">
        <v>0</v>
      </c>
      <c r="AB355" s="3">
        <v>0</v>
      </c>
      <c r="AC355" s="3">
        <v>0</v>
      </c>
      <c r="AD355" s="3">
        <v>0</v>
      </c>
      <c r="AE355" s="3">
        <v>0</v>
      </c>
      <c r="AF355" s="3">
        <v>0.82617698682369967</v>
      </c>
      <c r="AG355" s="3">
        <v>0.7843105192554185</v>
      </c>
      <c r="AH355" s="3" t="s">
        <v>10</v>
      </c>
      <c r="AI355" s="3" t="s">
        <v>10</v>
      </c>
      <c r="AJ355" s="3" t="s">
        <v>10</v>
      </c>
      <c r="AK355" s="3">
        <v>0.94387031345969796</v>
      </c>
      <c r="AL355" s="3" t="s">
        <v>10</v>
      </c>
      <c r="AM355" s="3" t="s">
        <v>10</v>
      </c>
      <c r="AN355" s="3" t="s">
        <v>10</v>
      </c>
      <c r="AO355" s="3">
        <v>0.94454345387965444</v>
      </c>
      <c r="AP355" s="3" t="s">
        <v>10</v>
      </c>
      <c r="AQ355" s="3" t="s">
        <v>10</v>
      </c>
      <c r="AR355" s="1" t="s">
        <v>10</v>
      </c>
      <c r="AS355" s="2">
        <v>71</v>
      </c>
      <c r="AT355" s="2">
        <v>71</v>
      </c>
      <c r="AV355" s="1">
        <v>0</v>
      </c>
      <c r="AW355" s="1">
        <v>0</v>
      </c>
      <c r="AX355" s="1">
        <v>0</v>
      </c>
      <c r="AY355" s="1">
        <v>0</v>
      </c>
      <c r="AZ355" s="1">
        <v>0</v>
      </c>
      <c r="BA355" s="1">
        <v>0</v>
      </c>
      <c r="BB355" s="1">
        <v>0</v>
      </c>
      <c r="BC355" s="1">
        <v>0</v>
      </c>
      <c r="BD355" s="1">
        <v>0</v>
      </c>
      <c r="BE355" s="1">
        <v>0</v>
      </c>
      <c r="BF355" s="1">
        <v>0</v>
      </c>
      <c r="BG355" s="1">
        <v>0</v>
      </c>
      <c r="BH355" s="1">
        <v>0</v>
      </c>
      <c r="BI355" s="1">
        <v>0</v>
      </c>
      <c r="BJ355" s="1">
        <v>0</v>
      </c>
      <c r="BK355" s="1">
        <v>0</v>
      </c>
      <c r="BL355" s="1">
        <v>0</v>
      </c>
      <c r="BM355" s="1">
        <v>0</v>
      </c>
      <c r="BN355" s="1">
        <v>0</v>
      </c>
      <c r="BO355" s="1">
        <v>0</v>
      </c>
      <c r="BP355" s="1">
        <v>0</v>
      </c>
      <c r="BQ355" s="1">
        <v>0</v>
      </c>
      <c r="BR355" s="1">
        <v>0</v>
      </c>
      <c r="BS355" s="1">
        <v>0</v>
      </c>
      <c r="BT355" s="1">
        <v>0</v>
      </c>
      <c r="BU355" s="1">
        <v>0</v>
      </c>
      <c r="BV355" s="1">
        <v>0</v>
      </c>
      <c r="BW355" s="1">
        <v>0</v>
      </c>
      <c r="BX355" s="1">
        <v>0</v>
      </c>
      <c r="BY355" s="1">
        <v>0</v>
      </c>
      <c r="BZ355" s="1">
        <v>0</v>
      </c>
      <c r="CA355" s="1">
        <v>0</v>
      </c>
      <c r="CB355" s="1">
        <v>0</v>
      </c>
      <c r="CC355" s="1">
        <v>0</v>
      </c>
      <c r="CD355" s="1">
        <v>0</v>
      </c>
      <c r="CE355" s="1">
        <v>0</v>
      </c>
      <c r="CF355" s="1">
        <v>0</v>
      </c>
      <c r="CG355" s="1">
        <v>0</v>
      </c>
      <c r="CH355" s="1">
        <v>0</v>
      </c>
      <c r="CI355" s="1">
        <v>0</v>
      </c>
      <c r="CJ355" s="1">
        <v>0</v>
      </c>
      <c r="CK355" s="1">
        <v>0</v>
      </c>
      <c r="CL355" s="1">
        <v>0</v>
      </c>
      <c r="CM355" s="1">
        <v>0</v>
      </c>
      <c r="CN355" s="1">
        <v>0</v>
      </c>
      <c r="CO355" s="1">
        <v>0</v>
      </c>
      <c r="CP355" s="1">
        <v>0</v>
      </c>
      <c r="CQ355" s="1">
        <v>0</v>
      </c>
      <c r="CR355" s="1">
        <v>0</v>
      </c>
      <c r="CS355" s="1">
        <v>0</v>
      </c>
      <c r="CT355" s="1">
        <v>0</v>
      </c>
      <c r="CU355" s="1">
        <v>0</v>
      </c>
      <c r="CV355" s="1">
        <v>0</v>
      </c>
      <c r="CW355" s="1">
        <v>0</v>
      </c>
      <c r="CX355" s="1">
        <v>0</v>
      </c>
      <c r="CY355" s="1">
        <v>0</v>
      </c>
      <c r="CZ355" s="1">
        <v>0</v>
      </c>
      <c r="DA355" s="1">
        <v>0</v>
      </c>
      <c r="DB355" s="1">
        <v>0</v>
      </c>
      <c r="DC355" s="1">
        <v>0</v>
      </c>
      <c r="DD355" t="s">
        <v>0</v>
      </c>
    </row>
    <row r="356" spans="1:108">
      <c r="A356">
        <v>393841</v>
      </c>
      <c r="B356" t="s">
        <v>0</v>
      </c>
      <c r="C356" s="6">
        <v>41941</v>
      </c>
      <c r="D356">
        <v>2014</v>
      </c>
      <c r="F356" t="s">
        <v>8</v>
      </c>
      <c r="G356" t="s">
        <v>17</v>
      </c>
      <c r="H356" t="s">
        <v>16</v>
      </c>
      <c r="I356" t="s">
        <v>10</v>
      </c>
      <c r="J356" t="s">
        <v>50</v>
      </c>
      <c r="K356" t="s">
        <v>4</v>
      </c>
      <c r="L356" t="s">
        <v>14</v>
      </c>
      <c r="M356">
        <v>5</v>
      </c>
      <c r="N356" t="s">
        <v>13</v>
      </c>
      <c r="O356" t="s">
        <v>21</v>
      </c>
      <c r="P356" t="s">
        <v>84</v>
      </c>
      <c r="Q356" s="5">
        <v>12</v>
      </c>
      <c r="R356" s="5" t="s">
        <v>28</v>
      </c>
      <c r="S356" s="4">
        <v>1</v>
      </c>
      <c r="T356" s="5" t="s">
        <v>10</v>
      </c>
      <c r="U356" s="4" t="s">
        <v>10</v>
      </c>
      <c r="V356" s="5" t="s">
        <v>10</v>
      </c>
      <c r="W356" s="4" t="s">
        <v>10</v>
      </c>
      <c r="X356" s="3">
        <v>0.14000000000000001</v>
      </c>
      <c r="Y356" s="3">
        <v>455.42</v>
      </c>
      <c r="Z356" s="3">
        <v>0.10980347269575862</v>
      </c>
      <c r="AA356" s="3">
        <v>376.25752333924925</v>
      </c>
      <c r="AB356" s="3">
        <v>4515.090280070991</v>
      </c>
      <c r="AC356" s="3">
        <v>4261.6596779494421</v>
      </c>
      <c r="AD356" s="3">
        <v>355.13830649578682</v>
      </c>
      <c r="AE356" s="3">
        <v>0.10371415134803218</v>
      </c>
      <c r="AF356" s="3">
        <v>0.82617698682369967</v>
      </c>
      <c r="AG356" s="3">
        <v>0.7843105192554185</v>
      </c>
      <c r="AH356" s="3" t="s">
        <v>10</v>
      </c>
      <c r="AI356" s="3" t="s">
        <v>10</v>
      </c>
      <c r="AJ356" s="3" t="s">
        <v>10</v>
      </c>
      <c r="AK356" s="3">
        <v>0.94387031345969796</v>
      </c>
      <c r="AL356" s="3" t="s">
        <v>10</v>
      </c>
      <c r="AM356" s="3" t="s">
        <v>10</v>
      </c>
      <c r="AN356" s="3" t="s">
        <v>10</v>
      </c>
      <c r="AO356" s="3">
        <v>0.94454345387965444</v>
      </c>
      <c r="AP356" s="3" t="s">
        <v>10</v>
      </c>
      <c r="AQ356" s="3" t="s">
        <v>10</v>
      </c>
      <c r="AR356" s="1" t="s">
        <v>10</v>
      </c>
      <c r="AS356" s="2">
        <v>57</v>
      </c>
      <c r="AT356" s="2">
        <v>285</v>
      </c>
      <c r="AV356" s="1">
        <v>0</v>
      </c>
      <c r="AW356" s="1">
        <v>0</v>
      </c>
      <c r="AX356" s="1">
        <v>0</v>
      </c>
      <c r="AY356" s="1">
        <v>0.10371415134803218</v>
      </c>
      <c r="AZ356" s="1">
        <v>0.10371415134803218</v>
      </c>
      <c r="BA356" s="1">
        <v>0.10371415134803218</v>
      </c>
      <c r="BB356" s="1">
        <v>0.10371415134803218</v>
      </c>
      <c r="BC356" s="1">
        <v>0.10371415134803218</v>
      </c>
      <c r="BD356" s="1">
        <v>0.10371415134803218</v>
      </c>
      <c r="BE356" s="1">
        <v>0.10371415134803218</v>
      </c>
      <c r="BF356" s="1">
        <v>0.10371415134803218</v>
      </c>
      <c r="BG356" s="1">
        <v>0.10371415134803218</v>
      </c>
      <c r="BH356" s="1">
        <v>0.10371415134803218</v>
      </c>
      <c r="BI356" s="1">
        <v>0.10371415134803218</v>
      </c>
      <c r="BJ356" s="1">
        <v>0.10371415134803218</v>
      </c>
      <c r="BK356" s="1">
        <v>0</v>
      </c>
      <c r="BL356" s="1">
        <v>0</v>
      </c>
      <c r="BM356" s="1">
        <v>0</v>
      </c>
      <c r="BN356" s="1">
        <v>0</v>
      </c>
      <c r="BO356" s="1">
        <v>0</v>
      </c>
      <c r="BP356" s="1">
        <v>0</v>
      </c>
      <c r="BQ356" s="1">
        <v>0</v>
      </c>
      <c r="BR356" s="1">
        <v>0</v>
      </c>
      <c r="BS356" s="1">
        <v>0</v>
      </c>
      <c r="BT356" s="1">
        <v>0</v>
      </c>
      <c r="BU356" s="1">
        <v>0</v>
      </c>
      <c r="BV356" s="1">
        <v>0</v>
      </c>
      <c r="BW356" s="1">
        <v>0</v>
      </c>
      <c r="BX356" s="1">
        <v>0</v>
      </c>
      <c r="BY356" s="1">
        <v>0</v>
      </c>
      <c r="BZ356" s="1">
        <v>0</v>
      </c>
      <c r="CA356" s="1">
        <v>0</v>
      </c>
      <c r="CB356" s="1">
        <v>0</v>
      </c>
      <c r="CC356" s="1">
        <v>355.13830649578682</v>
      </c>
      <c r="CD356" s="1">
        <v>355.13830649578682</v>
      </c>
      <c r="CE356" s="1">
        <v>355.13830649578682</v>
      </c>
      <c r="CF356" s="1">
        <v>355.13830649578682</v>
      </c>
      <c r="CG356" s="1">
        <v>355.13830649578682</v>
      </c>
      <c r="CH356" s="1">
        <v>355.13830649578682</v>
      </c>
      <c r="CI356" s="1">
        <v>355.13830649578682</v>
      </c>
      <c r="CJ356" s="1">
        <v>355.13830649578682</v>
      </c>
      <c r="CK356" s="1">
        <v>355.13830649578682</v>
      </c>
      <c r="CL356" s="1">
        <v>355.13830649578682</v>
      </c>
      <c r="CM356" s="1">
        <v>355.13830649578682</v>
      </c>
      <c r="CN356" s="1">
        <v>355.13830649578682</v>
      </c>
      <c r="CO356" s="1">
        <v>0</v>
      </c>
      <c r="CP356" s="1">
        <v>0</v>
      </c>
      <c r="CQ356" s="1">
        <v>0</v>
      </c>
      <c r="CR356" s="1">
        <v>0</v>
      </c>
      <c r="CS356" s="1">
        <v>0</v>
      </c>
      <c r="CT356" s="1">
        <v>0</v>
      </c>
      <c r="CU356" s="1">
        <v>0</v>
      </c>
      <c r="CV356" s="1">
        <v>0</v>
      </c>
      <c r="CW356" s="1">
        <v>0</v>
      </c>
      <c r="CX356" s="1">
        <v>0</v>
      </c>
      <c r="CY356" s="1">
        <v>0</v>
      </c>
      <c r="CZ356" s="1">
        <v>0</v>
      </c>
      <c r="DA356" s="1">
        <v>0</v>
      </c>
      <c r="DB356" s="1">
        <v>0</v>
      </c>
      <c r="DC356" s="1">
        <v>0</v>
      </c>
      <c r="DD356" t="s">
        <v>0</v>
      </c>
    </row>
    <row r="357" spans="1:108">
      <c r="A357">
        <v>393841</v>
      </c>
      <c r="B357" t="s">
        <v>0</v>
      </c>
      <c r="C357" s="6">
        <v>41941</v>
      </c>
      <c r="D357">
        <v>2014</v>
      </c>
      <c r="F357" t="s">
        <v>8</v>
      </c>
      <c r="G357" t="s">
        <v>17</v>
      </c>
      <c r="H357" t="s">
        <v>16</v>
      </c>
      <c r="I357" t="s">
        <v>10</v>
      </c>
      <c r="J357" t="s">
        <v>24</v>
      </c>
      <c r="K357" t="s">
        <v>4</v>
      </c>
      <c r="L357" t="s">
        <v>14</v>
      </c>
      <c r="M357">
        <v>12</v>
      </c>
      <c r="N357" t="s">
        <v>13</v>
      </c>
      <c r="O357" t="s">
        <v>21</v>
      </c>
      <c r="P357" t="s">
        <v>84</v>
      </c>
      <c r="Q357" s="5">
        <v>11</v>
      </c>
      <c r="R357" s="5">
        <v>1</v>
      </c>
      <c r="S357" s="4">
        <v>0.61514158104006855</v>
      </c>
      <c r="T357" s="5" t="s">
        <v>10</v>
      </c>
      <c r="U357" s="4" t="s">
        <v>10</v>
      </c>
      <c r="V357" s="5" t="s">
        <v>10</v>
      </c>
      <c r="W357" s="4" t="s">
        <v>10</v>
      </c>
      <c r="X357" s="3">
        <v>0.96</v>
      </c>
      <c r="Y357" s="3">
        <v>3572.16</v>
      </c>
      <c r="Z357" s="3">
        <v>0.75293809848520177</v>
      </c>
      <c r="AA357" s="3">
        <v>2951.2363852521466</v>
      </c>
      <c r="AB357" s="3">
        <v>21105.51854572197</v>
      </c>
      <c r="AC357" s="3">
        <v>19920.872405480066</v>
      </c>
      <c r="AD357" s="3">
        <v>2785.5844120416095</v>
      </c>
      <c r="AE357" s="3">
        <v>0.71118275210079185</v>
      </c>
      <c r="AF357" s="3">
        <v>0.82617698682369967</v>
      </c>
      <c r="AG357" s="3">
        <v>0.7843105192554185</v>
      </c>
      <c r="AH357" s="3" t="s">
        <v>10</v>
      </c>
      <c r="AI357" s="3" t="s">
        <v>10</v>
      </c>
      <c r="AJ357" s="3" t="s">
        <v>10</v>
      </c>
      <c r="AK357" s="3">
        <v>0.94387031345969796</v>
      </c>
      <c r="AL357" s="3" t="s">
        <v>10</v>
      </c>
      <c r="AM357" s="3" t="s">
        <v>10</v>
      </c>
      <c r="AN357" s="3" t="s">
        <v>10</v>
      </c>
      <c r="AO357" s="3">
        <v>0.94454345387965444</v>
      </c>
      <c r="AP357" s="3" t="s">
        <v>10</v>
      </c>
      <c r="AQ357" s="3" t="s">
        <v>10</v>
      </c>
      <c r="AR357" s="1" t="s">
        <v>10</v>
      </c>
      <c r="AS357" s="2">
        <v>54</v>
      </c>
      <c r="AT357" s="2">
        <v>648</v>
      </c>
      <c r="AV357" s="1">
        <v>0</v>
      </c>
      <c r="AW357" s="1">
        <v>0</v>
      </c>
      <c r="AX357" s="1">
        <v>0</v>
      </c>
      <c r="AY357" s="1">
        <v>0.71118275210079185</v>
      </c>
      <c r="AZ357" s="1">
        <v>0.43747808253570825</v>
      </c>
      <c r="BA357" s="1">
        <v>0.43747808253570825</v>
      </c>
      <c r="BB357" s="1">
        <v>0.43747808253570825</v>
      </c>
      <c r="BC357" s="1">
        <v>0.43747808253570825</v>
      </c>
      <c r="BD357" s="1">
        <v>0.43747808253570825</v>
      </c>
      <c r="BE357" s="1">
        <v>0.43747808253570825</v>
      </c>
      <c r="BF357" s="1">
        <v>0.43747808253570825</v>
      </c>
      <c r="BG357" s="1">
        <v>0.43747808253570825</v>
      </c>
      <c r="BH357" s="1">
        <v>0.43747808253570825</v>
      </c>
      <c r="BI357" s="1">
        <v>0.43747808253570825</v>
      </c>
      <c r="BJ357" s="1">
        <v>0</v>
      </c>
      <c r="BK357" s="1">
        <v>0</v>
      </c>
      <c r="BL357" s="1">
        <v>0</v>
      </c>
      <c r="BM357" s="1">
        <v>0</v>
      </c>
      <c r="BN357" s="1">
        <v>0</v>
      </c>
      <c r="BO357" s="1">
        <v>0</v>
      </c>
      <c r="BP357" s="1">
        <v>0</v>
      </c>
      <c r="BQ357" s="1">
        <v>0</v>
      </c>
      <c r="BR357" s="1">
        <v>0</v>
      </c>
      <c r="BS357" s="1">
        <v>0</v>
      </c>
      <c r="BT357" s="1">
        <v>0</v>
      </c>
      <c r="BU357" s="1">
        <v>0</v>
      </c>
      <c r="BV357" s="1">
        <v>0</v>
      </c>
      <c r="BW357" s="1">
        <v>0</v>
      </c>
      <c r="BX357" s="1">
        <v>0</v>
      </c>
      <c r="BY357" s="1">
        <v>0</v>
      </c>
      <c r="BZ357" s="1">
        <v>0</v>
      </c>
      <c r="CA357" s="1">
        <v>0</v>
      </c>
      <c r="CB357" s="1">
        <v>0</v>
      </c>
      <c r="CC357" s="1">
        <v>2785.5844120416095</v>
      </c>
      <c r="CD357" s="1">
        <v>1713.5287993438455</v>
      </c>
      <c r="CE357" s="1">
        <v>1713.5287993438455</v>
      </c>
      <c r="CF357" s="1">
        <v>1713.5287993438455</v>
      </c>
      <c r="CG357" s="1">
        <v>1713.5287993438455</v>
      </c>
      <c r="CH357" s="1">
        <v>1713.5287993438455</v>
      </c>
      <c r="CI357" s="1">
        <v>1713.5287993438455</v>
      </c>
      <c r="CJ357" s="1">
        <v>1713.5287993438455</v>
      </c>
      <c r="CK357" s="1">
        <v>1713.5287993438455</v>
      </c>
      <c r="CL357" s="1">
        <v>1713.5287993438455</v>
      </c>
      <c r="CM357" s="1">
        <v>1713.5287993438455</v>
      </c>
      <c r="CN357" s="1">
        <v>0</v>
      </c>
      <c r="CO357" s="1">
        <v>0</v>
      </c>
      <c r="CP357" s="1">
        <v>0</v>
      </c>
      <c r="CQ357" s="1">
        <v>0</v>
      </c>
      <c r="CR357" s="1">
        <v>0</v>
      </c>
      <c r="CS357" s="1">
        <v>0</v>
      </c>
      <c r="CT357" s="1">
        <v>0</v>
      </c>
      <c r="CU357" s="1">
        <v>0</v>
      </c>
      <c r="CV357" s="1">
        <v>0</v>
      </c>
      <c r="CW357" s="1">
        <v>0</v>
      </c>
      <c r="CX357" s="1">
        <v>0</v>
      </c>
      <c r="CY357" s="1">
        <v>0</v>
      </c>
      <c r="CZ357" s="1">
        <v>0</v>
      </c>
      <c r="DA357" s="1">
        <v>0</v>
      </c>
      <c r="DB357" s="1">
        <v>0</v>
      </c>
      <c r="DC357" s="1">
        <v>0</v>
      </c>
      <c r="DD357" t="s">
        <v>0</v>
      </c>
    </row>
    <row r="358" spans="1:108">
      <c r="A358">
        <v>393914</v>
      </c>
      <c r="B358" t="s">
        <v>0</v>
      </c>
      <c r="C358" s="6">
        <v>41709</v>
      </c>
      <c r="D358">
        <v>2014</v>
      </c>
      <c r="F358" t="s">
        <v>8</v>
      </c>
      <c r="G358" t="s">
        <v>17</v>
      </c>
      <c r="H358" t="s">
        <v>16</v>
      </c>
      <c r="I358" t="s">
        <v>10</v>
      </c>
      <c r="J358" t="s">
        <v>37</v>
      </c>
      <c r="K358" t="s">
        <v>4</v>
      </c>
      <c r="L358" t="s">
        <v>14</v>
      </c>
      <c r="M358">
        <v>2</v>
      </c>
      <c r="N358" t="s">
        <v>13</v>
      </c>
      <c r="O358" t="s">
        <v>21</v>
      </c>
      <c r="P358" t="s">
        <v>83</v>
      </c>
      <c r="Q358" s="5">
        <v>11</v>
      </c>
      <c r="R358" s="5">
        <v>2</v>
      </c>
      <c r="S358" s="4">
        <v>0.43976996379393668</v>
      </c>
      <c r="T358" s="5" t="s">
        <v>10</v>
      </c>
      <c r="U358" s="4" t="s">
        <v>10</v>
      </c>
      <c r="V358" s="5" t="s">
        <v>10</v>
      </c>
      <c r="W358" s="4" t="s">
        <v>10</v>
      </c>
      <c r="X358" s="3">
        <v>0.13600000000000001</v>
      </c>
      <c r="Y358" s="3">
        <v>506.05599999999998</v>
      </c>
      <c r="Z358" s="3">
        <v>0.10666623061873694</v>
      </c>
      <c r="AA358" s="3">
        <v>418.09182124405413</v>
      </c>
      <c r="AB358" s="3">
        <v>2490.9616683074564</v>
      </c>
      <c r="AC358" s="3">
        <v>2351.1447706814511</v>
      </c>
      <c r="AD358" s="3">
        <v>394.62445837256138</v>
      </c>
      <c r="AE358" s="3">
        <v>0.10075088988094553</v>
      </c>
      <c r="AF358" s="3">
        <v>0.82617698682369967</v>
      </c>
      <c r="AG358" s="3">
        <v>0.7843105192554185</v>
      </c>
      <c r="AH358" s="3" t="s">
        <v>10</v>
      </c>
      <c r="AI358" s="3" t="s">
        <v>10</v>
      </c>
      <c r="AJ358" s="3" t="s">
        <v>10</v>
      </c>
      <c r="AK358" s="3">
        <v>0.94387031345969796</v>
      </c>
      <c r="AL358" s="3" t="s">
        <v>10</v>
      </c>
      <c r="AM358" s="3" t="s">
        <v>10</v>
      </c>
      <c r="AN358" s="3" t="s">
        <v>10</v>
      </c>
      <c r="AO358" s="3">
        <v>0.94454345387965444</v>
      </c>
      <c r="AP358" s="3" t="s">
        <v>10</v>
      </c>
      <c r="AQ358" s="3" t="s">
        <v>10</v>
      </c>
      <c r="AR358" s="1" t="s">
        <v>10</v>
      </c>
      <c r="AS358" s="2">
        <v>48</v>
      </c>
      <c r="AT358" s="2">
        <v>96</v>
      </c>
      <c r="AV358" s="1">
        <v>0</v>
      </c>
      <c r="AW358" s="1">
        <v>0</v>
      </c>
      <c r="AX358" s="1">
        <v>0</v>
      </c>
      <c r="AY358" s="1">
        <v>0.10075088988094553</v>
      </c>
      <c r="AZ358" s="1">
        <v>0.10075088988094553</v>
      </c>
      <c r="BA358" s="1">
        <v>4.4307215195150317E-2</v>
      </c>
      <c r="BB358" s="1">
        <v>4.4307215195150317E-2</v>
      </c>
      <c r="BC358" s="1">
        <v>4.4307215195150317E-2</v>
      </c>
      <c r="BD358" s="1">
        <v>4.4307215195150317E-2</v>
      </c>
      <c r="BE358" s="1">
        <v>4.4307215195150317E-2</v>
      </c>
      <c r="BF358" s="1">
        <v>4.4307215195150317E-2</v>
      </c>
      <c r="BG358" s="1">
        <v>4.4307215195150317E-2</v>
      </c>
      <c r="BH358" s="1">
        <v>4.4307215195150317E-2</v>
      </c>
      <c r="BI358" s="1">
        <v>4.4307215195150317E-2</v>
      </c>
      <c r="BJ358" s="1">
        <v>0</v>
      </c>
      <c r="BK358" s="1">
        <v>0</v>
      </c>
      <c r="BL358" s="1">
        <v>0</v>
      </c>
      <c r="BM358" s="1">
        <v>0</v>
      </c>
      <c r="BN358" s="1">
        <v>0</v>
      </c>
      <c r="BO358" s="1">
        <v>0</v>
      </c>
      <c r="BP358" s="1">
        <v>0</v>
      </c>
      <c r="BQ358" s="1">
        <v>0</v>
      </c>
      <c r="BR358" s="1">
        <v>0</v>
      </c>
      <c r="BS358" s="1">
        <v>0</v>
      </c>
      <c r="BT358" s="1">
        <v>0</v>
      </c>
      <c r="BU358" s="1">
        <v>0</v>
      </c>
      <c r="BV358" s="1">
        <v>0</v>
      </c>
      <c r="BW358" s="1">
        <v>0</v>
      </c>
      <c r="BX358" s="1">
        <v>0</v>
      </c>
      <c r="BY358" s="1">
        <v>0</v>
      </c>
      <c r="BZ358" s="1">
        <v>0</v>
      </c>
      <c r="CA358" s="1">
        <v>0</v>
      </c>
      <c r="CB358" s="1">
        <v>0</v>
      </c>
      <c r="CC358" s="1">
        <v>394.62445837256138</v>
      </c>
      <c r="CD358" s="1">
        <v>394.62445837256138</v>
      </c>
      <c r="CE358" s="1">
        <v>173.54398377070319</v>
      </c>
      <c r="CF358" s="1">
        <v>173.54398377070319</v>
      </c>
      <c r="CG358" s="1">
        <v>173.54398377070319</v>
      </c>
      <c r="CH358" s="1">
        <v>173.54398377070319</v>
      </c>
      <c r="CI358" s="1">
        <v>173.54398377070319</v>
      </c>
      <c r="CJ358" s="1">
        <v>173.54398377070319</v>
      </c>
      <c r="CK358" s="1">
        <v>173.54398377070319</v>
      </c>
      <c r="CL358" s="1">
        <v>173.54398377070319</v>
      </c>
      <c r="CM358" s="1">
        <v>173.54398377070319</v>
      </c>
      <c r="CN358" s="1">
        <v>0</v>
      </c>
      <c r="CO358" s="1">
        <v>0</v>
      </c>
      <c r="CP358" s="1">
        <v>0</v>
      </c>
      <c r="CQ358" s="1">
        <v>0</v>
      </c>
      <c r="CR358" s="1">
        <v>0</v>
      </c>
      <c r="CS358" s="1">
        <v>0</v>
      </c>
      <c r="CT358" s="1">
        <v>0</v>
      </c>
      <c r="CU358" s="1">
        <v>0</v>
      </c>
      <c r="CV358" s="1">
        <v>0</v>
      </c>
      <c r="CW358" s="1">
        <v>0</v>
      </c>
      <c r="CX358" s="1">
        <v>0</v>
      </c>
      <c r="CY358" s="1">
        <v>0</v>
      </c>
      <c r="CZ358" s="1">
        <v>0</v>
      </c>
      <c r="DA358" s="1">
        <v>0</v>
      </c>
      <c r="DB358" s="1">
        <v>0</v>
      </c>
      <c r="DC358" s="1">
        <v>0</v>
      </c>
      <c r="DD358" t="s">
        <v>0</v>
      </c>
    </row>
    <row r="359" spans="1:108">
      <c r="A359">
        <v>393914</v>
      </c>
      <c r="B359" t="s">
        <v>0</v>
      </c>
      <c r="C359" s="6">
        <v>41709</v>
      </c>
      <c r="D359">
        <v>2014</v>
      </c>
      <c r="F359" t="s">
        <v>8</v>
      </c>
      <c r="G359" t="s">
        <v>17</v>
      </c>
      <c r="H359" t="s">
        <v>16</v>
      </c>
      <c r="I359" t="s">
        <v>10</v>
      </c>
      <c r="J359" t="s">
        <v>41</v>
      </c>
      <c r="K359" t="s">
        <v>4</v>
      </c>
      <c r="L359" t="s">
        <v>14</v>
      </c>
      <c r="M359">
        <v>8</v>
      </c>
      <c r="N359" t="s">
        <v>13</v>
      </c>
      <c r="O359" t="s">
        <v>21</v>
      </c>
      <c r="P359" t="s">
        <v>83</v>
      </c>
      <c r="Q359" s="5">
        <v>11</v>
      </c>
      <c r="R359" s="5" t="s">
        <v>28</v>
      </c>
      <c r="S359" s="4">
        <v>1</v>
      </c>
      <c r="T359" s="5" t="s">
        <v>10</v>
      </c>
      <c r="U359" s="4" t="s">
        <v>10</v>
      </c>
      <c r="V359" s="5" t="s">
        <v>10</v>
      </c>
      <c r="W359" s="4" t="s">
        <v>10</v>
      </c>
      <c r="X359" s="3">
        <v>0.41199999999999998</v>
      </c>
      <c r="Y359" s="3">
        <v>1533.0519999999999</v>
      </c>
      <c r="Z359" s="3">
        <v>0.32313593393323248</v>
      </c>
      <c r="AA359" s="3">
        <v>1266.5722820040464</v>
      </c>
      <c r="AB359" s="3">
        <v>13932.295102044511</v>
      </c>
      <c r="AC359" s="3">
        <v>13150.279745179767</v>
      </c>
      <c r="AD359" s="3">
        <v>1195.4799768345242</v>
      </c>
      <c r="AE359" s="3">
        <v>0.30521593110992323</v>
      </c>
      <c r="AF359" s="3">
        <v>0.82617698682369967</v>
      </c>
      <c r="AG359" s="3">
        <v>0.7843105192554185</v>
      </c>
      <c r="AH359" s="3" t="s">
        <v>10</v>
      </c>
      <c r="AI359" s="3" t="s">
        <v>10</v>
      </c>
      <c r="AJ359" s="3" t="s">
        <v>10</v>
      </c>
      <c r="AK359" s="3">
        <v>0.94387031345969796</v>
      </c>
      <c r="AL359" s="3" t="s">
        <v>10</v>
      </c>
      <c r="AM359" s="3" t="s">
        <v>10</v>
      </c>
      <c r="AN359" s="3" t="s">
        <v>10</v>
      </c>
      <c r="AO359" s="3">
        <v>0.94454345387965444</v>
      </c>
      <c r="AP359" s="3" t="s">
        <v>10</v>
      </c>
      <c r="AQ359" s="3" t="s">
        <v>10</v>
      </c>
      <c r="AR359" s="1" t="s">
        <v>10</v>
      </c>
      <c r="AS359" s="2">
        <v>52</v>
      </c>
      <c r="AT359" s="2">
        <v>416</v>
      </c>
      <c r="AV359" s="1">
        <v>0</v>
      </c>
      <c r="AW359" s="1">
        <v>0</v>
      </c>
      <c r="AX359" s="1">
        <v>0</v>
      </c>
      <c r="AY359" s="1">
        <v>0.30521593110992323</v>
      </c>
      <c r="AZ359" s="1">
        <v>0.30521593110992323</v>
      </c>
      <c r="BA359" s="1">
        <v>0.30521593110992323</v>
      </c>
      <c r="BB359" s="1">
        <v>0.30521593110992323</v>
      </c>
      <c r="BC359" s="1">
        <v>0.30521593110992323</v>
      </c>
      <c r="BD359" s="1">
        <v>0.30521593110992323</v>
      </c>
      <c r="BE359" s="1">
        <v>0.30521593110992323</v>
      </c>
      <c r="BF359" s="1">
        <v>0.30521593110992323</v>
      </c>
      <c r="BG359" s="1">
        <v>0.30521593110992323</v>
      </c>
      <c r="BH359" s="1">
        <v>0.30521593110992323</v>
      </c>
      <c r="BI359" s="1">
        <v>0.30521593110992323</v>
      </c>
      <c r="BJ359" s="1">
        <v>0</v>
      </c>
      <c r="BK359" s="1">
        <v>0</v>
      </c>
      <c r="BL359" s="1">
        <v>0</v>
      </c>
      <c r="BM359" s="1">
        <v>0</v>
      </c>
      <c r="BN359" s="1">
        <v>0</v>
      </c>
      <c r="BO359" s="1">
        <v>0</v>
      </c>
      <c r="BP359" s="1">
        <v>0</v>
      </c>
      <c r="BQ359" s="1">
        <v>0</v>
      </c>
      <c r="BR359" s="1">
        <v>0</v>
      </c>
      <c r="BS359" s="1">
        <v>0</v>
      </c>
      <c r="BT359" s="1">
        <v>0</v>
      </c>
      <c r="BU359" s="1">
        <v>0</v>
      </c>
      <c r="BV359" s="1">
        <v>0</v>
      </c>
      <c r="BW359" s="1">
        <v>0</v>
      </c>
      <c r="BX359" s="1">
        <v>0</v>
      </c>
      <c r="BY359" s="1">
        <v>0</v>
      </c>
      <c r="BZ359" s="1">
        <v>0</v>
      </c>
      <c r="CA359" s="1">
        <v>0</v>
      </c>
      <c r="CB359" s="1">
        <v>0</v>
      </c>
      <c r="CC359" s="1">
        <v>1195.4799768345242</v>
      </c>
      <c r="CD359" s="1">
        <v>1195.4799768345242</v>
      </c>
      <c r="CE359" s="1">
        <v>1195.4799768345242</v>
      </c>
      <c r="CF359" s="1">
        <v>1195.4799768345242</v>
      </c>
      <c r="CG359" s="1">
        <v>1195.4799768345242</v>
      </c>
      <c r="CH359" s="1">
        <v>1195.4799768345242</v>
      </c>
      <c r="CI359" s="1">
        <v>1195.4799768345242</v>
      </c>
      <c r="CJ359" s="1">
        <v>1195.4799768345242</v>
      </c>
      <c r="CK359" s="1">
        <v>1195.4799768345242</v>
      </c>
      <c r="CL359" s="1">
        <v>1195.4799768345242</v>
      </c>
      <c r="CM359" s="1">
        <v>1195.4799768345242</v>
      </c>
      <c r="CN359" s="1">
        <v>0</v>
      </c>
      <c r="CO359" s="1">
        <v>0</v>
      </c>
      <c r="CP359" s="1">
        <v>0</v>
      </c>
      <c r="CQ359" s="1">
        <v>0</v>
      </c>
      <c r="CR359" s="1">
        <v>0</v>
      </c>
      <c r="CS359" s="1">
        <v>0</v>
      </c>
      <c r="CT359" s="1">
        <v>0</v>
      </c>
      <c r="CU359" s="1">
        <v>0</v>
      </c>
      <c r="CV359" s="1">
        <v>0</v>
      </c>
      <c r="CW359" s="1">
        <v>0</v>
      </c>
      <c r="CX359" s="1">
        <v>0</v>
      </c>
      <c r="CY359" s="1">
        <v>0</v>
      </c>
      <c r="CZ359" s="1">
        <v>0</v>
      </c>
      <c r="DA359" s="1">
        <v>0</v>
      </c>
      <c r="DB359" s="1">
        <v>0</v>
      </c>
      <c r="DC359" s="1">
        <v>0</v>
      </c>
      <c r="DD359" t="s">
        <v>0</v>
      </c>
    </row>
    <row r="360" spans="1:108">
      <c r="A360">
        <v>393915</v>
      </c>
      <c r="B360" t="s">
        <v>0</v>
      </c>
      <c r="C360" s="6">
        <v>41709</v>
      </c>
      <c r="D360">
        <v>2014</v>
      </c>
      <c r="F360" t="s">
        <v>8</v>
      </c>
      <c r="G360" t="s">
        <v>17</v>
      </c>
      <c r="H360" t="s">
        <v>78</v>
      </c>
      <c r="I360" t="s">
        <v>10</v>
      </c>
      <c r="J360" t="s">
        <v>37</v>
      </c>
      <c r="K360" t="s">
        <v>4</v>
      </c>
      <c r="L360" t="s">
        <v>14</v>
      </c>
      <c r="M360">
        <v>6</v>
      </c>
      <c r="N360" t="s">
        <v>13</v>
      </c>
      <c r="O360" t="s">
        <v>21</v>
      </c>
      <c r="P360" t="s">
        <v>82</v>
      </c>
      <c r="Q360" s="5">
        <v>11</v>
      </c>
      <c r="R360" s="5">
        <v>2</v>
      </c>
      <c r="S360" s="4">
        <v>0.43976996379393668</v>
      </c>
      <c r="T360" s="5" t="s">
        <v>10</v>
      </c>
      <c r="U360" s="4" t="s">
        <v>10</v>
      </c>
      <c r="V360" s="5" t="s">
        <v>10</v>
      </c>
      <c r="W360" s="4" t="s">
        <v>10</v>
      </c>
      <c r="X360" s="3">
        <v>0.40799999999999997</v>
      </c>
      <c r="Y360" s="3">
        <v>1968.6</v>
      </c>
      <c r="Z360" s="3">
        <v>0.31999869185621083</v>
      </c>
      <c r="AA360" s="3">
        <v>1626.412016261135</v>
      </c>
      <c r="AB360" s="3">
        <v>9690.0484140689168</v>
      </c>
      <c r="AC360" s="3">
        <v>9146.1490340268774</v>
      </c>
      <c r="AD360" s="3">
        <v>1535.122019603017</v>
      </c>
      <c r="AE360" s="3">
        <v>0.30225266964283665</v>
      </c>
      <c r="AF360" s="3">
        <v>0.82617698682369967</v>
      </c>
      <c r="AG360" s="3">
        <v>0.7843105192554185</v>
      </c>
      <c r="AH360" s="3" t="s">
        <v>10</v>
      </c>
      <c r="AI360" s="3" t="s">
        <v>10</v>
      </c>
      <c r="AJ360" s="3" t="s">
        <v>10</v>
      </c>
      <c r="AK360" s="3">
        <v>0.94387031345969796</v>
      </c>
      <c r="AL360" s="3" t="s">
        <v>10</v>
      </c>
      <c r="AM360" s="3" t="s">
        <v>10</v>
      </c>
      <c r="AN360" s="3" t="s">
        <v>10</v>
      </c>
      <c r="AO360" s="3">
        <v>0.94454345387965444</v>
      </c>
      <c r="AP360" s="3" t="s">
        <v>10</v>
      </c>
      <c r="AQ360" s="3" t="s">
        <v>10</v>
      </c>
      <c r="AR360" s="1" t="s">
        <v>10</v>
      </c>
      <c r="AS360" s="2">
        <v>48</v>
      </c>
      <c r="AT360" s="2">
        <v>288</v>
      </c>
      <c r="AV360" s="1">
        <v>0</v>
      </c>
      <c r="AW360" s="1">
        <v>0</v>
      </c>
      <c r="AX360" s="1">
        <v>0</v>
      </c>
      <c r="AY360" s="1">
        <v>0.30225266964283665</v>
      </c>
      <c r="AZ360" s="1">
        <v>0.30225266964283665</v>
      </c>
      <c r="BA360" s="1">
        <v>0.13292164558545097</v>
      </c>
      <c r="BB360" s="1">
        <v>0.13292164558545097</v>
      </c>
      <c r="BC360" s="1">
        <v>0.13292164558545097</v>
      </c>
      <c r="BD360" s="1">
        <v>0.13292164558545097</v>
      </c>
      <c r="BE360" s="1">
        <v>0.13292164558545097</v>
      </c>
      <c r="BF360" s="1">
        <v>0.13292164558545097</v>
      </c>
      <c r="BG360" s="1">
        <v>0.13292164558545097</v>
      </c>
      <c r="BH360" s="1">
        <v>0.13292164558545097</v>
      </c>
      <c r="BI360" s="1">
        <v>0.13292164558545097</v>
      </c>
      <c r="BJ360" s="1">
        <v>0</v>
      </c>
      <c r="BK360" s="1">
        <v>0</v>
      </c>
      <c r="BL360" s="1">
        <v>0</v>
      </c>
      <c r="BM360" s="1">
        <v>0</v>
      </c>
      <c r="BN360" s="1">
        <v>0</v>
      </c>
      <c r="BO360" s="1">
        <v>0</v>
      </c>
      <c r="BP360" s="1">
        <v>0</v>
      </c>
      <c r="BQ360" s="1">
        <v>0</v>
      </c>
      <c r="BR360" s="1">
        <v>0</v>
      </c>
      <c r="BS360" s="1">
        <v>0</v>
      </c>
      <c r="BT360" s="1">
        <v>0</v>
      </c>
      <c r="BU360" s="1">
        <v>0</v>
      </c>
      <c r="BV360" s="1">
        <v>0</v>
      </c>
      <c r="BW360" s="1">
        <v>0</v>
      </c>
      <c r="BX360" s="1">
        <v>0</v>
      </c>
      <c r="BY360" s="1">
        <v>0</v>
      </c>
      <c r="BZ360" s="1">
        <v>0</v>
      </c>
      <c r="CA360" s="1">
        <v>0</v>
      </c>
      <c r="CB360" s="1">
        <v>0</v>
      </c>
      <c r="CC360" s="1">
        <v>1535.122019603017</v>
      </c>
      <c r="CD360" s="1">
        <v>1535.122019603017</v>
      </c>
      <c r="CE360" s="1">
        <v>675.10055498009376</v>
      </c>
      <c r="CF360" s="1">
        <v>675.10055498009376</v>
      </c>
      <c r="CG360" s="1">
        <v>675.10055498009376</v>
      </c>
      <c r="CH360" s="1">
        <v>675.10055498009376</v>
      </c>
      <c r="CI360" s="1">
        <v>675.10055498009376</v>
      </c>
      <c r="CJ360" s="1">
        <v>675.10055498009376</v>
      </c>
      <c r="CK360" s="1">
        <v>675.10055498009376</v>
      </c>
      <c r="CL360" s="1">
        <v>675.10055498009376</v>
      </c>
      <c r="CM360" s="1">
        <v>675.10055498009376</v>
      </c>
      <c r="CN360" s="1">
        <v>0</v>
      </c>
      <c r="CO360" s="1">
        <v>0</v>
      </c>
      <c r="CP360" s="1">
        <v>0</v>
      </c>
      <c r="CQ360" s="1">
        <v>0</v>
      </c>
      <c r="CR360" s="1">
        <v>0</v>
      </c>
      <c r="CS360" s="1">
        <v>0</v>
      </c>
      <c r="CT360" s="1">
        <v>0</v>
      </c>
      <c r="CU360" s="1">
        <v>0</v>
      </c>
      <c r="CV360" s="1">
        <v>0</v>
      </c>
      <c r="CW360" s="1">
        <v>0</v>
      </c>
      <c r="CX360" s="1">
        <v>0</v>
      </c>
      <c r="CY360" s="1">
        <v>0</v>
      </c>
      <c r="CZ360" s="1">
        <v>0</v>
      </c>
      <c r="DA360" s="1">
        <v>0</v>
      </c>
      <c r="DB360" s="1">
        <v>0</v>
      </c>
      <c r="DC360" s="1">
        <v>0</v>
      </c>
      <c r="DD360" t="s">
        <v>0</v>
      </c>
    </row>
    <row r="361" spans="1:108">
      <c r="A361">
        <v>393915</v>
      </c>
      <c r="B361" t="s">
        <v>0</v>
      </c>
      <c r="C361" s="6">
        <v>41709</v>
      </c>
      <c r="D361">
        <v>2014</v>
      </c>
      <c r="F361" t="s">
        <v>8</v>
      </c>
      <c r="G361" t="s">
        <v>17</v>
      </c>
      <c r="H361" t="s">
        <v>78</v>
      </c>
      <c r="I361" t="s">
        <v>10</v>
      </c>
      <c r="J361" t="s">
        <v>41</v>
      </c>
      <c r="K361" t="s">
        <v>4</v>
      </c>
      <c r="L361" t="s">
        <v>14</v>
      </c>
      <c r="M361">
        <v>18</v>
      </c>
      <c r="N361" t="s">
        <v>13</v>
      </c>
      <c r="O361" t="s">
        <v>21</v>
      </c>
      <c r="P361" t="s">
        <v>82</v>
      </c>
      <c r="Q361" s="5">
        <v>11</v>
      </c>
      <c r="R361" s="5" t="s">
        <v>28</v>
      </c>
      <c r="S361" s="4">
        <v>1</v>
      </c>
      <c r="T361" s="5" t="s">
        <v>10</v>
      </c>
      <c r="U361" s="4" t="s">
        <v>10</v>
      </c>
      <c r="V361" s="5" t="s">
        <v>10</v>
      </c>
      <c r="W361" s="4" t="s">
        <v>10</v>
      </c>
      <c r="X361" s="3">
        <v>0.92700000000000005</v>
      </c>
      <c r="Y361" s="3">
        <v>4472.7749999999996</v>
      </c>
      <c r="Z361" s="3">
        <v>0.72705585134977302</v>
      </c>
      <c r="AA361" s="3">
        <v>3695.3037722403728</v>
      </c>
      <c r="AB361" s="3">
        <v>40648.341494644104</v>
      </c>
      <c r="AC361" s="3">
        <v>38366.762828166582</v>
      </c>
      <c r="AD361" s="3">
        <v>3487.8875298333251</v>
      </c>
      <c r="AE361" s="3">
        <v>0.6867358449973272</v>
      </c>
      <c r="AF361" s="3">
        <v>0.82617698682369967</v>
      </c>
      <c r="AG361" s="3">
        <v>0.7843105192554185</v>
      </c>
      <c r="AH361" s="3" t="s">
        <v>10</v>
      </c>
      <c r="AI361" s="3" t="s">
        <v>10</v>
      </c>
      <c r="AJ361" s="3" t="s">
        <v>10</v>
      </c>
      <c r="AK361" s="3">
        <v>0.94387031345969796</v>
      </c>
      <c r="AL361" s="3" t="s">
        <v>10</v>
      </c>
      <c r="AM361" s="3" t="s">
        <v>10</v>
      </c>
      <c r="AN361" s="3" t="s">
        <v>10</v>
      </c>
      <c r="AO361" s="3">
        <v>0.94454345387965444</v>
      </c>
      <c r="AP361" s="3" t="s">
        <v>10</v>
      </c>
      <c r="AQ361" s="3" t="s">
        <v>10</v>
      </c>
      <c r="AR361" s="1" t="s">
        <v>10</v>
      </c>
      <c r="AS361" s="2">
        <v>52</v>
      </c>
      <c r="AT361" s="2">
        <v>936</v>
      </c>
      <c r="AV361" s="1">
        <v>0</v>
      </c>
      <c r="AW361" s="1">
        <v>0</v>
      </c>
      <c r="AX361" s="1">
        <v>0</v>
      </c>
      <c r="AY361" s="1">
        <v>0.6867358449973272</v>
      </c>
      <c r="AZ361" s="1">
        <v>0.6867358449973272</v>
      </c>
      <c r="BA361" s="1">
        <v>0.6867358449973272</v>
      </c>
      <c r="BB361" s="1">
        <v>0.6867358449973272</v>
      </c>
      <c r="BC361" s="1">
        <v>0.6867358449973272</v>
      </c>
      <c r="BD361" s="1">
        <v>0.6867358449973272</v>
      </c>
      <c r="BE361" s="1">
        <v>0.6867358449973272</v>
      </c>
      <c r="BF361" s="1">
        <v>0.6867358449973272</v>
      </c>
      <c r="BG361" s="1">
        <v>0.6867358449973272</v>
      </c>
      <c r="BH361" s="1">
        <v>0.6867358449973272</v>
      </c>
      <c r="BI361" s="1">
        <v>0.6867358449973272</v>
      </c>
      <c r="BJ361" s="1">
        <v>0</v>
      </c>
      <c r="BK361" s="1">
        <v>0</v>
      </c>
      <c r="BL361" s="1">
        <v>0</v>
      </c>
      <c r="BM361" s="1">
        <v>0</v>
      </c>
      <c r="BN361" s="1">
        <v>0</v>
      </c>
      <c r="BO361" s="1">
        <v>0</v>
      </c>
      <c r="BP361" s="1">
        <v>0</v>
      </c>
      <c r="BQ361" s="1">
        <v>0</v>
      </c>
      <c r="BR361" s="1">
        <v>0</v>
      </c>
      <c r="BS361" s="1">
        <v>0</v>
      </c>
      <c r="BT361" s="1">
        <v>0</v>
      </c>
      <c r="BU361" s="1">
        <v>0</v>
      </c>
      <c r="BV361" s="1">
        <v>0</v>
      </c>
      <c r="BW361" s="1">
        <v>0</v>
      </c>
      <c r="BX361" s="1">
        <v>0</v>
      </c>
      <c r="BY361" s="1">
        <v>0</v>
      </c>
      <c r="BZ361" s="1">
        <v>0</v>
      </c>
      <c r="CA361" s="1">
        <v>0</v>
      </c>
      <c r="CB361" s="1">
        <v>0</v>
      </c>
      <c r="CC361" s="1">
        <v>3487.8875298333251</v>
      </c>
      <c r="CD361" s="1">
        <v>3487.8875298333251</v>
      </c>
      <c r="CE361" s="1">
        <v>3487.8875298333251</v>
      </c>
      <c r="CF361" s="1">
        <v>3487.8875298333251</v>
      </c>
      <c r="CG361" s="1">
        <v>3487.8875298333251</v>
      </c>
      <c r="CH361" s="1">
        <v>3487.8875298333251</v>
      </c>
      <c r="CI361" s="1">
        <v>3487.8875298333251</v>
      </c>
      <c r="CJ361" s="1">
        <v>3487.8875298333251</v>
      </c>
      <c r="CK361" s="1">
        <v>3487.8875298333251</v>
      </c>
      <c r="CL361" s="1">
        <v>3487.8875298333251</v>
      </c>
      <c r="CM361" s="1">
        <v>3487.8875298333251</v>
      </c>
      <c r="CN361" s="1">
        <v>0</v>
      </c>
      <c r="CO361" s="1">
        <v>0</v>
      </c>
      <c r="CP361" s="1">
        <v>0</v>
      </c>
      <c r="CQ361" s="1">
        <v>0</v>
      </c>
      <c r="CR361" s="1">
        <v>0</v>
      </c>
      <c r="CS361" s="1">
        <v>0</v>
      </c>
      <c r="CT361" s="1">
        <v>0</v>
      </c>
      <c r="CU361" s="1">
        <v>0</v>
      </c>
      <c r="CV361" s="1">
        <v>0</v>
      </c>
      <c r="CW361" s="1">
        <v>0</v>
      </c>
      <c r="CX361" s="1">
        <v>0</v>
      </c>
      <c r="CY361" s="1">
        <v>0</v>
      </c>
      <c r="CZ361" s="1">
        <v>0</v>
      </c>
      <c r="DA361" s="1">
        <v>0</v>
      </c>
      <c r="DB361" s="1">
        <v>0</v>
      </c>
      <c r="DC361" s="1">
        <v>0</v>
      </c>
      <c r="DD361" t="s">
        <v>0</v>
      </c>
    </row>
    <row r="362" spans="1:108">
      <c r="A362">
        <v>393917</v>
      </c>
      <c r="B362" t="s">
        <v>0</v>
      </c>
      <c r="C362" s="6">
        <v>41709</v>
      </c>
      <c r="D362">
        <v>2014</v>
      </c>
      <c r="F362" t="s">
        <v>8</v>
      </c>
      <c r="G362" t="s">
        <v>17</v>
      </c>
      <c r="H362" t="s">
        <v>23</v>
      </c>
      <c r="I362" t="s">
        <v>10</v>
      </c>
      <c r="J362" t="s">
        <v>37</v>
      </c>
      <c r="K362" t="s">
        <v>4</v>
      </c>
      <c r="L362" t="s">
        <v>14</v>
      </c>
      <c r="M362">
        <v>7</v>
      </c>
      <c r="N362" t="s">
        <v>13</v>
      </c>
      <c r="O362" t="s">
        <v>21</v>
      </c>
      <c r="P362" t="s">
        <v>81</v>
      </c>
      <c r="Q362" s="5">
        <v>11</v>
      </c>
      <c r="R362" s="5">
        <v>2</v>
      </c>
      <c r="S362" s="4">
        <v>0.43976996379393668</v>
      </c>
      <c r="T362" s="5" t="s">
        <v>10</v>
      </c>
      <c r="U362" s="4" t="s">
        <v>10</v>
      </c>
      <c r="V362" s="5" t="s">
        <v>10</v>
      </c>
      <c r="W362" s="4" t="s">
        <v>10</v>
      </c>
      <c r="X362" s="3">
        <v>0.47599999999999998</v>
      </c>
      <c r="Y362" s="3">
        <v>1467.0319999999999</v>
      </c>
      <c r="Z362" s="3">
        <v>0.37333180716557923</v>
      </c>
      <c r="AA362" s="3">
        <v>1212.0280773339457</v>
      </c>
      <c r="AB362" s="3">
        <v>7221.1780478453475</v>
      </c>
      <c r="AC362" s="3">
        <v>6815.8555875680777</v>
      </c>
      <c r="AD362" s="3">
        <v>1143.9973212751463</v>
      </c>
      <c r="AE362" s="3">
        <v>0.35262811458330934</v>
      </c>
      <c r="AF362" s="3">
        <v>0.82617698682369967</v>
      </c>
      <c r="AG362" s="3">
        <v>0.7843105192554185</v>
      </c>
      <c r="AH362" s="3" t="s">
        <v>10</v>
      </c>
      <c r="AI362" s="3" t="s">
        <v>10</v>
      </c>
      <c r="AJ362" s="3" t="s">
        <v>10</v>
      </c>
      <c r="AK362" s="3">
        <v>0.94387031345969796</v>
      </c>
      <c r="AL362" s="3" t="s">
        <v>10</v>
      </c>
      <c r="AM362" s="3" t="s">
        <v>10</v>
      </c>
      <c r="AN362" s="3" t="s">
        <v>10</v>
      </c>
      <c r="AO362" s="3">
        <v>0.94454345387965444</v>
      </c>
      <c r="AP362" s="3" t="s">
        <v>10</v>
      </c>
      <c r="AQ362" s="3" t="s">
        <v>10</v>
      </c>
      <c r="AR362" s="1" t="s">
        <v>10</v>
      </c>
      <c r="AS362" s="2">
        <v>48</v>
      </c>
      <c r="AT362" s="2">
        <v>336</v>
      </c>
      <c r="AV362" s="1">
        <v>0</v>
      </c>
      <c r="AW362" s="1">
        <v>0</v>
      </c>
      <c r="AX362" s="1">
        <v>0</v>
      </c>
      <c r="AY362" s="1">
        <v>0.35262811458330934</v>
      </c>
      <c r="AZ362" s="1">
        <v>0.35262811458330934</v>
      </c>
      <c r="BA362" s="1">
        <v>0.15507525318302609</v>
      </c>
      <c r="BB362" s="1">
        <v>0.15507525318302609</v>
      </c>
      <c r="BC362" s="1">
        <v>0.15507525318302609</v>
      </c>
      <c r="BD362" s="1">
        <v>0.15507525318302609</v>
      </c>
      <c r="BE362" s="1">
        <v>0.15507525318302609</v>
      </c>
      <c r="BF362" s="1">
        <v>0.15507525318302609</v>
      </c>
      <c r="BG362" s="1">
        <v>0.15507525318302609</v>
      </c>
      <c r="BH362" s="1">
        <v>0.15507525318302609</v>
      </c>
      <c r="BI362" s="1">
        <v>0.15507525318302609</v>
      </c>
      <c r="BJ362" s="1">
        <v>0</v>
      </c>
      <c r="BK362" s="1">
        <v>0</v>
      </c>
      <c r="BL362" s="1">
        <v>0</v>
      </c>
      <c r="BM362" s="1">
        <v>0</v>
      </c>
      <c r="BN362" s="1">
        <v>0</v>
      </c>
      <c r="BO362" s="1">
        <v>0</v>
      </c>
      <c r="BP362" s="1">
        <v>0</v>
      </c>
      <c r="BQ362" s="1">
        <v>0</v>
      </c>
      <c r="BR362" s="1">
        <v>0</v>
      </c>
      <c r="BS362" s="1">
        <v>0</v>
      </c>
      <c r="BT362" s="1">
        <v>0</v>
      </c>
      <c r="BU362" s="1">
        <v>0</v>
      </c>
      <c r="BV362" s="1">
        <v>0</v>
      </c>
      <c r="BW362" s="1">
        <v>0</v>
      </c>
      <c r="BX362" s="1">
        <v>0</v>
      </c>
      <c r="BY362" s="1">
        <v>0</v>
      </c>
      <c r="BZ362" s="1">
        <v>0</v>
      </c>
      <c r="CA362" s="1">
        <v>0</v>
      </c>
      <c r="CB362" s="1">
        <v>0</v>
      </c>
      <c r="CC362" s="1">
        <v>1143.9973212751463</v>
      </c>
      <c r="CD362" s="1">
        <v>1143.9973212751463</v>
      </c>
      <c r="CE362" s="1">
        <v>503.09566055753163</v>
      </c>
      <c r="CF362" s="1">
        <v>503.09566055753163</v>
      </c>
      <c r="CG362" s="1">
        <v>503.09566055753163</v>
      </c>
      <c r="CH362" s="1">
        <v>503.09566055753163</v>
      </c>
      <c r="CI362" s="1">
        <v>503.09566055753163</v>
      </c>
      <c r="CJ362" s="1">
        <v>503.09566055753163</v>
      </c>
      <c r="CK362" s="1">
        <v>503.09566055753163</v>
      </c>
      <c r="CL362" s="1">
        <v>503.09566055753163</v>
      </c>
      <c r="CM362" s="1">
        <v>503.09566055753163</v>
      </c>
      <c r="CN362" s="1">
        <v>0</v>
      </c>
      <c r="CO362" s="1">
        <v>0</v>
      </c>
      <c r="CP362" s="1">
        <v>0</v>
      </c>
      <c r="CQ362" s="1">
        <v>0</v>
      </c>
      <c r="CR362" s="1">
        <v>0</v>
      </c>
      <c r="CS362" s="1">
        <v>0</v>
      </c>
      <c r="CT362" s="1">
        <v>0</v>
      </c>
      <c r="CU362" s="1">
        <v>0</v>
      </c>
      <c r="CV362" s="1">
        <v>0</v>
      </c>
      <c r="CW362" s="1">
        <v>0</v>
      </c>
      <c r="CX362" s="1">
        <v>0</v>
      </c>
      <c r="CY362" s="1">
        <v>0</v>
      </c>
      <c r="CZ362" s="1">
        <v>0</v>
      </c>
      <c r="DA362" s="1">
        <v>0</v>
      </c>
      <c r="DB362" s="1">
        <v>0</v>
      </c>
      <c r="DC362" s="1">
        <v>0</v>
      </c>
      <c r="DD362" t="s">
        <v>0</v>
      </c>
    </row>
    <row r="363" spans="1:108">
      <c r="A363">
        <v>393917</v>
      </c>
      <c r="B363" t="s">
        <v>0</v>
      </c>
      <c r="C363" s="6">
        <v>41709</v>
      </c>
      <c r="D363">
        <v>2014</v>
      </c>
      <c r="F363" t="s">
        <v>8</v>
      </c>
      <c r="G363" t="s">
        <v>17</v>
      </c>
      <c r="H363" t="s">
        <v>23</v>
      </c>
      <c r="I363" t="s">
        <v>10</v>
      </c>
      <c r="J363" t="s">
        <v>41</v>
      </c>
      <c r="K363" t="s">
        <v>4</v>
      </c>
      <c r="L363" t="s">
        <v>14</v>
      </c>
      <c r="M363">
        <v>4</v>
      </c>
      <c r="N363" t="s">
        <v>13</v>
      </c>
      <c r="O363" t="s">
        <v>21</v>
      </c>
      <c r="P363" t="s">
        <v>81</v>
      </c>
      <c r="Q363" s="5">
        <v>11</v>
      </c>
      <c r="R363" s="5" t="s">
        <v>28</v>
      </c>
      <c r="S363" s="4">
        <v>1</v>
      </c>
      <c r="T363" s="5" t="s">
        <v>10</v>
      </c>
      <c r="U363" s="4" t="s">
        <v>10</v>
      </c>
      <c r="V363" s="5" t="s">
        <v>10</v>
      </c>
      <c r="W363" s="4" t="s">
        <v>10</v>
      </c>
      <c r="X363" s="3">
        <v>0.20599999999999999</v>
      </c>
      <c r="Y363" s="3">
        <v>634.89200000000005</v>
      </c>
      <c r="Z363" s="3">
        <v>0.16156796696661624</v>
      </c>
      <c r="AA363" s="3">
        <v>524.5331595184723</v>
      </c>
      <c r="AB363" s="3">
        <v>5769.8647547031951</v>
      </c>
      <c r="AC363" s="3">
        <v>5446.0040546417677</v>
      </c>
      <c r="AD363" s="3">
        <v>495.09127769470621</v>
      </c>
      <c r="AE363" s="3">
        <v>0.15260796555496162</v>
      </c>
      <c r="AF363" s="3">
        <v>0.82617698682369967</v>
      </c>
      <c r="AG363" s="3">
        <v>0.7843105192554185</v>
      </c>
      <c r="AH363" s="3" t="s">
        <v>10</v>
      </c>
      <c r="AI363" s="3" t="s">
        <v>10</v>
      </c>
      <c r="AJ363" s="3" t="s">
        <v>10</v>
      </c>
      <c r="AK363" s="3">
        <v>0.94387031345969796</v>
      </c>
      <c r="AL363" s="3" t="s">
        <v>10</v>
      </c>
      <c r="AM363" s="3" t="s">
        <v>10</v>
      </c>
      <c r="AN363" s="3" t="s">
        <v>10</v>
      </c>
      <c r="AO363" s="3">
        <v>0.94454345387965444</v>
      </c>
      <c r="AP363" s="3" t="s">
        <v>10</v>
      </c>
      <c r="AQ363" s="3" t="s">
        <v>10</v>
      </c>
      <c r="AR363" s="1" t="s">
        <v>10</v>
      </c>
      <c r="AS363" s="2">
        <v>52</v>
      </c>
      <c r="AT363" s="2">
        <v>208</v>
      </c>
      <c r="AV363" s="1">
        <v>0</v>
      </c>
      <c r="AW363" s="1">
        <v>0</v>
      </c>
      <c r="AX363" s="1">
        <v>0</v>
      </c>
      <c r="AY363" s="1">
        <v>0.15260796555496162</v>
      </c>
      <c r="AZ363" s="1">
        <v>0.15260796555496162</v>
      </c>
      <c r="BA363" s="1">
        <v>0.15260796555496162</v>
      </c>
      <c r="BB363" s="1">
        <v>0.15260796555496162</v>
      </c>
      <c r="BC363" s="1">
        <v>0.15260796555496162</v>
      </c>
      <c r="BD363" s="1">
        <v>0.15260796555496162</v>
      </c>
      <c r="BE363" s="1">
        <v>0.15260796555496162</v>
      </c>
      <c r="BF363" s="1">
        <v>0.15260796555496162</v>
      </c>
      <c r="BG363" s="1">
        <v>0.15260796555496162</v>
      </c>
      <c r="BH363" s="1">
        <v>0.15260796555496162</v>
      </c>
      <c r="BI363" s="1">
        <v>0.15260796555496162</v>
      </c>
      <c r="BJ363" s="1">
        <v>0</v>
      </c>
      <c r="BK363" s="1">
        <v>0</v>
      </c>
      <c r="BL363" s="1">
        <v>0</v>
      </c>
      <c r="BM363" s="1">
        <v>0</v>
      </c>
      <c r="BN363" s="1">
        <v>0</v>
      </c>
      <c r="BO363" s="1">
        <v>0</v>
      </c>
      <c r="BP363" s="1">
        <v>0</v>
      </c>
      <c r="BQ363" s="1">
        <v>0</v>
      </c>
      <c r="BR363" s="1">
        <v>0</v>
      </c>
      <c r="BS363" s="1">
        <v>0</v>
      </c>
      <c r="BT363" s="1">
        <v>0</v>
      </c>
      <c r="BU363" s="1">
        <v>0</v>
      </c>
      <c r="BV363" s="1">
        <v>0</v>
      </c>
      <c r="BW363" s="1">
        <v>0</v>
      </c>
      <c r="BX363" s="1">
        <v>0</v>
      </c>
      <c r="BY363" s="1">
        <v>0</v>
      </c>
      <c r="BZ363" s="1">
        <v>0</v>
      </c>
      <c r="CA363" s="1">
        <v>0</v>
      </c>
      <c r="CB363" s="1">
        <v>0</v>
      </c>
      <c r="CC363" s="1">
        <v>495.09127769470621</v>
      </c>
      <c r="CD363" s="1">
        <v>495.09127769470621</v>
      </c>
      <c r="CE363" s="1">
        <v>495.09127769470621</v>
      </c>
      <c r="CF363" s="1">
        <v>495.09127769470621</v>
      </c>
      <c r="CG363" s="1">
        <v>495.09127769470621</v>
      </c>
      <c r="CH363" s="1">
        <v>495.09127769470621</v>
      </c>
      <c r="CI363" s="1">
        <v>495.09127769470621</v>
      </c>
      <c r="CJ363" s="1">
        <v>495.09127769470621</v>
      </c>
      <c r="CK363" s="1">
        <v>495.09127769470621</v>
      </c>
      <c r="CL363" s="1">
        <v>495.09127769470621</v>
      </c>
      <c r="CM363" s="1">
        <v>495.09127769470621</v>
      </c>
      <c r="CN363" s="1">
        <v>0</v>
      </c>
      <c r="CO363" s="1">
        <v>0</v>
      </c>
      <c r="CP363" s="1">
        <v>0</v>
      </c>
      <c r="CQ363" s="1">
        <v>0</v>
      </c>
      <c r="CR363" s="1">
        <v>0</v>
      </c>
      <c r="CS363" s="1">
        <v>0</v>
      </c>
      <c r="CT363" s="1">
        <v>0</v>
      </c>
      <c r="CU363" s="1">
        <v>0</v>
      </c>
      <c r="CV363" s="1">
        <v>0</v>
      </c>
      <c r="CW363" s="1">
        <v>0</v>
      </c>
      <c r="CX363" s="1">
        <v>0</v>
      </c>
      <c r="CY363" s="1">
        <v>0</v>
      </c>
      <c r="CZ363" s="1">
        <v>0</v>
      </c>
      <c r="DA363" s="1">
        <v>0</v>
      </c>
      <c r="DB363" s="1">
        <v>0</v>
      </c>
      <c r="DC363" s="1">
        <v>0</v>
      </c>
      <c r="DD363" t="s">
        <v>0</v>
      </c>
    </row>
    <row r="364" spans="1:108">
      <c r="A364">
        <v>393919</v>
      </c>
      <c r="B364" t="s">
        <v>0</v>
      </c>
      <c r="C364" s="6">
        <v>41709</v>
      </c>
      <c r="D364">
        <v>2014</v>
      </c>
      <c r="F364" t="s">
        <v>8</v>
      </c>
      <c r="G364" t="s">
        <v>17</v>
      </c>
      <c r="H364" t="s">
        <v>42</v>
      </c>
      <c r="I364" t="s">
        <v>10</v>
      </c>
      <c r="J364" t="s">
        <v>41</v>
      </c>
      <c r="K364" t="s">
        <v>4</v>
      </c>
      <c r="L364" t="s">
        <v>14</v>
      </c>
      <c r="M364">
        <v>16</v>
      </c>
      <c r="N364" t="s">
        <v>13</v>
      </c>
      <c r="O364" t="s">
        <v>21</v>
      </c>
      <c r="P364" t="s">
        <v>80</v>
      </c>
      <c r="Q364" s="5">
        <v>11</v>
      </c>
      <c r="R364" s="5" t="s">
        <v>28</v>
      </c>
      <c r="S364" s="4">
        <v>1</v>
      </c>
      <c r="T364" s="5" t="s">
        <v>10</v>
      </c>
      <c r="U364" s="4" t="s">
        <v>10</v>
      </c>
      <c r="V364" s="5" t="s">
        <v>10</v>
      </c>
      <c r="W364" s="4" t="s">
        <v>10</v>
      </c>
      <c r="X364" s="3">
        <v>0.82399999999999995</v>
      </c>
      <c r="Y364" s="3">
        <v>3066.1039999999998</v>
      </c>
      <c r="Z364" s="3">
        <v>0.64627186786646496</v>
      </c>
      <c r="AA364" s="3">
        <v>2533.1445640080929</v>
      </c>
      <c r="AB364" s="3">
        <v>27864.590204089021</v>
      </c>
      <c r="AC364" s="3">
        <v>26300.559490359534</v>
      </c>
      <c r="AD364" s="3">
        <v>2390.9599536690484</v>
      </c>
      <c r="AE364" s="3">
        <v>0.61043186221984647</v>
      </c>
      <c r="AF364" s="3">
        <v>0.82617698682369967</v>
      </c>
      <c r="AG364" s="3">
        <v>0.7843105192554185</v>
      </c>
      <c r="AH364" s="3" t="s">
        <v>10</v>
      </c>
      <c r="AI364" s="3" t="s">
        <v>10</v>
      </c>
      <c r="AJ364" s="3" t="s">
        <v>10</v>
      </c>
      <c r="AK364" s="3">
        <v>0.94387031345969796</v>
      </c>
      <c r="AL364" s="3" t="s">
        <v>10</v>
      </c>
      <c r="AM364" s="3" t="s">
        <v>10</v>
      </c>
      <c r="AN364" s="3" t="s">
        <v>10</v>
      </c>
      <c r="AO364" s="3">
        <v>0.94454345387965444</v>
      </c>
      <c r="AP364" s="3" t="s">
        <v>10</v>
      </c>
      <c r="AQ364" s="3" t="s">
        <v>10</v>
      </c>
      <c r="AR364" s="1" t="s">
        <v>10</v>
      </c>
      <c r="AS364" s="2">
        <v>52</v>
      </c>
      <c r="AT364" s="2">
        <v>832</v>
      </c>
      <c r="AV364" s="1">
        <v>0</v>
      </c>
      <c r="AW364" s="1">
        <v>0</v>
      </c>
      <c r="AX364" s="1">
        <v>0</v>
      </c>
      <c r="AY364" s="1">
        <v>0.61043186221984647</v>
      </c>
      <c r="AZ364" s="1">
        <v>0.61043186221984647</v>
      </c>
      <c r="BA364" s="1">
        <v>0.61043186221984647</v>
      </c>
      <c r="BB364" s="1">
        <v>0.61043186221984647</v>
      </c>
      <c r="BC364" s="1">
        <v>0.61043186221984647</v>
      </c>
      <c r="BD364" s="1">
        <v>0.61043186221984647</v>
      </c>
      <c r="BE364" s="1">
        <v>0.61043186221984647</v>
      </c>
      <c r="BF364" s="1">
        <v>0.61043186221984647</v>
      </c>
      <c r="BG364" s="1">
        <v>0.61043186221984647</v>
      </c>
      <c r="BH364" s="1">
        <v>0.61043186221984647</v>
      </c>
      <c r="BI364" s="1">
        <v>0.61043186221984647</v>
      </c>
      <c r="BJ364" s="1">
        <v>0</v>
      </c>
      <c r="BK364" s="1">
        <v>0</v>
      </c>
      <c r="BL364" s="1">
        <v>0</v>
      </c>
      <c r="BM364" s="1">
        <v>0</v>
      </c>
      <c r="BN364" s="1">
        <v>0</v>
      </c>
      <c r="BO364" s="1">
        <v>0</v>
      </c>
      <c r="BP364" s="1">
        <v>0</v>
      </c>
      <c r="BQ364" s="1">
        <v>0</v>
      </c>
      <c r="BR364" s="1">
        <v>0</v>
      </c>
      <c r="BS364" s="1">
        <v>0</v>
      </c>
      <c r="BT364" s="1">
        <v>0</v>
      </c>
      <c r="BU364" s="1">
        <v>0</v>
      </c>
      <c r="BV364" s="1">
        <v>0</v>
      </c>
      <c r="BW364" s="1">
        <v>0</v>
      </c>
      <c r="BX364" s="1">
        <v>0</v>
      </c>
      <c r="BY364" s="1">
        <v>0</v>
      </c>
      <c r="BZ364" s="1">
        <v>0</v>
      </c>
      <c r="CA364" s="1">
        <v>0</v>
      </c>
      <c r="CB364" s="1">
        <v>0</v>
      </c>
      <c r="CC364" s="1">
        <v>2390.9599536690484</v>
      </c>
      <c r="CD364" s="1">
        <v>2390.9599536690484</v>
      </c>
      <c r="CE364" s="1">
        <v>2390.9599536690484</v>
      </c>
      <c r="CF364" s="1">
        <v>2390.9599536690484</v>
      </c>
      <c r="CG364" s="1">
        <v>2390.9599536690484</v>
      </c>
      <c r="CH364" s="1">
        <v>2390.9599536690484</v>
      </c>
      <c r="CI364" s="1">
        <v>2390.9599536690484</v>
      </c>
      <c r="CJ364" s="1">
        <v>2390.9599536690484</v>
      </c>
      <c r="CK364" s="1">
        <v>2390.9599536690484</v>
      </c>
      <c r="CL364" s="1">
        <v>2390.9599536690484</v>
      </c>
      <c r="CM364" s="1">
        <v>2390.9599536690484</v>
      </c>
      <c r="CN364" s="1">
        <v>0</v>
      </c>
      <c r="CO364" s="1">
        <v>0</v>
      </c>
      <c r="CP364" s="1">
        <v>0</v>
      </c>
      <c r="CQ364" s="1">
        <v>0</v>
      </c>
      <c r="CR364" s="1">
        <v>0</v>
      </c>
      <c r="CS364" s="1">
        <v>0</v>
      </c>
      <c r="CT364" s="1">
        <v>0</v>
      </c>
      <c r="CU364" s="1">
        <v>0</v>
      </c>
      <c r="CV364" s="1">
        <v>0</v>
      </c>
      <c r="CW364" s="1">
        <v>0</v>
      </c>
      <c r="CX364" s="1">
        <v>0</v>
      </c>
      <c r="CY364" s="1">
        <v>0</v>
      </c>
      <c r="CZ364" s="1">
        <v>0</v>
      </c>
      <c r="DA364" s="1">
        <v>0</v>
      </c>
      <c r="DB364" s="1">
        <v>0</v>
      </c>
      <c r="DC364" s="1">
        <v>0</v>
      </c>
      <c r="DD364" t="s">
        <v>0</v>
      </c>
    </row>
    <row r="365" spans="1:108">
      <c r="A365">
        <v>393919</v>
      </c>
      <c r="B365" t="s">
        <v>0</v>
      </c>
      <c r="C365" s="6">
        <v>41709</v>
      </c>
      <c r="D365">
        <v>2014</v>
      </c>
      <c r="F365" t="s">
        <v>8</v>
      </c>
      <c r="G365" t="s">
        <v>17</v>
      </c>
      <c r="H365" t="s">
        <v>42</v>
      </c>
      <c r="I365" t="s">
        <v>10</v>
      </c>
      <c r="J365" t="s">
        <v>38</v>
      </c>
      <c r="K365" t="s">
        <v>4</v>
      </c>
      <c r="L365" t="s">
        <v>14</v>
      </c>
      <c r="M365">
        <v>1</v>
      </c>
      <c r="N365" t="s">
        <v>13</v>
      </c>
      <c r="O365" t="s">
        <v>21</v>
      </c>
      <c r="P365" t="s">
        <v>80</v>
      </c>
      <c r="Q365" s="5">
        <v>10</v>
      </c>
      <c r="R365" s="5" t="s">
        <v>28</v>
      </c>
      <c r="S365" s="4">
        <v>1</v>
      </c>
      <c r="T365" s="5" t="s">
        <v>10</v>
      </c>
      <c r="U365" s="4" t="s">
        <v>10</v>
      </c>
      <c r="V365" s="5" t="s">
        <v>10</v>
      </c>
      <c r="W365" s="4" t="s">
        <v>10</v>
      </c>
      <c r="X365" s="3">
        <v>2.7E-2</v>
      </c>
      <c r="Y365" s="3">
        <v>236.52</v>
      </c>
      <c r="Z365" s="3">
        <v>2.1176384019896303E-2</v>
      </c>
      <c r="AA365" s="3">
        <v>195.40738092354144</v>
      </c>
      <c r="AB365" s="3">
        <v>1954.0738092354145</v>
      </c>
      <c r="AC365" s="3">
        <v>1844.3922588464168</v>
      </c>
      <c r="AD365" s="3">
        <v>184.43922588464167</v>
      </c>
      <c r="AE365" s="3">
        <v>2.0002014902834774E-2</v>
      </c>
      <c r="AF365" s="3">
        <v>0.82617698682369967</v>
      </c>
      <c r="AG365" s="3">
        <v>0.7843105192554185</v>
      </c>
      <c r="AH365" s="3" t="s">
        <v>10</v>
      </c>
      <c r="AI365" s="3" t="s">
        <v>10</v>
      </c>
      <c r="AJ365" s="3" t="s">
        <v>10</v>
      </c>
      <c r="AK365" s="3">
        <v>0.94387031345969796</v>
      </c>
      <c r="AL365" s="3" t="s">
        <v>10</v>
      </c>
      <c r="AM365" s="3" t="s">
        <v>10</v>
      </c>
      <c r="AN365" s="3" t="s">
        <v>10</v>
      </c>
      <c r="AO365" s="3">
        <v>0.94454345387965444</v>
      </c>
      <c r="AP365" s="3" t="s">
        <v>10</v>
      </c>
      <c r="AQ365" s="3" t="s">
        <v>10</v>
      </c>
      <c r="AR365" s="1" t="s">
        <v>10</v>
      </c>
      <c r="AS365" s="2">
        <v>29</v>
      </c>
      <c r="AT365" s="2">
        <v>29</v>
      </c>
      <c r="AV365" s="1">
        <v>0</v>
      </c>
      <c r="AW365" s="1">
        <v>0</v>
      </c>
      <c r="AX365" s="1">
        <v>0</v>
      </c>
      <c r="AY365" s="1">
        <v>2.0002014902834774E-2</v>
      </c>
      <c r="AZ365" s="1">
        <v>2.0002014902834774E-2</v>
      </c>
      <c r="BA365" s="1">
        <v>2.0002014902834774E-2</v>
      </c>
      <c r="BB365" s="1">
        <v>2.0002014902834774E-2</v>
      </c>
      <c r="BC365" s="1">
        <v>2.0002014902834774E-2</v>
      </c>
      <c r="BD365" s="1">
        <v>2.0002014902834774E-2</v>
      </c>
      <c r="BE365" s="1">
        <v>2.0002014902834774E-2</v>
      </c>
      <c r="BF365" s="1">
        <v>2.0002014902834774E-2</v>
      </c>
      <c r="BG365" s="1">
        <v>2.0002014902834774E-2</v>
      </c>
      <c r="BH365" s="1">
        <v>2.0002014902834774E-2</v>
      </c>
      <c r="BI365" s="1">
        <v>0</v>
      </c>
      <c r="BJ365" s="1">
        <v>0</v>
      </c>
      <c r="BK365" s="1">
        <v>0</v>
      </c>
      <c r="BL365" s="1">
        <v>0</v>
      </c>
      <c r="BM365" s="1">
        <v>0</v>
      </c>
      <c r="BN365" s="1">
        <v>0</v>
      </c>
      <c r="BO365" s="1">
        <v>0</v>
      </c>
      <c r="BP365" s="1">
        <v>0</v>
      </c>
      <c r="BQ365" s="1">
        <v>0</v>
      </c>
      <c r="BR365" s="1">
        <v>0</v>
      </c>
      <c r="BS365" s="1">
        <v>0</v>
      </c>
      <c r="BT365" s="1">
        <v>0</v>
      </c>
      <c r="BU365" s="1">
        <v>0</v>
      </c>
      <c r="BV365" s="1">
        <v>0</v>
      </c>
      <c r="BW365" s="1">
        <v>0</v>
      </c>
      <c r="BX365" s="1">
        <v>0</v>
      </c>
      <c r="BY365" s="1">
        <v>0</v>
      </c>
      <c r="BZ365" s="1">
        <v>0</v>
      </c>
      <c r="CA365" s="1">
        <v>0</v>
      </c>
      <c r="CB365" s="1">
        <v>0</v>
      </c>
      <c r="CC365" s="1">
        <v>184.43922588464167</v>
      </c>
      <c r="CD365" s="1">
        <v>184.43922588464167</v>
      </c>
      <c r="CE365" s="1">
        <v>184.43922588464167</v>
      </c>
      <c r="CF365" s="1">
        <v>184.43922588464167</v>
      </c>
      <c r="CG365" s="1">
        <v>184.43922588464167</v>
      </c>
      <c r="CH365" s="1">
        <v>184.43922588464167</v>
      </c>
      <c r="CI365" s="1">
        <v>184.43922588464167</v>
      </c>
      <c r="CJ365" s="1">
        <v>184.43922588464167</v>
      </c>
      <c r="CK365" s="1">
        <v>184.43922588464167</v>
      </c>
      <c r="CL365" s="1">
        <v>184.43922588464167</v>
      </c>
      <c r="CM365" s="1">
        <v>0</v>
      </c>
      <c r="CN365" s="1">
        <v>0</v>
      </c>
      <c r="CO365" s="1">
        <v>0</v>
      </c>
      <c r="CP365" s="1">
        <v>0</v>
      </c>
      <c r="CQ365" s="1">
        <v>0</v>
      </c>
      <c r="CR365" s="1">
        <v>0</v>
      </c>
      <c r="CS365" s="1">
        <v>0</v>
      </c>
      <c r="CT365" s="1">
        <v>0</v>
      </c>
      <c r="CU365" s="1">
        <v>0</v>
      </c>
      <c r="CV365" s="1">
        <v>0</v>
      </c>
      <c r="CW365" s="1">
        <v>0</v>
      </c>
      <c r="CX365" s="1">
        <v>0</v>
      </c>
      <c r="CY365" s="1">
        <v>0</v>
      </c>
      <c r="CZ365" s="1">
        <v>0</v>
      </c>
      <c r="DA365" s="1">
        <v>0</v>
      </c>
      <c r="DB365" s="1">
        <v>0</v>
      </c>
      <c r="DC365" s="1">
        <v>0</v>
      </c>
      <c r="DD365" t="s">
        <v>0</v>
      </c>
    </row>
    <row r="366" spans="1:108">
      <c r="A366">
        <v>393966</v>
      </c>
      <c r="B366" t="s">
        <v>0</v>
      </c>
      <c r="C366" s="6">
        <v>41954</v>
      </c>
      <c r="D366">
        <v>2014</v>
      </c>
      <c r="F366" t="s">
        <v>8</v>
      </c>
      <c r="G366" t="s">
        <v>17</v>
      </c>
      <c r="H366" t="s">
        <v>16</v>
      </c>
      <c r="I366" t="s">
        <v>10</v>
      </c>
      <c r="J366" t="s">
        <v>41</v>
      </c>
      <c r="K366" t="s">
        <v>4</v>
      </c>
      <c r="L366" t="s">
        <v>14</v>
      </c>
      <c r="M366">
        <v>7</v>
      </c>
      <c r="N366" t="s">
        <v>13</v>
      </c>
      <c r="O366" t="s">
        <v>21</v>
      </c>
      <c r="P366" t="s">
        <v>52</v>
      </c>
      <c r="Q366" s="5">
        <v>11</v>
      </c>
      <c r="R366" s="5" t="s">
        <v>28</v>
      </c>
      <c r="S366" s="4">
        <v>1</v>
      </c>
      <c r="T366" s="5" t="s">
        <v>10</v>
      </c>
      <c r="U366" s="4" t="s">
        <v>10</v>
      </c>
      <c r="V366" s="5" t="s">
        <v>10</v>
      </c>
      <c r="W366" s="4" t="s">
        <v>10</v>
      </c>
      <c r="X366" s="3">
        <v>0.36049999999999999</v>
      </c>
      <c r="Y366" s="3">
        <v>1341.4204999999999</v>
      </c>
      <c r="Z366" s="3">
        <v>0.28274394219157839</v>
      </c>
      <c r="AA366" s="3">
        <v>1108.2507467535404</v>
      </c>
      <c r="AB366" s="3">
        <v>12190.758214288944</v>
      </c>
      <c r="AC366" s="3">
        <v>11506.494777032294</v>
      </c>
      <c r="AD366" s="3">
        <v>1046.0449797302085</v>
      </c>
      <c r="AE366" s="3">
        <v>0.26706393972118281</v>
      </c>
      <c r="AF366" s="3">
        <v>0.82617698682369967</v>
      </c>
      <c r="AG366" s="3">
        <v>0.7843105192554185</v>
      </c>
      <c r="AH366" s="3" t="s">
        <v>10</v>
      </c>
      <c r="AI366" s="3" t="s">
        <v>10</v>
      </c>
      <c r="AJ366" s="3" t="s">
        <v>10</v>
      </c>
      <c r="AK366" s="3">
        <v>0.94387031345969796</v>
      </c>
      <c r="AL366" s="3" t="s">
        <v>10</v>
      </c>
      <c r="AM366" s="3" t="s">
        <v>10</v>
      </c>
      <c r="AN366" s="3" t="s">
        <v>10</v>
      </c>
      <c r="AO366" s="3">
        <v>0.94454345387965444</v>
      </c>
      <c r="AP366" s="3" t="s">
        <v>10</v>
      </c>
      <c r="AQ366" s="3" t="s">
        <v>10</v>
      </c>
      <c r="AR366" s="1" t="s">
        <v>10</v>
      </c>
      <c r="AS366" s="2">
        <v>52</v>
      </c>
      <c r="AT366" s="2">
        <v>364</v>
      </c>
      <c r="AV366" s="1">
        <v>0</v>
      </c>
      <c r="AW366" s="1">
        <v>0</v>
      </c>
      <c r="AX366" s="1">
        <v>0</v>
      </c>
      <c r="AY366" s="1">
        <v>0.26706393972118281</v>
      </c>
      <c r="AZ366" s="1">
        <v>0.26706393972118281</v>
      </c>
      <c r="BA366" s="1">
        <v>0.26706393972118281</v>
      </c>
      <c r="BB366" s="1">
        <v>0.26706393972118281</v>
      </c>
      <c r="BC366" s="1">
        <v>0.26706393972118281</v>
      </c>
      <c r="BD366" s="1">
        <v>0.26706393972118281</v>
      </c>
      <c r="BE366" s="1">
        <v>0.26706393972118281</v>
      </c>
      <c r="BF366" s="1">
        <v>0.26706393972118281</v>
      </c>
      <c r="BG366" s="1">
        <v>0.26706393972118281</v>
      </c>
      <c r="BH366" s="1">
        <v>0.26706393972118281</v>
      </c>
      <c r="BI366" s="1">
        <v>0.26706393972118281</v>
      </c>
      <c r="BJ366" s="1">
        <v>0</v>
      </c>
      <c r="BK366" s="1">
        <v>0</v>
      </c>
      <c r="BL366" s="1">
        <v>0</v>
      </c>
      <c r="BM366" s="1">
        <v>0</v>
      </c>
      <c r="BN366" s="1">
        <v>0</v>
      </c>
      <c r="BO366" s="1">
        <v>0</v>
      </c>
      <c r="BP366" s="1">
        <v>0</v>
      </c>
      <c r="BQ366" s="1">
        <v>0</v>
      </c>
      <c r="BR366" s="1">
        <v>0</v>
      </c>
      <c r="BS366" s="1">
        <v>0</v>
      </c>
      <c r="BT366" s="1">
        <v>0</v>
      </c>
      <c r="BU366" s="1">
        <v>0</v>
      </c>
      <c r="BV366" s="1">
        <v>0</v>
      </c>
      <c r="BW366" s="1">
        <v>0</v>
      </c>
      <c r="BX366" s="1">
        <v>0</v>
      </c>
      <c r="BY366" s="1">
        <v>0</v>
      </c>
      <c r="BZ366" s="1">
        <v>0</v>
      </c>
      <c r="CA366" s="1">
        <v>0</v>
      </c>
      <c r="CB366" s="1">
        <v>0</v>
      </c>
      <c r="CC366" s="1">
        <v>1046.0449797302085</v>
      </c>
      <c r="CD366" s="1">
        <v>1046.0449797302085</v>
      </c>
      <c r="CE366" s="1">
        <v>1046.0449797302085</v>
      </c>
      <c r="CF366" s="1">
        <v>1046.0449797302085</v>
      </c>
      <c r="CG366" s="1">
        <v>1046.0449797302085</v>
      </c>
      <c r="CH366" s="1">
        <v>1046.0449797302085</v>
      </c>
      <c r="CI366" s="1">
        <v>1046.0449797302085</v>
      </c>
      <c r="CJ366" s="1">
        <v>1046.0449797302085</v>
      </c>
      <c r="CK366" s="1">
        <v>1046.0449797302085</v>
      </c>
      <c r="CL366" s="1">
        <v>1046.0449797302085</v>
      </c>
      <c r="CM366" s="1">
        <v>1046.0449797302085</v>
      </c>
      <c r="CN366" s="1">
        <v>0</v>
      </c>
      <c r="CO366" s="1">
        <v>0</v>
      </c>
      <c r="CP366" s="1">
        <v>0</v>
      </c>
      <c r="CQ366" s="1">
        <v>0</v>
      </c>
      <c r="CR366" s="1">
        <v>0</v>
      </c>
      <c r="CS366" s="1">
        <v>0</v>
      </c>
      <c r="CT366" s="1">
        <v>0</v>
      </c>
      <c r="CU366" s="1">
        <v>0</v>
      </c>
      <c r="CV366" s="1">
        <v>0</v>
      </c>
      <c r="CW366" s="1">
        <v>0</v>
      </c>
      <c r="CX366" s="1">
        <v>0</v>
      </c>
      <c r="CY366" s="1">
        <v>0</v>
      </c>
      <c r="CZ366" s="1">
        <v>0</v>
      </c>
      <c r="DA366" s="1">
        <v>0</v>
      </c>
      <c r="DB366" s="1">
        <v>0</v>
      </c>
      <c r="DC366" s="1">
        <v>0</v>
      </c>
      <c r="DD366" t="s">
        <v>0</v>
      </c>
    </row>
    <row r="367" spans="1:108">
      <c r="A367">
        <v>393966</v>
      </c>
      <c r="B367" t="s">
        <v>0</v>
      </c>
      <c r="C367" s="6">
        <v>41954</v>
      </c>
      <c r="D367">
        <v>2014</v>
      </c>
      <c r="F367" t="s">
        <v>8</v>
      </c>
      <c r="G367" t="s">
        <v>17</v>
      </c>
      <c r="H367" t="s">
        <v>16</v>
      </c>
      <c r="I367" t="s">
        <v>10</v>
      </c>
      <c r="J367" t="s">
        <v>79</v>
      </c>
      <c r="K367" t="s">
        <v>4</v>
      </c>
      <c r="L367" t="s">
        <v>14</v>
      </c>
      <c r="M367">
        <v>6</v>
      </c>
      <c r="N367" t="s">
        <v>13</v>
      </c>
      <c r="O367" t="s">
        <v>21</v>
      </c>
      <c r="P367" t="s">
        <v>52</v>
      </c>
      <c r="Q367" s="5">
        <v>11</v>
      </c>
      <c r="R367" s="5" t="s">
        <v>28</v>
      </c>
      <c r="S367" s="4">
        <v>1</v>
      </c>
      <c r="T367" s="5" t="s">
        <v>10</v>
      </c>
      <c r="U367" s="4" t="s">
        <v>10</v>
      </c>
      <c r="V367" s="5" t="s">
        <v>10</v>
      </c>
      <c r="W367" s="4" t="s">
        <v>10</v>
      </c>
      <c r="X367" s="3">
        <v>0.19500000000000001</v>
      </c>
      <c r="Y367" s="3">
        <v>725.59500000000003</v>
      </c>
      <c r="Z367" s="3">
        <v>0.15294055125480663</v>
      </c>
      <c r="AA367" s="3">
        <v>599.46989075434237</v>
      </c>
      <c r="AB367" s="3">
        <v>6594.1687982977664</v>
      </c>
      <c r="AC367" s="3">
        <v>6224.040170655473</v>
      </c>
      <c r="AD367" s="3">
        <v>565.82183369595202</v>
      </c>
      <c r="AE367" s="3">
        <v>0.14445899652047337</v>
      </c>
      <c r="AF367" s="3">
        <v>0.82617698682369967</v>
      </c>
      <c r="AG367" s="3">
        <v>0.7843105192554185</v>
      </c>
      <c r="AH367" s="3" t="s">
        <v>10</v>
      </c>
      <c r="AI367" s="3" t="s">
        <v>10</v>
      </c>
      <c r="AJ367" s="3" t="s">
        <v>10</v>
      </c>
      <c r="AK367" s="3">
        <v>0.94387031345969796</v>
      </c>
      <c r="AL367" s="3" t="s">
        <v>10</v>
      </c>
      <c r="AM367" s="3" t="s">
        <v>10</v>
      </c>
      <c r="AN367" s="3" t="s">
        <v>10</v>
      </c>
      <c r="AO367" s="3">
        <v>0.94454345387965444</v>
      </c>
      <c r="AP367" s="3" t="s">
        <v>10</v>
      </c>
      <c r="AQ367" s="3" t="s">
        <v>10</v>
      </c>
      <c r="AR367" s="1" t="s">
        <v>10</v>
      </c>
      <c r="AS367" s="2">
        <v>47</v>
      </c>
      <c r="AT367" s="2">
        <v>282</v>
      </c>
      <c r="AV367" s="1">
        <v>0</v>
      </c>
      <c r="AW367" s="1">
        <v>0</v>
      </c>
      <c r="AX367" s="1">
        <v>0</v>
      </c>
      <c r="AY367" s="1">
        <v>0.14445899652047337</v>
      </c>
      <c r="AZ367" s="1">
        <v>0.14445899652047337</v>
      </c>
      <c r="BA367" s="1">
        <v>0.14445899652047337</v>
      </c>
      <c r="BB367" s="1">
        <v>0.14445899652047337</v>
      </c>
      <c r="BC367" s="1">
        <v>0.14445899652047337</v>
      </c>
      <c r="BD367" s="1">
        <v>0.14445899652047337</v>
      </c>
      <c r="BE367" s="1">
        <v>0.14445899652047337</v>
      </c>
      <c r="BF367" s="1">
        <v>0.14445899652047337</v>
      </c>
      <c r="BG367" s="1">
        <v>0.14445899652047337</v>
      </c>
      <c r="BH367" s="1">
        <v>0.14445899652047337</v>
      </c>
      <c r="BI367" s="1">
        <v>0.14445899652047337</v>
      </c>
      <c r="BJ367" s="1">
        <v>0</v>
      </c>
      <c r="BK367" s="1">
        <v>0</v>
      </c>
      <c r="BL367" s="1">
        <v>0</v>
      </c>
      <c r="BM367" s="1">
        <v>0</v>
      </c>
      <c r="BN367" s="1">
        <v>0</v>
      </c>
      <c r="BO367" s="1">
        <v>0</v>
      </c>
      <c r="BP367" s="1">
        <v>0</v>
      </c>
      <c r="BQ367" s="1">
        <v>0</v>
      </c>
      <c r="BR367" s="1">
        <v>0</v>
      </c>
      <c r="BS367" s="1">
        <v>0</v>
      </c>
      <c r="BT367" s="1">
        <v>0</v>
      </c>
      <c r="BU367" s="1">
        <v>0</v>
      </c>
      <c r="BV367" s="1">
        <v>0</v>
      </c>
      <c r="BW367" s="1">
        <v>0</v>
      </c>
      <c r="BX367" s="1">
        <v>0</v>
      </c>
      <c r="BY367" s="1">
        <v>0</v>
      </c>
      <c r="BZ367" s="1">
        <v>0</v>
      </c>
      <c r="CA367" s="1">
        <v>0</v>
      </c>
      <c r="CB367" s="1">
        <v>0</v>
      </c>
      <c r="CC367" s="1">
        <v>565.82183369595202</v>
      </c>
      <c r="CD367" s="1">
        <v>565.82183369595202</v>
      </c>
      <c r="CE367" s="1">
        <v>565.82183369595202</v>
      </c>
      <c r="CF367" s="1">
        <v>565.82183369595202</v>
      </c>
      <c r="CG367" s="1">
        <v>565.82183369595202</v>
      </c>
      <c r="CH367" s="1">
        <v>565.82183369595202</v>
      </c>
      <c r="CI367" s="1">
        <v>565.82183369595202</v>
      </c>
      <c r="CJ367" s="1">
        <v>565.82183369595202</v>
      </c>
      <c r="CK367" s="1">
        <v>565.82183369595202</v>
      </c>
      <c r="CL367" s="1">
        <v>565.82183369595202</v>
      </c>
      <c r="CM367" s="1">
        <v>565.82183369595202</v>
      </c>
      <c r="CN367" s="1">
        <v>0</v>
      </c>
      <c r="CO367" s="1">
        <v>0</v>
      </c>
      <c r="CP367" s="1">
        <v>0</v>
      </c>
      <c r="CQ367" s="1">
        <v>0</v>
      </c>
      <c r="CR367" s="1">
        <v>0</v>
      </c>
      <c r="CS367" s="1">
        <v>0</v>
      </c>
      <c r="CT367" s="1">
        <v>0</v>
      </c>
      <c r="CU367" s="1">
        <v>0</v>
      </c>
      <c r="CV367" s="1">
        <v>0</v>
      </c>
      <c r="CW367" s="1">
        <v>0</v>
      </c>
      <c r="CX367" s="1">
        <v>0</v>
      </c>
      <c r="CY367" s="1">
        <v>0</v>
      </c>
      <c r="CZ367" s="1">
        <v>0</v>
      </c>
      <c r="DA367" s="1">
        <v>0</v>
      </c>
      <c r="DB367" s="1">
        <v>0</v>
      </c>
      <c r="DC367" s="1">
        <v>0</v>
      </c>
      <c r="DD367" t="s">
        <v>0</v>
      </c>
    </row>
    <row r="368" spans="1:108">
      <c r="A368">
        <v>393966</v>
      </c>
      <c r="B368" t="s">
        <v>0</v>
      </c>
      <c r="C368" s="6">
        <v>41954</v>
      </c>
      <c r="D368">
        <v>2014</v>
      </c>
      <c r="F368" t="s">
        <v>8</v>
      </c>
      <c r="G368" t="s">
        <v>17</v>
      </c>
      <c r="H368" t="s">
        <v>16</v>
      </c>
      <c r="I368" t="s">
        <v>10</v>
      </c>
      <c r="J368" t="s">
        <v>73</v>
      </c>
      <c r="K368" t="s">
        <v>4</v>
      </c>
      <c r="L368" t="s">
        <v>14</v>
      </c>
      <c r="M368">
        <v>16</v>
      </c>
      <c r="N368" t="s">
        <v>13</v>
      </c>
      <c r="O368" t="s">
        <v>21</v>
      </c>
      <c r="P368" t="s">
        <v>52</v>
      </c>
      <c r="Q368" s="5">
        <v>11</v>
      </c>
      <c r="R368" s="5" t="s">
        <v>28</v>
      </c>
      <c r="S368" s="4">
        <v>1</v>
      </c>
      <c r="T368" s="5" t="s">
        <v>10</v>
      </c>
      <c r="U368" s="4" t="s">
        <v>10</v>
      </c>
      <c r="V368" s="5" t="s">
        <v>10</v>
      </c>
      <c r="W368" s="4" t="s">
        <v>10</v>
      </c>
      <c r="X368" s="3">
        <v>0.54400000000000004</v>
      </c>
      <c r="Y368" s="3">
        <v>2024.2239999999999</v>
      </c>
      <c r="Z368" s="3">
        <v>0.42666492247494775</v>
      </c>
      <c r="AA368" s="3">
        <v>1672.3672849762165</v>
      </c>
      <c r="AB368" s="3">
        <v>18396.040134738381</v>
      </c>
      <c r="AC368" s="3">
        <v>17363.476168392699</v>
      </c>
      <c r="AD368" s="3">
        <v>1578.4978334902455</v>
      </c>
      <c r="AE368" s="3">
        <v>0.40300355952378214</v>
      </c>
      <c r="AF368" s="3">
        <v>0.82617698682369967</v>
      </c>
      <c r="AG368" s="3">
        <v>0.7843105192554185</v>
      </c>
      <c r="AH368" s="3" t="s">
        <v>10</v>
      </c>
      <c r="AI368" s="3" t="s">
        <v>10</v>
      </c>
      <c r="AJ368" s="3" t="s">
        <v>10</v>
      </c>
      <c r="AK368" s="3">
        <v>0.94387031345969796</v>
      </c>
      <c r="AL368" s="3" t="s">
        <v>10</v>
      </c>
      <c r="AM368" s="3" t="s">
        <v>10</v>
      </c>
      <c r="AN368" s="3" t="s">
        <v>10</v>
      </c>
      <c r="AO368" s="3">
        <v>0.94454345387965444</v>
      </c>
      <c r="AP368" s="3" t="s">
        <v>10</v>
      </c>
      <c r="AQ368" s="3" t="s">
        <v>10</v>
      </c>
      <c r="AR368" s="1" t="s">
        <v>10</v>
      </c>
      <c r="AS368" s="2">
        <v>47</v>
      </c>
      <c r="AT368" s="2">
        <v>752</v>
      </c>
      <c r="AV368" s="1">
        <v>0</v>
      </c>
      <c r="AW368" s="1">
        <v>0</v>
      </c>
      <c r="AX368" s="1">
        <v>0</v>
      </c>
      <c r="AY368" s="1">
        <v>0.40300355952378214</v>
      </c>
      <c r="AZ368" s="1">
        <v>0.40300355952378214</v>
      </c>
      <c r="BA368" s="1">
        <v>0.40300355952378214</v>
      </c>
      <c r="BB368" s="1">
        <v>0.40300355952378214</v>
      </c>
      <c r="BC368" s="1">
        <v>0.40300355952378214</v>
      </c>
      <c r="BD368" s="1">
        <v>0.40300355952378214</v>
      </c>
      <c r="BE368" s="1">
        <v>0.40300355952378214</v>
      </c>
      <c r="BF368" s="1">
        <v>0.40300355952378214</v>
      </c>
      <c r="BG368" s="1">
        <v>0.40300355952378214</v>
      </c>
      <c r="BH368" s="1">
        <v>0.40300355952378214</v>
      </c>
      <c r="BI368" s="1">
        <v>0.40300355952378214</v>
      </c>
      <c r="BJ368" s="1">
        <v>0</v>
      </c>
      <c r="BK368" s="1">
        <v>0</v>
      </c>
      <c r="BL368" s="1">
        <v>0</v>
      </c>
      <c r="BM368" s="1">
        <v>0</v>
      </c>
      <c r="BN368" s="1">
        <v>0</v>
      </c>
      <c r="BO368" s="1">
        <v>0</v>
      </c>
      <c r="BP368" s="1">
        <v>0</v>
      </c>
      <c r="BQ368" s="1">
        <v>0</v>
      </c>
      <c r="BR368" s="1">
        <v>0</v>
      </c>
      <c r="BS368" s="1">
        <v>0</v>
      </c>
      <c r="BT368" s="1">
        <v>0</v>
      </c>
      <c r="BU368" s="1">
        <v>0</v>
      </c>
      <c r="BV368" s="1">
        <v>0</v>
      </c>
      <c r="BW368" s="1">
        <v>0</v>
      </c>
      <c r="BX368" s="1">
        <v>0</v>
      </c>
      <c r="BY368" s="1">
        <v>0</v>
      </c>
      <c r="BZ368" s="1">
        <v>0</v>
      </c>
      <c r="CA368" s="1">
        <v>0</v>
      </c>
      <c r="CB368" s="1">
        <v>0</v>
      </c>
      <c r="CC368" s="1">
        <v>1578.4978334902455</v>
      </c>
      <c r="CD368" s="1">
        <v>1578.4978334902455</v>
      </c>
      <c r="CE368" s="1">
        <v>1578.4978334902455</v>
      </c>
      <c r="CF368" s="1">
        <v>1578.4978334902455</v>
      </c>
      <c r="CG368" s="1">
        <v>1578.4978334902455</v>
      </c>
      <c r="CH368" s="1">
        <v>1578.4978334902455</v>
      </c>
      <c r="CI368" s="1">
        <v>1578.4978334902455</v>
      </c>
      <c r="CJ368" s="1">
        <v>1578.4978334902455</v>
      </c>
      <c r="CK368" s="1">
        <v>1578.4978334902455</v>
      </c>
      <c r="CL368" s="1">
        <v>1578.4978334902455</v>
      </c>
      <c r="CM368" s="1">
        <v>1578.4978334902455</v>
      </c>
      <c r="CN368" s="1">
        <v>0</v>
      </c>
      <c r="CO368" s="1">
        <v>0</v>
      </c>
      <c r="CP368" s="1">
        <v>0</v>
      </c>
      <c r="CQ368" s="1">
        <v>0</v>
      </c>
      <c r="CR368" s="1">
        <v>0</v>
      </c>
      <c r="CS368" s="1">
        <v>0</v>
      </c>
      <c r="CT368" s="1">
        <v>0</v>
      </c>
      <c r="CU368" s="1">
        <v>0</v>
      </c>
      <c r="CV368" s="1">
        <v>0</v>
      </c>
      <c r="CW368" s="1">
        <v>0</v>
      </c>
      <c r="CX368" s="1">
        <v>0</v>
      </c>
      <c r="CY368" s="1">
        <v>0</v>
      </c>
      <c r="CZ368" s="1">
        <v>0</v>
      </c>
      <c r="DA368" s="1">
        <v>0</v>
      </c>
      <c r="DB368" s="1">
        <v>0</v>
      </c>
      <c r="DC368" s="1">
        <v>0</v>
      </c>
      <c r="DD368" t="s">
        <v>0</v>
      </c>
    </row>
    <row r="369" spans="1:108">
      <c r="A369">
        <v>394550</v>
      </c>
      <c r="B369" t="s">
        <v>0</v>
      </c>
      <c r="C369" s="6">
        <v>41984</v>
      </c>
      <c r="D369">
        <v>2014</v>
      </c>
      <c r="F369" t="s">
        <v>8</v>
      </c>
      <c r="G369" t="s">
        <v>17</v>
      </c>
      <c r="H369" t="s">
        <v>78</v>
      </c>
      <c r="I369" t="s">
        <v>10</v>
      </c>
      <c r="J369" t="s">
        <v>33</v>
      </c>
      <c r="K369" t="s">
        <v>4</v>
      </c>
      <c r="L369" t="s">
        <v>14</v>
      </c>
      <c r="M369">
        <v>4</v>
      </c>
      <c r="N369" t="s">
        <v>13</v>
      </c>
      <c r="O369" t="s">
        <v>21</v>
      </c>
      <c r="P369" t="s">
        <v>66</v>
      </c>
      <c r="Q369" s="5">
        <v>12</v>
      </c>
      <c r="R369" s="5">
        <v>3</v>
      </c>
      <c r="S369" s="4">
        <v>0.21052631578947367</v>
      </c>
      <c r="T369" s="5" t="s">
        <v>10</v>
      </c>
      <c r="U369" s="4" t="s">
        <v>10</v>
      </c>
      <c r="V369" s="5" t="s">
        <v>10</v>
      </c>
      <c r="W369" s="4" t="s">
        <v>10</v>
      </c>
      <c r="X369" s="3">
        <v>0.152</v>
      </c>
      <c r="Y369" s="3">
        <v>733.4</v>
      </c>
      <c r="Z369" s="3">
        <v>0.11921519892682363</v>
      </c>
      <c r="AA369" s="3">
        <v>605.91820213650124</v>
      </c>
      <c r="AB369" s="3">
        <v>2965.8101472997164</v>
      </c>
      <c r="AC369" s="3">
        <v>2799.3401533937363</v>
      </c>
      <c r="AD369" s="3">
        <v>571.90820338151605</v>
      </c>
      <c r="AE369" s="3">
        <v>0.11260393574929206</v>
      </c>
      <c r="AF369" s="3">
        <v>0.82617698682369967</v>
      </c>
      <c r="AG369" s="3">
        <v>0.7843105192554185</v>
      </c>
      <c r="AH369" s="3" t="s">
        <v>10</v>
      </c>
      <c r="AI369" s="3" t="s">
        <v>10</v>
      </c>
      <c r="AJ369" s="3" t="s">
        <v>10</v>
      </c>
      <c r="AK369" s="3">
        <v>0.94387031345969796</v>
      </c>
      <c r="AL369" s="3" t="s">
        <v>10</v>
      </c>
      <c r="AM369" s="3" t="s">
        <v>10</v>
      </c>
      <c r="AN369" s="3" t="s">
        <v>10</v>
      </c>
      <c r="AO369" s="3">
        <v>0.94454345387965444</v>
      </c>
      <c r="AP369" s="3" t="s">
        <v>10</v>
      </c>
      <c r="AQ369" s="3" t="s">
        <v>10</v>
      </c>
      <c r="AR369" s="1" t="s">
        <v>10</v>
      </c>
      <c r="AS369" s="2">
        <v>57</v>
      </c>
      <c r="AT369" s="2">
        <v>228</v>
      </c>
      <c r="AV369" s="1">
        <v>0</v>
      </c>
      <c r="AW369" s="1">
        <v>0</v>
      </c>
      <c r="AX369" s="1">
        <v>0</v>
      </c>
      <c r="AY369" s="1">
        <v>0.11260393574929206</v>
      </c>
      <c r="AZ369" s="1">
        <v>0.11260393574929206</v>
      </c>
      <c r="BA369" s="1">
        <v>0.11260393574929206</v>
      </c>
      <c r="BB369" s="1">
        <v>2.3706091736693063E-2</v>
      </c>
      <c r="BC369" s="1">
        <v>2.3706091736693063E-2</v>
      </c>
      <c r="BD369" s="1">
        <v>2.3706091736693063E-2</v>
      </c>
      <c r="BE369" s="1">
        <v>2.3706091736693063E-2</v>
      </c>
      <c r="BF369" s="1">
        <v>2.3706091736693063E-2</v>
      </c>
      <c r="BG369" s="1">
        <v>2.3706091736693063E-2</v>
      </c>
      <c r="BH369" s="1">
        <v>2.3706091736693063E-2</v>
      </c>
      <c r="BI369" s="1">
        <v>2.3706091736693063E-2</v>
      </c>
      <c r="BJ369" s="1">
        <v>2.3706091736693063E-2</v>
      </c>
      <c r="BK369" s="1">
        <v>0</v>
      </c>
      <c r="BL369" s="1">
        <v>0</v>
      </c>
      <c r="BM369" s="1">
        <v>0</v>
      </c>
      <c r="BN369" s="1">
        <v>0</v>
      </c>
      <c r="BO369" s="1">
        <v>0</v>
      </c>
      <c r="BP369" s="1">
        <v>0</v>
      </c>
      <c r="BQ369" s="1">
        <v>0</v>
      </c>
      <c r="BR369" s="1">
        <v>0</v>
      </c>
      <c r="BS369" s="1">
        <v>0</v>
      </c>
      <c r="BT369" s="1">
        <v>0</v>
      </c>
      <c r="BU369" s="1">
        <v>0</v>
      </c>
      <c r="BV369" s="1">
        <v>0</v>
      </c>
      <c r="BW369" s="1">
        <v>0</v>
      </c>
      <c r="BX369" s="1">
        <v>0</v>
      </c>
      <c r="BY369" s="1">
        <v>0</v>
      </c>
      <c r="BZ369" s="1">
        <v>0</v>
      </c>
      <c r="CA369" s="1">
        <v>0</v>
      </c>
      <c r="CB369" s="1">
        <v>0</v>
      </c>
      <c r="CC369" s="1">
        <v>571.90820338151605</v>
      </c>
      <c r="CD369" s="1">
        <v>571.90820338151605</v>
      </c>
      <c r="CE369" s="1">
        <v>571.90820338151605</v>
      </c>
      <c r="CF369" s="1">
        <v>120.40172702768758</v>
      </c>
      <c r="CG369" s="1">
        <v>120.40172702768758</v>
      </c>
      <c r="CH369" s="1">
        <v>120.40172702768758</v>
      </c>
      <c r="CI369" s="1">
        <v>120.40172702768758</v>
      </c>
      <c r="CJ369" s="1">
        <v>120.40172702768758</v>
      </c>
      <c r="CK369" s="1">
        <v>120.40172702768758</v>
      </c>
      <c r="CL369" s="1">
        <v>120.40172702768758</v>
      </c>
      <c r="CM369" s="1">
        <v>120.40172702768758</v>
      </c>
      <c r="CN369" s="1">
        <v>120.40172702768758</v>
      </c>
      <c r="CO369" s="1">
        <v>0</v>
      </c>
      <c r="CP369" s="1">
        <v>0</v>
      </c>
      <c r="CQ369" s="1">
        <v>0</v>
      </c>
      <c r="CR369" s="1">
        <v>0</v>
      </c>
      <c r="CS369" s="1">
        <v>0</v>
      </c>
      <c r="CT369" s="1">
        <v>0</v>
      </c>
      <c r="CU369" s="1">
        <v>0</v>
      </c>
      <c r="CV369" s="1">
        <v>0</v>
      </c>
      <c r="CW369" s="1">
        <v>0</v>
      </c>
      <c r="CX369" s="1">
        <v>0</v>
      </c>
      <c r="CY369" s="1">
        <v>0</v>
      </c>
      <c r="CZ369" s="1">
        <v>0</v>
      </c>
      <c r="DA369" s="1">
        <v>0</v>
      </c>
      <c r="DB369" s="1">
        <v>0</v>
      </c>
      <c r="DC369" s="1">
        <v>0</v>
      </c>
      <c r="DD369" t="s">
        <v>0</v>
      </c>
    </row>
    <row r="370" spans="1:108">
      <c r="A370">
        <v>394550</v>
      </c>
      <c r="B370" t="s">
        <v>0</v>
      </c>
      <c r="C370" s="6">
        <v>41984</v>
      </c>
      <c r="D370">
        <v>2014</v>
      </c>
      <c r="F370" t="s">
        <v>8</v>
      </c>
      <c r="G370" t="s">
        <v>17</v>
      </c>
      <c r="H370" t="s">
        <v>78</v>
      </c>
      <c r="I370" t="s">
        <v>10</v>
      </c>
      <c r="J370" t="s">
        <v>67</v>
      </c>
      <c r="K370" t="s">
        <v>4</v>
      </c>
      <c r="L370" t="s">
        <v>14</v>
      </c>
      <c r="M370">
        <v>2</v>
      </c>
      <c r="N370" t="s">
        <v>13</v>
      </c>
      <c r="O370" t="s">
        <v>21</v>
      </c>
      <c r="P370" t="s">
        <v>66</v>
      </c>
      <c r="Q370" s="5">
        <v>12</v>
      </c>
      <c r="R370" s="5">
        <v>3</v>
      </c>
      <c r="S370" s="4">
        <v>0.15789473684210525</v>
      </c>
      <c r="T370" s="5" t="s">
        <v>10</v>
      </c>
      <c r="U370" s="4" t="s">
        <v>10</v>
      </c>
      <c r="V370" s="5" t="s">
        <v>10</v>
      </c>
      <c r="W370" s="4" t="s">
        <v>10</v>
      </c>
      <c r="X370" s="3">
        <v>0.152</v>
      </c>
      <c r="Y370" s="3">
        <v>733.4</v>
      </c>
      <c r="Z370" s="3">
        <v>0.11921519892682363</v>
      </c>
      <c r="AA370" s="3">
        <v>605.91820213650124</v>
      </c>
      <c r="AB370" s="3">
        <v>2678.7962620771632</v>
      </c>
      <c r="AC370" s="3">
        <v>2528.4362675814391</v>
      </c>
      <c r="AD370" s="3">
        <v>571.90820338151605</v>
      </c>
      <c r="AE370" s="3">
        <v>0.11260393574929206</v>
      </c>
      <c r="AF370" s="3">
        <v>0.82617698682369967</v>
      </c>
      <c r="AG370" s="3">
        <v>0.7843105192554185</v>
      </c>
      <c r="AH370" s="3" t="s">
        <v>10</v>
      </c>
      <c r="AI370" s="3" t="s">
        <v>10</v>
      </c>
      <c r="AJ370" s="3" t="s">
        <v>10</v>
      </c>
      <c r="AK370" s="3">
        <v>0.94387031345969796</v>
      </c>
      <c r="AL370" s="3" t="s">
        <v>10</v>
      </c>
      <c r="AM370" s="3" t="s">
        <v>10</v>
      </c>
      <c r="AN370" s="3" t="s">
        <v>10</v>
      </c>
      <c r="AO370" s="3">
        <v>0.94454345387965444</v>
      </c>
      <c r="AP370" s="3" t="s">
        <v>10</v>
      </c>
      <c r="AQ370" s="3" t="s">
        <v>10</v>
      </c>
      <c r="AR370" s="1" t="s">
        <v>10</v>
      </c>
      <c r="AS370" s="2">
        <v>74</v>
      </c>
      <c r="AT370" s="2">
        <v>148</v>
      </c>
      <c r="AV370" s="1">
        <v>0</v>
      </c>
      <c r="AW370" s="1">
        <v>0</v>
      </c>
      <c r="AX370" s="1">
        <v>0</v>
      </c>
      <c r="AY370" s="1">
        <v>0.11260393574929206</v>
      </c>
      <c r="AZ370" s="1">
        <v>0.11260393574929206</v>
      </c>
      <c r="BA370" s="1">
        <v>0.11260393574929206</v>
      </c>
      <c r="BB370" s="1">
        <v>1.77795688025198E-2</v>
      </c>
      <c r="BC370" s="1">
        <v>1.77795688025198E-2</v>
      </c>
      <c r="BD370" s="1">
        <v>1.77795688025198E-2</v>
      </c>
      <c r="BE370" s="1">
        <v>1.77795688025198E-2</v>
      </c>
      <c r="BF370" s="1">
        <v>1.77795688025198E-2</v>
      </c>
      <c r="BG370" s="1">
        <v>1.77795688025198E-2</v>
      </c>
      <c r="BH370" s="1">
        <v>1.77795688025198E-2</v>
      </c>
      <c r="BI370" s="1">
        <v>1.77795688025198E-2</v>
      </c>
      <c r="BJ370" s="1">
        <v>1.77795688025198E-2</v>
      </c>
      <c r="BK370" s="1">
        <v>0</v>
      </c>
      <c r="BL370" s="1">
        <v>0</v>
      </c>
      <c r="BM370" s="1">
        <v>0</v>
      </c>
      <c r="BN370" s="1">
        <v>0</v>
      </c>
      <c r="BO370" s="1">
        <v>0</v>
      </c>
      <c r="BP370" s="1">
        <v>0</v>
      </c>
      <c r="BQ370" s="1">
        <v>0</v>
      </c>
      <c r="BR370" s="1">
        <v>0</v>
      </c>
      <c r="BS370" s="1">
        <v>0</v>
      </c>
      <c r="BT370" s="1">
        <v>0</v>
      </c>
      <c r="BU370" s="1">
        <v>0</v>
      </c>
      <c r="BV370" s="1">
        <v>0</v>
      </c>
      <c r="BW370" s="1">
        <v>0</v>
      </c>
      <c r="BX370" s="1">
        <v>0</v>
      </c>
      <c r="BY370" s="1">
        <v>0</v>
      </c>
      <c r="BZ370" s="1">
        <v>0</v>
      </c>
      <c r="CA370" s="1">
        <v>0</v>
      </c>
      <c r="CB370" s="1">
        <v>0</v>
      </c>
      <c r="CC370" s="1">
        <v>571.90820338151605</v>
      </c>
      <c r="CD370" s="1">
        <v>571.90820338151605</v>
      </c>
      <c r="CE370" s="1">
        <v>571.90820338151605</v>
      </c>
      <c r="CF370" s="1">
        <v>90.301295270765692</v>
      </c>
      <c r="CG370" s="1">
        <v>90.301295270765692</v>
      </c>
      <c r="CH370" s="1">
        <v>90.301295270765692</v>
      </c>
      <c r="CI370" s="1">
        <v>90.301295270765692</v>
      </c>
      <c r="CJ370" s="1">
        <v>90.301295270765692</v>
      </c>
      <c r="CK370" s="1">
        <v>90.301295270765692</v>
      </c>
      <c r="CL370" s="1">
        <v>90.301295270765692</v>
      </c>
      <c r="CM370" s="1">
        <v>90.301295270765692</v>
      </c>
      <c r="CN370" s="1">
        <v>90.301295270765692</v>
      </c>
      <c r="CO370" s="1">
        <v>0</v>
      </c>
      <c r="CP370" s="1">
        <v>0</v>
      </c>
      <c r="CQ370" s="1">
        <v>0</v>
      </c>
      <c r="CR370" s="1">
        <v>0</v>
      </c>
      <c r="CS370" s="1">
        <v>0</v>
      </c>
      <c r="CT370" s="1">
        <v>0</v>
      </c>
      <c r="CU370" s="1">
        <v>0</v>
      </c>
      <c r="CV370" s="1">
        <v>0</v>
      </c>
      <c r="CW370" s="1">
        <v>0</v>
      </c>
      <c r="CX370" s="1">
        <v>0</v>
      </c>
      <c r="CY370" s="1">
        <v>0</v>
      </c>
      <c r="CZ370" s="1">
        <v>0</v>
      </c>
      <c r="DA370" s="1">
        <v>0</v>
      </c>
      <c r="DB370" s="1">
        <v>0</v>
      </c>
      <c r="DC370" s="1">
        <v>0</v>
      </c>
      <c r="DD370" t="s">
        <v>0</v>
      </c>
    </row>
    <row r="371" spans="1:108">
      <c r="A371">
        <v>394550</v>
      </c>
      <c r="B371" t="s">
        <v>0</v>
      </c>
      <c r="C371" s="6">
        <v>41984</v>
      </c>
      <c r="D371">
        <v>2014</v>
      </c>
      <c r="F371" t="s">
        <v>8</v>
      </c>
      <c r="G371" t="s">
        <v>17</v>
      </c>
      <c r="H371" t="s">
        <v>78</v>
      </c>
      <c r="I371" t="s">
        <v>10</v>
      </c>
      <c r="J371" t="s">
        <v>38</v>
      </c>
      <c r="K371" t="s">
        <v>4</v>
      </c>
      <c r="L371" t="s">
        <v>14</v>
      </c>
      <c r="M371">
        <v>2</v>
      </c>
      <c r="N371" t="s">
        <v>13</v>
      </c>
      <c r="O371" t="s">
        <v>21</v>
      </c>
      <c r="P371" t="s">
        <v>66</v>
      </c>
      <c r="Q371" s="5">
        <v>10</v>
      </c>
      <c r="R371" s="5" t="s">
        <v>28</v>
      </c>
      <c r="S371" s="4">
        <v>1</v>
      </c>
      <c r="T371" s="5" t="s">
        <v>10</v>
      </c>
      <c r="U371" s="4" t="s">
        <v>10</v>
      </c>
      <c r="V371" s="5" t="s">
        <v>10</v>
      </c>
      <c r="W371" s="4" t="s">
        <v>10</v>
      </c>
      <c r="X371" s="3">
        <v>5.3999999999999999E-2</v>
      </c>
      <c r="Y371" s="3">
        <v>473.04</v>
      </c>
      <c r="Z371" s="3">
        <v>4.2352768039792606E-2</v>
      </c>
      <c r="AA371" s="3">
        <v>390.81476184708288</v>
      </c>
      <c r="AB371" s="3">
        <v>3908.147618470829</v>
      </c>
      <c r="AC371" s="3">
        <v>3688.7845176928336</v>
      </c>
      <c r="AD371" s="3">
        <v>368.87845176928334</v>
      </c>
      <c r="AE371" s="3">
        <v>4.0004029805669548E-2</v>
      </c>
      <c r="AF371" s="3">
        <v>0.82617698682369967</v>
      </c>
      <c r="AG371" s="3">
        <v>0.7843105192554185</v>
      </c>
      <c r="AH371" s="3" t="s">
        <v>10</v>
      </c>
      <c r="AI371" s="3" t="s">
        <v>10</v>
      </c>
      <c r="AJ371" s="3" t="s">
        <v>10</v>
      </c>
      <c r="AK371" s="3">
        <v>0.94387031345969796</v>
      </c>
      <c r="AL371" s="3" t="s">
        <v>10</v>
      </c>
      <c r="AM371" s="3" t="s">
        <v>10</v>
      </c>
      <c r="AN371" s="3" t="s">
        <v>10</v>
      </c>
      <c r="AO371" s="3">
        <v>0.94454345387965444</v>
      </c>
      <c r="AP371" s="3" t="s">
        <v>10</v>
      </c>
      <c r="AQ371" s="3" t="s">
        <v>10</v>
      </c>
      <c r="AR371" s="1" t="s">
        <v>10</v>
      </c>
      <c r="AS371" s="2">
        <v>29</v>
      </c>
      <c r="AT371" s="2">
        <v>58</v>
      </c>
      <c r="AV371" s="1">
        <v>0</v>
      </c>
      <c r="AW371" s="1">
        <v>0</v>
      </c>
      <c r="AX371" s="1">
        <v>0</v>
      </c>
      <c r="AY371" s="1">
        <v>4.0004029805669548E-2</v>
      </c>
      <c r="AZ371" s="1">
        <v>4.0004029805669548E-2</v>
      </c>
      <c r="BA371" s="1">
        <v>4.0004029805669548E-2</v>
      </c>
      <c r="BB371" s="1">
        <v>4.0004029805669548E-2</v>
      </c>
      <c r="BC371" s="1">
        <v>4.0004029805669548E-2</v>
      </c>
      <c r="BD371" s="1">
        <v>4.0004029805669548E-2</v>
      </c>
      <c r="BE371" s="1">
        <v>4.0004029805669548E-2</v>
      </c>
      <c r="BF371" s="1">
        <v>4.0004029805669548E-2</v>
      </c>
      <c r="BG371" s="1">
        <v>4.0004029805669548E-2</v>
      </c>
      <c r="BH371" s="1">
        <v>4.0004029805669548E-2</v>
      </c>
      <c r="BI371" s="1">
        <v>0</v>
      </c>
      <c r="BJ371" s="1">
        <v>0</v>
      </c>
      <c r="BK371" s="1">
        <v>0</v>
      </c>
      <c r="BL371" s="1">
        <v>0</v>
      </c>
      <c r="BM371" s="1">
        <v>0</v>
      </c>
      <c r="BN371" s="1">
        <v>0</v>
      </c>
      <c r="BO371" s="1">
        <v>0</v>
      </c>
      <c r="BP371" s="1">
        <v>0</v>
      </c>
      <c r="BQ371" s="1">
        <v>0</v>
      </c>
      <c r="BR371" s="1">
        <v>0</v>
      </c>
      <c r="BS371" s="1">
        <v>0</v>
      </c>
      <c r="BT371" s="1">
        <v>0</v>
      </c>
      <c r="BU371" s="1">
        <v>0</v>
      </c>
      <c r="BV371" s="1">
        <v>0</v>
      </c>
      <c r="BW371" s="1">
        <v>0</v>
      </c>
      <c r="BX371" s="1">
        <v>0</v>
      </c>
      <c r="BY371" s="1">
        <v>0</v>
      </c>
      <c r="BZ371" s="1">
        <v>0</v>
      </c>
      <c r="CA371" s="1">
        <v>0</v>
      </c>
      <c r="CB371" s="1">
        <v>0</v>
      </c>
      <c r="CC371" s="1">
        <v>368.87845176928334</v>
      </c>
      <c r="CD371" s="1">
        <v>368.87845176928334</v>
      </c>
      <c r="CE371" s="1">
        <v>368.87845176928334</v>
      </c>
      <c r="CF371" s="1">
        <v>368.87845176928334</v>
      </c>
      <c r="CG371" s="1">
        <v>368.87845176928334</v>
      </c>
      <c r="CH371" s="1">
        <v>368.87845176928334</v>
      </c>
      <c r="CI371" s="1">
        <v>368.87845176928334</v>
      </c>
      <c r="CJ371" s="1">
        <v>368.87845176928334</v>
      </c>
      <c r="CK371" s="1">
        <v>368.87845176928334</v>
      </c>
      <c r="CL371" s="1">
        <v>368.87845176928334</v>
      </c>
      <c r="CM371" s="1">
        <v>0</v>
      </c>
      <c r="CN371" s="1">
        <v>0</v>
      </c>
      <c r="CO371" s="1">
        <v>0</v>
      </c>
      <c r="CP371" s="1">
        <v>0</v>
      </c>
      <c r="CQ371" s="1">
        <v>0</v>
      </c>
      <c r="CR371" s="1">
        <v>0</v>
      </c>
      <c r="CS371" s="1">
        <v>0</v>
      </c>
      <c r="CT371" s="1">
        <v>0</v>
      </c>
      <c r="CU371" s="1">
        <v>0</v>
      </c>
      <c r="CV371" s="1">
        <v>0</v>
      </c>
      <c r="CW371" s="1">
        <v>0</v>
      </c>
      <c r="CX371" s="1">
        <v>0</v>
      </c>
      <c r="CY371" s="1">
        <v>0</v>
      </c>
      <c r="CZ371" s="1">
        <v>0</v>
      </c>
      <c r="DA371" s="1">
        <v>0</v>
      </c>
      <c r="DB371" s="1">
        <v>0</v>
      </c>
      <c r="DC371" s="1">
        <v>0</v>
      </c>
      <c r="DD371" t="s">
        <v>0</v>
      </c>
    </row>
    <row r="372" spans="1:108">
      <c r="A372">
        <v>394550</v>
      </c>
      <c r="B372" t="s">
        <v>0</v>
      </c>
      <c r="C372" s="6">
        <v>41984</v>
      </c>
      <c r="D372">
        <v>2014</v>
      </c>
      <c r="F372" t="s">
        <v>8</v>
      </c>
      <c r="G372" t="s">
        <v>17</v>
      </c>
      <c r="H372" t="s">
        <v>78</v>
      </c>
      <c r="I372" t="s">
        <v>10</v>
      </c>
      <c r="J372" t="s">
        <v>37</v>
      </c>
      <c r="K372" t="s">
        <v>4</v>
      </c>
      <c r="L372" t="s">
        <v>14</v>
      </c>
      <c r="M372">
        <v>9</v>
      </c>
      <c r="N372" t="s">
        <v>13</v>
      </c>
      <c r="O372" t="s">
        <v>21</v>
      </c>
      <c r="P372" t="s">
        <v>66</v>
      </c>
      <c r="Q372" s="5">
        <v>11</v>
      </c>
      <c r="R372" s="5">
        <v>2</v>
      </c>
      <c r="S372" s="4">
        <v>0.43976996379393668</v>
      </c>
      <c r="T372" s="5" t="s">
        <v>10</v>
      </c>
      <c r="U372" s="4" t="s">
        <v>10</v>
      </c>
      <c r="V372" s="5" t="s">
        <v>10</v>
      </c>
      <c r="W372" s="4" t="s">
        <v>10</v>
      </c>
      <c r="X372" s="3">
        <v>0.61199999999999999</v>
      </c>
      <c r="Y372" s="3">
        <v>2952.9</v>
      </c>
      <c r="Z372" s="3">
        <v>0.47999803778431621</v>
      </c>
      <c r="AA372" s="3">
        <v>2439.6180243917024</v>
      </c>
      <c r="AB372" s="3">
        <v>14535.072621103374</v>
      </c>
      <c r="AC372" s="3">
        <v>13719.223551040315</v>
      </c>
      <c r="AD372" s="3">
        <v>2302.6830294045253</v>
      </c>
      <c r="AE372" s="3">
        <v>0.45337900446425489</v>
      </c>
      <c r="AF372" s="3">
        <v>0.82617698682369967</v>
      </c>
      <c r="AG372" s="3">
        <v>0.7843105192554185</v>
      </c>
      <c r="AH372" s="3" t="s">
        <v>10</v>
      </c>
      <c r="AI372" s="3" t="s">
        <v>10</v>
      </c>
      <c r="AJ372" s="3" t="s">
        <v>10</v>
      </c>
      <c r="AK372" s="3">
        <v>0.94387031345969796</v>
      </c>
      <c r="AL372" s="3" t="s">
        <v>10</v>
      </c>
      <c r="AM372" s="3" t="s">
        <v>10</v>
      </c>
      <c r="AN372" s="3" t="s">
        <v>10</v>
      </c>
      <c r="AO372" s="3">
        <v>0.94454345387965444</v>
      </c>
      <c r="AP372" s="3" t="s">
        <v>10</v>
      </c>
      <c r="AQ372" s="3" t="s">
        <v>10</v>
      </c>
      <c r="AR372" s="1" t="s">
        <v>10</v>
      </c>
      <c r="AS372" s="2">
        <v>48</v>
      </c>
      <c r="AT372" s="2">
        <v>432</v>
      </c>
      <c r="AV372" s="1">
        <v>0</v>
      </c>
      <c r="AW372" s="1">
        <v>0</v>
      </c>
      <c r="AX372" s="1">
        <v>0</v>
      </c>
      <c r="AY372" s="1">
        <v>0.45337900446425489</v>
      </c>
      <c r="AZ372" s="1">
        <v>0.45337900446425489</v>
      </c>
      <c r="BA372" s="1">
        <v>0.19938246837817644</v>
      </c>
      <c r="BB372" s="1">
        <v>0.19938246837817644</v>
      </c>
      <c r="BC372" s="1">
        <v>0.19938246837817644</v>
      </c>
      <c r="BD372" s="1">
        <v>0.19938246837817644</v>
      </c>
      <c r="BE372" s="1">
        <v>0.19938246837817644</v>
      </c>
      <c r="BF372" s="1">
        <v>0.19938246837817644</v>
      </c>
      <c r="BG372" s="1">
        <v>0.19938246837817644</v>
      </c>
      <c r="BH372" s="1">
        <v>0.19938246837817644</v>
      </c>
      <c r="BI372" s="1">
        <v>0.19938246837817644</v>
      </c>
      <c r="BJ372" s="1">
        <v>0</v>
      </c>
      <c r="BK372" s="1">
        <v>0</v>
      </c>
      <c r="BL372" s="1">
        <v>0</v>
      </c>
      <c r="BM372" s="1">
        <v>0</v>
      </c>
      <c r="BN372" s="1">
        <v>0</v>
      </c>
      <c r="BO372" s="1">
        <v>0</v>
      </c>
      <c r="BP372" s="1">
        <v>0</v>
      </c>
      <c r="BQ372" s="1">
        <v>0</v>
      </c>
      <c r="BR372" s="1">
        <v>0</v>
      </c>
      <c r="BS372" s="1">
        <v>0</v>
      </c>
      <c r="BT372" s="1">
        <v>0</v>
      </c>
      <c r="BU372" s="1">
        <v>0</v>
      </c>
      <c r="BV372" s="1">
        <v>0</v>
      </c>
      <c r="BW372" s="1">
        <v>0</v>
      </c>
      <c r="BX372" s="1">
        <v>0</v>
      </c>
      <c r="BY372" s="1">
        <v>0</v>
      </c>
      <c r="BZ372" s="1">
        <v>0</v>
      </c>
      <c r="CA372" s="1">
        <v>0</v>
      </c>
      <c r="CB372" s="1">
        <v>0</v>
      </c>
      <c r="CC372" s="1">
        <v>2302.6830294045253</v>
      </c>
      <c r="CD372" s="1">
        <v>2302.6830294045253</v>
      </c>
      <c r="CE372" s="1">
        <v>1012.6508324701406</v>
      </c>
      <c r="CF372" s="1">
        <v>1012.6508324701406</v>
      </c>
      <c r="CG372" s="1">
        <v>1012.6508324701406</v>
      </c>
      <c r="CH372" s="1">
        <v>1012.6508324701406</v>
      </c>
      <c r="CI372" s="1">
        <v>1012.6508324701406</v>
      </c>
      <c r="CJ372" s="1">
        <v>1012.6508324701406</v>
      </c>
      <c r="CK372" s="1">
        <v>1012.6508324701406</v>
      </c>
      <c r="CL372" s="1">
        <v>1012.6508324701406</v>
      </c>
      <c r="CM372" s="1">
        <v>1012.6508324701406</v>
      </c>
      <c r="CN372" s="1">
        <v>0</v>
      </c>
      <c r="CO372" s="1">
        <v>0</v>
      </c>
      <c r="CP372" s="1">
        <v>0</v>
      </c>
      <c r="CQ372" s="1">
        <v>0</v>
      </c>
      <c r="CR372" s="1">
        <v>0</v>
      </c>
      <c r="CS372" s="1">
        <v>0</v>
      </c>
      <c r="CT372" s="1">
        <v>0</v>
      </c>
      <c r="CU372" s="1">
        <v>0</v>
      </c>
      <c r="CV372" s="1">
        <v>0</v>
      </c>
      <c r="CW372" s="1">
        <v>0</v>
      </c>
      <c r="CX372" s="1">
        <v>0</v>
      </c>
      <c r="CY372" s="1">
        <v>0</v>
      </c>
      <c r="CZ372" s="1">
        <v>0</v>
      </c>
      <c r="DA372" s="1">
        <v>0</v>
      </c>
      <c r="DB372" s="1">
        <v>0</v>
      </c>
      <c r="DC372" s="1">
        <v>0</v>
      </c>
      <c r="DD372" t="s">
        <v>0</v>
      </c>
    </row>
    <row r="373" spans="1:108">
      <c r="A373">
        <v>394550</v>
      </c>
      <c r="B373" t="s">
        <v>0</v>
      </c>
      <c r="C373" s="6">
        <v>41984</v>
      </c>
      <c r="D373">
        <v>2014</v>
      </c>
      <c r="F373" t="s">
        <v>8</v>
      </c>
      <c r="G373" t="s">
        <v>17</v>
      </c>
      <c r="H373" t="s">
        <v>78</v>
      </c>
      <c r="I373" t="s">
        <v>10</v>
      </c>
      <c r="J373" t="s">
        <v>68</v>
      </c>
      <c r="K373" t="s">
        <v>4</v>
      </c>
      <c r="L373" t="s">
        <v>14</v>
      </c>
      <c r="M373">
        <v>1</v>
      </c>
      <c r="N373" t="s">
        <v>13</v>
      </c>
      <c r="O373" t="s">
        <v>21</v>
      </c>
      <c r="P373" t="s">
        <v>66</v>
      </c>
      <c r="Q373" s="5">
        <v>0</v>
      </c>
      <c r="R373" s="5">
        <v>0</v>
      </c>
      <c r="S373" s="4">
        <v>0</v>
      </c>
      <c r="T373" s="5" t="s">
        <v>10</v>
      </c>
      <c r="U373" s="4" t="s">
        <v>10</v>
      </c>
      <c r="V373" s="5" t="s">
        <v>10</v>
      </c>
      <c r="W373" s="4" t="s">
        <v>10</v>
      </c>
      <c r="X373" s="3">
        <v>0</v>
      </c>
      <c r="Y373" s="3">
        <v>0</v>
      </c>
      <c r="Z373" s="3">
        <v>0</v>
      </c>
      <c r="AA373" s="3">
        <v>0</v>
      </c>
      <c r="AB373" s="3">
        <v>0</v>
      </c>
      <c r="AC373" s="3">
        <v>0</v>
      </c>
      <c r="AD373" s="3">
        <v>0</v>
      </c>
      <c r="AE373" s="3">
        <v>0</v>
      </c>
      <c r="AF373" s="3">
        <v>0.82617698682369967</v>
      </c>
      <c r="AG373" s="3">
        <v>0.7843105192554185</v>
      </c>
      <c r="AH373" s="3" t="s">
        <v>10</v>
      </c>
      <c r="AI373" s="3" t="s">
        <v>10</v>
      </c>
      <c r="AJ373" s="3" t="s">
        <v>10</v>
      </c>
      <c r="AK373" s="3">
        <v>0.94387031345969796</v>
      </c>
      <c r="AL373" s="3" t="s">
        <v>10</v>
      </c>
      <c r="AM373" s="3" t="s">
        <v>10</v>
      </c>
      <c r="AN373" s="3" t="s">
        <v>10</v>
      </c>
      <c r="AO373" s="3">
        <v>0.94454345387965444</v>
      </c>
      <c r="AP373" s="3" t="s">
        <v>10</v>
      </c>
      <c r="AQ373" s="3" t="s">
        <v>10</v>
      </c>
      <c r="AR373" s="1" t="s">
        <v>10</v>
      </c>
      <c r="AS373" s="2">
        <v>26</v>
      </c>
      <c r="AT373" s="2">
        <v>26</v>
      </c>
      <c r="AV373" s="1">
        <v>0</v>
      </c>
      <c r="AW373" s="1">
        <v>0</v>
      </c>
      <c r="AX373" s="1">
        <v>0</v>
      </c>
      <c r="AY373" s="1">
        <v>0</v>
      </c>
      <c r="AZ373" s="1">
        <v>0</v>
      </c>
      <c r="BA373" s="1">
        <v>0</v>
      </c>
      <c r="BB373" s="1">
        <v>0</v>
      </c>
      <c r="BC373" s="1">
        <v>0</v>
      </c>
      <c r="BD373" s="1">
        <v>0</v>
      </c>
      <c r="BE373" s="1">
        <v>0</v>
      </c>
      <c r="BF373" s="1">
        <v>0</v>
      </c>
      <c r="BG373" s="1">
        <v>0</v>
      </c>
      <c r="BH373" s="1">
        <v>0</v>
      </c>
      <c r="BI373" s="1">
        <v>0</v>
      </c>
      <c r="BJ373" s="1">
        <v>0</v>
      </c>
      <c r="BK373" s="1">
        <v>0</v>
      </c>
      <c r="BL373" s="1">
        <v>0</v>
      </c>
      <c r="BM373" s="1">
        <v>0</v>
      </c>
      <c r="BN373" s="1">
        <v>0</v>
      </c>
      <c r="BO373" s="1">
        <v>0</v>
      </c>
      <c r="BP373" s="1">
        <v>0</v>
      </c>
      <c r="BQ373" s="1">
        <v>0</v>
      </c>
      <c r="BR373" s="1">
        <v>0</v>
      </c>
      <c r="BS373" s="1">
        <v>0</v>
      </c>
      <c r="BT373" s="1">
        <v>0</v>
      </c>
      <c r="BU373" s="1">
        <v>0</v>
      </c>
      <c r="BV373" s="1">
        <v>0</v>
      </c>
      <c r="BW373" s="1">
        <v>0</v>
      </c>
      <c r="BX373" s="1">
        <v>0</v>
      </c>
      <c r="BY373" s="1">
        <v>0</v>
      </c>
      <c r="BZ373" s="1">
        <v>0</v>
      </c>
      <c r="CA373" s="1">
        <v>0</v>
      </c>
      <c r="CB373" s="1">
        <v>0</v>
      </c>
      <c r="CC373" s="1">
        <v>0</v>
      </c>
      <c r="CD373" s="1">
        <v>0</v>
      </c>
      <c r="CE373" s="1">
        <v>0</v>
      </c>
      <c r="CF373" s="1">
        <v>0</v>
      </c>
      <c r="CG373" s="1">
        <v>0</v>
      </c>
      <c r="CH373" s="1">
        <v>0</v>
      </c>
      <c r="CI373" s="1">
        <v>0</v>
      </c>
      <c r="CJ373" s="1">
        <v>0</v>
      </c>
      <c r="CK373" s="1">
        <v>0</v>
      </c>
      <c r="CL373" s="1">
        <v>0</v>
      </c>
      <c r="CM373" s="1">
        <v>0</v>
      </c>
      <c r="CN373" s="1">
        <v>0</v>
      </c>
      <c r="CO373" s="1">
        <v>0</v>
      </c>
      <c r="CP373" s="1">
        <v>0</v>
      </c>
      <c r="CQ373" s="1">
        <v>0</v>
      </c>
      <c r="CR373" s="1">
        <v>0</v>
      </c>
      <c r="CS373" s="1">
        <v>0</v>
      </c>
      <c r="CT373" s="1">
        <v>0</v>
      </c>
      <c r="CU373" s="1">
        <v>0</v>
      </c>
      <c r="CV373" s="1">
        <v>0</v>
      </c>
      <c r="CW373" s="1">
        <v>0</v>
      </c>
      <c r="CX373" s="1">
        <v>0</v>
      </c>
      <c r="CY373" s="1">
        <v>0</v>
      </c>
      <c r="CZ373" s="1">
        <v>0</v>
      </c>
      <c r="DA373" s="1">
        <v>0</v>
      </c>
      <c r="DB373" s="1">
        <v>0</v>
      </c>
      <c r="DC373" s="1">
        <v>0</v>
      </c>
      <c r="DD373" t="s">
        <v>0</v>
      </c>
    </row>
    <row r="374" spans="1:108">
      <c r="A374">
        <v>394552</v>
      </c>
      <c r="B374" t="s">
        <v>0</v>
      </c>
      <c r="C374" s="6">
        <v>41961</v>
      </c>
      <c r="D374">
        <v>2014</v>
      </c>
      <c r="F374" t="s">
        <v>8</v>
      </c>
      <c r="G374" t="s">
        <v>17</v>
      </c>
      <c r="H374" t="s">
        <v>32</v>
      </c>
      <c r="I374" t="s">
        <v>10</v>
      </c>
      <c r="J374" t="s">
        <v>33</v>
      </c>
      <c r="K374" t="s">
        <v>4</v>
      </c>
      <c r="L374" t="s">
        <v>14</v>
      </c>
      <c r="M374">
        <v>14</v>
      </c>
      <c r="N374" t="s">
        <v>13</v>
      </c>
      <c r="O374" t="s">
        <v>21</v>
      </c>
      <c r="P374" t="s">
        <v>75</v>
      </c>
      <c r="Q374" s="5">
        <v>12</v>
      </c>
      <c r="R374" s="5">
        <v>3</v>
      </c>
      <c r="S374" s="4">
        <v>0.21052631578947367</v>
      </c>
      <c r="T374" s="5" t="s">
        <v>10</v>
      </c>
      <c r="U374" s="4" t="s">
        <v>10</v>
      </c>
      <c r="V374" s="5" t="s">
        <v>10</v>
      </c>
      <c r="W374" s="4" t="s">
        <v>10</v>
      </c>
      <c r="X374" s="3">
        <v>0.53200000000000003</v>
      </c>
      <c r="Y374" s="3">
        <v>1814.12</v>
      </c>
      <c r="Z374" s="3">
        <v>0.41725319624388274</v>
      </c>
      <c r="AA374" s="3">
        <v>1498.7841953366099</v>
      </c>
      <c r="AB374" s="3">
        <v>7336.1542192791958</v>
      </c>
      <c r="AC374" s="3">
        <v>6924.37818253974</v>
      </c>
      <c r="AD374" s="3">
        <v>1414.6579082608071</v>
      </c>
      <c r="AE374" s="3">
        <v>0.39411377512252227</v>
      </c>
      <c r="AF374" s="3">
        <v>0.82617698682369967</v>
      </c>
      <c r="AG374" s="3">
        <v>0.7843105192554185</v>
      </c>
      <c r="AH374" s="3" t="s">
        <v>10</v>
      </c>
      <c r="AI374" s="3" t="s">
        <v>10</v>
      </c>
      <c r="AJ374" s="3" t="s">
        <v>10</v>
      </c>
      <c r="AK374" s="3">
        <v>0.94387031345969796</v>
      </c>
      <c r="AL374" s="3" t="s">
        <v>10</v>
      </c>
      <c r="AM374" s="3" t="s">
        <v>10</v>
      </c>
      <c r="AN374" s="3" t="s">
        <v>10</v>
      </c>
      <c r="AO374" s="3">
        <v>0.94454345387965444</v>
      </c>
      <c r="AP374" s="3" t="s">
        <v>10</v>
      </c>
      <c r="AQ374" s="3" t="s">
        <v>10</v>
      </c>
      <c r="AR374" s="1" t="s">
        <v>10</v>
      </c>
      <c r="AS374" s="2">
        <v>57</v>
      </c>
      <c r="AT374" s="2">
        <v>798</v>
      </c>
      <c r="AV374" s="1">
        <v>0</v>
      </c>
      <c r="AW374" s="1">
        <v>0</v>
      </c>
      <c r="AX374" s="1">
        <v>0</v>
      </c>
      <c r="AY374" s="1">
        <v>0.39411377512252227</v>
      </c>
      <c r="AZ374" s="1">
        <v>0.39411377512252227</v>
      </c>
      <c r="BA374" s="1">
        <v>0.39411377512252227</v>
      </c>
      <c r="BB374" s="1">
        <v>8.2971321078425739E-2</v>
      </c>
      <c r="BC374" s="1">
        <v>8.2971321078425739E-2</v>
      </c>
      <c r="BD374" s="1">
        <v>8.2971321078425739E-2</v>
      </c>
      <c r="BE374" s="1">
        <v>8.2971321078425739E-2</v>
      </c>
      <c r="BF374" s="1">
        <v>8.2971321078425739E-2</v>
      </c>
      <c r="BG374" s="1">
        <v>8.2971321078425739E-2</v>
      </c>
      <c r="BH374" s="1">
        <v>8.2971321078425739E-2</v>
      </c>
      <c r="BI374" s="1">
        <v>8.2971321078425739E-2</v>
      </c>
      <c r="BJ374" s="1">
        <v>8.2971321078425739E-2</v>
      </c>
      <c r="BK374" s="1">
        <v>0</v>
      </c>
      <c r="BL374" s="1">
        <v>0</v>
      </c>
      <c r="BM374" s="1">
        <v>0</v>
      </c>
      <c r="BN374" s="1">
        <v>0</v>
      </c>
      <c r="BO374" s="1">
        <v>0</v>
      </c>
      <c r="BP374" s="1">
        <v>0</v>
      </c>
      <c r="BQ374" s="1">
        <v>0</v>
      </c>
      <c r="BR374" s="1">
        <v>0</v>
      </c>
      <c r="BS374" s="1">
        <v>0</v>
      </c>
      <c r="BT374" s="1">
        <v>0</v>
      </c>
      <c r="BU374" s="1">
        <v>0</v>
      </c>
      <c r="BV374" s="1">
        <v>0</v>
      </c>
      <c r="BW374" s="1">
        <v>0</v>
      </c>
      <c r="BX374" s="1">
        <v>0</v>
      </c>
      <c r="BY374" s="1">
        <v>0</v>
      </c>
      <c r="BZ374" s="1">
        <v>0</v>
      </c>
      <c r="CA374" s="1">
        <v>0</v>
      </c>
      <c r="CB374" s="1">
        <v>0</v>
      </c>
      <c r="CC374" s="1">
        <v>1414.6579082608071</v>
      </c>
      <c r="CD374" s="1">
        <v>1414.6579082608071</v>
      </c>
      <c r="CE374" s="1">
        <v>1414.6579082608071</v>
      </c>
      <c r="CF374" s="1">
        <v>297.82271752859094</v>
      </c>
      <c r="CG374" s="1">
        <v>297.82271752859094</v>
      </c>
      <c r="CH374" s="1">
        <v>297.82271752859094</v>
      </c>
      <c r="CI374" s="1">
        <v>297.82271752859094</v>
      </c>
      <c r="CJ374" s="1">
        <v>297.82271752859094</v>
      </c>
      <c r="CK374" s="1">
        <v>297.82271752859094</v>
      </c>
      <c r="CL374" s="1">
        <v>297.82271752859094</v>
      </c>
      <c r="CM374" s="1">
        <v>297.82271752859094</v>
      </c>
      <c r="CN374" s="1">
        <v>297.82271752859094</v>
      </c>
      <c r="CO374" s="1">
        <v>0</v>
      </c>
      <c r="CP374" s="1">
        <v>0</v>
      </c>
      <c r="CQ374" s="1">
        <v>0</v>
      </c>
      <c r="CR374" s="1">
        <v>0</v>
      </c>
      <c r="CS374" s="1">
        <v>0</v>
      </c>
      <c r="CT374" s="1">
        <v>0</v>
      </c>
      <c r="CU374" s="1">
        <v>0</v>
      </c>
      <c r="CV374" s="1">
        <v>0</v>
      </c>
      <c r="CW374" s="1">
        <v>0</v>
      </c>
      <c r="CX374" s="1">
        <v>0</v>
      </c>
      <c r="CY374" s="1">
        <v>0</v>
      </c>
      <c r="CZ374" s="1">
        <v>0</v>
      </c>
      <c r="DA374" s="1">
        <v>0</v>
      </c>
      <c r="DB374" s="1">
        <v>0</v>
      </c>
      <c r="DC374" s="1">
        <v>0</v>
      </c>
      <c r="DD374" t="s">
        <v>0</v>
      </c>
    </row>
    <row r="375" spans="1:108">
      <c r="A375">
        <v>394552</v>
      </c>
      <c r="B375" t="s">
        <v>0</v>
      </c>
      <c r="C375" s="6">
        <v>41961</v>
      </c>
      <c r="D375">
        <v>2014</v>
      </c>
      <c r="F375" t="s">
        <v>8</v>
      </c>
      <c r="G375" t="s">
        <v>17</v>
      </c>
      <c r="H375" t="s">
        <v>32</v>
      </c>
      <c r="I375" t="s">
        <v>10</v>
      </c>
      <c r="J375" t="s">
        <v>38</v>
      </c>
      <c r="K375" t="s">
        <v>4</v>
      </c>
      <c r="L375" t="s">
        <v>14</v>
      </c>
      <c r="M375">
        <v>6</v>
      </c>
      <c r="N375" t="s">
        <v>13</v>
      </c>
      <c r="O375" t="s">
        <v>21</v>
      </c>
      <c r="P375" t="s">
        <v>75</v>
      </c>
      <c r="Q375" s="5">
        <v>10</v>
      </c>
      <c r="R375" s="5" t="s">
        <v>28</v>
      </c>
      <c r="S375" s="4">
        <v>1</v>
      </c>
      <c r="T375" s="5" t="s">
        <v>10</v>
      </c>
      <c r="U375" s="4" t="s">
        <v>10</v>
      </c>
      <c r="V375" s="5" t="s">
        <v>10</v>
      </c>
      <c r="W375" s="4" t="s">
        <v>10</v>
      </c>
      <c r="X375" s="3">
        <v>0.16200000000000001</v>
      </c>
      <c r="Y375" s="3">
        <v>1419.12</v>
      </c>
      <c r="Z375" s="3">
        <v>0.12705830411937782</v>
      </c>
      <c r="AA375" s="3">
        <v>1172.4442855412485</v>
      </c>
      <c r="AB375" s="3">
        <v>11724.442855412486</v>
      </c>
      <c r="AC375" s="3">
        <v>11066.353553078499</v>
      </c>
      <c r="AD375" s="3">
        <v>1106.6353553078497</v>
      </c>
      <c r="AE375" s="3">
        <v>0.12001208941700865</v>
      </c>
      <c r="AF375" s="3">
        <v>0.82617698682369967</v>
      </c>
      <c r="AG375" s="3">
        <v>0.7843105192554185</v>
      </c>
      <c r="AH375" s="3" t="s">
        <v>10</v>
      </c>
      <c r="AI375" s="3" t="s">
        <v>10</v>
      </c>
      <c r="AJ375" s="3" t="s">
        <v>10</v>
      </c>
      <c r="AK375" s="3">
        <v>0.94387031345969796</v>
      </c>
      <c r="AL375" s="3" t="s">
        <v>10</v>
      </c>
      <c r="AM375" s="3" t="s">
        <v>10</v>
      </c>
      <c r="AN375" s="3" t="s">
        <v>10</v>
      </c>
      <c r="AO375" s="3">
        <v>0.94454345387965444</v>
      </c>
      <c r="AP375" s="3" t="s">
        <v>10</v>
      </c>
      <c r="AQ375" s="3" t="s">
        <v>10</v>
      </c>
      <c r="AR375" s="1" t="s">
        <v>10</v>
      </c>
      <c r="AS375" s="2">
        <v>29</v>
      </c>
      <c r="AT375" s="2">
        <v>174</v>
      </c>
      <c r="AV375" s="1">
        <v>0</v>
      </c>
      <c r="AW375" s="1">
        <v>0</v>
      </c>
      <c r="AX375" s="1">
        <v>0</v>
      </c>
      <c r="AY375" s="1">
        <v>0.12001208941700865</v>
      </c>
      <c r="AZ375" s="1">
        <v>0.12001208941700865</v>
      </c>
      <c r="BA375" s="1">
        <v>0.12001208941700865</v>
      </c>
      <c r="BB375" s="1">
        <v>0.12001208941700865</v>
      </c>
      <c r="BC375" s="1">
        <v>0.12001208941700865</v>
      </c>
      <c r="BD375" s="1">
        <v>0.12001208941700865</v>
      </c>
      <c r="BE375" s="1">
        <v>0.12001208941700865</v>
      </c>
      <c r="BF375" s="1">
        <v>0.12001208941700865</v>
      </c>
      <c r="BG375" s="1">
        <v>0.12001208941700865</v>
      </c>
      <c r="BH375" s="1">
        <v>0.12001208941700865</v>
      </c>
      <c r="BI375" s="1">
        <v>0</v>
      </c>
      <c r="BJ375" s="1">
        <v>0</v>
      </c>
      <c r="BK375" s="1">
        <v>0</v>
      </c>
      <c r="BL375" s="1">
        <v>0</v>
      </c>
      <c r="BM375" s="1">
        <v>0</v>
      </c>
      <c r="BN375" s="1">
        <v>0</v>
      </c>
      <c r="BO375" s="1">
        <v>0</v>
      </c>
      <c r="BP375" s="1">
        <v>0</v>
      </c>
      <c r="BQ375" s="1">
        <v>0</v>
      </c>
      <c r="BR375" s="1">
        <v>0</v>
      </c>
      <c r="BS375" s="1">
        <v>0</v>
      </c>
      <c r="BT375" s="1">
        <v>0</v>
      </c>
      <c r="BU375" s="1">
        <v>0</v>
      </c>
      <c r="BV375" s="1">
        <v>0</v>
      </c>
      <c r="BW375" s="1">
        <v>0</v>
      </c>
      <c r="BX375" s="1">
        <v>0</v>
      </c>
      <c r="BY375" s="1">
        <v>0</v>
      </c>
      <c r="BZ375" s="1">
        <v>0</v>
      </c>
      <c r="CA375" s="1">
        <v>0</v>
      </c>
      <c r="CB375" s="1">
        <v>0</v>
      </c>
      <c r="CC375" s="1">
        <v>1106.6353553078497</v>
      </c>
      <c r="CD375" s="1">
        <v>1106.6353553078497</v>
      </c>
      <c r="CE375" s="1">
        <v>1106.6353553078497</v>
      </c>
      <c r="CF375" s="1">
        <v>1106.6353553078497</v>
      </c>
      <c r="CG375" s="1">
        <v>1106.6353553078497</v>
      </c>
      <c r="CH375" s="1">
        <v>1106.6353553078497</v>
      </c>
      <c r="CI375" s="1">
        <v>1106.6353553078497</v>
      </c>
      <c r="CJ375" s="1">
        <v>1106.6353553078497</v>
      </c>
      <c r="CK375" s="1">
        <v>1106.6353553078497</v>
      </c>
      <c r="CL375" s="1">
        <v>1106.6353553078497</v>
      </c>
      <c r="CM375" s="1">
        <v>0</v>
      </c>
      <c r="CN375" s="1">
        <v>0</v>
      </c>
      <c r="CO375" s="1">
        <v>0</v>
      </c>
      <c r="CP375" s="1">
        <v>0</v>
      </c>
      <c r="CQ375" s="1">
        <v>0</v>
      </c>
      <c r="CR375" s="1">
        <v>0</v>
      </c>
      <c r="CS375" s="1">
        <v>0</v>
      </c>
      <c r="CT375" s="1">
        <v>0</v>
      </c>
      <c r="CU375" s="1">
        <v>0</v>
      </c>
      <c r="CV375" s="1">
        <v>0</v>
      </c>
      <c r="CW375" s="1">
        <v>0</v>
      </c>
      <c r="CX375" s="1">
        <v>0</v>
      </c>
      <c r="CY375" s="1">
        <v>0</v>
      </c>
      <c r="CZ375" s="1">
        <v>0</v>
      </c>
      <c r="DA375" s="1">
        <v>0</v>
      </c>
      <c r="DB375" s="1">
        <v>0</v>
      </c>
      <c r="DC375" s="1">
        <v>0</v>
      </c>
      <c r="DD375" t="s">
        <v>0</v>
      </c>
    </row>
    <row r="376" spans="1:108">
      <c r="A376">
        <v>394552</v>
      </c>
      <c r="B376" t="s">
        <v>0</v>
      </c>
      <c r="C376" s="6">
        <v>41961</v>
      </c>
      <c r="D376">
        <v>2014</v>
      </c>
      <c r="F376" t="s">
        <v>8</v>
      </c>
      <c r="G376" t="s">
        <v>17</v>
      </c>
      <c r="H376" t="s">
        <v>32</v>
      </c>
      <c r="I376" t="s">
        <v>10</v>
      </c>
      <c r="J376" t="s">
        <v>37</v>
      </c>
      <c r="K376" t="s">
        <v>4</v>
      </c>
      <c r="L376" t="s">
        <v>14</v>
      </c>
      <c r="M376">
        <v>2</v>
      </c>
      <c r="N376" t="s">
        <v>13</v>
      </c>
      <c r="O376" t="s">
        <v>21</v>
      </c>
      <c r="P376" t="s">
        <v>75</v>
      </c>
      <c r="Q376" s="5">
        <v>11</v>
      </c>
      <c r="R376" s="5">
        <v>2</v>
      </c>
      <c r="S376" s="4">
        <v>0.43976996379393668</v>
      </c>
      <c r="T376" s="5" t="s">
        <v>10</v>
      </c>
      <c r="U376" s="4" t="s">
        <v>10</v>
      </c>
      <c r="V376" s="5" t="s">
        <v>10</v>
      </c>
      <c r="W376" s="4" t="s">
        <v>10</v>
      </c>
      <c r="X376" s="3">
        <v>0.13600000000000001</v>
      </c>
      <c r="Y376" s="3">
        <v>431.66399999999999</v>
      </c>
      <c r="Z376" s="3">
        <v>0.10666623061873694</v>
      </c>
      <c r="AA376" s="3">
        <v>356.63086284026548</v>
      </c>
      <c r="AB376" s="3">
        <v>2124.7816004321066</v>
      </c>
      <c r="AC376" s="3">
        <v>2005.5182752332512</v>
      </c>
      <c r="AD376" s="3">
        <v>336.61328429844394</v>
      </c>
      <c r="AE376" s="3">
        <v>0.10075088988094553</v>
      </c>
      <c r="AF376" s="3">
        <v>0.82617698682369967</v>
      </c>
      <c r="AG376" s="3">
        <v>0.7843105192554185</v>
      </c>
      <c r="AH376" s="3" t="s">
        <v>10</v>
      </c>
      <c r="AI376" s="3" t="s">
        <v>10</v>
      </c>
      <c r="AJ376" s="3" t="s">
        <v>10</v>
      </c>
      <c r="AK376" s="3">
        <v>0.94387031345969796</v>
      </c>
      <c r="AL376" s="3" t="s">
        <v>10</v>
      </c>
      <c r="AM376" s="3" t="s">
        <v>10</v>
      </c>
      <c r="AN376" s="3" t="s">
        <v>10</v>
      </c>
      <c r="AO376" s="3">
        <v>0.94454345387965444</v>
      </c>
      <c r="AP376" s="3" t="s">
        <v>10</v>
      </c>
      <c r="AQ376" s="3" t="s">
        <v>10</v>
      </c>
      <c r="AR376" s="1" t="s">
        <v>10</v>
      </c>
      <c r="AS376" s="2">
        <v>48</v>
      </c>
      <c r="AT376" s="2">
        <v>96</v>
      </c>
      <c r="AV376" s="1">
        <v>0</v>
      </c>
      <c r="AW376" s="1">
        <v>0</v>
      </c>
      <c r="AX376" s="1">
        <v>0</v>
      </c>
      <c r="AY376" s="1">
        <v>0.10075088988094553</v>
      </c>
      <c r="AZ376" s="1">
        <v>0.10075088988094553</v>
      </c>
      <c r="BA376" s="1">
        <v>4.4307215195150317E-2</v>
      </c>
      <c r="BB376" s="1">
        <v>4.4307215195150317E-2</v>
      </c>
      <c r="BC376" s="1">
        <v>4.4307215195150317E-2</v>
      </c>
      <c r="BD376" s="1">
        <v>4.4307215195150317E-2</v>
      </c>
      <c r="BE376" s="1">
        <v>4.4307215195150317E-2</v>
      </c>
      <c r="BF376" s="1">
        <v>4.4307215195150317E-2</v>
      </c>
      <c r="BG376" s="1">
        <v>4.4307215195150317E-2</v>
      </c>
      <c r="BH376" s="1">
        <v>4.4307215195150317E-2</v>
      </c>
      <c r="BI376" s="1">
        <v>4.4307215195150317E-2</v>
      </c>
      <c r="BJ376" s="1">
        <v>0</v>
      </c>
      <c r="BK376" s="1">
        <v>0</v>
      </c>
      <c r="BL376" s="1">
        <v>0</v>
      </c>
      <c r="BM376" s="1">
        <v>0</v>
      </c>
      <c r="BN376" s="1">
        <v>0</v>
      </c>
      <c r="BO376" s="1">
        <v>0</v>
      </c>
      <c r="BP376" s="1">
        <v>0</v>
      </c>
      <c r="BQ376" s="1">
        <v>0</v>
      </c>
      <c r="BR376" s="1">
        <v>0</v>
      </c>
      <c r="BS376" s="1">
        <v>0</v>
      </c>
      <c r="BT376" s="1">
        <v>0</v>
      </c>
      <c r="BU376" s="1">
        <v>0</v>
      </c>
      <c r="BV376" s="1">
        <v>0</v>
      </c>
      <c r="BW376" s="1">
        <v>0</v>
      </c>
      <c r="BX376" s="1">
        <v>0</v>
      </c>
      <c r="BY376" s="1">
        <v>0</v>
      </c>
      <c r="BZ376" s="1">
        <v>0</v>
      </c>
      <c r="CA376" s="1">
        <v>0</v>
      </c>
      <c r="CB376" s="1">
        <v>0</v>
      </c>
      <c r="CC376" s="1">
        <v>336.61328429844394</v>
      </c>
      <c r="CD376" s="1">
        <v>336.61328429844394</v>
      </c>
      <c r="CE376" s="1">
        <v>148.0324118484848</v>
      </c>
      <c r="CF376" s="1">
        <v>148.0324118484848</v>
      </c>
      <c r="CG376" s="1">
        <v>148.0324118484848</v>
      </c>
      <c r="CH376" s="1">
        <v>148.0324118484848</v>
      </c>
      <c r="CI376" s="1">
        <v>148.0324118484848</v>
      </c>
      <c r="CJ376" s="1">
        <v>148.0324118484848</v>
      </c>
      <c r="CK376" s="1">
        <v>148.0324118484848</v>
      </c>
      <c r="CL376" s="1">
        <v>148.0324118484848</v>
      </c>
      <c r="CM376" s="1">
        <v>148.0324118484848</v>
      </c>
      <c r="CN376" s="1">
        <v>0</v>
      </c>
      <c r="CO376" s="1">
        <v>0</v>
      </c>
      <c r="CP376" s="1">
        <v>0</v>
      </c>
      <c r="CQ376" s="1">
        <v>0</v>
      </c>
      <c r="CR376" s="1">
        <v>0</v>
      </c>
      <c r="CS376" s="1">
        <v>0</v>
      </c>
      <c r="CT376" s="1">
        <v>0</v>
      </c>
      <c r="CU376" s="1">
        <v>0</v>
      </c>
      <c r="CV376" s="1">
        <v>0</v>
      </c>
      <c r="CW376" s="1">
        <v>0</v>
      </c>
      <c r="CX376" s="1">
        <v>0</v>
      </c>
      <c r="CY376" s="1">
        <v>0</v>
      </c>
      <c r="CZ376" s="1">
        <v>0</v>
      </c>
      <c r="DA376" s="1">
        <v>0</v>
      </c>
      <c r="DB376" s="1">
        <v>0</v>
      </c>
      <c r="DC376" s="1">
        <v>0</v>
      </c>
      <c r="DD376" t="s">
        <v>0</v>
      </c>
    </row>
    <row r="377" spans="1:108">
      <c r="A377">
        <v>394552</v>
      </c>
      <c r="B377" t="s">
        <v>0</v>
      </c>
      <c r="C377" s="6">
        <v>41961</v>
      </c>
      <c r="D377">
        <v>2014</v>
      </c>
      <c r="F377" t="s">
        <v>8</v>
      </c>
      <c r="G377" t="s">
        <v>17</v>
      </c>
      <c r="H377" t="s">
        <v>32</v>
      </c>
      <c r="I377" t="s">
        <v>10</v>
      </c>
      <c r="J377" t="s">
        <v>62</v>
      </c>
      <c r="K377" t="s">
        <v>4</v>
      </c>
      <c r="L377" t="s">
        <v>14</v>
      </c>
      <c r="M377">
        <v>3</v>
      </c>
      <c r="N377" t="s">
        <v>13</v>
      </c>
      <c r="O377" t="s">
        <v>21</v>
      </c>
      <c r="P377" t="s">
        <v>75</v>
      </c>
      <c r="Q377" s="5">
        <v>12</v>
      </c>
      <c r="R377" s="5">
        <v>3</v>
      </c>
      <c r="S377" s="4">
        <v>0.21052631578947367</v>
      </c>
      <c r="T377" s="5" t="s">
        <v>10</v>
      </c>
      <c r="U377" s="4" t="s">
        <v>10</v>
      </c>
      <c r="V377" s="5" t="s">
        <v>10</v>
      </c>
      <c r="W377" s="4" t="s">
        <v>10</v>
      </c>
      <c r="X377" s="3">
        <v>0.22800000000000001</v>
      </c>
      <c r="Y377" s="3">
        <v>777.48</v>
      </c>
      <c r="Z377" s="3">
        <v>0.17882279839023546</v>
      </c>
      <c r="AA377" s="3">
        <v>642.33608371569005</v>
      </c>
      <c r="AB377" s="3">
        <v>3144.0660939767986</v>
      </c>
      <c r="AC377" s="3">
        <v>2967.5906496598891</v>
      </c>
      <c r="AD377" s="3">
        <v>606.28196068320312</v>
      </c>
      <c r="AE377" s="3">
        <v>0.16890590362393812</v>
      </c>
      <c r="AF377" s="3">
        <v>0.82617698682369967</v>
      </c>
      <c r="AG377" s="3">
        <v>0.7843105192554185</v>
      </c>
      <c r="AH377" s="3" t="s">
        <v>10</v>
      </c>
      <c r="AI377" s="3" t="s">
        <v>10</v>
      </c>
      <c r="AJ377" s="3" t="s">
        <v>10</v>
      </c>
      <c r="AK377" s="3">
        <v>0.94387031345969796</v>
      </c>
      <c r="AL377" s="3" t="s">
        <v>10</v>
      </c>
      <c r="AM377" s="3" t="s">
        <v>10</v>
      </c>
      <c r="AN377" s="3" t="s">
        <v>10</v>
      </c>
      <c r="AO377" s="3">
        <v>0.94454345387965444</v>
      </c>
      <c r="AP377" s="3" t="s">
        <v>10</v>
      </c>
      <c r="AQ377" s="3" t="s">
        <v>10</v>
      </c>
      <c r="AR377" s="1" t="s">
        <v>10</v>
      </c>
      <c r="AS377" s="2">
        <v>120</v>
      </c>
      <c r="AT377" s="2">
        <v>360</v>
      </c>
      <c r="AV377" s="1">
        <v>0</v>
      </c>
      <c r="AW377" s="1">
        <v>0</v>
      </c>
      <c r="AX377" s="1">
        <v>0</v>
      </c>
      <c r="AY377" s="1">
        <v>0.16890590362393812</v>
      </c>
      <c r="AZ377" s="1">
        <v>0.16890590362393812</v>
      </c>
      <c r="BA377" s="1">
        <v>0.16890590362393812</v>
      </c>
      <c r="BB377" s="1">
        <v>3.5559137605039599E-2</v>
      </c>
      <c r="BC377" s="1">
        <v>3.5559137605039599E-2</v>
      </c>
      <c r="BD377" s="1">
        <v>3.5559137605039599E-2</v>
      </c>
      <c r="BE377" s="1">
        <v>3.5559137605039599E-2</v>
      </c>
      <c r="BF377" s="1">
        <v>3.5559137605039599E-2</v>
      </c>
      <c r="BG377" s="1">
        <v>3.5559137605039599E-2</v>
      </c>
      <c r="BH377" s="1">
        <v>3.5559137605039599E-2</v>
      </c>
      <c r="BI377" s="1">
        <v>3.5559137605039599E-2</v>
      </c>
      <c r="BJ377" s="1">
        <v>3.5559137605039599E-2</v>
      </c>
      <c r="BK377" s="1">
        <v>0</v>
      </c>
      <c r="BL377" s="1">
        <v>0</v>
      </c>
      <c r="BM377" s="1">
        <v>0</v>
      </c>
      <c r="BN377" s="1">
        <v>0</v>
      </c>
      <c r="BO377" s="1">
        <v>0</v>
      </c>
      <c r="BP377" s="1">
        <v>0</v>
      </c>
      <c r="BQ377" s="1">
        <v>0</v>
      </c>
      <c r="BR377" s="1">
        <v>0</v>
      </c>
      <c r="BS377" s="1">
        <v>0</v>
      </c>
      <c r="BT377" s="1">
        <v>0</v>
      </c>
      <c r="BU377" s="1">
        <v>0</v>
      </c>
      <c r="BV377" s="1">
        <v>0</v>
      </c>
      <c r="BW377" s="1">
        <v>0</v>
      </c>
      <c r="BX377" s="1">
        <v>0</v>
      </c>
      <c r="BY377" s="1">
        <v>0</v>
      </c>
      <c r="BZ377" s="1">
        <v>0</v>
      </c>
      <c r="CA377" s="1">
        <v>0</v>
      </c>
      <c r="CB377" s="1">
        <v>0</v>
      </c>
      <c r="CC377" s="1">
        <v>606.28196068320312</v>
      </c>
      <c r="CD377" s="1">
        <v>606.28196068320312</v>
      </c>
      <c r="CE377" s="1">
        <v>606.28196068320312</v>
      </c>
      <c r="CF377" s="1">
        <v>127.63830751225328</v>
      </c>
      <c r="CG377" s="1">
        <v>127.63830751225328</v>
      </c>
      <c r="CH377" s="1">
        <v>127.63830751225328</v>
      </c>
      <c r="CI377" s="1">
        <v>127.63830751225328</v>
      </c>
      <c r="CJ377" s="1">
        <v>127.63830751225328</v>
      </c>
      <c r="CK377" s="1">
        <v>127.63830751225328</v>
      </c>
      <c r="CL377" s="1">
        <v>127.63830751225328</v>
      </c>
      <c r="CM377" s="1">
        <v>127.63830751225328</v>
      </c>
      <c r="CN377" s="1">
        <v>127.63830751225328</v>
      </c>
      <c r="CO377" s="1">
        <v>0</v>
      </c>
      <c r="CP377" s="1">
        <v>0</v>
      </c>
      <c r="CQ377" s="1">
        <v>0</v>
      </c>
      <c r="CR377" s="1">
        <v>0</v>
      </c>
      <c r="CS377" s="1">
        <v>0</v>
      </c>
      <c r="CT377" s="1">
        <v>0</v>
      </c>
      <c r="CU377" s="1">
        <v>0</v>
      </c>
      <c r="CV377" s="1">
        <v>0</v>
      </c>
      <c r="CW377" s="1">
        <v>0</v>
      </c>
      <c r="CX377" s="1">
        <v>0</v>
      </c>
      <c r="CY377" s="1">
        <v>0</v>
      </c>
      <c r="CZ377" s="1">
        <v>0</v>
      </c>
      <c r="DA377" s="1">
        <v>0</v>
      </c>
      <c r="DB377" s="1">
        <v>0</v>
      </c>
      <c r="DC377" s="1">
        <v>0</v>
      </c>
      <c r="DD377" t="s">
        <v>0</v>
      </c>
    </row>
    <row r="378" spans="1:108">
      <c r="A378">
        <v>394552</v>
      </c>
      <c r="B378" t="s">
        <v>0</v>
      </c>
      <c r="C378" s="6">
        <v>41961</v>
      </c>
      <c r="D378">
        <v>2014</v>
      </c>
      <c r="F378" t="s">
        <v>8</v>
      </c>
      <c r="G378" t="s">
        <v>17</v>
      </c>
      <c r="H378" t="s">
        <v>32</v>
      </c>
      <c r="I378" t="s">
        <v>10</v>
      </c>
      <c r="J378" t="s">
        <v>39</v>
      </c>
      <c r="K378" t="s">
        <v>4</v>
      </c>
      <c r="L378" t="s">
        <v>14</v>
      </c>
      <c r="M378">
        <v>1</v>
      </c>
      <c r="N378" t="s">
        <v>13</v>
      </c>
      <c r="O378" t="s">
        <v>21</v>
      </c>
      <c r="P378" t="s">
        <v>75</v>
      </c>
      <c r="Q378" s="5">
        <v>0</v>
      </c>
      <c r="R378" s="5">
        <v>0</v>
      </c>
      <c r="S378" s="4">
        <v>0</v>
      </c>
      <c r="T378" s="5" t="s">
        <v>10</v>
      </c>
      <c r="U378" s="4" t="s">
        <v>10</v>
      </c>
      <c r="V378" s="5" t="s">
        <v>10</v>
      </c>
      <c r="W378" s="4" t="s">
        <v>10</v>
      </c>
      <c r="X378" s="3">
        <v>0</v>
      </c>
      <c r="Y378" s="3">
        <v>0</v>
      </c>
      <c r="Z378" s="3">
        <v>0</v>
      </c>
      <c r="AA378" s="3">
        <v>0</v>
      </c>
      <c r="AB378" s="3">
        <v>0</v>
      </c>
      <c r="AC378" s="3">
        <v>0</v>
      </c>
      <c r="AD378" s="3">
        <v>0</v>
      </c>
      <c r="AE378" s="3">
        <v>0</v>
      </c>
      <c r="AF378" s="3">
        <v>0.82617698682369967</v>
      </c>
      <c r="AG378" s="3">
        <v>0.7843105192554185</v>
      </c>
      <c r="AH378" s="3" t="s">
        <v>10</v>
      </c>
      <c r="AI378" s="3" t="s">
        <v>10</v>
      </c>
      <c r="AJ378" s="3" t="s">
        <v>10</v>
      </c>
      <c r="AK378" s="3">
        <v>0.94387031345969796</v>
      </c>
      <c r="AL378" s="3" t="s">
        <v>10</v>
      </c>
      <c r="AM378" s="3" t="s">
        <v>10</v>
      </c>
      <c r="AN378" s="3" t="s">
        <v>10</v>
      </c>
      <c r="AO378" s="3">
        <v>0.94454345387965444</v>
      </c>
      <c r="AP378" s="3" t="s">
        <v>10</v>
      </c>
      <c r="AQ378" s="3" t="s">
        <v>10</v>
      </c>
      <c r="AR378" s="1" t="s">
        <v>10</v>
      </c>
      <c r="AS378" s="2">
        <v>51</v>
      </c>
      <c r="AT378" s="2">
        <v>51</v>
      </c>
      <c r="AV378" s="1">
        <v>0</v>
      </c>
      <c r="AW378" s="1">
        <v>0</v>
      </c>
      <c r="AX378" s="1">
        <v>0</v>
      </c>
      <c r="AY378" s="1">
        <v>0</v>
      </c>
      <c r="AZ378" s="1">
        <v>0</v>
      </c>
      <c r="BA378" s="1">
        <v>0</v>
      </c>
      <c r="BB378" s="1">
        <v>0</v>
      </c>
      <c r="BC378" s="1">
        <v>0</v>
      </c>
      <c r="BD378" s="1">
        <v>0</v>
      </c>
      <c r="BE378" s="1">
        <v>0</v>
      </c>
      <c r="BF378" s="1">
        <v>0</v>
      </c>
      <c r="BG378" s="1">
        <v>0</v>
      </c>
      <c r="BH378" s="1">
        <v>0</v>
      </c>
      <c r="BI378" s="1">
        <v>0</v>
      </c>
      <c r="BJ378" s="1">
        <v>0</v>
      </c>
      <c r="BK378" s="1">
        <v>0</v>
      </c>
      <c r="BL378" s="1">
        <v>0</v>
      </c>
      <c r="BM378" s="1">
        <v>0</v>
      </c>
      <c r="BN378" s="1">
        <v>0</v>
      </c>
      <c r="BO378" s="1">
        <v>0</v>
      </c>
      <c r="BP378" s="1">
        <v>0</v>
      </c>
      <c r="BQ378" s="1">
        <v>0</v>
      </c>
      <c r="BR378" s="1">
        <v>0</v>
      </c>
      <c r="BS378" s="1">
        <v>0</v>
      </c>
      <c r="BT378" s="1">
        <v>0</v>
      </c>
      <c r="BU378" s="1">
        <v>0</v>
      </c>
      <c r="BV378" s="1">
        <v>0</v>
      </c>
      <c r="BW378" s="1">
        <v>0</v>
      </c>
      <c r="BX378" s="1">
        <v>0</v>
      </c>
      <c r="BY378" s="1">
        <v>0</v>
      </c>
      <c r="BZ378" s="1">
        <v>0</v>
      </c>
      <c r="CA378" s="1">
        <v>0</v>
      </c>
      <c r="CB378" s="1">
        <v>0</v>
      </c>
      <c r="CC378" s="1">
        <v>0</v>
      </c>
      <c r="CD378" s="1">
        <v>0</v>
      </c>
      <c r="CE378" s="1">
        <v>0</v>
      </c>
      <c r="CF378" s="1">
        <v>0</v>
      </c>
      <c r="CG378" s="1">
        <v>0</v>
      </c>
      <c r="CH378" s="1">
        <v>0</v>
      </c>
      <c r="CI378" s="1">
        <v>0</v>
      </c>
      <c r="CJ378" s="1">
        <v>0</v>
      </c>
      <c r="CK378" s="1">
        <v>0</v>
      </c>
      <c r="CL378" s="1">
        <v>0</v>
      </c>
      <c r="CM378" s="1">
        <v>0</v>
      </c>
      <c r="CN378" s="1">
        <v>0</v>
      </c>
      <c r="CO378" s="1">
        <v>0</v>
      </c>
      <c r="CP378" s="1">
        <v>0</v>
      </c>
      <c r="CQ378" s="1">
        <v>0</v>
      </c>
      <c r="CR378" s="1">
        <v>0</v>
      </c>
      <c r="CS378" s="1">
        <v>0</v>
      </c>
      <c r="CT378" s="1">
        <v>0</v>
      </c>
      <c r="CU378" s="1">
        <v>0</v>
      </c>
      <c r="CV378" s="1">
        <v>0</v>
      </c>
      <c r="CW378" s="1">
        <v>0</v>
      </c>
      <c r="CX378" s="1">
        <v>0</v>
      </c>
      <c r="CY378" s="1">
        <v>0</v>
      </c>
      <c r="CZ378" s="1">
        <v>0</v>
      </c>
      <c r="DA378" s="1">
        <v>0</v>
      </c>
      <c r="DB378" s="1">
        <v>0</v>
      </c>
      <c r="DC378" s="1">
        <v>0</v>
      </c>
      <c r="DD378" t="s">
        <v>0</v>
      </c>
    </row>
    <row r="379" spans="1:108">
      <c r="A379">
        <v>394553</v>
      </c>
      <c r="B379" t="s">
        <v>0</v>
      </c>
      <c r="C379" s="6">
        <v>41956</v>
      </c>
      <c r="D379">
        <v>2014</v>
      </c>
      <c r="F379" t="s">
        <v>8</v>
      </c>
      <c r="G379" t="s">
        <v>17</v>
      </c>
      <c r="H379" t="s">
        <v>42</v>
      </c>
      <c r="I379" t="s">
        <v>10</v>
      </c>
      <c r="J379" t="s">
        <v>62</v>
      </c>
      <c r="K379" t="s">
        <v>4</v>
      </c>
      <c r="L379" t="s">
        <v>14</v>
      </c>
      <c r="M379">
        <v>5</v>
      </c>
      <c r="N379" t="s">
        <v>13</v>
      </c>
      <c r="O379" t="s">
        <v>21</v>
      </c>
      <c r="P379" t="s">
        <v>75</v>
      </c>
      <c r="Q379" s="5">
        <v>12</v>
      </c>
      <c r="R379" s="5">
        <v>3</v>
      </c>
      <c r="S379" s="4">
        <v>0.21052631578947367</v>
      </c>
      <c r="T379" s="5" t="s">
        <v>10</v>
      </c>
      <c r="U379" s="4" t="s">
        <v>10</v>
      </c>
      <c r="V379" s="5" t="s">
        <v>10</v>
      </c>
      <c r="W379" s="4" t="s">
        <v>10</v>
      </c>
      <c r="X379" s="3">
        <v>0.38</v>
      </c>
      <c r="Y379" s="3">
        <v>1236.1400000000001</v>
      </c>
      <c r="Z379" s="3">
        <v>0.2980379973170591</v>
      </c>
      <c r="AA379" s="3">
        <v>1021.2704204922481</v>
      </c>
      <c r="AB379" s="3">
        <v>4998.8499529357405</v>
      </c>
      <c r="AC379" s="3">
        <v>4718.2660720154536</v>
      </c>
      <c r="AD379" s="3">
        <v>963.9468319171358</v>
      </c>
      <c r="AE379" s="3">
        <v>0.28150983937323021</v>
      </c>
      <c r="AF379" s="3">
        <v>0.82617698682369967</v>
      </c>
      <c r="AG379" s="3">
        <v>0.7843105192554185</v>
      </c>
      <c r="AH379" s="3" t="s">
        <v>10</v>
      </c>
      <c r="AI379" s="3" t="s">
        <v>10</v>
      </c>
      <c r="AJ379" s="3" t="s">
        <v>10</v>
      </c>
      <c r="AK379" s="3">
        <v>0.94387031345969796</v>
      </c>
      <c r="AL379" s="3" t="s">
        <v>10</v>
      </c>
      <c r="AM379" s="3" t="s">
        <v>10</v>
      </c>
      <c r="AN379" s="3" t="s">
        <v>10</v>
      </c>
      <c r="AO379" s="3">
        <v>0.94454345387965444</v>
      </c>
      <c r="AP379" s="3" t="s">
        <v>10</v>
      </c>
      <c r="AQ379" s="3" t="s">
        <v>10</v>
      </c>
      <c r="AR379" s="1" t="s">
        <v>10</v>
      </c>
      <c r="AS379" s="2">
        <v>120</v>
      </c>
      <c r="AT379" s="2">
        <v>600</v>
      </c>
      <c r="AV379" s="1">
        <v>0</v>
      </c>
      <c r="AW379" s="1">
        <v>0</v>
      </c>
      <c r="AX379" s="1">
        <v>0</v>
      </c>
      <c r="AY379" s="1">
        <v>0.28150983937323021</v>
      </c>
      <c r="AZ379" s="1">
        <v>0.28150983937323021</v>
      </c>
      <c r="BA379" s="1">
        <v>0.28150983937323021</v>
      </c>
      <c r="BB379" s="1">
        <v>5.9265229341732673E-2</v>
      </c>
      <c r="BC379" s="1">
        <v>5.9265229341732673E-2</v>
      </c>
      <c r="BD379" s="1">
        <v>5.9265229341732673E-2</v>
      </c>
      <c r="BE379" s="1">
        <v>5.9265229341732673E-2</v>
      </c>
      <c r="BF379" s="1">
        <v>5.9265229341732673E-2</v>
      </c>
      <c r="BG379" s="1">
        <v>5.9265229341732673E-2</v>
      </c>
      <c r="BH379" s="1">
        <v>5.9265229341732673E-2</v>
      </c>
      <c r="BI379" s="1">
        <v>5.9265229341732673E-2</v>
      </c>
      <c r="BJ379" s="1">
        <v>5.9265229341732673E-2</v>
      </c>
      <c r="BK379" s="1">
        <v>0</v>
      </c>
      <c r="BL379" s="1">
        <v>0</v>
      </c>
      <c r="BM379" s="1">
        <v>0</v>
      </c>
      <c r="BN379" s="1">
        <v>0</v>
      </c>
      <c r="BO379" s="1">
        <v>0</v>
      </c>
      <c r="BP379" s="1">
        <v>0</v>
      </c>
      <c r="BQ379" s="1">
        <v>0</v>
      </c>
      <c r="BR379" s="1">
        <v>0</v>
      </c>
      <c r="BS379" s="1">
        <v>0</v>
      </c>
      <c r="BT379" s="1">
        <v>0</v>
      </c>
      <c r="BU379" s="1">
        <v>0</v>
      </c>
      <c r="BV379" s="1">
        <v>0</v>
      </c>
      <c r="BW379" s="1">
        <v>0</v>
      </c>
      <c r="BX379" s="1">
        <v>0</v>
      </c>
      <c r="BY379" s="1">
        <v>0</v>
      </c>
      <c r="BZ379" s="1">
        <v>0</v>
      </c>
      <c r="CA379" s="1">
        <v>0</v>
      </c>
      <c r="CB379" s="1">
        <v>0</v>
      </c>
      <c r="CC379" s="1">
        <v>963.9468319171358</v>
      </c>
      <c r="CD379" s="1">
        <v>963.9468319171358</v>
      </c>
      <c r="CE379" s="1">
        <v>963.9468319171358</v>
      </c>
      <c r="CF379" s="1">
        <v>202.93617514044962</v>
      </c>
      <c r="CG379" s="1">
        <v>202.93617514044962</v>
      </c>
      <c r="CH379" s="1">
        <v>202.93617514044962</v>
      </c>
      <c r="CI379" s="1">
        <v>202.93617514044962</v>
      </c>
      <c r="CJ379" s="1">
        <v>202.93617514044962</v>
      </c>
      <c r="CK379" s="1">
        <v>202.93617514044962</v>
      </c>
      <c r="CL379" s="1">
        <v>202.93617514044962</v>
      </c>
      <c r="CM379" s="1">
        <v>202.93617514044962</v>
      </c>
      <c r="CN379" s="1">
        <v>202.93617514044962</v>
      </c>
      <c r="CO379" s="1">
        <v>0</v>
      </c>
      <c r="CP379" s="1">
        <v>0</v>
      </c>
      <c r="CQ379" s="1">
        <v>0</v>
      </c>
      <c r="CR379" s="1">
        <v>0</v>
      </c>
      <c r="CS379" s="1">
        <v>0</v>
      </c>
      <c r="CT379" s="1">
        <v>0</v>
      </c>
      <c r="CU379" s="1">
        <v>0</v>
      </c>
      <c r="CV379" s="1">
        <v>0</v>
      </c>
      <c r="CW379" s="1">
        <v>0</v>
      </c>
      <c r="CX379" s="1">
        <v>0</v>
      </c>
      <c r="CY379" s="1">
        <v>0</v>
      </c>
      <c r="CZ379" s="1">
        <v>0</v>
      </c>
      <c r="DA379" s="1">
        <v>0</v>
      </c>
      <c r="DB379" s="1">
        <v>0</v>
      </c>
      <c r="DC379" s="1">
        <v>0</v>
      </c>
      <c r="DD379" t="s">
        <v>0</v>
      </c>
    </row>
    <row r="380" spans="1:108">
      <c r="A380">
        <v>394553</v>
      </c>
      <c r="B380" t="s">
        <v>0</v>
      </c>
      <c r="C380" s="6">
        <v>41956</v>
      </c>
      <c r="D380">
        <v>2014</v>
      </c>
      <c r="F380" t="s">
        <v>8</v>
      </c>
      <c r="G380" t="s">
        <v>17</v>
      </c>
      <c r="H380" t="s">
        <v>42</v>
      </c>
      <c r="I380" t="s">
        <v>10</v>
      </c>
      <c r="J380" t="s">
        <v>33</v>
      </c>
      <c r="K380" t="s">
        <v>4</v>
      </c>
      <c r="L380" t="s">
        <v>14</v>
      </c>
      <c r="M380">
        <v>14</v>
      </c>
      <c r="N380" t="s">
        <v>13</v>
      </c>
      <c r="O380" t="s">
        <v>21</v>
      </c>
      <c r="P380" t="s">
        <v>75</v>
      </c>
      <c r="Q380" s="5">
        <v>12</v>
      </c>
      <c r="R380" s="5">
        <v>3</v>
      </c>
      <c r="S380" s="4">
        <v>0.21052631578947367</v>
      </c>
      <c r="T380" s="5" t="s">
        <v>10</v>
      </c>
      <c r="U380" s="4" t="s">
        <v>10</v>
      </c>
      <c r="V380" s="5" t="s">
        <v>10</v>
      </c>
      <c r="W380" s="4" t="s">
        <v>10</v>
      </c>
      <c r="X380" s="3">
        <v>0.53200000000000003</v>
      </c>
      <c r="Y380" s="3">
        <v>1730.596</v>
      </c>
      <c r="Z380" s="3">
        <v>0.41725319624388274</v>
      </c>
      <c r="AA380" s="3">
        <v>1429.7785886891475</v>
      </c>
      <c r="AB380" s="3">
        <v>6998.3899341100378</v>
      </c>
      <c r="AC380" s="3">
        <v>6605.5725008216359</v>
      </c>
      <c r="AD380" s="3">
        <v>1349.5255646839901</v>
      </c>
      <c r="AE380" s="3">
        <v>0.39411377512252227</v>
      </c>
      <c r="AF380" s="3">
        <v>0.82617698682369967</v>
      </c>
      <c r="AG380" s="3">
        <v>0.7843105192554185</v>
      </c>
      <c r="AH380" s="3" t="s">
        <v>10</v>
      </c>
      <c r="AI380" s="3" t="s">
        <v>10</v>
      </c>
      <c r="AJ380" s="3" t="s">
        <v>10</v>
      </c>
      <c r="AK380" s="3">
        <v>0.94387031345969796</v>
      </c>
      <c r="AL380" s="3" t="s">
        <v>10</v>
      </c>
      <c r="AM380" s="3" t="s">
        <v>10</v>
      </c>
      <c r="AN380" s="3" t="s">
        <v>10</v>
      </c>
      <c r="AO380" s="3">
        <v>0.94454345387965444</v>
      </c>
      <c r="AP380" s="3" t="s">
        <v>10</v>
      </c>
      <c r="AQ380" s="3" t="s">
        <v>10</v>
      </c>
      <c r="AR380" s="1" t="s">
        <v>10</v>
      </c>
      <c r="AS380" s="2">
        <v>57</v>
      </c>
      <c r="AT380" s="2">
        <v>798</v>
      </c>
      <c r="AV380" s="1">
        <v>0</v>
      </c>
      <c r="AW380" s="1">
        <v>0</v>
      </c>
      <c r="AX380" s="1">
        <v>0</v>
      </c>
      <c r="AY380" s="1">
        <v>0.39411377512252227</v>
      </c>
      <c r="AZ380" s="1">
        <v>0.39411377512252227</v>
      </c>
      <c r="BA380" s="1">
        <v>0.39411377512252227</v>
      </c>
      <c r="BB380" s="1">
        <v>8.2971321078425739E-2</v>
      </c>
      <c r="BC380" s="1">
        <v>8.2971321078425739E-2</v>
      </c>
      <c r="BD380" s="1">
        <v>8.2971321078425739E-2</v>
      </c>
      <c r="BE380" s="1">
        <v>8.2971321078425739E-2</v>
      </c>
      <c r="BF380" s="1">
        <v>8.2971321078425739E-2</v>
      </c>
      <c r="BG380" s="1">
        <v>8.2971321078425739E-2</v>
      </c>
      <c r="BH380" s="1">
        <v>8.2971321078425739E-2</v>
      </c>
      <c r="BI380" s="1">
        <v>8.2971321078425739E-2</v>
      </c>
      <c r="BJ380" s="1">
        <v>8.2971321078425739E-2</v>
      </c>
      <c r="BK380" s="1">
        <v>0</v>
      </c>
      <c r="BL380" s="1">
        <v>0</v>
      </c>
      <c r="BM380" s="1">
        <v>0</v>
      </c>
      <c r="BN380" s="1">
        <v>0</v>
      </c>
      <c r="BO380" s="1">
        <v>0</v>
      </c>
      <c r="BP380" s="1">
        <v>0</v>
      </c>
      <c r="BQ380" s="1">
        <v>0</v>
      </c>
      <c r="BR380" s="1">
        <v>0</v>
      </c>
      <c r="BS380" s="1">
        <v>0</v>
      </c>
      <c r="BT380" s="1">
        <v>0</v>
      </c>
      <c r="BU380" s="1">
        <v>0</v>
      </c>
      <c r="BV380" s="1">
        <v>0</v>
      </c>
      <c r="BW380" s="1">
        <v>0</v>
      </c>
      <c r="BX380" s="1">
        <v>0</v>
      </c>
      <c r="BY380" s="1">
        <v>0</v>
      </c>
      <c r="BZ380" s="1">
        <v>0</v>
      </c>
      <c r="CA380" s="1">
        <v>0</v>
      </c>
      <c r="CB380" s="1">
        <v>0</v>
      </c>
      <c r="CC380" s="1">
        <v>1349.5255646839901</v>
      </c>
      <c r="CD380" s="1">
        <v>1349.5255646839901</v>
      </c>
      <c r="CE380" s="1">
        <v>1349.5255646839901</v>
      </c>
      <c r="CF380" s="1">
        <v>284.11064519662949</v>
      </c>
      <c r="CG380" s="1">
        <v>284.11064519662949</v>
      </c>
      <c r="CH380" s="1">
        <v>284.11064519662949</v>
      </c>
      <c r="CI380" s="1">
        <v>284.11064519662949</v>
      </c>
      <c r="CJ380" s="1">
        <v>284.11064519662949</v>
      </c>
      <c r="CK380" s="1">
        <v>284.11064519662949</v>
      </c>
      <c r="CL380" s="1">
        <v>284.11064519662949</v>
      </c>
      <c r="CM380" s="1">
        <v>284.11064519662949</v>
      </c>
      <c r="CN380" s="1">
        <v>284.11064519662949</v>
      </c>
      <c r="CO380" s="1">
        <v>0</v>
      </c>
      <c r="CP380" s="1">
        <v>0</v>
      </c>
      <c r="CQ380" s="1">
        <v>0</v>
      </c>
      <c r="CR380" s="1">
        <v>0</v>
      </c>
      <c r="CS380" s="1">
        <v>0</v>
      </c>
      <c r="CT380" s="1">
        <v>0</v>
      </c>
      <c r="CU380" s="1">
        <v>0</v>
      </c>
      <c r="CV380" s="1">
        <v>0</v>
      </c>
      <c r="CW380" s="1">
        <v>0</v>
      </c>
      <c r="CX380" s="1">
        <v>0</v>
      </c>
      <c r="CY380" s="1">
        <v>0</v>
      </c>
      <c r="CZ380" s="1">
        <v>0</v>
      </c>
      <c r="DA380" s="1">
        <v>0</v>
      </c>
      <c r="DB380" s="1">
        <v>0</v>
      </c>
      <c r="DC380" s="1">
        <v>0</v>
      </c>
      <c r="DD380" t="s">
        <v>0</v>
      </c>
    </row>
    <row r="381" spans="1:108">
      <c r="A381">
        <v>394553</v>
      </c>
      <c r="B381" t="s">
        <v>0</v>
      </c>
      <c r="C381" s="6">
        <v>41956</v>
      </c>
      <c r="D381">
        <v>2014</v>
      </c>
      <c r="F381" t="s">
        <v>8</v>
      </c>
      <c r="G381" t="s">
        <v>17</v>
      </c>
      <c r="H381" t="s">
        <v>42</v>
      </c>
      <c r="I381" t="s">
        <v>10</v>
      </c>
      <c r="J381" t="s">
        <v>39</v>
      </c>
      <c r="K381" t="s">
        <v>4</v>
      </c>
      <c r="L381" t="s">
        <v>14</v>
      </c>
      <c r="M381">
        <v>1</v>
      </c>
      <c r="N381" t="s">
        <v>13</v>
      </c>
      <c r="O381" t="s">
        <v>21</v>
      </c>
      <c r="P381" t="s">
        <v>75</v>
      </c>
      <c r="Q381" s="5">
        <v>0</v>
      </c>
      <c r="R381" s="5">
        <v>0</v>
      </c>
      <c r="S381" s="4">
        <v>0</v>
      </c>
      <c r="T381" s="5" t="s">
        <v>10</v>
      </c>
      <c r="U381" s="4" t="s">
        <v>10</v>
      </c>
      <c r="V381" s="5" t="s">
        <v>10</v>
      </c>
      <c r="W381" s="4" t="s">
        <v>10</v>
      </c>
      <c r="X381" s="3">
        <v>0</v>
      </c>
      <c r="Y381" s="3">
        <v>0</v>
      </c>
      <c r="Z381" s="3">
        <v>0</v>
      </c>
      <c r="AA381" s="3">
        <v>0</v>
      </c>
      <c r="AB381" s="3">
        <v>0</v>
      </c>
      <c r="AC381" s="3">
        <v>0</v>
      </c>
      <c r="AD381" s="3">
        <v>0</v>
      </c>
      <c r="AE381" s="3">
        <v>0</v>
      </c>
      <c r="AF381" s="3">
        <v>0.82617698682369967</v>
      </c>
      <c r="AG381" s="3">
        <v>0.7843105192554185</v>
      </c>
      <c r="AH381" s="3" t="s">
        <v>10</v>
      </c>
      <c r="AI381" s="3" t="s">
        <v>10</v>
      </c>
      <c r="AJ381" s="3" t="s">
        <v>10</v>
      </c>
      <c r="AK381" s="3">
        <v>0.94387031345969796</v>
      </c>
      <c r="AL381" s="3" t="s">
        <v>10</v>
      </c>
      <c r="AM381" s="3" t="s">
        <v>10</v>
      </c>
      <c r="AN381" s="3" t="s">
        <v>10</v>
      </c>
      <c r="AO381" s="3">
        <v>0.94454345387965444</v>
      </c>
      <c r="AP381" s="3" t="s">
        <v>10</v>
      </c>
      <c r="AQ381" s="3" t="s">
        <v>10</v>
      </c>
      <c r="AR381" s="1" t="s">
        <v>10</v>
      </c>
      <c r="AS381" s="2">
        <v>51</v>
      </c>
      <c r="AT381" s="2">
        <v>51</v>
      </c>
      <c r="AV381" s="1">
        <v>0</v>
      </c>
      <c r="AW381" s="1">
        <v>0</v>
      </c>
      <c r="AX381" s="1">
        <v>0</v>
      </c>
      <c r="AY381" s="1">
        <v>0</v>
      </c>
      <c r="AZ381" s="1">
        <v>0</v>
      </c>
      <c r="BA381" s="1">
        <v>0</v>
      </c>
      <c r="BB381" s="1">
        <v>0</v>
      </c>
      <c r="BC381" s="1">
        <v>0</v>
      </c>
      <c r="BD381" s="1">
        <v>0</v>
      </c>
      <c r="BE381" s="1">
        <v>0</v>
      </c>
      <c r="BF381" s="1">
        <v>0</v>
      </c>
      <c r="BG381" s="1">
        <v>0</v>
      </c>
      <c r="BH381" s="1">
        <v>0</v>
      </c>
      <c r="BI381" s="1">
        <v>0</v>
      </c>
      <c r="BJ381" s="1">
        <v>0</v>
      </c>
      <c r="BK381" s="1">
        <v>0</v>
      </c>
      <c r="BL381" s="1">
        <v>0</v>
      </c>
      <c r="BM381" s="1">
        <v>0</v>
      </c>
      <c r="BN381" s="1">
        <v>0</v>
      </c>
      <c r="BO381" s="1">
        <v>0</v>
      </c>
      <c r="BP381" s="1">
        <v>0</v>
      </c>
      <c r="BQ381" s="1">
        <v>0</v>
      </c>
      <c r="BR381" s="1">
        <v>0</v>
      </c>
      <c r="BS381" s="1">
        <v>0</v>
      </c>
      <c r="BT381" s="1">
        <v>0</v>
      </c>
      <c r="BU381" s="1">
        <v>0</v>
      </c>
      <c r="BV381" s="1">
        <v>0</v>
      </c>
      <c r="BW381" s="1">
        <v>0</v>
      </c>
      <c r="BX381" s="1">
        <v>0</v>
      </c>
      <c r="BY381" s="1">
        <v>0</v>
      </c>
      <c r="BZ381" s="1">
        <v>0</v>
      </c>
      <c r="CA381" s="1">
        <v>0</v>
      </c>
      <c r="CB381" s="1">
        <v>0</v>
      </c>
      <c r="CC381" s="1">
        <v>0</v>
      </c>
      <c r="CD381" s="1">
        <v>0</v>
      </c>
      <c r="CE381" s="1">
        <v>0</v>
      </c>
      <c r="CF381" s="1">
        <v>0</v>
      </c>
      <c r="CG381" s="1">
        <v>0</v>
      </c>
      <c r="CH381" s="1">
        <v>0</v>
      </c>
      <c r="CI381" s="1">
        <v>0</v>
      </c>
      <c r="CJ381" s="1">
        <v>0</v>
      </c>
      <c r="CK381" s="1">
        <v>0</v>
      </c>
      <c r="CL381" s="1">
        <v>0</v>
      </c>
      <c r="CM381" s="1">
        <v>0</v>
      </c>
      <c r="CN381" s="1">
        <v>0</v>
      </c>
      <c r="CO381" s="1">
        <v>0</v>
      </c>
      <c r="CP381" s="1">
        <v>0</v>
      </c>
      <c r="CQ381" s="1">
        <v>0</v>
      </c>
      <c r="CR381" s="1">
        <v>0</v>
      </c>
      <c r="CS381" s="1">
        <v>0</v>
      </c>
      <c r="CT381" s="1">
        <v>0</v>
      </c>
      <c r="CU381" s="1">
        <v>0</v>
      </c>
      <c r="CV381" s="1">
        <v>0</v>
      </c>
      <c r="CW381" s="1">
        <v>0</v>
      </c>
      <c r="CX381" s="1">
        <v>0</v>
      </c>
      <c r="CY381" s="1">
        <v>0</v>
      </c>
      <c r="CZ381" s="1">
        <v>0</v>
      </c>
      <c r="DA381" s="1">
        <v>0</v>
      </c>
      <c r="DB381" s="1">
        <v>0</v>
      </c>
      <c r="DC381" s="1">
        <v>0</v>
      </c>
      <c r="DD381" t="s">
        <v>0</v>
      </c>
    </row>
    <row r="382" spans="1:108">
      <c r="A382">
        <v>394554</v>
      </c>
      <c r="B382" t="s">
        <v>0</v>
      </c>
      <c r="C382" s="6">
        <v>41956</v>
      </c>
      <c r="D382">
        <v>2014</v>
      </c>
      <c r="F382" t="s">
        <v>8</v>
      </c>
      <c r="G382" t="s">
        <v>17</v>
      </c>
      <c r="H382" t="s">
        <v>42</v>
      </c>
      <c r="I382" t="s">
        <v>10</v>
      </c>
      <c r="J382" t="s">
        <v>62</v>
      </c>
      <c r="K382" t="s">
        <v>4</v>
      </c>
      <c r="L382" t="s">
        <v>14</v>
      </c>
      <c r="M382">
        <v>2</v>
      </c>
      <c r="N382" t="s">
        <v>13</v>
      </c>
      <c r="O382" t="s">
        <v>21</v>
      </c>
      <c r="P382" t="s">
        <v>76</v>
      </c>
      <c r="Q382" s="5">
        <v>12</v>
      </c>
      <c r="R382" s="5">
        <v>3</v>
      </c>
      <c r="S382" s="4">
        <v>0.21052631578947367</v>
      </c>
      <c r="T382" s="5" t="s">
        <v>10</v>
      </c>
      <c r="U382" s="4" t="s">
        <v>10</v>
      </c>
      <c r="V382" s="5" t="s">
        <v>10</v>
      </c>
      <c r="W382" s="4" t="s">
        <v>10</v>
      </c>
      <c r="X382" s="3">
        <v>0.152</v>
      </c>
      <c r="Y382" s="3">
        <v>494.45600000000002</v>
      </c>
      <c r="Z382" s="3">
        <v>0.11921519892682363</v>
      </c>
      <c r="AA382" s="3">
        <v>408.50816819689925</v>
      </c>
      <c r="AB382" s="3">
        <v>1999.5399811742964</v>
      </c>
      <c r="AC382" s="3">
        <v>1887.3064288061817</v>
      </c>
      <c r="AD382" s="3">
        <v>385.57873276685433</v>
      </c>
      <c r="AE382" s="3">
        <v>0.11260393574929206</v>
      </c>
      <c r="AF382" s="3">
        <v>0.82617698682369967</v>
      </c>
      <c r="AG382" s="3">
        <v>0.7843105192554185</v>
      </c>
      <c r="AH382" s="3" t="s">
        <v>10</v>
      </c>
      <c r="AI382" s="3" t="s">
        <v>10</v>
      </c>
      <c r="AJ382" s="3" t="s">
        <v>10</v>
      </c>
      <c r="AK382" s="3">
        <v>0.94387031345969796</v>
      </c>
      <c r="AL382" s="3" t="s">
        <v>10</v>
      </c>
      <c r="AM382" s="3" t="s">
        <v>10</v>
      </c>
      <c r="AN382" s="3" t="s">
        <v>10</v>
      </c>
      <c r="AO382" s="3">
        <v>0.94454345387965444</v>
      </c>
      <c r="AP382" s="3" t="s">
        <v>10</v>
      </c>
      <c r="AQ382" s="3" t="s">
        <v>10</v>
      </c>
      <c r="AR382" s="1" t="s">
        <v>10</v>
      </c>
      <c r="AS382" s="2">
        <v>120</v>
      </c>
      <c r="AT382" s="2">
        <v>240</v>
      </c>
      <c r="AV382" s="1">
        <v>0</v>
      </c>
      <c r="AW382" s="1">
        <v>0</v>
      </c>
      <c r="AX382" s="1">
        <v>0</v>
      </c>
      <c r="AY382" s="1">
        <v>0.11260393574929206</v>
      </c>
      <c r="AZ382" s="1">
        <v>0.11260393574929206</v>
      </c>
      <c r="BA382" s="1">
        <v>0.11260393574929206</v>
      </c>
      <c r="BB382" s="1">
        <v>2.3706091736693063E-2</v>
      </c>
      <c r="BC382" s="1">
        <v>2.3706091736693063E-2</v>
      </c>
      <c r="BD382" s="1">
        <v>2.3706091736693063E-2</v>
      </c>
      <c r="BE382" s="1">
        <v>2.3706091736693063E-2</v>
      </c>
      <c r="BF382" s="1">
        <v>2.3706091736693063E-2</v>
      </c>
      <c r="BG382" s="1">
        <v>2.3706091736693063E-2</v>
      </c>
      <c r="BH382" s="1">
        <v>2.3706091736693063E-2</v>
      </c>
      <c r="BI382" s="1">
        <v>2.3706091736693063E-2</v>
      </c>
      <c r="BJ382" s="1">
        <v>2.3706091736693063E-2</v>
      </c>
      <c r="BK382" s="1">
        <v>0</v>
      </c>
      <c r="BL382" s="1">
        <v>0</v>
      </c>
      <c r="BM382" s="1">
        <v>0</v>
      </c>
      <c r="BN382" s="1">
        <v>0</v>
      </c>
      <c r="BO382" s="1">
        <v>0</v>
      </c>
      <c r="BP382" s="1">
        <v>0</v>
      </c>
      <c r="BQ382" s="1">
        <v>0</v>
      </c>
      <c r="BR382" s="1">
        <v>0</v>
      </c>
      <c r="BS382" s="1">
        <v>0</v>
      </c>
      <c r="BT382" s="1">
        <v>0</v>
      </c>
      <c r="BU382" s="1">
        <v>0</v>
      </c>
      <c r="BV382" s="1">
        <v>0</v>
      </c>
      <c r="BW382" s="1">
        <v>0</v>
      </c>
      <c r="BX382" s="1">
        <v>0</v>
      </c>
      <c r="BY382" s="1">
        <v>0</v>
      </c>
      <c r="BZ382" s="1">
        <v>0</v>
      </c>
      <c r="CA382" s="1">
        <v>0</v>
      </c>
      <c r="CB382" s="1">
        <v>0</v>
      </c>
      <c r="CC382" s="1">
        <v>385.57873276685433</v>
      </c>
      <c r="CD382" s="1">
        <v>385.57873276685433</v>
      </c>
      <c r="CE382" s="1">
        <v>385.57873276685433</v>
      </c>
      <c r="CF382" s="1">
        <v>81.174470056179857</v>
      </c>
      <c r="CG382" s="1">
        <v>81.174470056179857</v>
      </c>
      <c r="CH382" s="1">
        <v>81.174470056179857</v>
      </c>
      <c r="CI382" s="1">
        <v>81.174470056179857</v>
      </c>
      <c r="CJ382" s="1">
        <v>81.174470056179857</v>
      </c>
      <c r="CK382" s="1">
        <v>81.174470056179857</v>
      </c>
      <c r="CL382" s="1">
        <v>81.174470056179857</v>
      </c>
      <c r="CM382" s="1">
        <v>81.174470056179857</v>
      </c>
      <c r="CN382" s="1">
        <v>81.174470056179857</v>
      </c>
      <c r="CO382" s="1">
        <v>0</v>
      </c>
      <c r="CP382" s="1">
        <v>0</v>
      </c>
      <c r="CQ382" s="1">
        <v>0</v>
      </c>
      <c r="CR382" s="1">
        <v>0</v>
      </c>
      <c r="CS382" s="1">
        <v>0</v>
      </c>
      <c r="CT382" s="1">
        <v>0</v>
      </c>
      <c r="CU382" s="1">
        <v>0</v>
      </c>
      <c r="CV382" s="1">
        <v>0</v>
      </c>
      <c r="CW382" s="1">
        <v>0</v>
      </c>
      <c r="CX382" s="1">
        <v>0</v>
      </c>
      <c r="CY382" s="1">
        <v>0</v>
      </c>
      <c r="CZ382" s="1">
        <v>0</v>
      </c>
      <c r="DA382" s="1">
        <v>0</v>
      </c>
      <c r="DB382" s="1">
        <v>0</v>
      </c>
      <c r="DC382" s="1">
        <v>0</v>
      </c>
      <c r="DD382" t="s">
        <v>0</v>
      </c>
    </row>
    <row r="383" spans="1:108">
      <c r="A383">
        <v>394554</v>
      </c>
      <c r="B383" t="s">
        <v>0</v>
      </c>
      <c r="C383" s="6">
        <v>41956</v>
      </c>
      <c r="D383">
        <v>2014</v>
      </c>
      <c r="F383" t="s">
        <v>8</v>
      </c>
      <c r="G383" t="s">
        <v>17</v>
      </c>
      <c r="H383" t="s">
        <v>42</v>
      </c>
      <c r="I383" t="s">
        <v>10</v>
      </c>
      <c r="J383" t="s">
        <v>25</v>
      </c>
      <c r="K383" t="s">
        <v>4</v>
      </c>
      <c r="L383" t="s">
        <v>14</v>
      </c>
      <c r="M383">
        <v>2</v>
      </c>
      <c r="N383" t="s">
        <v>13</v>
      </c>
      <c r="O383" t="s">
        <v>21</v>
      </c>
      <c r="P383" t="s">
        <v>76</v>
      </c>
      <c r="Q383" s="5">
        <v>12</v>
      </c>
      <c r="R383" s="5">
        <v>3</v>
      </c>
      <c r="S383" s="4">
        <v>0.32</v>
      </c>
      <c r="T383" s="5" t="s">
        <v>10</v>
      </c>
      <c r="U383" s="4" t="s">
        <v>10</v>
      </c>
      <c r="V383" s="5" t="s">
        <v>10</v>
      </c>
      <c r="W383" s="4" t="s">
        <v>10</v>
      </c>
      <c r="X383" s="3">
        <v>0.05</v>
      </c>
      <c r="Y383" s="3">
        <v>162.65</v>
      </c>
      <c r="Z383" s="3">
        <v>3.9215525962770927E-2</v>
      </c>
      <c r="AA383" s="3">
        <v>134.37768690687474</v>
      </c>
      <c r="AB383" s="3">
        <v>790.14079901242349</v>
      </c>
      <c r="AC383" s="3">
        <v>745.79044364115236</v>
      </c>
      <c r="AD383" s="3">
        <v>126.83510946278102</v>
      </c>
      <c r="AE383" s="3">
        <v>3.7040768338582913E-2</v>
      </c>
      <c r="AF383" s="3">
        <v>0.82617698682369967</v>
      </c>
      <c r="AG383" s="3">
        <v>0.7843105192554185</v>
      </c>
      <c r="AH383" s="3" t="s">
        <v>10</v>
      </c>
      <c r="AI383" s="3" t="s">
        <v>10</v>
      </c>
      <c r="AJ383" s="3" t="s">
        <v>10</v>
      </c>
      <c r="AK383" s="3">
        <v>0.94387031345969796</v>
      </c>
      <c r="AL383" s="3" t="s">
        <v>10</v>
      </c>
      <c r="AM383" s="3" t="s">
        <v>10</v>
      </c>
      <c r="AN383" s="3" t="s">
        <v>10</v>
      </c>
      <c r="AO383" s="3">
        <v>0.94454345387965444</v>
      </c>
      <c r="AP383" s="3" t="s">
        <v>10</v>
      </c>
      <c r="AQ383" s="3" t="s">
        <v>10</v>
      </c>
      <c r="AR383" s="1" t="s">
        <v>10</v>
      </c>
      <c r="AS383" s="2">
        <v>47</v>
      </c>
      <c r="AT383" s="2">
        <v>94</v>
      </c>
      <c r="AV383" s="1">
        <v>0</v>
      </c>
      <c r="AW383" s="1">
        <v>0</v>
      </c>
      <c r="AX383" s="1">
        <v>0</v>
      </c>
      <c r="AY383" s="1">
        <v>3.7040768338582913E-2</v>
      </c>
      <c r="AZ383" s="1">
        <v>3.7040768338582913E-2</v>
      </c>
      <c r="BA383" s="1">
        <v>3.7040768338582913E-2</v>
      </c>
      <c r="BB383" s="1">
        <v>1.1853045868346533E-2</v>
      </c>
      <c r="BC383" s="1">
        <v>1.1853045868346533E-2</v>
      </c>
      <c r="BD383" s="1">
        <v>1.1853045868346533E-2</v>
      </c>
      <c r="BE383" s="1">
        <v>1.1853045868346533E-2</v>
      </c>
      <c r="BF383" s="1">
        <v>1.1853045868346533E-2</v>
      </c>
      <c r="BG383" s="1">
        <v>1.1853045868346533E-2</v>
      </c>
      <c r="BH383" s="1">
        <v>1.1853045868346533E-2</v>
      </c>
      <c r="BI383" s="1">
        <v>1.1853045868346533E-2</v>
      </c>
      <c r="BJ383" s="1">
        <v>1.1853045868346533E-2</v>
      </c>
      <c r="BK383" s="1">
        <v>0</v>
      </c>
      <c r="BL383" s="1">
        <v>0</v>
      </c>
      <c r="BM383" s="1">
        <v>0</v>
      </c>
      <c r="BN383" s="1">
        <v>0</v>
      </c>
      <c r="BO383" s="1">
        <v>0</v>
      </c>
      <c r="BP383" s="1">
        <v>0</v>
      </c>
      <c r="BQ383" s="1">
        <v>0</v>
      </c>
      <c r="BR383" s="1">
        <v>0</v>
      </c>
      <c r="BS383" s="1">
        <v>0</v>
      </c>
      <c r="BT383" s="1">
        <v>0</v>
      </c>
      <c r="BU383" s="1">
        <v>0</v>
      </c>
      <c r="BV383" s="1">
        <v>0</v>
      </c>
      <c r="BW383" s="1">
        <v>0</v>
      </c>
      <c r="BX383" s="1">
        <v>0</v>
      </c>
      <c r="BY383" s="1">
        <v>0</v>
      </c>
      <c r="BZ383" s="1">
        <v>0</v>
      </c>
      <c r="CA383" s="1">
        <v>0</v>
      </c>
      <c r="CB383" s="1">
        <v>0</v>
      </c>
      <c r="CC383" s="1">
        <v>126.83510946278102</v>
      </c>
      <c r="CD383" s="1">
        <v>126.83510946278102</v>
      </c>
      <c r="CE383" s="1">
        <v>126.83510946278102</v>
      </c>
      <c r="CF383" s="1">
        <v>40.587235028089928</v>
      </c>
      <c r="CG383" s="1">
        <v>40.587235028089928</v>
      </c>
      <c r="CH383" s="1">
        <v>40.587235028089928</v>
      </c>
      <c r="CI383" s="1">
        <v>40.587235028089928</v>
      </c>
      <c r="CJ383" s="1">
        <v>40.587235028089928</v>
      </c>
      <c r="CK383" s="1">
        <v>40.587235028089928</v>
      </c>
      <c r="CL383" s="1">
        <v>40.587235028089928</v>
      </c>
      <c r="CM383" s="1">
        <v>40.587235028089928</v>
      </c>
      <c r="CN383" s="1">
        <v>40.587235028089928</v>
      </c>
      <c r="CO383" s="1">
        <v>0</v>
      </c>
      <c r="CP383" s="1">
        <v>0</v>
      </c>
      <c r="CQ383" s="1">
        <v>0</v>
      </c>
      <c r="CR383" s="1">
        <v>0</v>
      </c>
      <c r="CS383" s="1">
        <v>0</v>
      </c>
      <c r="CT383" s="1">
        <v>0</v>
      </c>
      <c r="CU383" s="1">
        <v>0</v>
      </c>
      <c r="CV383" s="1">
        <v>0</v>
      </c>
      <c r="CW383" s="1">
        <v>0</v>
      </c>
      <c r="CX383" s="1">
        <v>0</v>
      </c>
      <c r="CY383" s="1">
        <v>0</v>
      </c>
      <c r="CZ383" s="1">
        <v>0</v>
      </c>
      <c r="DA383" s="1">
        <v>0</v>
      </c>
      <c r="DB383" s="1">
        <v>0</v>
      </c>
      <c r="DC383" s="1">
        <v>0</v>
      </c>
      <c r="DD383" t="s">
        <v>0</v>
      </c>
    </row>
    <row r="384" spans="1:108">
      <c r="A384">
        <v>394554</v>
      </c>
      <c r="B384" t="s">
        <v>0</v>
      </c>
      <c r="C384" s="6">
        <v>41956</v>
      </c>
      <c r="D384">
        <v>2014</v>
      </c>
      <c r="F384" t="s">
        <v>8</v>
      </c>
      <c r="G384" t="s">
        <v>17</v>
      </c>
      <c r="H384" t="s">
        <v>42</v>
      </c>
      <c r="I384" t="s">
        <v>10</v>
      </c>
      <c r="J384" t="s">
        <v>33</v>
      </c>
      <c r="K384" t="s">
        <v>4</v>
      </c>
      <c r="L384" t="s">
        <v>14</v>
      </c>
      <c r="M384">
        <v>10</v>
      </c>
      <c r="N384" t="s">
        <v>13</v>
      </c>
      <c r="O384" t="s">
        <v>21</v>
      </c>
      <c r="P384" t="s">
        <v>76</v>
      </c>
      <c r="Q384" s="5">
        <v>12</v>
      </c>
      <c r="R384" s="5">
        <v>3</v>
      </c>
      <c r="S384" s="4">
        <v>0.21052631578947367</v>
      </c>
      <c r="T384" s="5" t="s">
        <v>10</v>
      </c>
      <c r="U384" s="4" t="s">
        <v>10</v>
      </c>
      <c r="V384" s="5" t="s">
        <v>10</v>
      </c>
      <c r="W384" s="4" t="s">
        <v>10</v>
      </c>
      <c r="X384" s="3">
        <v>0.38</v>
      </c>
      <c r="Y384" s="3">
        <v>1236.1400000000001</v>
      </c>
      <c r="Z384" s="3">
        <v>0.2980379973170591</v>
      </c>
      <c r="AA384" s="3">
        <v>1021.2704204922481</v>
      </c>
      <c r="AB384" s="3">
        <v>4998.8499529357405</v>
      </c>
      <c r="AC384" s="3">
        <v>4718.2660720154536</v>
      </c>
      <c r="AD384" s="3">
        <v>963.9468319171358</v>
      </c>
      <c r="AE384" s="3">
        <v>0.28150983937323021</v>
      </c>
      <c r="AF384" s="3">
        <v>0.82617698682369967</v>
      </c>
      <c r="AG384" s="3">
        <v>0.7843105192554185</v>
      </c>
      <c r="AH384" s="3" t="s">
        <v>10</v>
      </c>
      <c r="AI384" s="3" t="s">
        <v>10</v>
      </c>
      <c r="AJ384" s="3" t="s">
        <v>10</v>
      </c>
      <c r="AK384" s="3">
        <v>0.94387031345969796</v>
      </c>
      <c r="AL384" s="3" t="s">
        <v>10</v>
      </c>
      <c r="AM384" s="3" t="s">
        <v>10</v>
      </c>
      <c r="AN384" s="3" t="s">
        <v>10</v>
      </c>
      <c r="AO384" s="3">
        <v>0.94454345387965444</v>
      </c>
      <c r="AP384" s="3" t="s">
        <v>10</v>
      </c>
      <c r="AQ384" s="3" t="s">
        <v>10</v>
      </c>
      <c r="AR384" s="1" t="s">
        <v>10</v>
      </c>
      <c r="AS384" s="2">
        <v>57</v>
      </c>
      <c r="AT384" s="2">
        <v>570</v>
      </c>
      <c r="AV384" s="1">
        <v>0</v>
      </c>
      <c r="AW384" s="1">
        <v>0</v>
      </c>
      <c r="AX384" s="1">
        <v>0</v>
      </c>
      <c r="AY384" s="1">
        <v>0.28150983937323021</v>
      </c>
      <c r="AZ384" s="1">
        <v>0.28150983937323021</v>
      </c>
      <c r="BA384" s="1">
        <v>0.28150983937323021</v>
      </c>
      <c r="BB384" s="1">
        <v>5.9265229341732673E-2</v>
      </c>
      <c r="BC384" s="1">
        <v>5.9265229341732673E-2</v>
      </c>
      <c r="BD384" s="1">
        <v>5.9265229341732673E-2</v>
      </c>
      <c r="BE384" s="1">
        <v>5.9265229341732673E-2</v>
      </c>
      <c r="BF384" s="1">
        <v>5.9265229341732673E-2</v>
      </c>
      <c r="BG384" s="1">
        <v>5.9265229341732673E-2</v>
      </c>
      <c r="BH384" s="1">
        <v>5.9265229341732673E-2</v>
      </c>
      <c r="BI384" s="1">
        <v>5.9265229341732673E-2</v>
      </c>
      <c r="BJ384" s="1">
        <v>5.9265229341732673E-2</v>
      </c>
      <c r="BK384" s="1">
        <v>0</v>
      </c>
      <c r="BL384" s="1">
        <v>0</v>
      </c>
      <c r="BM384" s="1">
        <v>0</v>
      </c>
      <c r="BN384" s="1">
        <v>0</v>
      </c>
      <c r="BO384" s="1">
        <v>0</v>
      </c>
      <c r="BP384" s="1">
        <v>0</v>
      </c>
      <c r="BQ384" s="1">
        <v>0</v>
      </c>
      <c r="BR384" s="1">
        <v>0</v>
      </c>
      <c r="BS384" s="1">
        <v>0</v>
      </c>
      <c r="BT384" s="1">
        <v>0</v>
      </c>
      <c r="BU384" s="1">
        <v>0</v>
      </c>
      <c r="BV384" s="1">
        <v>0</v>
      </c>
      <c r="BW384" s="1">
        <v>0</v>
      </c>
      <c r="BX384" s="1">
        <v>0</v>
      </c>
      <c r="BY384" s="1">
        <v>0</v>
      </c>
      <c r="BZ384" s="1">
        <v>0</v>
      </c>
      <c r="CA384" s="1">
        <v>0</v>
      </c>
      <c r="CB384" s="1">
        <v>0</v>
      </c>
      <c r="CC384" s="1">
        <v>963.9468319171358</v>
      </c>
      <c r="CD384" s="1">
        <v>963.9468319171358</v>
      </c>
      <c r="CE384" s="1">
        <v>963.9468319171358</v>
      </c>
      <c r="CF384" s="1">
        <v>202.93617514044962</v>
      </c>
      <c r="CG384" s="1">
        <v>202.93617514044962</v>
      </c>
      <c r="CH384" s="1">
        <v>202.93617514044962</v>
      </c>
      <c r="CI384" s="1">
        <v>202.93617514044962</v>
      </c>
      <c r="CJ384" s="1">
        <v>202.93617514044962</v>
      </c>
      <c r="CK384" s="1">
        <v>202.93617514044962</v>
      </c>
      <c r="CL384" s="1">
        <v>202.93617514044962</v>
      </c>
      <c r="CM384" s="1">
        <v>202.93617514044962</v>
      </c>
      <c r="CN384" s="1">
        <v>202.93617514044962</v>
      </c>
      <c r="CO384" s="1">
        <v>0</v>
      </c>
      <c r="CP384" s="1">
        <v>0</v>
      </c>
      <c r="CQ384" s="1">
        <v>0</v>
      </c>
      <c r="CR384" s="1">
        <v>0</v>
      </c>
      <c r="CS384" s="1">
        <v>0</v>
      </c>
      <c r="CT384" s="1">
        <v>0</v>
      </c>
      <c r="CU384" s="1">
        <v>0</v>
      </c>
      <c r="CV384" s="1">
        <v>0</v>
      </c>
      <c r="CW384" s="1">
        <v>0</v>
      </c>
      <c r="CX384" s="1">
        <v>0</v>
      </c>
      <c r="CY384" s="1">
        <v>0</v>
      </c>
      <c r="CZ384" s="1">
        <v>0</v>
      </c>
      <c r="DA384" s="1">
        <v>0</v>
      </c>
      <c r="DB384" s="1">
        <v>0</v>
      </c>
      <c r="DC384" s="1">
        <v>0</v>
      </c>
      <c r="DD384" t="s">
        <v>0</v>
      </c>
    </row>
    <row r="385" spans="1:108">
      <c r="A385">
        <v>394554</v>
      </c>
      <c r="B385" t="s">
        <v>0</v>
      </c>
      <c r="C385" s="6">
        <v>41956</v>
      </c>
      <c r="D385">
        <v>2014</v>
      </c>
      <c r="F385" t="s">
        <v>8</v>
      </c>
      <c r="G385" t="s">
        <v>17</v>
      </c>
      <c r="H385" t="s">
        <v>42</v>
      </c>
      <c r="I385" t="s">
        <v>10</v>
      </c>
      <c r="J385" t="s">
        <v>37</v>
      </c>
      <c r="K385" t="s">
        <v>4</v>
      </c>
      <c r="L385" t="s">
        <v>14</v>
      </c>
      <c r="M385">
        <v>4</v>
      </c>
      <c r="N385" t="s">
        <v>13</v>
      </c>
      <c r="O385" t="s">
        <v>21</v>
      </c>
      <c r="P385" t="s">
        <v>76</v>
      </c>
      <c r="Q385" s="5">
        <v>11</v>
      </c>
      <c r="R385" s="5">
        <v>2</v>
      </c>
      <c r="S385" s="4">
        <v>0.43976996379393668</v>
      </c>
      <c r="T385" s="5" t="s">
        <v>10</v>
      </c>
      <c r="U385" s="4" t="s">
        <v>10</v>
      </c>
      <c r="V385" s="5" t="s">
        <v>10</v>
      </c>
      <c r="W385" s="4" t="s">
        <v>10</v>
      </c>
      <c r="X385" s="3">
        <v>0.27200000000000002</v>
      </c>
      <c r="Y385" s="3">
        <v>1012.112</v>
      </c>
      <c r="Z385" s="3">
        <v>0.21333246123747387</v>
      </c>
      <c r="AA385" s="3">
        <v>836.18364248810826</v>
      </c>
      <c r="AB385" s="3">
        <v>4981.9233366149128</v>
      </c>
      <c r="AC385" s="3">
        <v>4702.2895413629021</v>
      </c>
      <c r="AD385" s="3">
        <v>789.24891674512276</v>
      </c>
      <c r="AE385" s="3">
        <v>0.20150177976189107</v>
      </c>
      <c r="AF385" s="3">
        <v>0.82617698682369967</v>
      </c>
      <c r="AG385" s="3">
        <v>0.7843105192554185</v>
      </c>
      <c r="AH385" s="3" t="s">
        <v>10</v>
      </c>
      <c r="AI385" s="3" t="s">
        <v>10</v>
      </c>
      <c r="AJ385" s="3" t="s">
        <v>10</v>
      </c>
      <c r="AK385" s="3">
        <v>0.94387031345969796</v>
      </c>
      <c r="AL385" s="3" t="s">
        <v>10</v>
      </c>
      <c r="AM385" s="3" t="s">
        <v>10</v>
      </c>
      <c r="AN385" s="3" t="s">
        <v>10</v>
      </c>
      <c r="AO385" s="3">
        <v>0.94454345387965444</v>
      </c>
      <c r="AP385" s="3" t="s">
        <v>10</v>
      </c>
      <c r="AQ385" s="3" t="s">
        <v>10</v>
      </c>
      <c r="AR385" s="1" t="s">
        <v>10</v>
      </c>
      <c r="AS385" s="2">
        <v>48</v>
      </c>
      <c r="AT385" s="2">
        <v>192</v>
      </c>
      <c r="AV385" s="1">
        <v>0</v>
      </c>
      <c r="AW385" s="1">
        <v>0</v>
      </c>
      <c r="AX385" s="1">
        <v>0</v>
      </c>
      <c r="AY385" s="1">
        <v>0.20150177976189107</v>
      </c>
      <c r="AZ385" s="1">
        <v>0.20150177976189107</v>
      </c>
      <c r="BA385" s="1">
        <v>8.8614430390300633E-2</v>
      </c>
      <c r="BB385" s="1">
        <v>8.8614430390300633E-2</v>
      </c>
      <c r="BC385" s="1">
        <v>8.8614430390300633E-2</v>
      </c>
      <c r="BD385" s="1">
        <v>8.8614430390300633E-2</v>
      </c>
      <c r="BE385" s="1">
        <v>8.8614430390300633E-2</v>
      </c>
      <c r="BF385" s="1">
        <v>8.8614430390300633E-2</v>
      </c>
      <c r="BG385" s="1">
        <v>8.8614430390300633E-2</v>
      </c>
      <c r="BH385" s="1">
        <v>8.8614430390300633E-2</v>
      </c>
      <c r="BI385" s="1">
        <v>8.8614430390300633E-2</v>
      </c>
      <c r="BJ385" s="1">
        <v>0</v>
      </c>
      <c r="BK385" s="1">
        <v>0</v>
      </c>
      <c r="BL385" s="1">
        <v>0</v>
      </c>
      <c r="BM385" s="1">
        <v>0</v>
      </c>
      <c r="BN385" s="1">
        <v>0</v>
      </c>
      <c r="BO385" s="1">
        <v>0</v>
      </c>
      <c r="BP385" s="1">
        <v>0</v>
      </c>
      <c r="BQ385" s="1">
        <v>0</v>
      </c>
      <c r="BR385" s="1">
        <v>0</v>
      </c>
      <c r="BS385" s="1">
        <v>0</v>
      </c>
      <c r="BT385" s="1">
        <v>0</v>
      </c>
      <c r="BU385" s="1">
        <v>0</v>
      </c>
      <c r="BV385" s="1">
        <v>0</v>
      </c>
      <c r="BW385" s="1">
        <v>0</v>
      </c>
      <c r="BX385" s="1">
        <v>0</v>
      </c>
      <c r="BY385" s="1">
        <v>0</v>
      </c>
      <c r="BZ385" s="1">
        <v>0</v>
      </c>
      <c r="CA385" s="1">
        <v>0</v>
      </c>
      <c r="CB385" s="1">
        <v>0</v>
      </c>
      <c r="CC385" s="1">
        <v>789.24891674512276</v>
      </c>
      <c r="CD385" s="1">
        <v>789.24891674512276</v>
      </c>
      <c r="CE385" s="1">
        <v>347.08796754140639</v>
      </c>
      <c r="CF385" s="1">
        <v>347.08796754140639</v>
      </c>
      <c r="CG385" s="1">
        <v>347.08796754140639</v>
      </c>
      <c r="CH385" s="1">
        <v>347.08796754140639</v>
      </c>
      <c r="CI385" s="1">
        <v>347.08796754140639</v>
      </c>
      <c r="CJ385" s="1">
        <v>347.08796754140639</v>
      </c>
      <c r="CK385" s="1">
        <v>347.08796754140639</v>
      </c>
      <c r="CL385" s="1">
        <v>347.08796754140639</v>
      </c>
      <c r="CM385" s="1">
        <v>347.08796754140639</v>
      </c>
      <c r="CN385" s="1">
        <v>0</v>
      </c>
      <c r="CO385" s="1">
        <v>0</v>
      </c>
      <c r="CP385" s="1">
        <v>0</v>
      </c>
      <c r="CQ385" s="1">
        <v>0</v>
      </c>
      <c r="CR385" s="1">
        <v>0</v>
      </c>
      <c r="CS385" s="1">
        <v>0</v>
      </c>
      <c r="CT385" s="1">
        <v>0</v>
      </c>
      <c r="CU385" s="1">
        <v>0</v>
      </c>
      <c r="CV385" s="1">
        <v>0</v>
      </c>
      <c r="CW385" s="1">
        <v>0</v>
      </c>
      <c r="CX385" s="1">
        <v>0</v>
      </c>
      <c r="CY385" s="1">
        <v>0</v>
      </c>
      <c r="CZ385" s="1">
        <v>0</v>
      </c>
      <c r="DA385" s="1">
        <v>0</v>
      </c>
      <c r="DB385" s="1">
        <v>0</v>
      </c>
      <c r="DC385" s="1">
        <v>0</v>
      </c>
      <c r="DD385" t="s">
        <v>0</v>
      </c>
    </row>
    <row r="386" spans="1:108">
      <c r="A386">
        <v>394554</v>
      </c>
      <c r="B386" t="s">
        <v>0</v>
      </c>
      <c r="C386" s="6">
        <v>41956</v>
      </c>
      <c r="D386">
        <v>2014</v>
      </c>
      <c r="F386" t="s">
        <v>8</v>
      </c>
      <c r="G386" t="s">
        <v>17</v>
      </c>
      <c r="H386" t="s">
        <v>42</v>
      </c>
      <c r="I386" t="s">
        <v>10</v>
      </c>
      <c r="J386" t="s">
        <v>77</v>
      </c>
      <c r="K386" t="s">
        <v>4</v>
      </c>
      <c r="L386" t="s">
        <v>14</v>
      </c>
      <c r="M386">
        <v>3</v>
      </c>
      <c r="N386" t="s">
        <v>13</v>
      </c>
      <c r="O386" t="s">
        <v>21</v>
      </c>
      <c r="P386" t="s">
        <v>76</v>
      </c>
      <c r="Q386" s="5">
        <v>11</v>
      </c>
      <c r="R386" s="5" t="s">
        <v>28</v>
      </c>
      <c r="S386" s="4">
        <v>1</v>
      </c>
      <c r="T386" s="5" t="s">
        <v>10</v>
      </c>
      <c r="U386" s="4" t="s">
        <v>10</v>
      </c>
      <c r="V386" s="5" t="s">
        <v>10</v>
      </c>
      <c r="W386" s="4" t="s">
        <v>10</v>
      </c>
      <c r="X386" s="3">
        <v>6.4500000000000002E-2</v>
      </c>
      <c r="Y386" s="3">
        <v>240.00450000000001</v>
      </c>
      <c r="Z386" s="3">
        <v>5.0588028491974496E-2</v>
      </c>
      <c r="AA386" s="3">
        <v>198.28619463412861</v>
      </c>
      <c r="AB386" s="3">
        <v>2181.1481409754147</v>
      </c>
      <c r="AC386" s="3">
        <v>2058.7209795245021</v>
      </c>
      <c r="AD386" s="3">
        <v>187.15645268404566</v>
      </c>
      <c r="AE386" s="3">
        <v>4.7782591156771956E-2</v>
      </c>
      <c r="AF386" s="3">
        <v>0.82617698682369967</v>
      </c>
      <c r="AG386" s="3">
        <v>0.7843105192554185</v>
      </c>
      <c r="AH386" s="3" t="s">
        <v>10</v>
      </c>
      <c r="AI386" s="3" t="s">
        <v>10</v>
      </c>
      <c r="AJ386" s="3" t="s">
        <v>10</v>
      </c>
      <c r="AK386" s="3">
        <v>0.94387031345969796</v>
      </c>
      <c r="AL386" s="3" t="s">
        <v>10</v>
      </c>
      <c r="AM386" s="3" t="s">
        <v>10</v>
      </c>
      <c r="AN386" s="3" t="s">
        <v>10</v>
      </c>
      <c r="AO386" s="3">
        <v>0.94454345387965444</v>
      </c>
      <c r="AP386" s="3" t="s">
        <v>10</v>
      </c>
      <c r="AQ386" s="3" t="s">
        <v>10</v>
      </c>
      <c r="AR386" s="1" t="s">
        <v>10</v>
      </c>
      <c r="AS386" s="2">
        <v>37</v>
      </c>
      <c r="AT386" s="2">
        <v>111</v>
      </c>
      <c r="AV386" s="1">
        <v>0</v>
      </c>
      <c r="AW386" s="1">
        <v>0</v>
      </c>
      <c r="AX386" s="1">
        <v>0</v>
      </c>
      <c r="AY386" s="1">
        <v>4.7782591156771956E-2</v>
      </c>
      <c r="AZ386" s="1">
        <v>4.7782591156771956E-2</v>
      </c>
      <c r="BA386" s="1">
        <v>4.7782591156771956E-2</v>
      </c>
      <c r="BB386" s="1">
        <v>4.7782591156771956E-2</v>
      </c>
      <c r="BC386" s="1">
        <v>4.7782591156771956E-2</v>
      </c>
      <c r="BD386" s="1">
        <v>4.7782591156771956E-2</v>
      </c>
      <c r="BE386" s="1">
        <v>4.7782591156771956E-2</v>
      </c>
      <c r="BF386" s="1">
        <v>4.7782591156771956E-2</v>
      </c>
      <c r="BG386" s="1">
        <v>4.7782591156771956E-2</v>
      </c>
      <c r="BH386" s="1">
        <v>4.7782591156771956E-2</v>
      </c>
      <c r="BI386" s="1">
        <v>4.7782591156771956E-2</v>
      </c>
      <c r="BJ386" s="1">
        <v>0</v>
      </c>
      <c r="BK386" s="1">
        <v>0</v>
      </c>
      <c r="BL386" s="1">
        <v>0</v>
      </c>
      <c r="BM386" s="1">
        <v>0</v>
      </c>
      <c r="BN386" s="1">
        <v>0</v>
      </c>
      <c r="BO386" s="1">
        <v>0</v>
      </c>
      <c r="BP386" s="1">
        <v>0</v>
      </c>
      <c r="BQ386" s="1">
        <v>0</v>
      </c>
      <c r="BR386" s="1">
        <v>0</v>
      </c>
      <c r="BS386" s="1">
        <v>0</v>
      </c>
      <c r="BT386" s="1">
        <v>0</v>
      </c>
      <c r="BU386" s="1">
        <v>0</v>
      </c>
      <c r="BV386" s="1">
        <v>0</v>
      </c>
      <c r="BW386" s="1">
        <v>0</v>
      </c>
      <c r="BX386" s="1">
        <v>0</v>
      </c>
      <c r="BY386" s="1">
        <v>0</v>
      </c>
      <c r="BZ386" s="1">
        <v>0</v>
      </c>
      <c r="CA386" s="1">
        <v>0</v>
      </c>
      <c r="CB386" s="1">
        <v>0</v>
      </c>
      <c r="CC386" s="1">
        <v>187.15645268404566</v>
      </c>
      <c r="CD386" s="1">
        <v>187.15645268404566</v>
      </c>
      <c r="CE386" s="1">
        <v>187.15645268404566</v>
      </c>
      <c r="CF386" s="1">
        <v>187.15645268404566</v>
      </c>
      <c r="CG386" s="1">
        <v>187.15645268404566</v>
      </c>
      <c r="CH386" s="1">
        <v>187.15645268404566</v>
      </c>
      <c r="CI386" s="1">
        <v>187.15645268404566</v>
      </c>
      <c r="CJ386" s="1">
        <v>187.15645268404566</v>
      </c>
      <c r="CK386" s="1">
        <v>187.15645268404566</v>
      </c>
      <c r="CL386" s="1">
        <v>187.15645268404566</v>
      </c>
      <c r="CM386" s="1">
        <v>187.15645268404566</v>
      </c>
      <c r="CN386" s="1">
        <v>0</v>
      </c>
      <c r="CO386" s="1">
        <v>0</v>
      </c>
      <c r="CP386" s="1">
        <v>0</v>
      </c>
      <c r="CQ386" s="1">
        <v>0</v>
      </c>
      <c r="CR386" s="1">
        <v>0</v>
      </c>
      <c r="CS386" s="1">
        <v>0</v>
      </c>
      <c r="CT386" s="1">
        <v>0</v>
      </c>
      <c r="CU386" s="1">
        <v>0</v>
      </c>
      <c r="CV386" s="1">
        <v>0</v>
      </c>
      <c r="CW386" s="1">
        <v>0</v>
      </c>
      <c r="CX386" s="1">
        <v>0</v>
      </c>
      <c r="CY386" s="1">
        <v>0</v>
      </c>
      <c r="CZ386" s="1">
        <v>0</v>
      </c>
      <c r="DA386" s="1">
        <v>0</v>
      </c>
      <c r="DB386" s="1">
        <v>0</v>
      </c>
      <c r="DC386" s="1">
        <v>0</v>
      </c>
      <c r="DD386" t="s">
        <v>0</v>
      </c>
    </row>
    <row r="387" spans="1:108">
      <c r="A387">
        <v>394554</v>
      </c>
      <c r="B387" t="s">
        <v>0</v>
      </c>
      <c r="C387" s="6">
        <v>41956</v>
      </c>
      <c r="D387">
        <v>2014</v>
      </c>
      <c r="F387" t="s">
        <v>8</v>
      </c>
      <c r="G387" t="s">
        <v>17</v>
      </c>
      <c r="H387" t="s">
        <v>42</v>
      </c>
      <c r="I387" t="s">
        <v>10</v>
      </c>
      <c r="J387" t="s">
        <v>69</v>
      </c>
      <c r="K387" t="s">
        <v>4</v>
      </c>
      <c r="L387" t="s">
        <v>14</v>
      </c>
      <c r="M387">
        <v>6</v>
      </c>
      <c r="N387" t="s">
        <v>13</v>
      </c>
      <c r="O387" t="s">
        <v>21</v>
      </c>
      <c r="P387" t="s">
        <v>76</v>
      </c>
      <c r="Q387" s="5">
        <v>11</v>
      </c>
      <c r="R387" s="5" t="s">
        <v>28</v>
      </c>
      <c r="S387" s="4">
        <v>1</v>
      </c>
      <c r="T387" s="5" t="s">
        <v>10</v>
      </c>
      <c r="U387" s="4" t="s">
        <v>10</v>
      </c>
      <c r="V387" s="5" t="s">
        <v>10</v>
      </c>
      <c r="W387" s="4" t="s">
        <v>10</v>
      </c>
      <c r="X387" s="3">
        <v>0.129</v>
      </c>
      <c r="Y387" s="3">
        <v>480.00900000000001</v>
      </c>
      <c r="Z387" s="3">
        <v>0.10117605698394899</v>
      </c>
      <c r="AA387" s="3">
        <v>396.57238926825721</v>
      </c>
      <c r="AB387" s="3">
        <v>4362.2962819508293</v>
      </c>
      <c r="AC387" s="3">
        <v>4117.4419590490043</v>
      </c>
      <c r="AD387" s="3">
        <v>374.31290536809132</v>
      </c>
      <c r="AE387" s="3">
        <v>9.5565182313543912E-2</v>
      </c>
      <c r="AF387" s="3">
        <v>0.82617698682369967</v>
      </c>
      <c r="AG387" s="3">
        <v>0.7843105192554185</v>
      </c>
      <c r="AH387" s="3" t="s">
        <v>10</v>
      </c>
      <c r="AI387" s="3" t="s">
        <v>10</v>
      </c>
      <c r="AJ387" s="3" t="s">
        <v>10</v>
      </c>
      <c r="AK387" s="3">
        <v>0.94387031345969796</v>
      </c>
      <c r="AL387" s="3" t="s">
        <v>10</v>
      </c>
      <c r="AM387" s="3" t="s">
        <v>10</v>
      </c>
      <c r="AN387" s="3" t="s">
        <v>10</v>
      </c>
      <c r="AO387" s="3">
        <v>0.94454345387965444</v>
      </c>
      <c r="AP387" s="3" t="s">
        <v>10</v>
      </c>
      <c r="AQ387" s="3" t="s">
        <v>10</v>
      </c>
      <c r="AR387" s="1" t="s">
        <v>10</v>
      </c>
      <c r="AS387" s="2">
        <v>37</v>
      </c>
      <c r="AT387" s="2">
        <v>222</v>
      </c>
      <c r="AV387" s="1">
        <v>0</v>
      </c>
      <c r="AW387" s="1">
        <v>0</v>
      </c>
      <c r="AX387" s="1">
        <v>0</v>
      </c>
      <c r="AY387" s="1">
        <v>9.5565182313543912E-2</v>
      </c>
      <c r="AZ387" s="1">
        <v>9.5565182313543912E-2</v>
      </c>
      <c r="BA387" s="1">
        <v>9.5565182313543912E-2</v>
      </c>
      <c r="BB387" s="1">
        <v>9.5565182313543912E-2</v>
      </c>
      <c r="BC387" s="1">
        <v>9.5565182313543912E-2</v>
      </c>
      <c r="BD387" s="1">
        <v>9.5565182313543912E-2</v>
      </c>
      <c r="BE387" s="1">
        <v>9.5565182313543912E-2</v>
      </c>
      <c r="BF387" s="1">
        <v>9.5565182313543912E-2</v>
      </c>
      <c r="BG387" s="1">
        <v>9.5565182313543912E-2</v>
      </c>
      <c r="BH387" s="1">
        <v>9.5565182313543912E-2</v>
      </c>
      <c r="BI387" s="1">
        <v>9.5565182313543912E-2</v>
      </c>
      <c r="BJ387" s="1">
        <v>0</v>
      </c>
      <c r="BK387" s="1">
        <v>0</v>
      </c>
      <c r="BL387" s="1">
        <v>0</v>
      </c>
      <c r="BM387" s="1">
        <v>0</v>
      </c>
      <c r="BN387" s="1">
        <v>0</v>
      </c>
      <c r="BO387" s="1">
        <v>0</v>
      </c>
      <c r="BP387" s="1">
        <v>0</v>
      </c>
      <c r="BQ387" s="1">
        <v>0</v>
      </c>
      <c r="BR387" s="1">
        <v>0</v>
      </c>
      <c r="BS387" s="1">
        <v>0</v>
      </c>
      <c r="BT387" s="1">
        <v>0</v>
      </c>
      <c r="BU387" s="1">
        <v>0</v>
      </c>
      <c r="BV387" s="1">
        <v>0</v>
      </c>
      <c r="BW387" s="1">
        <v>0</v>
      </c>
      <c r="BX387" s="1">
        <v>0</v>
      </c>
      <c r="BY387" s="1">
        <v>0</v>
      </c>
      <c r="BZ387" s="1">
        <v>0</v>
      </c>
      <c r="CA387" s="1">
        <v>0</v>
      </c>
      <c r="CB387" s="1">
        <v>0</v>
      </c>
      <c r="CC387" s="1">
        <v>374.31290536809132</v>
      </c>
      <c r="CD387" s="1">
        <v>374.31290536809132</v>
      </c>
      <c r="CE387" s="1">
        <v>374.31290536809132</v>
      </c>
      <c r="CF387" s="1">
        <v>374.31290536809132</v>
      </c>
      <c r="CG387" s="1">
        <v>374.31290536809132</v>
      </c>
      <c r="CH387" s="1">
        <v>374.31290536809132</v>
      </c>
      <c r="CI387" s="1">
        <v>374.31290536809132</v>
      </c>
      <c r="CJ387" s="1">
        <v>374.31290536809132</v>
      </c>
      <c r="CK387" s="1">
        <v>374.31290536809132</v>
      </c>
      <c r="CL387" s="1">
        <v>374.31290536809132</v>
      </c>
      <c r="CM387" s="1">
        <v>374.31290536809132</v>
      </c>
      <c r="CN387" s="1">
        <v>0</v>
      </c>
      <c r="CO387" s="1">
        <v>0</v>
      </c>
      <c r="CP387" s="1">
        <v>0</v>
      </c>
      <c r="CQ387" s="1">
        <v>0</v>
      </c>
      <c r="CR387" s="1">
        <v>0</v>
      </c>
      <c r="CS387" s="1">
        <v>0</v>
      </c>
      <c r="CT387" s="1">
        <v>0</v>
      </c>
      <c r="CU387" s="1">
        <v>0</v>
      </c>
      <c r="CV387" s="1">
        <v>0</v>
      </c>
      <c r="CW387" s="1">
        <v>0</v>
      </c>
      <c r="CX387" s="1">
        <v>0</v>
      </c>
      <c r="CY387" s="1">
        <v>0</v>
      </c>
      <c r="CZ387" s="1">
        <v>0</v>
      </c>
      <c r="DA387" s="1">
        <v>0</v>
      </c>
      <c r="DB387" s="1">
        <v>0</v>
      </c>
      <c r="DC387" s="1">
        <v>0</v>
      </c>
      <c r="DD387" t="s">
        <v>0</v>
      </c>
    </row>
    <row r="388" spans="1:108">
      <c r="A388">
        <v>394554</v>
      </c>
      <c r="B388" t="s">
        <v>0</v>
      </c>
      <c r="C388" s="6">
        <v>41956</v>
      </c>
      <c r="D388">
        <v>2014</v>
      </c>
      <c r="F388" t="s">
        <v>8</v>
      </c>
      <c r="G388" t="s">
        <v>17</v>
      </c>
      <c r="H388" t="s">
        <v>42</v>
      </c>
      <c r="I388" t="s">
        <v>10</v>
      </c>
      <c r="J388" t="s">
        <v>39</v>
      </c>
      <c r="K388" t="s">
        <v>4</v>
      </c>
      <c r="L388" t="s">
        <v>14</v>
      </c>
      <c r="M388">
        <v>1</v>
      </c>
      <c r="N388" t="s">
        <v>13</v>
      </c>
      <c r="O388" t="s">
        <v>21</v>
      </c>
      <c r="P388" t="s">
        <v>76</v>
      </c>
      <c r="Q388" s="5">
        <v>0</v>
      </c>
      <c r="R388" s="5">
        <v>0</v>
      </c>
      <c r="S388" s="4">
        <v>0</v>
      </c>
      <c r="T388" s="5" t="s">
        <v>10</v>
      </c>
      <c r="U388" s="4" t="s">
        <v>10</v>
      </c>
      <c r="V388" s="5" t="s">
        <v>10</v>
      </c>
      <c r="W388" s="4" t="s">
        <v>10</v>
      </c>
      <c r="X388" s="3">
        <v>0</v>
      </c>
      <c r="Y388" s="3">
        <v>0</v>
      </c>
      <c r="Z388" s="3">
        <v>0</v>
      </c>
      <c r="AA388" s="3">
        <v>0</v>
      </c>
      <c r="AB388" s="3">
        <v>0</v>
      </c>
      <c r="AC388" s="3">
        <v>0</v>
      </c>
      <c r="AD388" s="3">
        <v>0</v>
      </c>
      <c r="AE388" s="3">
        <v>0</v>
      </c>
      <c r="AF388" s="3">
        <v>0.82617698682369967</v>
      </c>
      <c r="AG388" s="3">
        <v>0.7843105192554185</v>
      </c>
      <c r="AH388" s="3" t="s">
        <v>10</v>
      </c>
      <c r="AI388" s="3" t="s">
        <v>10</v>
      </c>
      <c r="AJ388" s="3" t="s">
        <v>10</v>
      </c>
      <c r="AK388" s="3">
        <v>0.94387031345969796</v>
      </c>
      <c r="AL388" s="3" t="s">
        <v>10</v>
      </c>
      <c r="AM388" s="3" t="s">
        <v>10</v>
      </c>
      <c r="AN388" s="3" t="s">
        <v>10</v>
      </c>
      <c r="AO388" s="3">
        <v>0.94454345387965444</v>
      </c>
      <c r="AP388" s="3" t="s">
        <v>10</v>
      </c>
      <c r="AQ388" s="3" t="s">
        <v>10</v>
      </c>
      <c r="AR388" s="1" t="s">
        <v>10</v>
      </c>
      <c r="AS388" s="2">
        <v>51</v>
      </c>
      <c r="AT388" s="2">
        <v>51</v>
      </c>
      <c r="AV388" s="1">
        <v>0</v>
      </c>
      <c r="AW388" s="1">
        <v>0</v>
      </c>
      <c r="AX388" s="1">
        <v>0</v>
      </c>
      <c r="AY388" s="1">
        <v>0</v>
      </c>
      <c r="AZ388" s="1">
        <v>0</v>
      </c>
      <c r="BA388" s="1">
        <v>0</v>
      </c>
      <c r="BB388" s="1">
        <v>0</v>
      </c>
      <c r="BC388" s="1">
        <v>0</v>
      </c>
      <c r="BD388" s="1">
        <v>0</v>
      </c>
      <c r="BE388" s="1">
        <v>0</v>
      </c>
      <c r="BF388" s="1">
        <v>0</v>
      </c>
      <c r="BG388" s="1">
        <v>0</v>
      </c>
      <c r="BH388" s="1">
        <v>0</v>
      </c>
      <c r="BI388" s="1">
        <v>0</v>
      </c>
      <c r="BJ388" s="1">
        <v>0</v>
      </c>
      <c r="BK388" s="1">
        <v>0</v>
      </c>
      <c r="BL388" s="1">
        <v>0</v>
      </c>
      <c r="BM388" s="1">
        <v>0</v>
      </c>
      <c r="BN388" s="1">
        <v>0</v>
      </c>
      <c r="BO388" s="1">
        <v>0</v>
      </c>
      <c r="BP388" s="1">
        <v>0</v>
      </c>
      <c r="BQ388" s="1">
        <v>0</v>
      </c>
      <c r="BR388" s="1">
        <v>0</v>
      </c>
      <c r="BS388" s="1">
        <v>0</v>
      </c>
      <c r="BT388" s="1">
        <v>0</v>
      </c>
      <c r="BU388" s="1">
        <v>0</v>
      </c>
      <c r="BV388" s="1">
        <v>0</v>
      </c>
      <c r="BW388" s="1">
        <v>0</v>
      </c>
      <c r="BX388" s="1">
        <v>0</v>
      </c>
      <c r="BY388" s="1">
        <v>0</v>
      </c>
      <c r="BZ388" s="1">
        <v>0</v>
      </c>
      <c r="CA388" s="1">
        <v>0</v>
      </c>
      <c r="CB388" s="1">
        <v>0</v>
      </c>
      <c r="CC388" s="1">
        <v>0</v>
      </c>
      <c r="CD388" s="1">
        <v>0</v>
      </c>
      <c r="CE388" s="1">
        <v>0</v>
      </c>
      <c r="CF388" s="1">
        <v>0</v>
      </c>
      <c r="CG388" s="1">
        <v>0</v>
      </c>
      <c r="CH388" s="1">
        <v>0</v>
      </c>
      <c r="CI388" s="1">
        <v>0</v>
      </c>
      <c r="CJ388" s="1">
        <v>0</v>
      </c>
      <c r="CK388" s="1">
        <v>0</v>
      </c>
      <c r="CL388" s="1">
        <v>0</v>
      </c>
      <c r="CM388" s="1">
        <v>0</v>
      </c>
      <c r="CN388" s="1">
        <v>0</v>
      </c>
      <c r="CO388" s="1">
        <v>0</v>
      </c>
      <c r="CP388" s="1">
        <v>0</v>
      </c>
      <c r="CQ388" s="1">
        <v>0</v>
      </c>
      <c r="CR388" s="1">
        <v>0</v>
      </c>
      <c r="CS388" s="1">
        <v>0</v>
      </c>
      <c r="CT388" s="1">
        <v>0</v>
      </c>
      <c r="CU388" s="1">
        <v>0</v>
      </c>
      <c r="CV388" s="1">
        <v>0</v>
      </c>
      <c r="CW388" s="1">
        <v>0</v>
      </c>
      <c r="CX388" s="1">
        <v>0</v>
      </c>
      <c r="CY388" s="1">
        <v>0</v>
      </c>
      <c r="CZ388" s="1">
        <v>0</v>
      </c>
      <c r="DA388" s="1">
        <v>0</v>
      </c>
      <c r="DB388" s="1">
        <v>0</v>
      </c>
      <c r="DC388" s="1">
        <v>0</v>
      </c>
      <c r="DD388" t="s">
        <v>0</v>
      </c>
    </row>
    <row r="389" spans="1:108">
      <c r="A389">
        <v>394555</v>
      </c>
      <c r="B389" t="s">
        <v>0</v>
      </c>
      <c r="C389" s="6">
        <v>41984</v>
      </c>
      <c r="D389">
        <v>2014</v>
      </c>
      <c r="F389" t="s">
        <v>8</v>
      </c>
      <c r="G389" t="s">
        <v>17</v>
      </c>
      <c r="H389" t="s">
        <v>42</v>
      </c>
      <c r="I389" t="s">
        <v>10</v>
      </c>
      <c r="J389" t="s">
        <v>62</v>
      </c>
      <c r="K389" t="s">
        <v>4</v>
      </c>
      <c r="L389" t="s">
        <v>14</v>
      </c>
      <c r="M389">
        <v>11</v>
      </c>
      <c r="N389" t="s">
        <v>13</v>
      </c>
      <c r="O389" t="s">
        <v>21</v>
      </c>
      <c r="P389" t="s">
        <v>75</v>
      </c>
      <c r="Q389" s="5">
        <v>12</v>
      </c>
      <c r="R389" s="5">
        <v>3</v>
      </c>
      <c r="S389" s="4">
        <v>0.21052631578947367</v>
      </c>
      <c r="T389" s="5" t="s">
        <v>10</v>
      </c>
      <c r="U389" s="4" t="s">
        <v>10</v>
      </c>
      <c r="V389" s="5" t="s">
        <v>10</v>
      </c>
      <c r="W389" s="4" t="s">
        <v>10</v>
      </c>
      <c r="X389" s="3">
        <v>0.83599999999999997</v>
      </c>
      <c r="Y389" s="3">
        <v>2719.5079999999998</v>
      </c>
      <c r="Z389" s="3">
        <v>0.65568359409752996</v>
      </c>
      <c r="AA389" s="3">
        <v>2246.7949250829452</v>
      </c>
      <c r="AB389" s="3">
        <v>10997.469896458626</v>
      </c>
      <c r="AC389" s="3">
        <v>10380.185358433995</v>
      </c>
      <c r="AD389" s="3">
        <v>2120.6830302176982</v>
      </c>
      <c r="AE389" s="3">
        <v>0.61932164662110634</v>
      </c>
      <c r="AF389" s="3">
        <v>0.82617698682369967</v>
      </c>
      <c r="AG389" s="3">
        <v>0.7843105192554185</v>
      </c>
      <c r="AH389" s="3" t="s">
        <v>10</v>
      </c>
      <c r="AI389" s="3" t="s">
        <v>10</v>
      </c>
      <c r="AJ389" s="3" t="s">
        <v>10</v>
      </c>
      <c r="AK389" s="3">
        <v>0.94387031345969796</v>
      </c>
      <c r="AL389" s="3" t="s">
        <v>10</v>
      </c>
      <c r="AM389" s="3" t="s">
        <v>10</v>
      </c>
      <c r="AN389" s="3" t="s">
        <v>10</v>
      </c>
      <c r="AO389" s="3">
        <v>0.94454345387965444</v>
      </c>
      <c r="AP389" s="3" t="s">
        <v>10</v>
      </c>
      <c r="AQ389" s="3" t="s">
        <v>10</v>
      </c>
      <c r="AR389" s="1" t="s">
        <v>10</v>
      </c>
      <c r="AS389" s="2">
        <v>120</v>
      </c>
      <c r="AT389" s="2">
        <v>1320</v>
      </c>
      <c r="AV389" s="1">
        <v>0</v>
      </c>
      <c r="AW389" s="1">
        <v>0</v>
      </c>
      <c r="AX389" s="1">
        <v>0</v>
      </c>
      <c r="AY389" s="1">
        <v>0.61932164662110634</v>
      </c>
      <c r="AZ389" s="1">
        <v>0.61932164662110634</v>
      </c>
      <c r="BA389" s="1">
        <v>0.61932164662110634</v>
      </c>
      <c r="BB389" s="1">
        <v>0.13038350455181186</v>
      </c>
      <c r="BC389" s="1">
        <v>0.13038350455181186</v>
      </c>
      <c r="BD389" s="1">
        <v>0.13038350455181186</v>
      </c>
      <c r="BE389" s="1">
        <v>0.13038350455181186</v>
      </c>
      <c r="BF389" s="1">
        <v>0.13038350455181186</v>
      </c>
      <c r="BG389" s="1">
        <v>0.13038350455181186</v>
      </c>
      <c r="BH389" s="1">
        <v>0.13038350455181186</v>
      </c>
      <c r="BI389" s="1">
        <v>0.13038350455181186</v>
      </c>
      <c r="BJ389" s="1">
        <v>0.13038350455181186</v>
      </c>
      <c r="BK389" s="1">
        <v>0</v>
      </c>
      <c r="BL389" s="1">
        <v>0</v>
      </c>
      <c r="BM389" s="1">
        <v>0</v>
      </c>
      <c r="BN389" s="1">
        <v>0</v>
      </c>
      <c r="BO389" s="1">
        <v>0</v>
      </c>
      <c r="BP389" s="1">
        <v>0</v>
      </c>
      <c r="BQ389" s="1">
        <v>0</v>
      </c>
      <c r="BR389" s="1">
        <v>0</v>
      </c>
      <c r="BS389" s="1">
        <v>0</v>
      </c>
      <c r="BT389" s="1">
        <v>0</v>
      </c>
      <c r="BU389" s="1">
        <v>0</v>
      </c>
      <c r="BV389" s="1">
        <v>0</v>
      </c>
      <c r="BW389" s="1">
        <v>0</v>
      </c>
      <c r="BX389" s="1">
        <v>0</v>
      </c>
      <c r="BY389" s="1">
        <v>0</v>
      </c>
      <c r="BZ389" s="1">
        <v>0</v>
      </c>
      <c r="CA389" s="1">
        <v>0</v>
      </c>
      <c r="CB389" s="1">
        <v>0</v>
      </c>
      <c r="CC389" s="1">
        <v>2120.6830302176982</v>
      </c>
      <c r="CD389" s="1">
        <v>2120.6830302176982</v>
      </c>
      <c r="CE389" s="1">
        <v>2120.6830302176982</v>
      </c>
      <c r="CF389" s="1">
        <v>446.45958530898906</v>
      </c>
      <c r="CG389" s="1">
        <v>446.45958530898906</v>
      </c>
      <c r="CH389" s="1">
        <v>446.45958530898906</v>
      </c>
      <c r="CI389" s="1">
        <v>446.45958530898906</v>
      </c>
      <c r="CJ389" s="1">
        <v>446.45958530898906</v>
      </c>
      <c r="CK389" s="1">
        <v>446.45958530898906</v>
      </c>
      <c r="CL389" s="1">
        <v>446.45958530898906</v>
      </c>
      <c r="CM389" s="1">
        <v>446.45958530898906</v>
      </c>
      <c r="CN389" s="1">
        <v>446.45958530898906</v>
      </c>
      <c r="CO389" s="1">
        <v>0</v>
      </c>
      <c r="CP389" s="1">
        <v>0</v>
      </c>
      <c r="CQ389" s="1">
        <v>0</v>
      </c>
      <c r="CR389" s="1">
        <v>0</v>
      </c>
      <c r="CS389" s="1">
        <v>0</v>
      </c>
      <c r="CT389" s="1">
        <v>0</v>
      </c>
      <c r="CU389" s="1">
        <v>0</v>
      </c>
      <c r="CV389" s="1">
        <v>0</v>
      </c>
      <c r="CW389" s="1">
        <v>0</v>
      </c>
      <c r="CX389" s="1">
        <v>0</v>
      </c>
      <c r="CY389" s="1">
        <v>0</v>
      </c>
      <c r="CZ389" s="1">
        <v>0</v>
      </c>
      <c r="DA389" s="1">
        <v>0</v>
      </c>
      <c r="DB389" s="1">
        <v>0</v>
      </c>
      <c r="DC389" s="1">
        <v>0</v>
      </c>
      <c r="DD389" t="s">
        <v>0</v>
      </c>
    </row>
    <row r="390" spans="1:108">
      <c r="A390">
        <v>394555</v>
      </c>
      <c r="B390" t="s">
        <v>0</v>
      </c>
      <c r="C390" s="6">
        <v>41984</v>
      </c>
      <c r="D390">
        <v>2014</v>
      </c>
      <c r="F390" t="s">
        <v>8</v>
      </c>
      <c r="G390" t="s">
        <v>17</v>
      </c>
      <c r="H390" t="s">
        <v>42</v>
      </c>
      <c r="I390" t="s">
        <v>10</v>
      </c>
      <c r="J390" t="s">
        <v>69</v>
      </c>
      <c r="K390" t="s">
        <v>4</v>
      </c>
      <c r="L390" t="s">
        <v>14</v>
      </c>
      <c r="M390">
        <v>3</v>
      </c>
      <c r="N390" t="s">
        <v>13</v>
      </c>
      <c r="O390" t="s">
        <v>21</v>
      </c>
      <c r="P390" t="s">
        <v>75</v>
      </c>
      <c r="Q390" s="5">
        <v>11</v>
      </c>
      <c r="R390" s="5" t="s">
        <v>28</v>
      </c>
      <c r="S390" s="4">
        <v>1</v>
      </c>
      <c r="T390" s="5" t="s">
        <v>10</v>
      </c>
      <c r="U390" s="4" t="s">
        <v>10</v>
      </c>
      <c r="V390" s="5" t="s">
        <v>10</v>
      </c>
      <c r="W390" s="4" t="s">
        <v>10</v>
      </c>
      <c r="X390" s="3">
        <v>6.4500000000000002E-2</v>
      </c>
      <c r="Y390" s="3">
        <v>240.00450000000001</v>
      </c>
      <c r="Z390" s="3">
        <v>5.0588028491974496E-2</v>
      </c>
      <c r="AA390" s="3">
        <v>198.28619463412861</v>
      </c>
      <c r="AB390" s="3">
        <v>2181.1481409754147</v>
      </c>
      <c r="AC390" s="3">
        <v>2058.7209795245021</v>
      </c>
      <c r="AD390" s="3">
        <v>187.15645268404566</v>
      </c>
      <c r="AE390" s="3">
        <v>4.7782591156771956E-2</v>
      </c>
      <c r="AF390" s="3">
        <v>0.82617698682369967</v>
      </c>
      <c r="AG390" s="3">
        <v>0.7843105192554185</v>
      </c>
      <c r="AH390" s="3" t="s">
        <v>10</v>
      </c>
      <c r="AI390" s="3" t="s">
        <v>10</v>
      </c>
      <c r="AJ390" s="3" t="s">
        <v>10</v>
      </c>
      <c r="AK390" s="3">
        <v>0.94387031345969796</v>
      </c>
      <c r="AL390" s="3" t="s">
        <v>10</v>
      </c>
      <c r="AM390" s="3" t="s">
        <v>10</v>
      </c>
      <c r="AN390" s="3" t="s">
        <v>10</v>
      </c>
      <c r="AO390" s="3">
        <v>0.94454345387965444</v>
      </c>
      <c r="AP390" s="3" t="s">
        <v>10</v>
      </c>
      <c r="AQ390" s="3" t="s">
        <v>10</v>
      </c>
      <c r="AR390" s="1" t="s">
        <v>10</v>
      </c>
      <c r="AS390" s="2">
        <v>37</v>
      </c>
      <c r="AT390" s="2">
        <v>111</v>
      </c>
      <c r="AV390" s="1">
        <v>0</v>
      </c>
      <c r="AW390" s="1">
        <v>0</v>
      </c>
      <c r="AX390" s="1">
        <v>0</v>
      </c>
      <c r="AY390" s="1">
        <v>4.7782591156771956E-2</v>
      </c>
      <c r="AZ390" s="1">
        <v>4.7782591156771956E-2</v>
      </c>
      <c r="BA390" s="1">
        <v>4.7782591156771956E-2</v>
      </c>
      <c r="BB390" s="1">
        <v>4.7782591156771956E-2</v>
      </c>
      <c r="BC390" s="1">
        <v>4.7782591156771956E-2</v>
      </c>
      <c r="BD390" s="1">
        <v>4.7782591156771956E-2</v>
      </c>
      <c r="BE390" s="1">
        <v>4.7782591156771956E-2</v>
      </c>
      <c r="BF390" s="1">
        <v>4.7782591156771956E-2</v>
      </c>
      <c r="BG390" s="1">
        <v>4.7782591156771956E-2</v>
      </c>
      <c r="BH390" s="1">
        <v>4.7782591156771956E-2</v>
      </c>
      <c r="BI390" s="1">
        <v>4.7782591156771956E-2</v>
      </c>
      <c r="BJ390" s="1">
        <v>0</v>
      </c>
      <c r="BK390" s="1">
        <v>0</v>
      </c>
      <c r="BL390" s="1">
        <v>0</v>
      </c>
      <c r="BM390" s="1">
        <v>0</v>
      </c>
      <c r="BN390" s="1">
        <v>0</v>
      </c>
      <c r="BO390" s="1">
        <v>0</v>
      </c>
      <c r="BP390" s="1">
        <v>0</v>
      </c>
      <c r="BQ390" s="1">
        <v>0</v>
      </c>
      <c r="BR390" s="1">
        <v>0</v>
      </c>
      <c r="BS390" s="1">
        <v>0</v>
      </c>
      <c r="BT390" s="1">
        <v>0</v>
      </c>
      <c r="BU390" s="1">
        <v>0</v>
      </c>
      <c r="BV390" s="1">
        <v>0</v>
      </c>
      <c r="BW390" s="1">
        <v>0</v>
      </c>
      <c r="BX390" s="1">
        <v>0</v>
      </c>
      <c r="BY390" s="1">
        <v>0</v>
      </c>
      <c r="BZ390" s="1">
        <v>0</v>
      </c>
      <c r="CA390" s="1">
        <v>0</v>
      </c>
      <c r="CB390" s="1">
        <v>0</v>
      </c>
      <c r="CC390" s="1">
        <v>187.15645268404566</v>
      </c>
      <c r="CD390" s="1">
        <v>187.15645268404566</v>
      </c>
      <c r="CE390" s="1">
        <v>187.15645268404566</v>
      </c>
      <c r="CF390" s="1">
        <v>187.15645268404566</v>
      </c>
      <c r="CG390" s="1">
        <v>187.15645268404566</v>
      </c>
      <c r="CH390" s="1">
        <v>187.15645268404566</v>
      </c>
      <c r="CI390" s="1">
        <v>187.15645268404566</v>
      </c>
      <c r="CJ390" s="1">
        <v>187.15645268404566</v>
      </c>
      <c r="CK390" s="1">
        <v>187.15645268404566</v>
      </c>
      <c r="CL390" s="1">
        <v>187.15645268404566</v>
      </c>
      <c r="CM390" s="1">
        <v>187.15645268404566</v>
      </c>
      <c r="CN390" s="1">
        <v>0</v>
      </c>
      <c r="CO390" s="1">
        <v>0</v>
      </c>
      <c r="CP390" s="1">
        <v>0</v>
      </c>
      <c r="CQ390" s="1">
        <v>0</v>
      </c>
      <c r="CR390" s="1">
        <v>0</v>
      </c>
      <c r="CS390" s="1">
        <v>0</v>
      </c>
      <c r="CT390" s="1">
        <v>0</v>
      </c>
      <c r="CU390" s="1">
        <v>0</v>
      </c>
      <c r="CV390" s="1">
        <v>0</v>
      </c>
      <c r="CW390" s="1">
        <v>0</v>
      </c>
      <c r="CX390" s="1">
        <v>0</v>
      </c>
      <c r="CY390" s="1">
        <v>0</v>
      </c>
      <c r="CZ390" s="1">
        <v>0</v>
      </c>
      <c r="DA390" s="1">
        <v>0</v>
      </c>
      <c r="DB390" s="1">
        <v>0</v>
      </c>
      <c r="DC390" s="1">
        <v>0</v>
      </c>
      <c r="DD390" t="s">
        <v>0</v>
      </c>
    </row>
    <row r="391" spans="1:108">
      <c r="A391">
        <v>394555</v>
      </c>
      <c r="B391" t="s">
        <v>0</v>
      </c>
      <c r="C391" s="6">
        <v>41984</v>
      </c>
      <c r="D391">
        <v>2014</v>
      </c>
      <c r="F391" t="s">
        <v>8</v>
      </c>
      <c r="G391" t="s">
        <v>17</v>
      </c>
      <c r="H391" t="s">
        <v>42</v>
      </c>
      <c r="I391" t="s">
        <v>10</v>
      </c>
      <c r="J391" t="s">
        <v>39</v>
      </c>
      <c r="K391" t="s">
        <v>4</v>
      </c>
      <c r="L391" t="s">
        <v>14</v>
      </c>
      <c r="M391">
        <v>1</v>
      </c>
      <c r="N391" t="s">
        <v>13</v>
      </c>
      <c r="O391" t="s">
        <v>21</v>
      </c>
      <c r="P391" t="s">
        <v>75</v>
      </c>
      <c r="Q391" s="5">
        <v>0</v>
      </c>
      <c r="R391" s="5">
        <v>0</v>
      </c>
      <c r="S391" s="4">
        <v>0</v>
      </c>
      <c r="T391" s="5" t="s">
        <v>10</v>
      </c>
      <c r="U391" s="4" t="s">
        <v>10</v>
      </c>
      <c r="V391" s="5" t="s">
        <v>10</v>
      </c>
      <c r="W391" s="4" t="s">
        <v>10</v>
      </c>
      <c r="X391" s="3">
        <v>0</v>
      </c>
      <c r="Y391" s="3">
        <v>0</v>
      </c>
      <c r="Z391" s="3">
        <v>0</v>
      </c>
      <c r="AA391" s="3">
        <v>0</v>
      </c>
      <c r="AB391" s="3">
        <v>0</v>
      </c>
      <c r="AC391" s="3">
        <v>0</v>
      </c>
      <c r="AD391" s="3">
        <v>0</v>
      </c>
      <c r="AE391" s="3">
        <v>0</v>
      </c>
      <c r="AF391" s="3">
        <v>0.82617698682369967</v>
      </c>
      <c r="AG391" s="3">
        <v>0.7843105192554185</v>
      </c>
      <c r="AH391" s="3" t="s">
        <v>10</v>
      </c>
      <c r="AI391" s="3" t="s">
        <v>10</v>
      </c>
      <c r="AJ391" s="3" t="s">
        <v>10</v>
      </c>
      <c r="AK391" s="3">
        <v>0.94387031345969796</v>
      </c>
      <c r="AL391" s="3" t="s">
        <v>10</v>
      </c>
      <c r="AM391" s="3" t="s">
        <v>10</v>
      </c>
      <c r="AN391" s="3" t="s">
        <v>10</v>
      </c>
      <c r="AO391" s="3">
        <v>0.94454345387965444</v>
      </c>
      <c r="AP391" s="3" t="s">
        <v>10</v>
      </c>
      <c r="AQ391" s="3" t="s">
        <v>10</v>
      </c>
      <c r="AR391" s="1" t="s">
        <v>10</v>
      </c>
      <c r="AS391" s="2">
        <v>51</v>
      </c>
      <c r="AT391" s="2">
        <v>51</v>
      </c>
      <c r="AV391" s="1">
        <v>0</v>
      </c>
      <c r="AW391" s="1">
        <v>0</v>
      </c>
      <c r="AX391" s="1">
        <v>0</v>
      </c>
      <c r="AY391" s="1">
        <v>0</v>
      </c>
      <c r="AZ391" s="1">
        <v>0</v>
      </c>
      <c r="BA391" s="1">
        <v>0</v>
      </c>
      <c r="BB391" s="1">
        <v>0</v>
      </c>
      <c r="BC391" s="1">
        <v>0</v>
      </c>
      <c r="BD391" s="1">
        <v>0</v>
      </c>
      <c r="BE391" s="1">
        <v>0</v>
      </c>
      <c r="BF391" s="1">
        <v>0</v>
      </c>
      <c r="BG391" s="1">
        <v>0</v>
      </c>
      <c r="BH391" s="1">
        <v>0</v>
      </c>
      <c r="BI391" s="1">
        <v>0</v>
      </c>
      <c r="BJ391" s="1">
        <v>0</v>
      </c>
      <c r="BK391" s="1">
        <v>0</v>
      </c>
      <c r="BL391" s="1">
        <v>0</v>
      </c>
      <c r="BM391" s="1">
        <v>0</v>
      </c>
      <c r="BN391" s="1">
        <v>0</v>
      </c>
      <c r="BO391" s="1">
        <v>0</v>
      </c>
      <c r="BP391" s="1">
        <v>0</v>
      </c>
      <c r="BQ391" s="1">
        <v>0</v>
      </c>
      <c r="BR391" s="1">
        <v>0</v>
      </c>
      <c r="BS391" s="1">
        <v>0</v>
      </c>
      <c r="BT391" s="1">
        <v>0</v>
      </c>
      <c r="BU391" s="1">
        <v>0</v>
      </c>
      <c r="BV391" s="1">
        <v>0</v>
      </c>
      <c r="BW391" s="1">
        <v>0</v>
      </c>
      <c r="BX391" s="1">
        <v>0</v>
      </c>
      <c r="BY391" s="1">
        <v>0</v>
      </c>
      <c r="BZ391" s="1">
        <v>0</v>
      </c>
      <c r="CA391" s="1">
        <v>0</v>
      </c>
      <c r="CB391" s="1">
        <v>0</v>
      </c>
      <c r="CC391" s="1">
        <v>0</v>
      </c>
      <c r="CD391" s="1">
        <v>0</v>
      </c>
      <c r="CE391" s="1">
        <v>0</v>
      </c>
      <c r="CF391" s="1">
        <v>0</v>
      </c>
      <c r="CG391" s="1">
        <v>0</v>
      </c>
      <c r="CH391" s="1">
        <v>0</v>
      </c>
      <c r="CI391" s="1">
        <v>0</v>
      </c>
      <c r="CJ391" s="1">
        <v>0</v>
      </c>
      <c r="CK391" s="1">
        <v>0</v>
      </c>
      <c r="CL391" s="1">
        <v>0</v>
      </c>
      <c r="CM391" s="1">
        <v>0</v>
      </c>
      <c r="CN391" s="1">
        <v>0</v>
      </c>
      <c r="CO391" s="1">
        <v>0</v>
      </c>
      <c r="CP391" s="1">
        <v>0</v>
      </c>
      <c r="CQ391" s="1">
        <v>0</v>
      </c>
      <c r="CR391" s="1">
        <v>0</v>
      </c>
      <c r="CS391" s="1">
        <v>0</v>
      </c>
      <c r="CT391" s="1">
        <v>0</v>
      </c>
      <c r="CU391" s="1">
        <v>0</v>
      </c>
      <c r="CV391" s="1">
        <v>0</v>
      </c>
      <c r="CW391" s="1">
        <v>0</v>
      </c>
      <c r="CX391" s="1">
        <v>0</v>
      </c>
      <c r="CY391" s="1">
        <v>0</v>
      </c>
      <c r="CZ391" s="1">
        <v>0</v>
      </c>
      <c r="DA391" s="1">
        <v>0</v>
      </c>
      <c r="DB391" s="1">
        <v>0</v>
      </c>
      <c r="DC391" s="1">
        <v>0</v>
      </c>
      <c r="DD391" t="s">
        <v>0</v>
      </c>
    </row>
    <row r="392" spans="1:108">
      <c r="A392">
        <v>394556</v>
      </c>
      <c r="B392" t="s">
        <v>0</v>
      </c>
      <c r="C392" s="6">
        <v>41770</v>
      </c>
      <c r="D392">
        <v>2014</v>
      </c>
      <c r="F392" t="s">
        <v>8</v>
      </c>
      <c r="G392" t="s">
        <v>17</v>
      </c>
      <c r="H392" t="s">
        <v>16</v>
      </c>
      <c r="I392" t="s">
        <v>10</v>
      </c>
      <c r="J392" t="s">
        <v>53</v>
      </c>
      <c r="K392" t="s">
        <v>4</v>
      </c>
      <c r="L392" t="s">
        <v>14</v>
      </c>
      <c r="M392">
        <v>2</v>
      </c>
      <c r="N392" t="s">
        <v>13</v>
      </c>
      <c r="O392" t="s">
        <v>21</v>
      </c>
      <c r="P392" t="s">
        <v>74</v>
      </c>
      <c r="Q392" s="5">
        <v>12</v>
      </c>
      <c r="R392" s="5" t="s">
        <v>28</v>
      </c>
      <c r="S392" s="4">
        <v>1</v>
      </c>
      <c r="T392" s="5" t="s">
        <v>10</v>
      </c>
      <c r="U392" s="4" t="s">
        <v>10</v>
      </c>
      <c r="V392" s="5" t="s">
        <v>10</v>
      </c>
      <c r="W392" s="4" t="s">
        <v>10</v>
      </c>
      <c r="X392" s="3">
        <v>0.11600000000000001</v>
      </c>
      <c r="Y392" s="3">
        <v>377.34800000000001</v>
      </c>
      <c r="Z392" s="3">
        <v>9.0980020233628556E-2</v>
      </c>
      <c r="AA392" s="3">
        <v>311.75623362394941</v>
      </c>
      <c r="AB392" s="3">
        <v>3741.0748034873932</v>
      </c>
      <c r="AC392" s="3">
        <v>3531.0894474438237</v>
      </c>
      <c r="AD392" s="3">
        <v>294.25745395365198</v>
      </c>
      <c r="AE392" s="3">
        <v>8.5934582545512367E-2</v>
      </c>
      <c r="AF392" s="3">
        <v>0.82617698682369967</v>
      </c>
      <c r="AG392" s="3">
        <v>0.7843105192554185</v>
      </c>
      <c r="AH392" s="3" t="s">
        <v>10</v>
      </c>
      <c r="AI392" s="3" t="s">
        <v>10</v>
      </c>
      <c r="AJ392" s="3" t="s">
        <v>10</v>
      </c>
      <c r="AK392" s="3">
        <v>0.94387031345969796</v>
      </c>
      <c r="AL392" s="3" t="s">
        <v>10</v>
      </c>
      <c r="AM392" s="3" t="s">
        <v>10</v>
      </c>
      <c r="AN392" s="3" t="s">
        <v>10</v>
      </c>
      <c r="AO392" s="3">
        <v>0.94454345387965444</v>
      </c>
      <c r="AP392" s="3" t="s">
        <v>10</v>
      </c>
      <c r="AQ392" s="3" t="s">
        <v>10</v>
      </c>
      <c r="AR392" s="1" t="s">
        <v>10</v>
      </c>
      <c r="AS392" s="2">
        <v>73</v>
      </c>
      <c r="AT392" s="2">
        <v>146</v>
      </c>
      <c r="AV392" s="1">
        <v>0</v>
      </c>
      <c r="AW392" s="1">
        <v>0</v>
      </c>
      <c r="AX392" s="1">
        <v>0</v>
      </c>
      <c r="AY392" s="1">
        <v>8.5934582545512367E-2</v>
      </c>
      <c r="AZ392" s="1">
        <v>8.5934582545512367E-2</v>
      </c>
      <c r="BA392" s="1">
        <v>8.5934582545512367E-2</v>
      </c>
      <c r="BB392" s="1">
        <v>8.5934582545512367E-2</v>
      </c>
      <c r="BC392" s="1">
        <v>8.5934582545512367E-2</v>
      </c>
      <c r="BD392" s="1">
        <v>8.5934582545512367E-2</v>
      </c>
      <c r="BE392" s="1">
        <v>8.5934582545512367E-2</v>
      </c>
      <c r="BF392" s="1">
        <v>8.5934582545512367E-2</v>
      </c>
      <c r="BG392" s="1">
        <v>8.5934582545512367E-2</v>
      </c>
      <c r="BH392" s="1">
        <v>8.5934582545512367E-2</v>
      </c>
      <c r="BI392" s="1">
        <v>8.5934582545512367E-2</v>
      </c>
      <c r="BJ392" s="1">
        <v>8.5934582545512367E-2</v>
      </c>
      <c r="BK392" s="1">
        <v>0</v>
      </c>
      <c r="BL392" s="1">
        <v>0</v>
      </c>
      <c r="BM392" s="1">
        <v>0</v>
      </c>
      <c r="BN392" s="1">
        <v>0</v>
      </c>
      <c r="BO392" s="1">
        <v>0</v>
      </c>
      <c r="BP392" s="1">
        <v>0</v>
      </c>
      <c r="BQ392" s="1">
        <v>0</v>
      </c>
      <c r="BR392" s="1">
        <v>0</v>
      </c>
      <c r="BS392" s="1">
        <v>0</v>
      </c>
      <c r="BT392" s="1">
        <v>0</v>
      </c>
      <c r="BU392" s="1">
        <v>0</v>
      </c>
      <c r="BV392" s="1">
        <v>0</v>
      </c>
      <c r="BW392" s="1">
        <v>0</v>
      </c>
      <c r="BX392" s="1">
        <v>0</v>
      </c>
      <c r="BY392" s="1">
        <v>0</v>
      </c>
      <c r="BZ392" s="1">
        <v>0</v>
      </c>
      <c r="CA392" s="1">
        <v>0</v>
      </c>
      <c r="CB392" s="1">
        <v>0</v>
      </c>
      <c r="CC392" s="1">
        <v>294.25745395365198</v>
      </c>
      <c r="CD392" s="1">
        <v>294.25745395365198</v>
      </c>
      <c r="CE392" s="1">
        <v>294.25745395365198</v>
      </c>
      <c r="CF392" s="1">
        <v>294.25745395365198</v>
      </c>
      <c r="CG392" s="1">
        <v>294.25745395365198</v>
      </c>
      <c r="CH392" s="1">
        <v>294.25745395365198</v>
      </c>
      <c r="CI392" s="1">
        <v>294.25745395365198</v>
      </c>
      <c r="CJ392" s="1">
        <v>294.25745395365198</v>
      </c>
      <c r="CK392" s="1">
        <v>294.25745395365198</v>
      </c>
      <c r="CL392" s="1">
        <v>294.25745395365198</v>
      </c>
      <c r="CM392" s="1">
        <v>294.25745395365198</v>
      </c>
      <c r="CN392" s="1">
        <v>294.25745395365198</v>
      </c>
      <c r="CO392" s="1">
        <v>0</v>
      </c>
      <c r="CP392" s="1">
        <v>0</v>
      </c>
      <c r="CQ392" s="1">
        <v>0</v>
      </c>
      <c r="CR392" s="1">
        <v>0</v>
      </c>
      <c r="CS392" s="1">
        <v>0</v>
      </c>
      <c r="CT392" s="1">
        <v>0</v>
      </c>
      <c r="CU392" s="1">
        <v>0</v>
      </c>
      <c r="CV392" s="1">
        <v>0</v>
      </c>
      <c r="CW392" s="1">
        <v>0</v>
      </c>
      <c r="CX392" s="1">
        <v>0</v>
      </c>
      <c r="CY392" s="1">
        <v>0</v>
      </c>
      <c r="CZ392" s="1">
        <v>0</v>
      </c>
      <c r="DA392" s="1">
        <v>0</v>
      </c>
      <c r="DB392" s="1">
        <v>0</v>
      </c>
      <c r="DC392" s="1">
        <v>0</v>
      </c>
      <c r="DD392" t="s">
        <v>0</v>
      </c>
    </row>
    <row r="393" spans="1:108">
      <c r="A393">
        <v>394556</v>
      </c>
      <c r="B393" t="s">
        <v>0</v>
      </c>
      <c r="C393" s="6">
        <v>41770</v>
      </c>
      <c r="D393">
        <v>2014</v>
      </c>
      <c r="F393" t="s">
        <v>8</v>
      </c>
      <c r="G393" t="s">
        <v>17</v>
      </c>
      <c r="H393" t="s">
        <v>16</v>
      </c>
      <c r="I393" t="s">
        <v>10</v>
      </c>
      <c r="J393" t="s">
        <v>24</v>
      </c>
      <c r="K393" t="s">
        <v>4</v>
      </c>
      <c r="L393" t="s">
        <v>14</v>
      </c>
      <c r="M393">
        <v>3</v>
      </c>
      <c r="N393" t="s">
        <v>13</v>
      </c>
      <c r="O393" t="s">
        <v>21</v>
      </c>
      <c r="P393" t="s">
        <v>74</v>
      </c>
      <c r="Q393" s="5">
        <v>11</v>
      </c>
      <c r="R393" s="5">
        <v>1</v>
      </c>
      <c r="S393" s="4">
        <v>0.61514158104006855</v>
      </c>
      <c r="T393" s="5" t="s">
        <v>10</v>
      </c>
      <c r="U393" s="4" t="s">
        <v>10</v>
      </c>
      <c r="V393" s="5" t="s">
        <v>10</v>
      </c>
      <c r="W393" s="4" t="s">
        <v>10</v>
      </c>
      <c r="X393" s="3">
        <v>0.24</v>
      </c>
      <c r="Y393" s="3">
        <v>893.04</v>
      </c>
      <c r="Z393" s="3">
        <v>0.18823452462130044</v>
      </c>
      <c r="AA393" s="3">
        <v>737.80909631303666</v>
      </c>
      <c r="AB393" s="3">
        <v>5276.3796364304926</v>
      </c>
      <c r="AC393" s="3">
        <v>4980.2181013700165</v>
      </c>
      <c r="AD393" s="3">
        <v>696.39610301040238</v>
      </c>
      <c r="AE393" s="3">
        <v>0.17779568802519796</v>
      </c>
      <c r="AF393" s="3">
        <v>0.82617698682369967</v>
      </c>
      <c r="AG393" s="3">
        <v>0.7843105192554185</v>
      </c>
      <c r="AH393" s="3" t="s">
        <v>10</v>
      </c>
      <c r="AI393" s="3" t="s">
        <v>10</v>
      </c>
      <c r="AJ393" s="3" t="s">
        <v>10</v>
      </c>
      <c r="AK393" s="3">
        <v>0.94387031345969796</v>
      </c>
      <c r="AL393" s="3" t="s">
        <v>10</v>
      </c>
      <c r="AM393" s="3" t="s">
        <v>10</v>
      </c>
      <c r="AN393" s="3" t="s">
        <v>10</v>
      </c>
      <c r="AO393" s="3">
        <v>0.94454345387965444</v>
      </c>
      <c r="AP393" s="3" t="s">
        <v>10</v>
      </c>
      <c r="AQ393" s="3" t="s">
        <v>10</v>
      </c>
      <c r="AR393" s="1" t="s">
        <v>10</v>
      </c>
      <c r="AS393" s="2">
        <v>54</v>
      </c>
      <c r="AT393" s="2">
        <v>162</v>
      </c>
      <c r="AV393" s="1">
        <v>0</v>
      </c>
      <c r="AW393" s="1">
        <v>0</v>
      </c>
      <c r="AX393" s="1">
        <v>0</v>
      </c>
      <c r="AY393" s="1">
        <v>0.17779568802519796</v>
      </c>
      <c r="AZ393" s="1">
        <v>0.10936952063392706</v>
      </c>
      <c r="BA393" s="1">
        <v>0.10936952063392706</v>
      </c>
      <c r="BB393" s="1">
        <v>0.10936952063392706</v>
      </c>
      <c r="BC393" s="1">
        <v>0.10936952063392706</v>
      </c>
      <c r="BD393" s="1">
        <v>0.10936952063392706</v>
      </c>
      <c r="BE393" s="1">
        <v>0.10936952063392706</v>
      </c>
      <c r="BF393" s="1">
        <v>0.10936952063392706</v>
      </c>
      <c r="BG393" s="1">
        <v>0.10936952063392706</v>
      </c>
      <c r="BH393" s="1">
        <v>0.10936952063392706</v>
      </c>
      <c r="BI393" s="1">
        <v>0.10936952063392706</v>
      </c>
      <c r="BJ393" s="1">
        <v>0</v>
      </c>
      <c r="BK393" s="1">
        <v>0</v>
      </c>
      <c r="BL393" s="1">
        <v>0</v>
      </c>
      <c r="BM393" s="1">
        <v>0</v>
      </c>
      <c r="BN393" s="1">
        <v>0</v>
      </c>
      <c r="BO393" s="1">
        <v>0</v>
      </c>
      <c r="BP393" s="1">
        <v>0</v>
      </c>
      <c r="BQ393" s="1">
        <v>0</v>
      </c>
      <c r="BR393" s="1">
        <v>0</v>
      </c>
      <c r="BS393" s="1">
        <v>0</v>
      </c>
      <c r="BT393" s="1">
        <v>0</v>
      </c>
      <c r="BU393" s="1">
        <v>0</v>
      </c>
      <c r="BV393" s="1">
        <v>0</v>
      </c>
      <c r="BW393" s="1">
        <v>0</v>
      </c>
      <c r="BX393" s="1">
        <v>0</v>
      </c>
      <c r="BY393" s="1">
        <v>0</v>
      </c>
      <c r="BZ393" s="1">
        <v>0</v>
      </c>
      <c r="CA393" s="1">
        <v>0</v>
      </c>
      <c r="CB393" s="1">
        <v>0</v>
      </c>
      <c r="CC393" s="1">
        <v>696.39610301040238</v>
      </c>
      <c r="CD393" s="1">
        <v>428.38219983596139</v>
      </c>
      <c r="CE393" s="1">
        <v>428.38219983596139</v>
      </c>
      <c r="CF393" s="1">
        <v>428.38219983596139</v>
      </c>
      <c r="CG393" s="1">
        <v>428.38219983596139</v>
      </c>
      <c r="CH393" s="1">
        <v>428.38219983596139</v>
      </c>
      <c r="CI393" s="1">
        <v>428.38219983596139</v>
      </c>
      <c r="CJ393" s="1">
        <v>428.38219983596139</v>
      </c>
      <c r="CK393" s="1">
        <v>428.38219983596139</v>
      </c>
      <c r="CL393" s="1">
        <v>428.38219983596139</v>
      </c>
      <c r="CM393" s="1">
        <v>428.38219983596139</v>
      </c>
      <c r="CN393" s="1">
        <v>0</v>
      </c>
      <c r="CO393" s="1">
        <v>0</v>
      </c>
      <c r="CP393" s="1">
        <v>0</v>
      </c>
      <c r="CQ393" s="1">
        <v>0</v>
      </c>
      <c r="CR393" s="1">
        <v>0</v>
      </c>
      <c r="CS393" s="1">
        <v>0</v>
      </c>
      <c r="CT393" s="1">
        <v>0</v>
      </c>
      <c r="CU393" s="1">
        <v>0</v>
      </c>
      <c r="CV393" s="1">
        <v>0</v>
      </c>
      <c r="CW393" s="1">
        <v>0</v>
      </c>
      <c r="CX393" s="1">
        <v>0</v>
      </c>
      <c r="CY393" s="1">
        <v>0</v>
      </c>
      <c r="CZ393" s="1">
        <v>0</v>
      </c>
      <c r="DA393" s="1">
        <v>0</v>
      </c>
      <c r="DB393" s="1">
        <v>0</v>
      </c>
      <c r="DC393" s="1">
        <v>0</v>
      </c>
      <c r="DD393" t="s">
        <v>0</v>
      </c>
    </row>
    <row r="394" spans="1:108">
      <c r="A394">
        <v>394556</v>
      </c>
      <c r="B394" t="s">
        <v>0</v>
      </c>
      <c r="C394" s="6">
        <v>41770</v>
      </c>
      <c r="D394">
        <v>2014</v>
      </c>
      <c r="F394" t="s">
        <v>8</v>
      </c>
      <c r="G394" t="s">
        <v>17</v>
      </c>
      <c r="H394" t="s">
        <v>16</v>
      </c>
      <c r="I394" t="s">
        <v>10</v>
      </c>
      <c r="J394" t="s">
        <v>18</v>
      </c>
      <c r="K394" t="s">
        <v>4</v>
      </c>
      <c r="L394" t="s">
        <v>14</v>
      </c>
      <c r="M394">
        <v>1</v>
      </c>
      <c r="N394" t="s">
        <v>13</v>
      </c>
      <c r="O394" t="s">
        <v>21</v>
      </c>
      <c r="P394" t="s">
        <v>74</v>
      </c>
      <c r="Q394" s="5">
        <v>0</v>
      </c>
      <c r="R394" s="5">
        <v>0</v>
      </c>
      <c r="S394" s="4">
        <v>0</v>
      </c>
      <c r="T394" s="5" t="s">
        <v>10</v>
      </c>
      <c r="U394" s="4" t="s">
        <v>10</v>
      </c>
      <c r="V394" s="5" t="s">
        <v>10</v>
      </c>
      <c r="W394" s="4" t="s">
        <v>10</v>
      </c>
      <c r="X394" s="3">
        <v>0</v>
      </c>
      <c r="Y394" s="3">
        <v>0</v>
      </c>
      <c r="Z394" s="3">
        <v>0</v>
      </c>
      <c r="AA394" s="3">
        <v>0</v>
      </c>
      <c r="AB394" s="3">
        <v>0</v>
      </c>
      <c r="AC394" s="3">
        <v>0</v>
      </c>
      <c r="AD394" s="3">
        <v>0</v>
      </c>
      <c r="AE394" s="3">
        <v>0</v>
      </c>
      <c r="AF394" s="3">
        <v>0.82617698682369967</v>
      </c>
      <c r="AG394" s="3">
        <v>0.7843105192554185</v>
      </c>
      <c r="AH394" s="3" t="s">
        <v>10</v>
      </c>
      <c r="AI394" s="3" t="s">
        <v>10</v>
      </c>
      <c r="AJ394" s="3" t="s">
        <v>10</v>
      </c>
      <c r="AK394" s="3">
        <v>0.94387031345969796</v>
      </c>
      <c r="AL394" s="3" t="s">
        <v>10</v>
      </c>
      <c r="AM394" s="3" t="s">
        <v>10</v>
      </c>
      <c r="AN394" s="3" t="s">
        <v>10</v>
      </c>
      <c r="AO394" s="3">
        <v>0.94454345387965444</v>
      </c>
      <c r="AP394" s="3" t="s">
        <v>10</v>
      </c>
      <c r="AQ394" s="3" t="s">
        <v>10</v>
      </c>
      <c r="AR394" s="1" t="s">
        <v>10</v>
      </c>
      <c r="AS394" s="2">
        <v>64</v>
      </c>
      <c r="AT394" s="2">
        <v>64</v>
      </c>
      <c r="AV394" s="1">
        <v>0</v>
      </c>
      <c r="AW394" s="1">
        <v>0</v>
      </c>
      <c r="AX394" s="1">
        <v>0</v>
      </c>
      <c r="AY394" s="1">
        <v>0</v>
      </c>
      <c r="AZ394" s="1">
        <v>0</v>
      </c>
      <c r="BA394" s="1">
        <v>0</v>
      </c>
      <c r="BB394" s="1">
        <v>0</v>
      </c>
      <c r="BC394" s="1">
        <v>0</v>
      </c>
      <c r="BD394" s="1">
        <v>0</v>
      </c>
      <c r="BE394" s="1">
        <v>0</v>
      </c>
      <c r="BF394" s="1">
        <v>0</v>
      </c>
      <c r="BG394" s="1">
        <v>0</v>
      </c>
      <c r="BH394" s="1">
        <v>0</v>
      </c>
      <c r="BI394" s="1">
        <v>0</v>
      </c>
      <c r="BJ394" s="1">
        <v>0</v>
      </c>
      <c r="BK394" s="1">
        <v>0</v>
      </c>
      <c r="BL394" s="1">
        <v>0</v>
      </c>
      <c r="BM394" s="1">
        <v>0</v>
      </c>
      <c r="BN394" s="1">
        <v>0</v>
      </c>
      <c r="BO394" s="1">
        <v>0</v>
      </c>
      <c r="BP394" s="1">
        <v>0</v>
      </c>
      <c r="BQ394" s="1">
        <v>0</v>
      </c>
      <c r="BR394" s="1">
        <v>0</v>
      </c>
      <c r="BS394" s="1">
        <v>0</v>
      </c>
      <c r="BT394" s="1">
        <v>0</v>
      </c>
      <c r="BU394" s="1">
        <v>0</v>
      </c>
      <c r="BV394" s="1">
        <v>0</v>
      </c>
      <c r="BW394" s="1">
        <v>0</v>
      </c>
      <c r="BX394" s="1">
        <v>0</v>
      </c>
      <c r="BY394" s="1">
        <v>0</v>
      </c>
      <c r="BZ394" s="1">
        <v>0</v>
      </c>
      <c r="CA394" s="1">
        <v>0</v>
      </c>
      <c r="CB394" s="1">
        <v>0</v>
      </c>
      <c r="CC394" s="1">
        <v>0</v>
      </c>
      <c r="CD394" s="1">
        <v>0</v>
      </c>
      <c r="CE394" s="1">
        <v>0</v>
      </c>
      <c r="CF394" s="1">
        <v>0</v>
      </c>
      <c r="CG394" s="1">
        <v>0</v>
      </c>
      <c r="CH394" s="1">
        <v>0</v>
      </c>
      <c r="CI394" s="1">
        <v>0</v>
      </c>
      <c r="CJ394" s="1">
        <v>0</v>
      </c>
      <c r="CK394" s="1">
        <v>0</v>
      </c>
      <c r="CL394" s="1">
        <v>0</v>
      </c>
      <c r="CM394" s="1">
        <v>0</v>
      </c>
      <c r="CN394" s="1">
        <v>0</v>
      </c>
      <c r="CO394" s="1">
        <v>0</v>
      </c>
      <c r="CP394" s="1">
        <v>0</v>
      </c>
      <c r="CQ394" s="1">
        <v>0</v>
      </c>
      <c r="CR394" s="1">
        <v>0</v>
      </c>
      <c r="CS394" s="1">
        <v>0</v>
      </c>
      <c r="CT394" s="1">
        <v>0</v>
      </c>
      <c r="CU394" s="1">
        <v>0</v>
      </c>
      <c r="CV394" s="1">
        <v>0</v>
      </c>
      <c r="CW394" s="1">
        <v>0</v>
      </c>
      <c r="CX394" s="1">
        <v>0</v>
      </c>
      <c r="CY394" s="1">
        <v>0</v>
      </c>
      <c r="CZ394" s="1">
        <v>0</v>
      </c>
      <c r="DA394" s="1">
        <v>0</v>
      </c>
      <c r="DB394" s="1">
        <v>0</v>
      </c>
      <c r="DC394" s="1">
        <v>0</v>
      </c>
      <c r="DD394" t="s">
        <v>0</v>
      </c>
    </row>
    <row r="395" spans="1:108">
      <c r="A395">
        <v>394556</v>
      </c>
      <c r="B395" t="s">
        <v>0</v>
      </c>
      <c r="C395" s="6">
        <v>41770</v>
      </c>
      <c r="D395">
        <v>2014</v>
      </c>
      <c r="F395" t="s">
        <v>8</v>
      </c>
      <c r="G395" t="s">
        <v>17</v>
      </c>
      <c r="H395" t="s">
        <v>16</v>
      </c>
      <c r="I395" t="s">
        <v>10</v>
      </c>
      <c r="J395" t="s">
        <v>55</v>
      </c>
      <c r="K395" t="s">
        <v>4</v>
      </c>
      <c r="L395" t="s">
        <v>14</v>
      </c>
      <c r="M395">
        <v>9</v>
      </c>
      <c r="N395" t="s">
        <v>13</v>
      </c>
      <c r="O395" t="s">
        <v>21</v>
      </c>
      <c r="P395" t="s">
        <v>74</v>
      </c>
      <c r="Q395" s="5">
        <v>12</v>
      </c>
      <c r="R395" s="5">
        <v>3</v>
      </c>
      <c r="S395" s="4">
        <v>0.6097560975609756</v>
      </c>
      <c r="T395" s="5" t="s">
        <v>10</v>
      </c>
      <c r="U395" s="4" t="s">
        <v>10</v>
      </c>
      <c r="V395" s="5" t="s">
        <v>10</v>
      </c>
      <c r="W395" s="4" t="s">
        <v>10</v>
      </c>
      <c r="X395" s="3">
        <v>0.36899999999999999</v>
      </c>
      <c r="Y395" s="3">
        <v>1200.357</v>
      </c>
      <c r="Z395" s="3">
        <v>0.28941058160524946</v>
      </c>
      <c r="AA395" s="3">
        <v>991.70732937273567</v>
      </c>
      <c r="AB395" s="3">
        <v>8417.418307846634</v>
      </c>
      <c r="AC395" s="3">
        <v>7944.9512567486026</v>
      </c>
      <c r="AD395" s="3">
        <v>936.04310783532389</v>
      </c>
      <c r="AE395" s="3">
        <v>0.2733608703387419</v>
      </c>
      <c r="AF395" s="3">
        <v>0.82617698682369967</v>
      </c>
      <c r="AG395" s="3">
        <v>0.7843105192554185</v>
      </c>
      <c r="AH395" s="3" t="s">
        <v>10</v>
      </c>
      <c r="AI395" s="3" t="s">
        <v>10</v>
      </c>
      <c r="AJ395" s="3" t="s">
        <v>10</v>
      </c>
      <c r="AK395" s="3">
        <v>0.94387031345969796</v>
      </c>
      <c r="AL395" s="3" t="s">
        <v>10</v>
      </c>
      <c r="AM395" s="3" t="s">
        <v>10</v>
      </c>
      <c r="AN395" s="3" t="s">
        <v>10</v>
      </c>
      <c r="AO395" s="3">
        <v>0.94454345387965444</v>
      </c>
      <c r="AP395" s="3" t="s">
        <v>10</v>
      </c>
      <c r="AQ395" s="3" t="s">
        <v>10</v>
      </c>
      <c r="AR395" s="1" t="s">
        <v>10</v>
      </c>
      <c r="AS395" s="2">
        <v>119</v>
      </c>
      <c r="AT395" s="2">
        <v>1071</v>
      </c>
      <c r="AV395" s="1">
        <v>0</v>
      </c>
      <c r="AW395" s="1">
        <v>0</v>
      </c>
      <c r="AX395" s="1">
        <v>0</v>
      </c>
      <c r="AY395" s="1">
        <v>0.2733608703387419</v>
      </c>
      <c r="AZ395" s="1">
        <v>0.2733608703387419</v>
      </c>
      <c r="BA395" s="1">
        <v>0.2733608703387419</v>
      </c>
      <c r="BB395" s="1">
        <v>0.1666834575236231</v>
      </c>
      <c r="BC395" s="1">
        <v>0.1666834575236231</v>
      </c>
      <c r="BD395" s="1">
        <v>0.1666834575236231</v>
      </c>
      <c r="BE395" s="1">
        <v>0.1666834575236231</v>
      </c>
      <c r="BF395" s="1">
        <v>0.1666834575236231</v>
      </c>
      <c r="BG395" s="1">
        <v>0.1666834575236231</v>
      </c>
      <c r="BH395" s="1">
        <v>0.1666834575236231</v>
      </c>
      <c r="BI395" s="1">
        <v>0.1666834575236231</v>
      </c>
      <c r="BJ395" s="1">
        <v>0.1666834575236231</v>
      </c>
      <c r="BK395" s="1">
        <v>0</v>
      </c>
      <c r="BL395" s="1">
        <v>0</v>
      </c>
      <c r="BM395" s="1">
        <v>0</v>
      </c>
      <c r="BN395" s="1">
        <v>0</v>
      </c>
      <c r="BO395" s="1">
        <v>0</v>
      </c>
      <c r="BP395" s="1">
        <v>0</v>
      </c>
      <c r="BQ395" s="1">
        <v>0</v>
      </c>
      <c r="BR395" s="1">
        <v>0</v>
      </c>
      <c r="BS395" s="1">
        <v>0</v>
      </c>
      <c r="BT395" s="1">
        <v>0</v>
      </c>
      <c r="BU395" s="1">
        <v>0</v>
      </c>
      <c r="BV395" s="1">
        <v>0</v>
      </c>
      <c r="BW395" s="1">
        <v>0</v>
      </c>
      <c r="BX395" s="1">
        <v>0</v>
      </c>
      <c r="BY395" s="1">
        <v>0</v>
      </c>
      <c r="BZ395" s="1">
        <v>0</v>
      </c>
      <c r="CA395" s="1">
        <v>0</v>
      </c>
      <c r="CB395" s="1">
        <v>0</v>
      </c>
      <c r="CC395" s="1">
        <v>936.04310783532389</v>
      </c>
      <c r="CD395" s="1">
        <v>936.04310783532389</v>
      </c>
      <c r="CE395" s="1">
        <v>936.04310783532389</v>
      </c>
      <c r="CF395" s="1">
        <v>570.75799258251459</v>
      </c>
      <c r="CG395" s="1">
        <v>570.75799258251459</v>
      </c>
      <c r="CH395" s="1">
        <v>570.75799258251459</v>
      </c>
      <c r="CI395" s="1">
        <v>570.75799258251459</v>
      </c>
      <c r="CJ395" s="1">
        <v>570.75799258251459</v>
      </c>
      <c r="CK395" s="1">
        <v>570.75799258251459</v>
      </c>
      <c r="CL395" s="1">
        <v>570.75799258251459</v>
      </c>
      <c r="CM395" s="1">
        <v>570.75799258251459</v>
      </c>
      <c r="CN395" s="1">
        <v>570.75799258251459</v>
      </c>
      <c r="CO395" s="1">
        <v>0</v>
      </c>
      <c r="CP395" s="1">
        <v>0</v>
      </c>
      <c r="CQ395" s="1">
        <v>0</v>
      </c>
      <c r="CR395" s="1">
        <v>0</v>
      </c>
      <c r="CS395" s="1">
        <v>0</v>
      </c>
      <c r="CT395" s="1">
        <v>0</v>
      </c>
      <c r="CU395" s="1">
        <v>0</v>
      </c>
      <c r="CV395" s="1">
        <v>0</v>
      </c>
      <c r="CW395" s="1">
        <v>0</v>
      </c>
      <c r="CX395" s="1">
        <v>0</v>
      </c>
      <c r="CY395" s="1">
        <v>0</v>
      </c>
      <c r="CZ395" s="1">
        <v>0</v>
      </c>
      <c r="DA395" s="1">
        <v>0</v>
      </c>
      <c r="DB395" s="1">
        <v>0</v>
      </c>
      <c r="DC395" s="1">
        <v>0</v>
      </c>
      <c r="DD395" t="s">
        <v>0</v>
      </c>
    </row>
    <row r="396" spans="1:108">
      <c r="A396">
        <v>394557</v>
      </c>
      <c r="B396" t="s">
        <v>0</v>
      </c>
      <c r="C396" s="6">
        <v>41770</v>
      </c>
      <c r="D396">
        <v>2014</v>
      </c>
      <c r="F396" t="s">
        <v>8</v>
      </c>
      <c r="G396" t="s">
        <v>17</v>
      </c>
      <c r="H396" t="s">
        <v>16</v>
      </c>
      <c r="I396" t="s">
        <v>10</v>
      </c>
      <c r="J396" t="s">
        <v>18</v>
      </c>
      <c r="K396" t="s">
        <v>4</v>
      </c>
      <c r="L396" t="s">
        <v>14</v>
      </c>
      <c r="M396">
        <v>1</v>
      </c>
      <c r="N396" t="s">
        <v>13</v>
      </c>
      <c r="O396" t="s">
        <v>21</v>
      </c>
      <c r="P396" t="s">
        <v>74</v>
      </c>
      <c r="Q396" s="5">
        <v>0</v>
      </c>
      <c r="R396" s="5">
        <v>0</v>
      </c>
      <c r="S396" s="4">
        <v>0</v>
      </c>
      <c r="T396" s="5" t="s">
        <v>10</v>
      </c>
      <c r="U396" s="4" t="s">
        <v>10</v>
      </c>
      <c r="V396" s="5" t="s">
        <v>10</v>
      </c>
      <c r="W396" s="4" t="s">
        <v>10</v>
      </c>
      <c r="X396" s="3">
        <v>0</v>
      </c>
      <c r="Y396" s="3">
        <v>0</v>
      </c>
      <c r="Z396" s="3">
        <v>0</v>
      </c>
      <c r="AA396" s="3">
        <v>0</v>
      </c>
      <c r="AB396" s="3">
        <v>0</v>
      </c>
      <c r="AC396" s="3">
        <v>0</v>
      </c>
      <c r="AD396" s="3">
        <v>0</v>
      </c>
      <c r="AE396" s="3">
        <v>0</v>
      </c>
      <c r="AF396" s="3">
        <v>0.82617698682369967</v>
      </c>
      <c r="AG396" s="3">
        <v>0.7843105192554185</v>
      </c>
      <c r="AH396" s="3" t="s">
        <v>10</v>
      </c>
      <c r="AI396" s="3" t="s">
        <v>10</v>
      </c>
      <c r="AJ396" s="3" t="s">
        <v>10</v>
      </c>
      <c r="AK396" s="3">
        <v>0.94387031345969796</v>
      </c>
      <c r="AL396" s="3" t="s">
        <v>10</v>
      </c>
      <c r="AM396" s="3" t="s">
        <v>10</v>
      </c>
      <c r="AN396" s="3" t="s">
        <v>10</v>
      </c>
      <c r="AO396" s="3">
        <v>0.94454345387965444</v>
      </c>
      <c r="AP396" s="3" t="s">
        <v>10</v>
      </c>
      <c r="AQ396" s="3" t="s">
        <v>10</v>
      </c>
      <c r="AR396" s="1" t="s">
        <v>10</v>
      </c>
      <c r="AS396" s="2">
        <v>64</v>
      </c>
      <c r="AT396" s="2">
        <v>64</v>
      </c>
      <c r="AV396" s="1">
        <v>0</v>
      </c>
      <c r="AW396" s="1">
        <v>0</v>
      </c>
      <c r="AX396" s="1">
        <v>0</v>
      </c>
      <c r="AY396" s="1">
        <v>0</v>
      </c>
      <c r="AZ396" s="1">
        <v>0</v>
      </c>
      <c r="BA396" s="1">
        <v>0</v>
      </c>
      <c r="BB396" s="1">
        <v>0</v>
      </c>
      <c r="BC396" s="1">
        <v>0</v>
      </c>
      <c r="BD396" s="1">
        <v>0</v>
      </c>
      <c r="BE396" s="1">
        <v>0</v>
      </c>
      <c r="BF396" s="1">
        <v>0</v>
      </c>
      <c r="BG396" s="1">
        <v>0</v>
      </c>
      <c r="BH396" s="1">
        <v>0</v>
      </c>
      <c r="BI396" s="1">
        <v>0</v>
      </c>
      <c r="BJ396" s="1">
        <v>0</v>
      </c>
      <c r="BK396" s="1">
        <v>0</v>
      </c>
      <c r="BL396" s="1">
        <v>0</v>
      </c>
      <c r="BM396" s="1">
        <v>0</v>
      </c>
      <c r="BN396" s="1">
        <v>0</v>
      </c>
      <c r="BO396" s="1">
        <v>0</v>
      </c>
      <c r="BP396" s="1">
        <v>0</v>
      </c>
      <c r="BQ396" s="1">
        <v>0</v>
      </c>
      <c r="BR396" s="1">
        <v>0</v>
      </c>
      <c r="BS396" s="1">
        <v>0</v>
      </c>
      <c r="BT396" s="1">
        <v>0</v>
      </c>
      <c r="BU396" s="1">
        <v>0</v>
      </c>
      <c r="BV396" s="1">
        <v>0</v>
      </c>
      <c r="BW396" s="1">
        <v>0</v>
      </c>
      <c r="BX396" s="1">
        <v>0</v>
      </c>
      <c r="BY396" s="1">
        <v>0</v>
      </c>
      <c r="BZ396" s="1">
        <v>0</v>
      </c>
      <c r="CA396" s="1">
        <v>0</v>
      </c>
      <c r="CB396" s="1">
        <v>0</v>
      </c>
      <c r="CC396" s="1">
        <v>0</v>
      </c>
      <c r="CD396" s="1">
        <v>0</v>
      </c>
      <c r="CE396" s="1">
        <v>0</v>
      </c>
      <c r="CF396" s="1">
        <v>0</v>
      </c>
      <c r="CG396" s="1">
        <v>0</v>
      </c>
      <c r="CH396" s="1">
        <v>0</v>
      </c>
      <c r="CI396" s="1">
        <v>0</v>
      </c>
      <c r="CJ396" s="1">
        <v>0</v>
      </c>
      <c r="CK396" s="1">
        <v>0</v>
      </c>
      <c r="CL396" s="1">
        <v>0</v>
      </c>
      <c r="CM396" s="1">
        <v>0</v>
      </c>
      <c r="CN396" s="1">
        <v>0</v>
      </c>
      <c r="CO396" s="1">
        <v>0</v>
      </c>
      <c r="CP396" s="1">
        <v>0</v>
      </c>
      <c r="CQ396" s="1">
        <v>0</v>
      </c>
      <c r="CR396" s="1">
        <v>0</v>
      </c>
      <c r="CS396" s="1">
        <v>0</v>
      </c>
      <c r="CT396" s="1">
        <v>0</v>
      </c>
      <c r="CU396" s="1">
        <v>0</v>
      </c>
      <c r="CV396" s="1">
        <v>0</v>
      </c>
      <c r="CW396" s="1">
        <v>0</v>
      </c>
      <c r="CX396" s="1">
        <v>0</v>
      </c>
      <c r="CY396" s="1">
        <v>0</v>
      </c>
      <c r="CZ396" s="1">
        <v>0</v>
      </c>
      <c r="DA396" s="1">
        <v>0</v>
      </c>
      <c r="DB396" s="1">
        <v>0</v>
      </c>
      <c r="DC396" s="1">
        <v>0</v>
      </c>
      <c r="DD396" t="s">
        <v>0</v>
      </c>
    </row>
    <row r="397" spans="1:108">
      <c r="A397">
        <v>394557</v>
      </c>
      <c r="B397" t="s">
        <v>0</v>
      </c>
      <c r="C397" s="6">
        <v>41770</v>
      </c>
      <c r="D397">
        <v>2014</v>
      </c>
      <c r="F397" t="s">
        <v>8</v>
      </c>
      <c r="G397" t="s">
        <v>17</v>
      </c>
      <c r="H397" t="s">
        <v>16</v>
      </c>
      <c r="I397" t="s">
        <v>10</v>
      </c>
      <c r="J397" t="s">
        <v>55</v>
      </c>
      <c r="K397" t="s">
        <v>4</v>
      </c>
      <c r="L397" t="s">
        <v>14</v>
      </c>
      <c r="M397">
        <v>12</v>
      </c>
      <c r="N397" t="s">
        <v>13</v>
      </c>
      <c r="O397" t="s">
        <v>21</v>
      </c>
      <c r="P397" t="s">
        <v>74</v>
      </c>
      <c r="Q397" s="5">
        <v>12</v>
      </c>
      <c r="R397" s="5">
        <v>3</v>
      </c>
      <c r="S397" s="4">
        <v>0.6097560975609756</v>
      </c>
      <c r="T397" s="5" t="s">
        <v>10</v>
      </c>
      <c r="U397" s="4" t="s">
        <v>10</v>
      </c>
      <c r="V397" s="5" t="s">
        <v>10</v>
      </c>
      <c r="W397" s="4" t="s">
        <v>10</v>
      </c>
      <c r="X397" s="3">
        <v>0.49199999999999999</v>
      </c>
      <c r="Y397" s="3">
        <v>1600.4760000000001</v>
      </c>
      <c r="Z397" s="3">
        <v>0.38588077547366595</v>
      </c>
      <c r="AA397" s="3">
        <v>1322.2764391636476</v>
      </c>
      <c r="AB397" s="3">
        <v>11223.224410462179</v>
      </c>
      <c r="AC397" s="3">
        <v>10593.26834233147</v>
      </c>
      <c r="AD397" s="3">
        <v>1248.0574771137653</v>
      </c>
      <c r="AE397" s="3">
        <v>0.36448116045165591</v>
      </c>
      <c r="AF397" s="3">
        <v>0.82617698682369967</v>
      </c>
      <c r="AG397" s="3">
        <v>0.7843105192554185</v>
      </c>
      <c r="AH397" s="3" t="s">
        <v>10</v>
      </c>
      <c r="AI397" s="3" t="s">
        <v>10</v>
      </c>
      <c r="AJ397" s="3" t="s">
        <v>10</v>
      </c>
      <c r="AK397" s="3">
        <v>0.94387031345969796</v>
      </c>
      <c r="AL397" s="3" t="s">
        <v>10</v>
      </c>
      <c r="AM397" s="3" t="s">
        <v>10</v>
      </c>
      <c r="AN397" s="3" t="s">
        <v>10</v>
      </c>
      <c r="AO397" s="3">
        <v>0.94454345387965444</v>
      </c>
      <c r="AP397" s="3" t="s">
        <v>10</v>
      </c>
      <c r="AQ397" s="3" t="s">
        <v>10</v>
      </c>
      <c r="AR397" s="1" t="s">
        <v>10</v>
      </c>
      <c r="AS397" s="2">
        <v>119</v>
      </c>
      <c r="AT397" s="2">
        <v>1428</v>
      </c>
      <c r="AV397" s="1">
        <v>0</v>
      </c>
      <c r="AW397" s="1">
        <v>0</v>
      </c>
      <c r="AX397" s="1">
        <v>0</v>
      </c>
      <c r="AY397" s="1">
        <v>0.36448116045165591</v>
      </c>
      <c r="AZ397" s="1">
        <v>0.36448116045165591</v>
      </c>
      <c r="BA397" s="1">
        <v>0.36448116045165591</v>
      </c>
      <c r="BB397" s="1">
        <v>0.22224461003149751</v>
      </c>
      <c r="BC397" s="1">
        <v>0.22224461003149751</v>
      </c>
      <c r="BD397" s="1">
        <v>0.22224461003149751</v>
      </c>
      <c r="BE397" s="1">
        <v>0.22224461003149751</v>
      </c>
      <c r="BF397" s="1">
        <v>0.22224461003149751</v>
      </c>
      <c r="BG397" s="1">
        <v>0.22224461003149751</v>
      </c>
      <c r="BH397" s="1">
        <v>0.22224461003149751</v>
      </c>
      <c r="BI397" s="1">
        <v>0.22224461003149751</v>
      </c>
      <c r="BJ397" s="1">
        <v>0.22224461003149751</v>
      </c>
      <c r="BK397" s="1">
        <v>0</v>
      </c>
      <c r="BL397" s="1">
        <v>0</v>
      </c>
      <c r="BM397" s="1">
        <v>0</v>
      </c>
      <c r="BN397" s="1">
        <v>0</v>
      </c>
      <c r="BO397" s="1">
        <v>0</v>
      </c>
      <c r="BP397" s="1">
        <v>0</v>
      </c>
      <c r="BQ397" s="1">
        <v>0</v>
      </c>
      <c r="BR397" s="1">
        <v>0</v>
      </c>
      <c r="BS397" s="1">
        <v>0</v>
      </c>
      <c r="BT397" s="1">
        <v>0</v>
      </c>
      <c r="BU397" s="1">
        <v>0</v>
      </c>
      <c r="BV397" s="1">
        <v>0</v>
      </c>
      <c r="BW397" s="1">
        <v>0</v>
      </c>
      <c r="BX397" s="1">
        <v>0</v>
      </c>
      <c r="BY397" s="1">
        <v>0</v>
      </c>
      <c r="BZ397" s="1">
        <v>0</v>
      </c>
      <c r="CA397" s="1">
        <v>0</v>
      </c>
      <c r="CB397" s="1">
        <v>0</v>
      </c>
      <c r="CC397" s="1">
        <v>1248.0574771137653</v>
      </c>
      <c r="CD397" s="1">
        <v>1248.0574771137653</v>
      </c>
      <c r="CE397" s="1">
        <v>1248.0574771137653</v>
      </c>
      <c r="CF397" s="1">
        <v>761.01065677668612</v>
      </c>
      <c r="CG397" s="1">
        <v>761.01065677668612</v>
      </c>
      <c r="CH397" s="1">
        <v>761.01065677668612</v>
      </c>
      <c r="CI397" s="1">
        <v>761.01065677668612</v>
      </c>
      <c r="CJ397" s="1">
        <v>761.01065677668612</v>
      </c>
      <c r="CK397" s="1">
        <v>761.01065677668612</v>
      </c>
      <c r="CL397" s="1">
        <v>761.01065677668612</v>
      </c>
      <c r="CM397" s="1">
        <v>761.01065677668612</v>
      </c>
      <c r="CN397" s="1">
        <v>761.01065677668612</v>
      </c>
      <c r="CO397" s="1">
        <v>0</v>
      </c>
      <c r="CP397" s="1">
        <v>0</v>
      </c>
      <c r="CQ397" s="1">
        <v>0</v>
      </c>
      <c r="CR397" s="1">
        <v>0</v>
      </c>
      <c r="CS397" s="1">
        <v>0</v>
      </c>
      <c r="CT397" s="1">
        <v>0</v>
      </c>
      <c r="CU397" s="1">
        <v>0</v>
      </c>
      <c r="CV397" s="1">
        <v>0</v>
      </c>
      <c r="CW397" s="1">
        <v>0</v>
      </c>
      <c r="CX397" s="1">
        <v>0</v>
      </c>
      <c r="CY397" s="1">
        <v>0</v>
      </c>
      <c r="CZ397" s="1">
        <v>0</v>
      </c>
      <c r="DA397" s="1">
        <v>0</v>
      </c>
      <c r="DB397" s="1">
        <v>0</v>
      </c>
      <c r="DC397" s="1">
        <v>0</v>
      </c>
      <c r="DD397" t="s">
        <v>0</v>
      </c>
    </row>
    <row r="398" spans="1:108">
      <c r="A398">
        <v>394558</v>
      </c>
      <c r="B398" t="s">
        <v>0</v>
      </c>
      <c r="C398" s="6">
        <v>41770</v>
      </c>
      <c r="D398">
        <v>2014</v>
      </c>
      <c r="F398" t="s">
        <v>8</v>
      </c>
      <c r="G398" t="s">
        <v>17</v>
      </c>
      <c r="H398" t="s">
        <v>16</v>
      </c>
      <c r="I398" t="s">
        <v>10</v>
      </c>
      <c r="J398" t="s">
        <v>50</v>
      </c>
      <c r="K398" t="s">
        <v>4</v>
      </c>
      <c r="L398" t="s">
        <v>14</v>
      </c>
      <c r="M398">
        <v>5</v>
      </c>
      <c r="N398" t="s">
        <v>13</v>
      </c>
      <c r="O398" t="s">
        <v>21</v>
      </c>
      <c r="P398" t="s">
        <v>74</v>
      </c>
      <c r="Q398" s="5">
        <v>12</v>
      </c>
      <c r="R398" s="5" t="s">
        <v>28</v>
      </c>
      <c r="S398" s="4">
        <v>1</v>
      </c>
      <c r="T398" s="5" t="s">
        <v>10</v>
      </c>
      <c r="U398" s="4" t="s">
        <v>10</v>
      </c>
      <c r="V398" s="5" t="s">
        <v>10</v>
      </c>
      <c r="W398" s="4" t="s">
        <v>10</v>
      </c>
      <c r="X398" s="3">
        <v>0.14000000000000001</v>
      </c>
      <c r="Y398" s="3">
        <v>455.42</v>
      </c>
      <c r="Z398" s="3">
        <v>0.10980347269575862</v>
      </c>
      <c r="AA398" s="3">
        <v>376.25752333924925</v>
      </c>
      <c r="AB398" s="3">
        <v>4515.090280070991</v>
      </c>
      <c r="AC398" s="3">
        <v>4261.6596779494421</v>
      </c>
      <c r="AD398" s="3">
        <v>355.13830649578682</v>
      </c>
      <c r="AE398" s="3">
        <v>0.10371415134803218</v>
      </c>
      <c r="AF398" s="3">
        <v>0.82617698682369967</v>
      </c>
      <c r="AG398" s="3">
        <v>0.7843105192554185</v>
      </c>
      <c r="AH398" s="3" t="s">
        <v>10</v>
      </c>
      <c r="AI398" s="3" t="s">
        <v>10</v>
      </c>
      <c r="AJ398" s="3" t="s">
        <v>10</v>
      </c>
      <c r="AK398" s="3">
        <v>0.94387031345969796</v>
      </c>
      <c r="AL398" s="3" t="s">
        <v>10</v>
      </c>
      <c r="AM398" s="3" t="s">
        <v>10</v>
      </c>
      <c r="AN398" s="3" t="s">
        <v>10</v>
      </c>
      <c r="AO398" s="3">
        <v>0.94454345387965444</v>
      </c>
      <c r="AP398" s="3" t="s">
        <v>10</v>
      </c>
      <c r="AQ398" s="3" t="s">
        <v>10</v>
      </c>
      <c r="AR398" s="1" t="s">
        <v>10</v>
      </c>
      <c r="AS398" s="2">
        <v>57</v>
      </c>
      <c r="AT398" s="2">
        <v>285</v>
      </c>
      <c r="AV398" s="1">
        <v>0</v>
      </c>
      <c r="AW398" s="1">
        <v>0</v>
      </c>
      <c r="AX398" s="1">
        <v>0</v>
      </c>
      <c r="AY398" s="1">
        <v>0.10371415134803218</v>
      </c>
      <c r="AZ398" s="1">
        <v>0.10371415134803218</v>
      </c>
      <c r="BA398" s="1">
        <v>0.10371415134803218</v>
      </c>
      <c r="BB398" s="1">
        <v>0.10371415134803218</v>
      </c>
      <c r="BC398" s="1">
        <v>0.10371415134803218</v>
      </c>
      <c r="BD398" s="1">
        <v>0.10371415134803218</v>
      </c>
      <c r="BE398" s="1">
        <v>0.10371415134803218</v>
      </c>
      <c r="BF398" s="1">
        <v>0.10371415134803218</v>
      </c>
      <c r="BG398" s="1">
        <v>0.10371415134803218</v>
      </c>
      <c r="BH398" s="1">
        <v>0.10371415134803218</v>
      </c>
      <c r="BI398" s="1">
        <v>0.10371415134803218</v>
      </c>
      <c r="BJ398" s="1">
        <v>0.10371415134803218</v>
      </c>
      <c r="BK398" s="1">
        <v>0</v>
      </c>
      <c r="BL398" s="1">
        <v>0</v>
      </c>
      <c r="BM398" s="1">
        <v>0</v>
      </c>
      <c r="BN398" s="1">
        <v>0</v>
      </c>
      <c r="BO398" s="1">
        <v>0</v>
      </c>
      <c r="BP398" s="1">
        <v>0</v>
      </c>
      <c r="BQ398" s="1">
        <v>0</v>
      </c>
      <c r="BR398" s="1">
        <v>0</v>
      </c>
      <c r="BS398" s="1">
        <v>0</v>
      </c>
      <c r="BT398" s="1">
        <v>0</v>
      </c>
      <c r="BU398" s="1">
        <v>0</v>
      </c>
      <c r="BV398" s="1">
        <v>0</v>
      </c>
      <c r="BW398" s="1">
        <v>0</v>
      </c>
      <c r="BX398" s="1">
        <v>0</v>
      </c>
      <c r="BY398" s="1">
        <v>0</v>
      </c>
      <c r="BZ398" s="1">
        <v>0</v>
      </c>
      <c r="CA398" s="1">
        <v>0</v>
      </c>
      <c r="CB398" s="1">
        <v>0</v>
      </c>
      <c r="CC398" s="1">
        <v>355.13830649578682</v>
      </c>
      <c r="CD398" s="1">
        <v>355.13830649578682</v>
      </c>
      <c r="CE398" s="1">
        <v>355.13830649578682</v>
      </c>
      <c r="CF398" s="1">
        <v>355.13830649578682</v>
      </c>
      <c r="CG398" s="1">
        <v>355.13830649578682</v>
      </c>
      <c r="CH398" s="1">
        <v>355.13830649578682</v>
      </c>
      <c r="CI398" s="1">
        <v>355.13830649578682</v>
      </c>
      <c r="CJ398" s="1">
        <v>355.13830649578682</v>
      </c>
      <c r="CK398" s="1">
        <v>355.13830649578682</v>
      </c>
      <c r="CL398" s="1">
        <v>355.13830649578682</v>
      </c>
      <c r="CM398" s="1">
        <v>355.13830649578682</v>
      </c>
      <c r="CN398" s="1">
        <v>355.13830649578682</v>
      </c>
      <c r="CO398" s="1">
        <v>0</v>
      </c>
      <c r="CP398" s="1">
        <v>0</v>
      </c>
      <c r="CQ398" s="1">
        <v>0</v>
      </c>
      <c r="CR398" s="1">
        <v>0</v>
      </c>
      <c r="CS398" s="1">
        <v>0</v>
      </c>
      <c r="CT398" s="1">
        <v>0</v>
      </c>
      <c r="CU398" s="1">
        <v>0</v>
      </c>
      <c r="CV398" s="1">
        <v>0</v>
      </c>
      <c r="CW398" s="1">
        <v>0</v>
      </c>
      <c r="CX398" s="1">
        <v>0</v>
      </c>
      <c r="CY398" s="1">
        <v>0</v>
      </c>
      <c r="CZ398" s="1">
        <v>0</v>
      </c>
      <c r="DA398" s="1">
        <v>0</v>
      </c>
      <c r="DB398" s="1">
        <v>0</v>
      </c>
      <c r="DC398" s="1">
        <v>0</v>
      </c>
      <c r="DD398" t="s">
        <v>0</v>
      </c>
    </row>
    <row r="399" spans="1:108">
      <c r="A399">
        <v>394558</v>
      </c>
      <c r="B399" t="s">
        <v>0</v>
      </c>
      <c r="C399" s="6">
        <v>41770</v>
      </c>
      <c r="D399">
        <v>2014</v>
      </c>
      <c r="F399" t="s">
        <v>8</v>
      </c>
      <c r="G399" t="s">
        <v>17</v>
      </c>
      <c r="H399" t="s">
        <v>16</v>
      </c>
      <c r="I399" t="s">
        <v>10</v>
      </c>
      <c r="J399" t="s">
        <v>18</v>
      </c>
      <c r="K399" t="s">
        <v>4</v>
      </c>
      <c r="L399" t="s">
        <v>14</v>
      </c>
      <c r="M399">
        <v>1</v>
      </c>
      <c r="N399" t="s">
        <v>13</v>
      </c>
      <c r="O399" t="s">
        <v>21</v>
      </c>
      <c r="P399" t="s">
        <v>74</v>
      </c>
      <c r="Q399" s="5">
        <v>0</v>
      </c>
      <c r="R399" s="5">
        <v>0</v>
      </c>
      <c r="S399" s="4">
        <v>0</v>
      </c>
      <c r="T399" s="5" t="s">
        <v>10</v>
      </c>
      <c r="U399" s="4" t="s">
        <v>10</v>
      </c>
      <c r="V399" s="5" t="s">
        <v>10</v>
      </c>
      <c r="W399" s="4" t="s">
        <v>10</v>
      </c>
      <c r="X399" s="3">
        <v>0</v>
      </c>
      <c r="Y399" s="3">
        <v>0</v>
      </c>
      <c r="Z399" s="3">
        <v>0</v>
      </c>
      <c r="AA399" s="3">
        <v>0</v>
      </c>
      <c r="AB399" s="3">
        <v>0</v>
      </c>
      <c r="AC399" s="3">
        <v>0</v>
      </c>
      <c r="AD399" s="3">
        <v>0</v>
      </c>
      <c r="AE399" s="3">
        <v>0</v>
      </c>
      <c r="AF399" s="3">
        <v>0.82617698682369967</v>
      </c>
      <c r="AG399" s="3">
        <v>0.7843105192554185</v>
      </c>
      <c r="AH399" s="3" t="s">
        <v>10</v>
      </c>
      <c r="AI399" s="3" t="s">
        <v>10</v>
      </c>
      <c r="AJ399" s="3" t="s">
        <v>10</v>
      </c>
      <c r="AK399" s="3">
        <v>0.94387031345969796</v>
      </c>
      <c r="AL399" s="3" t="s">
        <v>10</v>
      </c>
      <c r="AM399" s="3" t="s">
        <v>10</v>
      </c>
      <c r="AN399" s="3" t="s">
        <v>10</v>
      </c>
      <c r="AO399" s="3">
        <v>0.94454345387965444</v>
      </c>
      <c r="AP399" s="3" t="s">
        <v>10</v>
      </c>
      <c r="AQ399" s="3" t="s">
        <v>10</v>
      </c>
      <c r="AR399" s="1" t="s">
        <v>10</v>
      </c>
      <c r="AS399" s="2">
        <v>64</v>
      </c>
      <c r="AT399" s="2">
        <v>64</v>
      </c>
      <c r="AV399" s="1">
        <v>0</v>
      </c>
      <c r="AW399" s="1">
        <v>0</v>
      </c>
      <c r="AX399" s="1">
        <v>0</v>
      </c>
      <c r="AY399" s="1">
        <v>0</v>
      </c>
      <c r="AZ399" s="1">
        <v>0</v>
      </c>
      <c r="BA399" s="1">
        <v>0</v>
      </c>
      <c r="BB399" s="1">
        <v>0</v>
      </c>
      <c r="BC399" s="1">
        <v>0</v>
      </c>
      <c r="BD399" s="1">
        <v>0</v>
      </c>
      <c r="BE399" s="1">
        <v>0</v>
      </c>
      <c r="BF399" s="1">
        <v>0</v>
      </c>
      <c r="BG399" s="1">
        <v>0</v>
      </c>
      <c r="BH399" s="1">
        <v>0</v>
      </c>
      <c r="BI399" s="1">
        <v>0</v>
      </c>
      <c r="BJ399" s="1">
        <v>0</v>
      </c>
      <c r="BK399" s="1">
        <v>0</v>
      </c>
      <c r="BL399" s="1">
        <v>0</v>
      </c>
      <c r="BM399" s="1">
        <v>0</v>
      </c>
      <c r="BN399" s="1">
        <v>0</v>
      </c>
      <c r="BO399" s="1">
        <v>0</v>
      </c>
      <c r="BP399" s="1">
        <v>0</v>
      </c>
      <c r="BQ399" s="1">
        <v>0</v>
      </c>
      <c r="BR399" s="1">
        <v>0</v>
      </c>
      <c r="BS399" s="1">
        <v>0</v>
      </c>
      <c r="BT399" s="1">
        <v>0</v>
      </c>
      <c r="BU399" s="1">
        <v>0</v>
      </c>
      <c r="BV399" s="1">
        <v>0</v>
      </c>
      <c r="BW399" s="1">
        <v>0</v>
      </c>
      <c r="BX399" s="1">
        <v>0</v>
      </c>
      <c r="BY399" s="1">
        <v>0</v>
      </c>
      <c r="BZ399" s="1">
        <v>0</v>
      </c>
      <c r="CA399" s="1">
        <v>0</v>
      </c>
      <c r="CB399" s="1">
        <v>0</v>
      </c>
      <c r="CC399" s="1">
        <v>0</v>
      </c>
      <c r="CD399" s="1">
        <v>0</v>
      </c>
      <c r="CE399" s="1">
        <v>0</v>
      </c>
      <c r="CF399" s="1">
        <v>0</v>
      </c>
      <c r="CG399" s="1">
        <v>0</v>
      </c>
      <c r="CH399" s="1">
        <v>0</v>
      </c>
      <c r="CI399" s="1">
        <v>0</v>
      </c>
      <c r="CJ399" s="1">
        <v>0</v>
      </c>
      <c r="CK399" s="1">
        <v>0</v>
      </c>
      <c r="CL399" s="1">
        <v>0</v>
      </c>
      <c r="CM399" s="1">
        <v>0</v>
      </c>
      <c r="CN399" s="1">
        <v>0</v>
      </c>
      <c r="CO399" s="1">
        <v>0</v>
      </c>
      <c r="CP399" s="1">
        <v>0</v>
      </c>
      <c r="CQ399" s="1">
        <v>0</v>
      </c>
      <c r="CR399" s="1">
        <v>0</v>
      </c>
      <c r="CS399" s="1">
        <v>0</v>
      </c>
      <c r="CT399" s="1">
        <v>0</v>
      </c>
      <c r="CU399" s="1">
        <v>0</v>
      </c>
      <c r="CV399" s="1">
        <v>0</v>
      </c>
      <c r="CW399" s="1">
        <v>0</v>
      </c>
      <c r="CX399" s="1">
        <v>0</v>
      </c>
      <c r="CY399" s="1">
        <v>0</v>
      </c>
      <c r="CZ399" s="1">
        <v>0</v>
      </c>
      <c r="DA399" s="1">
        <v>0</v>
      </c>
      <c r="DB399" s="1">
        <v>0</v>
      </c>
      <c r="DC399" s="1">
        <v>0</v>
      </c>
      <c r="DD399" t="s">
        <v>0</v>
      </c>
    </row>
    <row r="400" spans="1:108">
      <c r="A400">
        <v>394558</v>
      </c>
      <c r="B400" t="s">
        <v>0</v>
      </c>
      <c r="C400" s="6">
        <v>41770</v>
      </c>
      <c r="D400">
        <v>2014</v>
      </c>
      <c r="F400" t="s">
        <v>8</v>
      </c>
      <c r="G400" t="s">
        <v>17</v>
      </c>
      <c r="H400" t="s">
        <v>16</v>
      </c>
      <c r="I400" t="s">
        <v>10</v>
      </c>
      <c r="J400" t="s">
        <v>55</v>
      </c>
      <c r="K400" t="s">
        <v>4</v>
      </c>
      <c r="L400" t="s">
        <v>14</v>
      </c>
      <c r="M400">
        <v>7</v>
      </c>
      <c r="N400" t="s">
        <v>13</v>
      </c>
      <c r="O400" t="s">
        <v>21</v>
      </c>
      <c r="P400" t="s">
        <v>74</v>
      </c>
      <c r="Q400" s="5">
        <v>12</v>
      </c>
      <c r="R400" s="5">
        <v>3</v>
      </c>
      <c r="S400" s="4">
        <v>0.6097560975609756</v>
      </c>
      <c r="T400" s="5" t="s">
        <v>10</v>
      </c>
      <c r="U400" s="4" t="s">
        <v>10</v>
      </c>
      <c r="V400" s="5" t="s">
        <v>10</v>
      </c>
      <c r="W400" s="4" t="s">
        <v>10</v>
      </c>
      <c r="X400" s="3">
        <v>0.28699999999999998</v>
      </c>
      <c r="Y400" s="3">
        <v>933.61099999999999</v>
      </c>
      <c r="Z400" s="3">
        <v>0.22509711902630514</v>
      </c>
      <c r="AA400" s="3">
        <v>771.32792284546099</v>
      </c>
      <c r="AB400" s="3">
        <v>6546.8809061029369</v>
      </c>
      <c r="AC400" s="3">
        <v>6179.4065330266903</v>
      </c>
      <c r="AD400" s="3">
        <v>728.033528316363</v>
      </c>
      <c r="AE400" s="3">
        <v>0.21261401026346594</v>
      </c>
      <c r="AF400" s="3">
        <v>0.82617698682369967</v>
      </c>
      <c r="AG400" s="3">
        <v>0.7843105192554185</v>
      </c>
      <c r="AH400" s="3" t="s">
        <v>10</v>
      </c>
      <c r="AI400" s="3" t="s">
        <v>10</v>
      </c>
      <c r="AJ400" s="3" t="s">
        <v>10</v>
      </c>
      <c r="AK400" s="3">
        <v>0.94387031345969796</v>
      </c>
      <c r="AL400" s="3" t="s">
        <v>10</v>
      </c>
      <c r="AM400" s="3" t="s">
        <v>10</v>
      </c>
      <c r="AN400" s="3" t="s">
        <v>10</v>
      </c>
      <c r="AO400" s="3">
        <v>0.94454345387965444</v>
      </c>
      <c r="AP400" s="3" t="s">
        <v>10</v>
      </c>
      <c r="AQ400" s="3" t="s">
        <v>10</v>
      </c>
      <c r="AR400" s="1" t="s">
        <v>10</v>
      </c>
      <c r="AS400" s="2">
        <v>119</v>
      </c>
      <c r="AT400" s="2">
        <v>833</v>
      </c>
      <c r="AV400" s="1">
        <v>0</v>
      </c>
      <c r="AW400" s="1">
        <v>0</v>
      </c>
      <c r="AX400" s="1">
        <v>0</v>
      </c>
      <c r="AY400" s="1">
        <v>0.21261401026346594</v>
      </c>
      <c r="AZ400" s="1">
        <v>0.21261401026346594</v>
      </c>
      <c r="BA400" s="1">
        <v>0.21261401026346594</v>
      </c>
      <c r="BB400" s="1">
        <v>0.12964268918504021</v>
      </c>
      <c r="BC400" s="1">
        <v>0.12964268918504021</v>
      </c>
      <c r="BD400" s="1">
        <v>0.12964268918504021</v>
      </c>
      <c r="BE400" s="1">
        <v>0.12964268918504021</v>
      </c>
      <c r="BF400" s="1">
        <v>0.12964268918504021</v>
      </c>
      <c r="BG400" s="1">
        <v>0.12964268918504021</v>
      </c>
      <c r="BH400" s="1">
        <v>0.12964268918504021</v>
      </c>
      <c r="BI400" s="1">
        <v>0.12964268918504021</v>
      </c>
      <c r="BJ400" s="1">
        <v>0.12964268918504021</v>
      </c>
      <c r="BK400" s="1">
        <v>0</v>
      </c>
      <c r="BL400" s="1">
        <v>0</v>
      </c>
      <c r="BM400" s="1">
        <v>0</v>
      </c>
      <c r="BN400" s="1">
        <v>0</v>
      </c>
      <c r="BO400" s="1">
        <v>0</v>
      </c>
      <c r="BP400" s="1">
        <v>0</v>
      </c>
      <c r="BQ400" s="1">
        <v>0</v>
      </c>
      <c r="BR400" s="1">
        <v>0</v>
      </c>
      <c r="BS400" s="1">
        <v>0</v>
      </c>
      <c r="BT400" s="1">
        <v>0</v>
      </c>
      <c r="BU400" s="1">
        <v>0</v>
      </c>
      <c r="BV400" s="1">
        <v>0</v>
      </c>
      <c r="BW400" s="1">
        <v>0</v>
      </c>
      <c r="BX400" s="1">
        <v>0</v>
      </c>
      <c r="BY400" s="1">
        <v>0</v>
      </c>
      <c r="BZ400" s="1">
        <v>0</v>
      </c>
      <c r="CA400" s="1">
        <v>0</v>
      </c>
      <c r="CB400" s="1">
        <v>0</v>
      </c>
      <c r="CC400" s="1">
        <v>728.033528316363</v>
      </c>
      <c r="CD400" s="1">
        <v>728.033528316363</v>
      </c>
      <c r="CE400" s="1">
        <v>728.033528316363</v>
      </c>
      <c r="CF400" s="1">
        <v>443.92288311973351</v>
      </c>
      <c r="CG400" s="1">
        <v>443.92288311973351</v>
      </c>
      <c r="CH400" s="1">
        <v>443.92288311973351</v>
      </c>
      <c r="CI400" s="1">
        <v>443.92288311973351</v>
      </c>
      <c r="CJ400" s="1">
        <v>443.92288311973351</v>
      </c>
      <c r="CK400" s="1">
        <v>443.92288311973351</v>
      </c>
      <c r="CL400" s="1">
        <v>443.92288311973351</v>
      </c>
      <c r="CM400" s="1">
        <v>443.92288311973351</v>
      </c>
      <c r="CN400" s="1">
        <v>443.92288311973351</v>
      </c>
      <c r="CO400" s="1">
        <v>0</v>
      </c>
      <c r="CP400" s="1">
        <v>0</v>
      </c>
      <c r="CQ400" s="1">
        <v>0</v>
      </c>
      <c r="CR400" s="1">
        <v>0</v>
      </c>
      <c r="CS400" s="1">
        <v>0</v>
      </c>
      <c r="CT400" s="1">
        <v>0</v>
      </c>
      <c r="CU400" s="1">
        <v>0</v>
      </c>
      <c r="CV400" s="1">
        <v>0</v>
      </c>
      <c r="CW400" s="1">
        <v>0</v>
      </c>
      <c r="CX400" s="1">
        <v>0</v>
      </c>
      <c r="CY400" s="1">
        <v>0</v>
      </c>
      <c r="CZ400" s="1">
        <v>0</v>
      </c>
      <c r="DA400" s="1">
        <v>0</v>
      </c>
      <c r="DB400" s="1">
        <v>0</v>
      </c>
      <c r="DC400" s="1">
        <v>0</v>
      </c>
      <c r="DD400" t="s">
        <v>0</v>
      </c>
    </row>
    <row r="401" spans="1:108">
      <c r="A401">
        <v>394558</v>
      </c>
      <c r="B401" t="s">
        <v>0</v>
      </c>
      <c r="C401" s="6">
        <v>41770</v>
      </c>
      <c r="D401">
        <v>2014</v>
      </c>
      <c r="F401" t="s">
        <v>8</v>
      </c>
      <c r="G401" t="s">
        <v>17</v>
      </c>
      <c r="H401" t="s">
        <v>16</v>
      </c>
      <c r="I401" t="s">
        <v>10</v>
      </c>
      <c r="J401" t="s">
        <v>24</v>
      </c>
      <c r="K401" t="s">
        <v>4</v>
      </c>
      <c r="L401" t="s">
        <v>14</v>
      </c>
      <c r="M401">
        <v>5</v>
      </c>
      <c r="N401" t="s">
        <v>13</v>
      </c>
      <c r="O401" t="s">
        <v>21</v>
      </c>
      <c r="P401" t="s">
        <v>74</v>
      </c>
      <c r="Q401" s="5">
        <v>11</v>
      </c>
      <c r="R401" s="5">
        <v>1</v>
      </c>
      <c r="S401" s="4">
        <v>0.61514158104006855</v>
      </c>
      <c r="T401" s="5" t="s">
        <v>10</v>
      </c>
      <c r="U401" s="4" t="s">
        <v>10</v>
      </c>
      <c r="V401" s="5" t="s">
        <v>10</v>
      </c>
      <c r="W401" s="4" t="s">
        <v>10</v>
      </c>
      <c r="X401" s="3">
        <v>0.4</v>
      </c>
      <c r="Y401" s="3">
        <v>1488.4</v>
      </c>
      <c r="Z401" s="3">
        <v>0.31372420770216741</v>
      </c>
      <c r="AA401" s="3">
        <v>1229.6818271883944</v>
      </c>
      <c r="AB401" s="3">
        <v>8793.9660607174883</v>
      </c>
      <c r="AC401" s="3">
        <v>8300.3635022833605</v>
      </c>
      <c r="AD401" s="3">
        <v>1160.6601716840039</v>
      </c>
      <c r="AE401" s="3">
        <v>0.29632614670866331</v>
      </c>
      <c r="AF401" s="3">
        <v>0.82617698682369967</v>
      </c>
      <c r="AG401" s="3">
        <v>0.7843105192554185</v>
      </c>
      <c r="AH401" s="3" t="s">
        <v>10</v>
      </c>
      <c r="AI401" s="3" t="s">
        <v>10</v>
      </c>
      <c r="AJ401" s="3" t="s">
        <v>10</v>
      </c>
      <c r="AK401" s="3">
        <v>0.94387031345969796</v>
      </c>
      <c r="AL401" s="3" t="s">
        <v>10</v>
      </c>
      <c r="AM401" s="3" t="s">
        <v>10</v>
      </c>
      <c r="AN401" s="3" t="s">
        <v>10</v>
      </c>
      <c r="AO401" s="3">
        <v>0.94454345387965444</v>
      </c>
      <c r="AP401" s="3" t="s">
        <v>10</v>
      </c>
      <c r="AQ401" s="3" t="s">
        <v>10</v>
      </c>
      <c r="AR401" s="1" t="s">
        <v>10</v>
      </c>
      <c r="AS401" s="2">
        <v>54</v>
      </c>
      <c r="AT401" s="2">
        <v>270</v>
      </c>
      <c r="AV401" s="1">
        <v>0</v>
      </c>
      <c r="AW401" s="1">
        <v>0</v>
      </c>
      <c r="AX401" s="1">
        <v>0</v>
      </c>
      <c r="AY401" s="1">
        <v>0.29632614670866331</v>
      </c>
      <c r="AZ401" s="1">
        <v>0.18228253438987846</v>
      </c>
      <c r="BA401" s="1">
        <v>0.18228253438987846</v>
      </c>
      <c r="BB401" s="1">
        <v>0.18228253438987846</v>
      </c>
      <c r="BC401" s="1">
        <v>0.18228253438987846</v>
      </c>
      <c r="BD401" s="1">
        <v>0.18228253438987846</v>
      </c>
      <c r="BE401" s="1">
        <v>0.18228253438987846</v>
      </c>
      <c r="BF401" s="1">
        <v>0.18228253438987846</v>
      </c>
      <c r="BG401" s="1">
        <v>0.18228253438987846</v>
      </c>
      <c r="BH401" s="1">
        <v>0.18228253438987846</v>
      </c>
      <c r="BI401" s="1">
        <v>0.18228253438987846</v>
      </c>
      <c r="BJ401" s="1">
        <v>0</v>
      </c>
      <c r="BK401" s="1">
        <v>0</v>
      </c>
      <c r="BL401" s="1">
        <v>0</v>
      </c>
      <c r="BM401" s="1">
        <v>0</v>
      </c>
      <c r="BN401" s="1">
        <v>0</v>
      </c>
      <c r="BO401" s="1">
        <v>0</v>
      </c>
      <c r="BP401" s="1">
        <v>0</v>
      </c>
      <c r="BQ401" s="1">
        <v>0</v>
      </c>
      <c r="BR401" s="1">
        <v>0</v>
      </c>
      <c r="BS401" s="1">
        <v>0</v>
      </c>
      <c r="BT401" s="1">
        <v>0</v>
      </c>
      <c r="BU401" s="1">
        <v>0</v>
      </c>
      <c r="BV401" s="1">
        <v>0</v>
      </c>
      <c r="BW401" s="1">
        <v>0</v>
      </c>
      <c r="BX401" s="1">
        <v>0</v>
      </c>
      <c r="BY401" s="1">
        <v>0</v>
      </c>
      <c r="BZ401" s="1">
        <v>0</v>
      </c>
      <c r="CA401" s="1">
        <v>0</v>
      </c>
      <c r="CB401" s="1">
        <v>0</v>
      </c>
      <c r="CC401" s="1">
        <v>1160.6601716840039</v>
      </c>
      <c r="CD401" s="1">
        <v>713.97033305993557</v>
      </c>
      <c r="CE401" s="1">
        <v>713.97033305993557</v>
      </c>
      <c r="CF401" s="1">
        <v>713.97033305993557</v>
      </c>
      <c r="CG401" s="1">
        <v>713.97033305993557</v>
      </c>
      <c r="CH401" s="1">
        <v>713.97033305993557</v>
      </c>
      <c r="CI401" s="1">
        <v>713.97033305993557</v>
      </c>
      <c r="CJ401" s="1">
        <v>713.97033305993557</v>
      </c>
      <c r="CK401" s="1">
        <v>713.97033305993557</v>
      </c>
      <c r="CL401" s="1">
        <v>713.97033305993557</v>
      </c>
      <c r="CM401" s="1">
        <v>713.97033305993557</v>
      </c>
      <c r="CN401" s="1">
        <v>0</v>
      </c>
      <c r="CO401" s="1">
        <v>0</v>
      </c>
      <c r="CP401" s="1">
        <v>0</v>
      </c>
      <c r="CQ401" s="1">
        <v>0</v>
      </c>
      <c r="CR401" s="1">
        <v>0</v>
      </c>
      <c r="CS401" s="1">
        <v>0</v>
      </c>
      <c r="CT401" s="1">
        <v>0</v>
      </c>
      <c r="CU401" s="1">
        <v>0</v>
      </c>
      <c r="CV401" s="1">
        <v>0</v>
      </c>
      <c r="CW401" s="1">
        <v>0</v>
      </c>
      <c r="CX401" s="1">
        <v>0</v>
      </c>
      <c r="CY401" s="1">
        <v>0</v>
      </c>
      <c r="CZ401" s="1">
        <v>0</v>
      </c>
      <c r="DA401" s="1">
        <v>0</v>
      </c>
      <c r="DB401" s="1">
        <v>0</v>
      </c>
      <c r="DC401" s="1">
        <v>0</v>
      </c>
      <c r="DD401" t="s">
        <v>0</v>
      </c>
    </row>
    <row r="402" spans="1:108">
      <c r="A402">
        <v>394559</v>
      </c>
      <c r="B402" t="s">
        <v>0</v>
      </c>
      <c r="C402" s="6">
        <v>41770</v>
      </c>
      <c r="D402">
        <v>2014</v>
      </c>
      <c r="F402" t="s">
        <v>8</v>
      </c>
      <c r="G402" t="s">
        <v>17</v>
      </c>
      <c r="H402" t="s">
        <v>16</v>
      </c>
      <c r="I402" t="s">
        <v>10</v>
      </c>
      <c r="J402" t="s">
        <v>50</v>
      </c>
      <c r="K402" t="s">
        <v>4</v>
      </c>
      <c r="L402" t="s">
        <v>14</v>
      </c>
      <c r="M402">
        <v>2</v>
      </c>
      <c r="N402" t="s">
        <v>13</v>
      </c>
      <c r="O402" t="s">
        <v>21</v>
      </c>
      <c r="P402" t="s">
        <v>74</v>
      </c>
      <c r="Q402" s="5">
        <v>12</v>
      </c>
      <c r="R402" s="5" t="s">
        <v>28</v>
      </c>
      <c r="S402" s="4">
        <v>1</v>
      </c>
      <c r="T402" s="5" t="s">
        <v>10</v>
      </c>
      <c r="U402" s="4" t="s">
        <v>10</v>
      </c>
      <c r="V402" s="5" t="s">
        <v>10</v>
      </c>
      <c r="W402" s="4" t="s">
        <v>10</v>
      </c>
      <c r="X402" s="3">
        <v>5.6000000000000001E-2</v>
      </c>
      <c r="Y402" s="3">
        <v>182.16800000000001</v>
      </c>
      <c r="Z402" s="3">
        <v>4.3921389078303445E-2</v>
      </c>
      <c r="AA402" s="3">
        <v>150.50300933569974</v>
      </c>
      <c r="AB402" s="3">
        <v>1806.0361120283969</v>
      </c>
      <c r="AC402" s="3">
        <v>1704.6638711797773</v>
      </c>
      <c r="AD402" s="3">
        <v>142.05532259831477</v>
      </c>
      <c r="AE402" s="3">
        <v>4.1485660539212869E-2</v>
      </c>
      <c r="AF402" s="3">
        <v>0.82617698682369967</v>
      </c>
      <c r="AG402" s="3">
        <v>0.7843105192554185</v>
      </c>
      <c r="AH402" s="3" t="s">
        <v>10</v>
      </c>
      <c r="AI402" s="3" t="s">
        <v>10</v>
      </c>
      <c r="AJ402" s="3" t="s">
        <v>10</v>
      </c>
      <c r="AK402" s="3">
        <v>0.94387031345969796</v>
      </c>
      <c r="AL402" s="3" t="s">
        <v>10</v>
      </c>
      <c r="AM402" s="3" t="s">
        <v>10</v>
      </c>
      <c r="AN402" s="3" t="s">
        <v>10</v>
      </c>
      <c r="AO402" s="3">
        <v>0.94454345387965444</v>
      </c>
      <c r="AP402" s="3" t="s">
        <v>10</v>
      </c>
      <c r="AQ402" s="3" t="s">
        <v>10</v>
      </c>
      <c r="AR402" s="1" t="s">
        <v>10</v>
      </c>
      <c r="AS402" s="2">
        <v>57</v>
      </c>
      <c r="AT402" s="2">
        <v>114</v>
      </c>
      <c r="AV402" s="1">
        <v>0</v>
      </c>
      <c r="AW402" s="1">
        <v>0</v>
      </c>
      <c r="AX402" s="1">
        <v>0</v>
      </c>
      <c r="AY402" s="1">
        <v>4.1485660539212869E-2</v>
      </c>
      <c r="AZ402" s="1">
        <v>4.1485660539212869E-2</v>
      </c>
      <c r="BA402" s="1">
        <v>4.1485660539212869E-2</v>
      </c>
      <c r="BB402" s="1">
        <v>4.1485660539212869E-2</v>
      </c>
      <c r="BC402" s="1">
        <v>4.1485660539212869E-2</v>
      </c>
      <c r="BD402" s="1">
        <v>4.1485660539212869E-2</v>
      </c>
      <c r="BE402" s="1">
        <v>4.1485660539212869E-2</v>
      </c>
      <c r="BF402" s="1">
        <v>4.1485660539212869E-2</v>
      </c>
      <c r="BG402" s="1">
        <v>4.1485660539212869E-2</v>
      </c>
      <c r="BH402" s="1">
        <v>4.1485660539212869E-2</v>
      </c>
      <c r="BI402" s="1">
        <v>4.1485660539212869E-2</v>
      </c>
      <c r="BJ402" s="1">
        <v>4.1485660539212869E-2</v>
      </c>
      <c r="BK402" s="1">
        <v>0</v>
      </c>
      <c r="BL402" s="1">
        <v>0</v>
      </c>
      <c r="BM402" s="1">
        <v>0</v>
      </c>
      <c r="BN402" s="1">
        <v>0</v>
      </c>
      <c r="BO402" s="1">
        <v>0</v>
      </c>
      <c r="BP402" s="1">
        <v>0</v>
      </c>
      <c r="BQ402" s="1">
        <v>0</v>
      </c>
      <c r="BR402" s="1">
        <v>0</v>
      </c>
      <c r="BS402" s="1">
        <v>0</v>
      </c>
      <c r="BT402" s="1">
        <v>0</v>
      </c>
      <c r="BU402" s="1">
        <v>0</v>
      </c>
      <c r="BV402" s="1">
        <v>0</v>
      </c>
      <c r="BW402" s="1">
        <v>0</v>
      </c>
      <c r="BX402" s="1">
        <v>0</v>
      </c>
      <c r="BY402" s="1">
        <v>0</v>
      </c>
      <c r="BZ402" s="1">
        <v>0</v>
      </c>
      <c r="CA402" s="1">
        <v>0</v>
      </c>
      <c r="CB402" s="1">
        <v>0</v>
      </c>
      <c r="CC402" s="1">
        <v>142.05532259831477</v>
      </c>
      <c r="CD402" s="1">
        <v>142.05532259831477</v>
      </c>
      <c r="CE402" s="1">
        <v>142.05532259831477</v>
      </c>
      <c r="CF402" s="1">
        <v>142.05532259831477</v>
      </c>
      <c r="CG402" s="1">
        <v>142.05532259831477</v>
      </c>
      <c r="CH402" s="1">
        <v>142.05532259831477</v>
      </c>
      <c r="CI402" s="1">
        <v>142.05532259831477</v>
      </c>
      <c r="CJ402" s="1">
        <v>142.05532259831477</v>
      </c>
      <c r="CK402" s="1">
        <v>142.05532259831477</v>
      </c>
      <c r="CL402" s="1">
        <v>142.05532259831477</v>
      </c>
      <c r="CM402" s="1">
        <v>142.05532259831477</v>
      </c>
      <c r="CN402" s="1">
        <v>142.05532259831477</v>
      </c>
      <c r="CO402" s="1">
        <v>0</v>
      </c>
      <c r="CP402" s="1">
        <v>0</v>
      </c>
      <c r="CQ402" s="1">
        <v>0</v>
      </c>
      <c r="CR402" s="1">
        <v>0</v>
      </c>
      <c r="CS402" s="1">
        <v>0</v>
      </c>
      <c r="CT402" s="1">
        <v>0</v>
      </c>
      <c r="CU402" s="1">
        <v>0</v>
      </c>
      <c r="CV402" s="1">
        <v>0</v>
      </c>
      <c r="CW402" s="1">
        <v>0</v>
      </c>
      <c r="CX402" s="1">
        <v>0</v>
      </c>
      <c r="CY402" s="1">
        <v>0</v>
      </c>
      <c r="CZ402" s="1">
        <v>0</v>
      </c>
      <c r="DA402" s="1">
        <v>0</v>
      </c>
      <c r="DB402" s="1">
        <v>0</v>
      </c>
      <c r="DC402" s="1">
        <v>0</v>
      </c>
      <c r="DD402" t="s">
        <v>0</v>
      </c>
    </row>
    <row r="403" spans="1:108">
      <c r="A403">
        <v>394559</v>
      </c>
      <c r="B403" t="s">
        <v>0</v>
      </c>
      <c r="C403" s="6">
        <v>41770</v>
      </c>
      <c r="D403">
        <v>2014</v>
      </c>
      <c r="F403" t="s">
        <v>8</v>
      </c>
      <c r="G403" t="s">
        <v>17</v>
      </c>
      <c r="H403" t="s">
        <v>16</v>
      </c>
      <c r="I403" t="s">
        <v>10</v>
      </c>
      <c r="J403" t="s">
        <v>22</v>
      </c>
      <c r="K403" t="s">
        <v>4</v>
      </c>
      <c r="L403" t="s">
        <v>14</v>
      </c>
      <c r="M403">
        <v>1</v>
      </c>
      <c r="N403" t="s">
        <v>13</v>
      </c>
      <c r="O403" t="s">
        <v>21</v>
      </c>
      <c r="P403" t="s">
        <v>74</v>
      </c>
      <c r="Q403" s="5">
        <v>0</v>
      </c>
      <c r="R403" s="5">
        <v>0</v>
      </c>
      <c r="S403" s="4">
        <v>0</v>
      </c>
      <c r="T403" s="5" t="s">
        <v>10</v>
      </c>
      <c r="U403" s="4" t="s">
        <v>10</v>
      </c>
      <c r="V403" s="5" t="s">
        <v>10</v>
      </c>
      <c r="W403" s="4" t="s">
        <v>10</v>
      </c>
      <c r="X403" s="3">
        <v>0</v>
      </c>
      <c r="Y403" s="3">
        <v>0</v>
      </c>
      <c r="Z403" s="3">
        <v>0</v>
      </c>
      <c r="AA403" s="3">
        <v>0</v>
      </c>
      <c r="AB403" s="3">
        <v>0</v>
      </c>
      <c r="AC403" s="3">
        <v>0</v>
      </c>
      <c r="AD403" s="3">
        <v>0</v>
      </c>
      <c r="AE403" s="3">
        <v>0</v>
      </c>
      <c r="AF403" s="3">
        <v>0.82617698682369967</v>
      </c>
      <c r="AG403" s="3">
        <v>0.7843105192554185</v>
      </c>
      <c r="AH403" s="3" t="s">
        <v>10</v>
      </c>
      <c r="AI403" s="3" t="s">
        <v>10</v>
      </c>
      <c r="AJ403" s="3" t="s">
        <v>10</v>
      </c>
      <c r="AK403" s="3">
        <v>0.94387031345969796</v>
      </c>
      <c r="AL403" s="3" t="s">
        <v>10</v>
      </c>
      <c r="AM403" s="3" t="s">
        <v>10</v>
      </c>
      <c r="AN403" s="3" t="s">
        <v>10</v>
      </c>
      <c r="AO403" s="3">
        <v>0.94454345387965444</v>
      </c>
      <c r="AP403" s="3" t="s">
        <v>10</v>
      </c>
      <c r="AQ403" s="3" t="s">
        <v>10</v>
      </c>
      <c r="AR403" s="1" t="s">
        <v>10</v>
      </c>
      <c r="AS403" s="2">
        <v>71</v>
      </c>
      <c r="AT403" s="2">
        <v>71</v>
      </c>
      <c r="AV403" s="1">
        <v>0</v>
      </c>
      <c r="AW403" s="1">
        <v>0</v>
      </c>
      <c r="AX403" s="1">
        <v>0</v>
      </c>
      <c r="AY403" s="1">
        <v>0</v>
      </c>
      <c r="AZ403" s="1">
        <v>0</v>
      </c>
      <c r="BA403" s="1">
        <v>0</v>
      </c>
      <c r="BB403" s="1">
        <v>0</v>
      </c>
      <c r="BC403" s="1">
        <v>0</v>
      </c>
      <c r="BD403" s="1">
        <v>0</v>
      </c>
      <c r="BE403" s="1">
        <v>0</v>
      </c>
      <c r="BF403" s="1">
        <v>0</v>
      </c>
      <c r="BG403" s="1">
        <v>0</v>
      </c>
      <c r="BH403" s="1">
        <v>0</v>
      </c>
      <c r="BI403" s="1">
        <v>0</v>
      </c>
      <c r="BJ403" s="1">
        <v>0</v>
      </c>
      <c r="BK403" s="1">
        <v>0</v>
      </c>
      <c r="BL403" s="1">
        <v>0</v>
      </c>
      <c r="BM403" s="1">
        <v>0</v>
      </c>
      <c r="BN403" s="1">
        <v>0</v>
      </c>
      <c r="BO403" s="1">
        <v>0</v>
      </c>
      <c r="BP403" s="1">
        <v>0</v>
      </c>
      <c r="BQ403" s="1">
        <v>0</v>
      </c>
      <c r="BR403" s="1">
        <v>0</v>
      </c>
      <c r="BS403" s="1">
        <v>0</v>
      </c>
      <c r="BT403" s="1">
        <v>0</v>
      </c>
      <c r="BU403" s="1">
        <v>0</v>
      </c>
      <c r="BV403" s="1">
        <v>0</v>
      </c>
      <c r="BW403" s="1">
        <v>0</v>
      </c>
      <c r="BX403" s="1">
        <v>0</v>
      </c>
      <c r="BY403" s="1">
        <v>0</v>
      </c>
      <c r="BZ403" s="1">
        <v>0</v>
      </c>
      <c r="CA403" s="1">
        <v>0</v>
      </c>
      <c r="CB403" s="1">
        <v>0</v>
      </c>
      <c r="CC403" s="1">
        <v>0</v>
      </c>
      <c r="CD403" s="1">
        <v>0</v>
      </c>
      <c r="CE403" s="1">
        <v>0</v>
      </c>
      <c r="CF403" s="1">
        <v>0</v>
      </c>
      <c r="CG403" s="1">
        <v>0</v>
      </c>
      <c r="CH403" s="1">
        <v>0</v>
      </c>
      <c r="CI403" s="1">
        <v>0</v>
      </c>
      <c r="CJ403" s="1">
        <v>0</v>
      </c>
      <c r="CK403" s="1">
        <v>0</v>
      </c>
      <c r="CL403" s="1">
        <v>0</v>
      </c>
      <c r="CM403" s="1">
        <v>0</v>
      </c>
      <c r="CN403" s="1">
        <v>0</v>
      </c>
      <c r="CO403" s="1">
        <v>0</v>
      </c>
      <c r="CP403" s="1">
        <v>0</v>
      </c>
      <c r="CQ403" s="1">
        <v>0</v>
      </c>
      <c r="CR403" s="1">
        <v>0</v>
      </c>
      <c r="CS403" s="1">
        <v>0</v>
      </c>
      <c r="CT403" s="1">
        <v>0</v>
      </c>
      <c r="CU403" s="1">
        <v>0</v>
      </c>
      <c r="CV403" s="1">
        <v>0</v>
      </c>
      <c r="CW403" s="1">
        <v>0</v>
      </c>
      <c r="CX403" s="1">
        <v>0</v>
      </c>
      <c r="CY403" s="1">
        <v>0</v>
      </c>
      <c r="CZ403" s="1">
        <v>0</v>
      </c>
      <c r="DA403" s="1">
        <v>0</v>
      </c>
      <c r="DB403" s="1">
        <v>0</v>
      </c>
      <c r="DC403" s="1">
        <v>0</v>
      </c>
      <c r="DD403" t="s">
        <v>0</v>
      </c>
    </row>
    <row r="404" spans="1:108">
      <c r="A404">
        <v>394559</v>
      </c>
      <c r="B404" t="s">
        <v>0</v>
      </c>
      <c r="C404" s="6">
        <v>41770</v>
      </c>
      <c r="D404">
        <v>2014</v>
      </c>
      <c r="F404" t="s">
        <v>8</v>
      </c>
      <c r="G404" t="s">
        <v>17</v>
      </c>
      <c r="H404" t="s">
        <v>16</v>
      </c>
      <c r="I404" t="s">
        <v>10</v>
      </c>
      <c r="J404" t="s">
        <v>55</v>
      </c>
      <c r="K404" t="s">
        <v>4</v>
      </c>
      <c r="L404" t="s">
        <v>14</v>
      </c>
      <c r="M404">
        <v>10</v>
      </c>
      <c r="N404" t="s">
        <v>13</v>
      </c>
      <c r="O404" t="s">
        <v>21</v>
      </c>
      <c r="P404" t="s">
        <v>74</v>
      </c>
      <c r="Q404" s="5">
        <v>12</v>
      </c>
      <c r="R404" s="5">
        <v>3</v>
      </c>
      <c r="S404" s="4">
        <v>0.6097560975609756</v>
      </c>
      <c r="T404" s="5" t="s">
        <v>10</v>
      </c>
      <c r="U404" s="4" t="s">
        <v>10</v>
      </c>
      <c r="V404" s="5" t="s">
        <v>10</v>
      </c>
      <c r="W404" s="4" t="s">
        <v>10</v>
      </c>
      <c r="X404" s="3">
        <v>0.41</v>
      </c>
      <c r="Y404" s="3">
        <v>1333.73</v>
      </c>
      <c r="Z404" s="3">
        <v>0.32156731289472162</v>
      </c>
      <c r="AA404" s="3">
        <v>1101.8970326363728</v>
      </c>
      <c r="AB404" s="3">
        <v>9352.6870087184816</v>
      </c>
      <c r="AC404" s="3">
        <v>8827.7236186095579</v>
      </c>
      <c r="AD404" s="3">
        <v>1040.0478975948042</v>
      </c>
      <c r="AE404" s="3">
        <v>0.30373430037637988</v>
      </c>
      <c r="AF404" s="3">
        <v>0.82617698682369967</v>
      </c>
      <c r="AG404" s="3">
        <v>0.7843105192554185</v>
      </c>
      <c r="AH404" s="3" t="s">
        <v>10</v>
      </c>
      <c r="AI404" s="3" t="s">
        <v>10</v>
      </c>
      <c r="AJ404" s="3" t="s">
        <v>10</v>
      </c>
      <c r="AK404" s="3">
        <v>0.94387031345969796</v>
      </c>
      <c r="AL404" s="3" t="s">
        <v>10</v>
      </c>
      <c r="AM404" s="3" t="s">
        <v>10</v>
      </c>
      <c r="AN404" s="3" t="s">
        <v>10</v>
      </c>
      <c r="AO404" s="3">
        <v>0.94454345387965444</v>
      </c>
      <c r="AP404" s="3" t="s">
        <v>10</v>
      </c>
      <c r="AQ404" s="3" t="s">
        <v>10</v>
      </c>
      <c r="AR404" s="1" t="s">
        <v>10</v>
      </c>
      <c r="AS404" s="2">
        <v>119</v>
      </c>
      <c r="AT404" s="2">
        <v>1190</v>
      </c>
      <c r="AV404" s="1">
        <v>0</v>
      </c>
      <c r="AW404" s="1">
        <v>0</v>
      </c>
      <c r="AX404" s="1">
        <v>0</v>
      </c>
      <c r="AY404" s="1">
        <v>0.30373430037637988</v>
      </c>
      <c r="AZ404" s="1">
        <v>0.30373430037637988</v>
      </c>
      <c r="BA404" s="1">
        <v>0.30373430037637988</v>
      </c>
      <c r="BB404" s="1">
        <v>0.18520384169291457</v>
      </c>
      <c r="BC404" s="1">
        <v>0.18520384169291457</v>
      </c>
      <c r="BD404" s="1">
        <v>0.18520384169291457</v>
      </c>
      <c r="BE404" s="1">
        <v>0.18520384169291457</v>
      </c>
      <c r="BF404" s="1">
        <v>0.18520384169291457</v>
      </c>
      <c r="BG404" s="1">
        <v>0.18520384169291457</v>
      </c>
      <c r="BH404" s="1">
        <v>0.18520384169291457</v>
      </c>
      <c r="BI404" s="1">
        <v>0.18520384169291457</v>
      </c>
      <c r="BJ404" s="1">
        <v>0.18520384169291457</v>
      </c>
      <c r="BK404" s="1">
        <v>0</v>
      </c>
      <c r="BL404" s="1">
        <v>0</v>
      </c>
      <c r="BM404" s="1">
        <v>0</v>
      </c>
      <c r="BN404" s="1">
        <v>0</v>
      </c>
      <c r="BO404" s="1">
        <v>0</v>
      </c>
      <c r="BP404" s="1">
        <v>0</v>
      </c>
      <c r="BQ404" s="1">
        <v>0</v>
      </c>
      <c r="BR404" s="1">
        <v>0</v>
      </c>
      <c r="BS404" s="1">
        <v>0</v>
      </c>
      <c r="BT404" s="1">
        <v>0</v>
      </c>
      <c r="BU404" s="1">
        <v>0</v>
      </c>
      <c r="BV404" s="1">
        <v>0</v>
      </c>
      <c r="BW404" s="1">
        <v>0</v>
      </c>
      <c r="BX404" s="1">
        <v>0</v>
      </c>
      <c r="BY404" s="1">
        <v>0</v>
      </c>
      <c r="BZ404" s="1">
        <v>0</v>
      </c>
      <c r="CA404" s="1">
        <v>0</v>
      </c>
      <c r="CB404" s="1">
        <v>0</v>
      </c>
      <c r="CC404" s="1">
        <v>1040.0478975948042</v>
      </c>
      <c r="CD404" s="1">
        <v>1040.0478975948042</v>
      </c>
      <c r="CE404" s="1">
        <v>1040.0478975948042</v>
      </c>
      <c r="CF404" s="1">
        <v>634.17554731390499</v>
      </c>
      <c r="CG404" s="1">
        <v>634.17554731390499</v>
      </c>
      <c r="CH404" s="1">
        <v>634.17554731390499</v>
      </c>
      <c r="CI404" s="1">
        <v>634.17554731390499</v>
      </c>
      <c r="CJ404" s="1">
        <v>634.17554731390499</v>
      </c>
      <c r="CK404" s="1">
        <v>634.17554731390499</v>
      </c>
      <c r="CL404" s="1">
        <v>634.17554731390499</v>
      </c>
      <c r="CM404" s="1">
        <v>634.17554731390499</v>
      </c>
      <c r="CN404" s="1">
        <v>634.17554731390499</v>
      </c>
      <c r="CO404" s="1">
        <v>0</v>
      </c>
      <c r="CP404" s="1">
        <v>0</v>
      </c>
      <c r="CQ404" s="1">
        <v>0</v>
      </c>
      <c r="CR404" s="1">
        <v>0</v>
      </c>
      <c r="CS404" s="1">
        <v>0</v>
      </c>
      <c r="CT404" s="1">
        <v>0</v>
      </c>
      <c r="CU404" s="1">
        <v>0</v>
      </c>
      <c r="CV404" s="1">
        <v>0</v>
      </c>
      <c r="CW404" s="1">
        <v>0</v>
      </c>
      <c r="CX404" s="1">
        <v>0</v>
      </c>
      <c r="CY404" s="1">
        <v>0</v>
      </c>
      <c r="CZ404" s="1">
        <v>0</v>
      </c>
      <c r="DA404" s="1">
        <v>0</v>
      </c>
      <c r="DB404" s="1">
        <v>0</v>
      </c>
      <c r="DC404" s="1">
        <v>0</v>
      </c>
      <c r="DD404" t="s">
        <v>0</v>
      </c>
    </row>
    <row r="405" spans="1:108">
      <c r="A405">
        <v>394559</v>
      </c>
      <c r="B405" t="s">
        <v>0</v>
      </c>
      <c r="C405" s="6">
        <v>41770</v>
      </c>
      <c r="D405">
        <v>2014</v>
      </c>
      <c r="F405" t="s">
        <v>8</v>
      </c>
      <c r="G405" t="s">
        <v>17</v>
      </c>
      <c r="H405" t="s">
        <v>16</v>
      </c>
      <c r="I405" t="s">
        <v>10</v>
      </c>
      <c r="J405" t="s">
        <v>24</v>
      </c>
      <c r="K405" t="s">
        <v>4</v>
      </c>
      <c r="L405" t="s">
        <v>14</v>
      </c>
      <c r="M405">
        <v>2</v>
      </c>
      <c r="N405" t="s">
        <v>13</v>
      </c>
      <c r="O405" t="s">
        <v>21</v>
      </c>
      <c r="P405" t="s">
        <v>74</v>
      </c>
      <c r="Q405" s="5">
        <v>11</v>
      </c>
      <c r="R405" s="5">
        <v>1</v>
      </c>
      <c r="S405" s="4">
        <v>0.61514158104006855</v>
      </c>
      <c r="T405" s="5" t="s">
        <v>10</v>
      </c>
      <c r="U405" s="4" t="s">
        <v>10</v>
      </c>
      <c r="V405" s="5" t="s">
        <v>10</v>
      </c>
      <c r="W405" s="4" t="s">
        <v>10</v>
      </c>
      <c r="X405" s="3">
        <v>0.16</v>
      </c>
      <c r="Y405" s="3">
        <v>595.36</v>
      </c>
      <c r="Z405" s="3">
        <v>0.12548968308086697</v>
      </c>
      <c r="AA405" s="3">
        <v>491.87273087535783</v>
      </c>
      <c r="AB405" s="3">
        <v>3517.5864242869952</v>
      </c>
      <c r="AC405" s="3">
        <v>3320.1454009133445</v>
      </c>
      <c r="AD405" s="3">
        <v>464.26406867360163</v>
      </c>
      <c r="AE405" s="3">
        <v>0.11853045868346532</v>
      </c>
      <c r="AF405" s="3">
        <v>0.82617698682369967</v>
      </c>
      <c r="AG405" s="3">
        <v>0.7843105192554185</v>
      </c>
      <c r="AH405" s="3" t="s">
        <v>10</v>
      </c>
      <c r="AI405" s="3" t="s">
        <v>10</v>
      </c>
      <c r="AJ405" s="3" t="s">
        <v>10</v>
      </c>
      <c r="AK405" s="3">
        <v>0.94387031345969796</v>
      </c>
      <c r="AL405" s="3" t="s">
        <v>10</v>
      </c>
      <c r="AM405" s="3" t="s">
        <v>10</v>
      </c>
      <c r="AN405" s="3" t="s">
        <v>10</v>
      </c>
      <c r="AO405" s="3">
        <v>0.94454345387965444</v>
      </c>
      <c r="AP405" s="3" t="s">
        <v>10</v>
      </c>
      <c r="AQ405" s="3" t="s">
        <v>10</v>
      </c>
      <c r="AR405" s="1" t="s">
        <v>10</v>
      </c>
      <c r="AS405" s="2">
        <v>54</v>
      </c>
      <c r="AT405" s="2">
        <v>108</v>
      </c>
      <c r="AV405" s="1">
        <v>0</v>
      </c>
      <c r="AW405" s="1">
        <v>0</v>
      </c>
      <c r="AX405" s="1">
        <v>0</v>
      </c>
      <c r="AY405" s="1">
        <v>0.11853045868346532</v>
      </c>
      <c r="AZ405" s="1">
        <v>7.2913013755951384E-2</v>
      </c>
      <c r="BA405" s="1">
        <v>7.2913013755951384E-2</v>
      </c>
      <c r="BB405" s="1">
        <v>7.2913013755951384E-2</v>
      </c>
      <c r="BC405" s="1">
        <v>7.2913013755951384E-2</v>
      </c>
      <c r="BD405" s="1">
        <v>7.2913013755951384E-2</v>
      </c>
      <c r="BE405" s="1">
        <v>7.2913013755951384E-2</v>
      </c>
      <c r="BF405" s="1">
        <v>7.2913013755951384E-2</v>
      </c>
      <c r="BG405" s="1">
        <v>7.2913013755951384E-2</v>
      </c>
      <c r="BH405" s="1">
        <v>7.2913013755951384E-2</v>
      </c>
      <c r="BI405" s="1">
        <v>7.2913013755951384E-2</v>
      </c>
      <c r="BJ405" s="1">
        <v>0</v>
      </c>
      <c r="BK405" s="1">
        <v>0</v>
      </c>
      <c r="BL405" s="1">
        <v>0</v>
      </c>
      <c r="BM405" s="1">
        <v>0</v>
      </c>
      <c r="BN405" s="1">
        <v>0</v>
      </c>
      <c r="BO405" s="1">
        <v>0</v>
      </c>
      <c r="BP405" s="1">
        <v>0</v>
      </c>
      <c r="BQ405" s="1">
        <v>0</v>
      </c>
      <c r="BR405" s="1">
        <v>0</v>
      </c>
      <c r="BS405" s="1">
        <v>0</v>
      </c>
      <c r="BT405" s="1">
        <v>0</v>
      </c>
      <c r="BU405" s="1">
        <v>0</v>
      </c>
      <c r="BV405" s="1">
        <v>0</v>
      </c>
      <c r="BW405" s="1">
        <v>0</v>
      </c>
      <c r="BX405" s="1">
        <v>0</v>
      </c>
      <c r="BY405" s="1">
        <v>0</v>
      </c>
      <c r="BZ405" s="1">
        <v>0</v>
      </c>
      <c r="CA405" s="1">
        <v>0</v>
      </c>
      <c r="CB405" s="1">
        <v>0</v>
      </c>
      <c r="CC405" s="1">
        <v>464.26406867360163</v>
      </c>
      <c r="CD405" s="1">
        <v>285.58813322397424</v>
      </c>
      <c r="CE405" s="1">
        <v>285.58813322397424</v>
      </c>
      <c r="CF405" s="1">
        <v>285.58813322397424</v>
      </c>
      <c r="CG405" s="1">
        <v>285.58813322397424</v>
      </c>
      <c r="CH405" s="1">
        <v>285.58813322397424</v>
      </c>
      <c r="CI405" s="1">
        <v>285.58813322397424</v>
      </c>
      <c r="CJ405" s="1">
        <v>285.58813322397424</v>
      </c>
      <c r="CK405" s="1">
        <v>285.58813322397424</v>
      </c>
      <c r="CL405" s="1">
        <v>285.58813322397424</v>
      </c>
      <c r="CM405" s="1">
        <v>285.58813322397424</v>
      </c>
      <c r="CN405" s="1">
        <v>0</v>
      </c>
      <c r="CO405" s="1">
        <v>0</v>
      </c>
      <c r="CP405" s="1">
        <v>0</v>
      </c>
      <c r="CQ405" s="1">
        <v>0</v>
      </c>
      <c r="CR405" s="1">
        <v>0</v>
      </c>
      <c r="CS405" s="1">
        <v>0</v>
      </c>
      <c r="CT405" s="1">
        <v>0</v>
      </c>
      <c r="CU405" s="1">
        <v>0</v>
      </c>
      <c r="CV405" s="1">
        <v>0</v>
      </c>
      <c r="CW405" s="1">
        <v>0</v>
      </c>
      <c r="CX405" s="1">
        <v>0</v>
      </c>
      <c r="CY405" s="1">
        <v>0</v>
      </c>
      <c r="CZ405" s="1">
        <v>0</v>
      </c>
      <c r="DA405" s="1">
        <v>0</v>
      </c>
      <c r="DB405" s="1">
        <v>0</v>
      </c>
      <c r="DC405" s="1">
        <v>0</v>
      </c>
      <c r="DD405" t="s">
        <v>0</v>
      </c>
    </row>
    <row r="406" spans="1:108">
      <c r="A406">
        <v>394561</v>
      </c>
      <c r="B406" t="s">
        <v>0</v>
      </c>
      <c r="C406" s="6">
        <v>41929</v>
      </c>
      <c r="D406">
        <v>2014</v>
      </c>
      <c r="F406" t="s">
        <v>8</v>
      </c>
      <c r="G406" t="s">
        <v>17</v>
      </c>
      <c r="H406" t="s">
        <v>16</v>
      </c>
      <c r="I406" t="s">
        <v>10</v>
      </c>
      <c r="J406" t="s">
        <v>31</v>
      </c>
      <c r="K406" t="s">
        <v>4</v>
      </c>
      <c r="L406" t="s">
        <v>14</v>
      </c>
      <c r="M406">
        <v>20</v>
      </c>
      <c r="N406" t="s">
        <v>13</v>
      </c>
      <c r="O406" t="s">
        <v>21</v>
      </c>
      <c r="P406" t="s">
        <v>72</v>
      </c>
      <c r="Q406" s="5">
        <v>11</v>
      </c>
      <c r="R406" s="5">
        <v>2</v>
      </c>
      <c r="S406" s="4">
        <v>0.62478471265038082</v>
      </c>
      <c r="T406" s="5" t="s">
        <v>10</v>
      </c>
      <c r="U406" s="4" t="s">
        <v>10</v>
      </c>
      <c r="V406" s="5" t="s">
        <v>10</v>
      </c>
      <c r="W406" s="4" t="s">
        <v>10</v>
      </c>
      <c r="X406" s="3">
        <v>0.82</v>
      </c>
      <c r="Y406" s="3">
        <v>3051.22</v>
      </c>
      <c r="Z406" s="3">
        <v>0.64313462578944325</v>
      </c>
      <c r="AA406" s="3">
        <v>2520.8477457362083</v>
      </c>
      <c r="AB406" s="3">
        <v>19216.579701568829</v>
      </c>
      <c r="AC406" s="3">
        <v>18137.95910654304</v>
      </c>
      <c r="AD406" s="3">
        <v>2379.353351952208</v>
      </c>
      <c r="AE406" s="3">
        <v>0.60746860075275977</v>
      </c>
      <c r="AF406" s="3">
        <v>0.82617698682369967</v>
      </c>
      <c r="AG406" s="3">
        <v>0.7843105192554185</v>
      </c>
      <c r="AH406" s="3" t="s">
        <v>10</v>
      </c>
      <c r="AI406" s="3" t="s">
        <v>10</v>
      </c>
      <c r="AJ406" s="3" t="s">
        <v>10</v>
      </c>
      <c r="AK406" s="3">
        <v>0.94387031345969796</v>
      </c>
      <c r="AL406" s="3" t="s">
        <v>10</v>
      </c>
      <c r="AM406" s="3" t="s">
        <v>10</v>
      </c>
      <c r="AN406" s="3" t="s">
        <v>10</v>
      </c>
      <c r="AO406" s="3">
        <v>0.94454345387965444</v>
      </c>
      <c r="AP406" s="3" t="s">
        <v>10</v>
      </c>
      <c r="AQ406" s="3" t="s">
        <v>10</v>
      </c>
      <c r="AR406" s="1" t="s">
        <v>10</v>
      </c>
      <c r="AS406" s="2">
        <v>41</v>
      </c>
      <c r="AT406" s="2">
        <v>820</v>
      </c>
      <c r="AV406" s="1">
        <v>0</v>
      </c>
      <c r="AW406" s="1">
        <v>0</v>
      </c>
      <c r="AX406" s="1">
        <v>0</v>
      </c>
      <c r="AY406" s="1">
        <v>0.60746860075275977</v>
      </c>
      <c r="AZ406" s="1">
        <v>0.60746860075275977</v>
      </c>
      <c r="BA406" s="1">
        <v>0.37953709516544193</v>
      </c>
      <c r="BB406" s="1">
        <v>0.37953709516544193</v>
      </c>
      <c r="BC406" s="1">
        <v>0.37953709516544193</v>
      </c>
      <c r="BD406" s="1">
        <v>0.37953709516544193</v>
      </c>
      <c r="BE406" s="1">
        <v>0.37953709516544193</v>
      </c>
      <c r="BF406" s="1">
        <v>0.37953709516544193</v>
      </c>
      <c r="BG406" s="1">
        <v>0.37953709516544193</v>
      </c>
      <c r="BH406" s="1">
        <v>0.37953709516544193</v>
      </c>
      <c r="BI406" s="1">
        <v>0.37953709516544193</v>
      </c>
      <c r="BJ406" s="1">
        <v>0</v>
      </c>
      <c r="BK406" s="1">
        <v>0</v>
      </c>
      <c r="BL406" s="1">
        <v>0</v>
      </c>
      <c r="BM406" s="1">
        <v>0</v>
      </c>
      <c r="BN406" s="1">
        <v>0</v>
      </c>
      <c r="BO406" s="1">
        <v>0</v>
      </c>
      <c r="BP406" s="1">
        <v>0</v>
      </c>
      <c r="BQ406" s="1">
        <v>0</v>
      </c>
      <c r="BR406" s="1">
        <v>0</v>
      </c>
      <c r="BS406" s="1">
        <v>0</v>
      </c>
      <c r="BT406" s="1">
        <v>0</v>
      </c>
      <c r="BU406" s="1">
        <v>0</v>
      </c>
      <c r="BV406" s="1">
        <v>0</v>
      </c>
      <c r="BW406" s="1">
        <v>0</v>
      </c>
      <c r="BX406" s="1">
        <v>0</v>
      </c>
      <c r="BY406" s="1">
        <v>0</v>
      </c>
      <c r="BZ406" s="1">
        <v>0</v>
      </c>
      <c r="CA406" s="1">
        <v>0</v>
      </c>
      <c r="CB406" s="1">
        <v>0</v>
      </c>
      <c r="CC406" s="1">
        <v>2379.353351952208</v>
      </c>
      <c r="CD406" s="1">
        <v>2379.353351952208</v>
      </c>
      <c r="CE406" s="1">
        <v>1486.5836002931808</v>
      </c>
      <c r="CF406" s="1">
        <v>1486.5836002931808</v>
      </c>
      <c r="CG406" s="1">
        <v>1486.5836002931808</v>
      </c>
      <c r="CH406" s="1">
        <v>1486.5836002931808</v>
      </c>
      <c r="CI406" s="1">
        <v>1486.5836002931808</v>
      </c>
      <c r="CJ406" s="1">
        <v>1486.5836002931808</v>
      </c>
      <c r="CK406" s="1">
        <v>1486.5836002931808</v>
      </c>
      <c r="CL406" s="1">
        <v>1486.5836002931808</v>
      </c>
      <c r="CM406" s="1">
        <v>1486.5836002931808</v>
      </c>
      <c r="CN406" s="1">
        <v>0</v>
      </c>
      <c r="CO406" s="1">
        <v>0</v>
      </c>
      <c r="CP406" s="1">
        <v>0</v>
      </c>
      <c r="CQ406" s="1">
        <v>0</v>
      </c>
      <c r="CR406" s="1">
        <v>0</v>
      </c>
      <c r="CS406" s="1">
        <v>0</v>
      </c>
      <c r="CT406" s="1">
        <v>0</v>
      </c>
      <c r="CU406" s="1">
        <v>0</v>
      </c>
      <c r="CV406" s="1">
        <v>0</v>
      </c>
      <c r="CW406" s="1">
        <v>0</v>
      </c>
      <c r="CX406" s="1">
        <v>0</v>
      </c>
      <c r="CY406" s="1">
        <v>0</v>
      </c>
      <c r="CZ406" s="1">
        <v>0</v>
      </c>
      <c r="DA406" s="1">
        <v>0</v>
      </c>
      <c r="DB406" s="1">
        <v>0</v>
      </c>
      <c r="DC406" s="1">
        <v>0</v>
      </c>
      <c r="DD406" t="s">
        <v>0</v>
      </c>
    </row>
    <row r="407" spans="1:108">
      <c r="A407">
        <v>394561</v>
      </c>
      <c r="B407" t="s">
        <v>0</v>
      </c>
      <c r="C407" s="6">
        <v>41929</v>
      </c>
      <c r="D407">
        <v>2014</v>
      </c>
      <c r="F407" t="s">
        <v>8</v>
      </c>
      <c r="G407" t="s">
        <v>17</v>
      </c>
      <c r="H407" t="s">
        <v>16</v>
      </c>
      <c r="I407" t="s">
        <v>10</v>
      </c>
      <c r="J407" t="s">
        <v>50</v>
      </c>
      <c r="K407" t="s">
        <v>4</v>
      </c>
      <c r="L407" t="s">
        <v>14</v>
      </c>
      <c r="M407">
        <v>1</v>
      </c>
      <c r="N407" t="s">
        <v>13</v>
      </c>
      <c r="O407" t="s">
        <v>21</v>
      </c>
      <c r="P407" t="s">
        <v>72</v>
      </c>
      <c r="Q407" s="5">
        <v>12</v>
      </c>
      <c r="R407" s="5" t="s">
        <v>28</v>
      </c>
      <c r="S407" s="4">
        <v>1</v>
      </c>
      <c r="T407" s="5" t="s">
        <v>10</v>
      </c>
      <c r="U407" s="4" t="s">
        <v>10</v>
      </c>
      <c r="V407" s="5" t="s">
        <v>10</v>
      </c>
      <c r="W407" s="4" t="s">
        <v>10</v>
      </c>
      <c r="X407" s="3">
        <v>2.8000000000000001E-2</v>
      </c>
      <c r="Y407" s="3">
        <v>91.084000000000003</v>
      </c>
      <c r="Z407" s="3">
        <v>2.1960694539151723E-2</v>
      </c>
      <c r="AA407" s="3">
        <v>75.251504667849872</v>
      </c>
      <c r="AB407" s="3">
        <v>903.01805601419846</v>
      </c>
      <c r="AC407" s="3">
        <v>852.33193558988864</v>
      </c>
      <c r="AD407" s="3">
        <v>71.027661299157387</v>
      </c>
      <c r="AE407" s="3">
        <v>2.0742830269606435E-2</v>
      </c>
      <c r="AF407" s="3">
        <v>0.82617698682369967</v>
      </c>
      <c r="AG407" s="3">
        <v>0.7843105192554185</v>
      </c>
      <c r="AH407" s="3" t="s">
        <v>10</v>
      </c>
      <c r="AI407" s="3" t="s">
        <v>10</v>
      </c>
      <c r="AJ407" s="3" t="s">
        <v>10</v>
      </c>
      <c r="AK407" s="3">
        <v>0.94387031345969796</v>
      </c>
      <c r="AL407" s="3" t="s">
        <v>10</v>
      </c>
      <c r="AM407" s="3" t="s">
        <v>10</v>
      </c>
      <c r="AN407" s="3" t="s">
        <v>10</v>
      </c>
      <c r="AO407" s="3">
        <v>0.94454345387965444</v>
      </c>
      <c r="AP407" s="3" t="s">
        <v>10</v>
      </c>
      <c r="AQ407" s="3" t="s">
        <v>10</v>
      </c>
      <c r="AR407" s="1" t="s">
        <v>10</v>
      </c>
      <c r="AS407" s="2">
        <v>57</v>
      </c>
      <c r="AT407" s="2">
        <v>57</v>
      </c>
      <c r="AV407" s="1">
        <v>0</v>
      </c>
      <c r="AW407" s="1">
        <v>0</v>
      </c>
      <c r="AX407" s="1">
        <v>0</v>
      </c>
      <c r="AY407" s="1">
        <v>2.0742830269606435E-2</v>
      </c>
      <c r="AZ407" s="1">
        <v>2.0742830269606435E-2</v>
      </c>
      <c r="BA407" s="1">
        <v>2.0742830269606435E-2</v>
      </c>
      <c r="BB407" s="1">
        <v>2.0742830269606435E-2</v>
      </c>
      <c r="BC407" s="1">
        <v>2.0742830269606435E-2</v>
      </c>
      <c r="BD407" s="1">
        <v>2.0742830269606435E-2</v>
      </c>
      <c r="BE407" s="1">
        <v>2.0742830269606435E-2</v>
      </c>
      <c r="BF407" s="1">
        <v>2.0742830269606435E-2</v>
      </c>
      <c r="BG407" s="1">
        <v>2.0742830269606435E-2</v>
      </c>
      <c r="BH407" s="1">
        <v>2.0742830269606435E-2</v>
      </c>
      <c r="BI407" s="1">
        <v>2.0742830269606435E-2</v>
      </c>
      <c r="BJ407" s="1">
        <v>2.0742830269606435E-2</v>
      </c>
      <c r="BK407" s="1">
        <v>0</v>
      </c>
      <c r="BL407" s="1">
        <v>0</v>
      </c>
      <c r="BM407" s="1">
        <v>0</v>
      </c>
      <c r="BN407" s="1">
        <v>0</v>
      </c>
      <c r="BO407" s="1">
        <v>0</v>
      </c>
      <c r="BP407" s="1">
        <v>0</v>
      </c>
      <c r="BQ407" s="1">
        <v>0</v>
      </c>
      <c r="BR407" s="1">
        <v>0</v>
      </c>
      <c r="BS407" s="1">
        <v>0</v>
      </c>
      <c r="BT407" s="1">
        <v>0</v>
      </c>
      <c r="BU407" s="1">
        <v>0</v>
      </c>
      <c r="BV407" s="1">
        <v>0</v>
      </c>
      <c r="BW407" s="1">
        <v>0</v>
      </c>
      <c r="BX407" s="1">
        <v>0</v>
      </c>
      <c r="BY407" s="1">
        <v>0</v>
      </c>
      <c r="BZ407" s="1">
        <v>0</v>
      </c>
      <c r="CA407" s="1">
        <v>0</v>
      </c>
      <c r="CB407" s="1">
        <v>0</v>
      </c>
      <c r="CC407" s="1">
        <v>71.027661299157387</v>
      </c>
      <c r="CD407" s="1">
        <v>71.027661299157387</v>
      </c>
      <c r="CE407" s="1">
        <v>71.027661299157387</v>
      </c>
      <c r="CF407" s="1">
        <v>71.027661299157387</v>
      </c>
      <c r="CG407" s="1">
        <v>71.027661299157387</v>
      </c>
      <c r="CH407" s="1">
        <v>71.027661299157387</v>
      </c>
      <c r="CI407" s="1">
        <v>71.027661299157387</v>
      </c>
      <c r="CJ407" s="1">
        <v>71.027661299157387</v>
      </c>
      <c r="CK407" s="1">
        <v>71.027661299157387</v>
      </c>
      <c r="CL407" s="1">
        <v>71.027661299157387</v>
      </c>
      <c r="CM407" s="1">
        <v>71.027661299157387</v>
      </c>
      <c r="CN407" s="1">
        <v>71.027661299157387</v>
      </c>
      <c r="CO407" s="1">
        <v>0</v>
      </c>
      <c r="CP407" s="1">
        <v>0</v>
      </c>
      <c r="CQ407" s="1">
        <v>0</v>
      </c>
      <c r="CR407" s="1">
        <v>0</v>
      </c>
      <c r="CS407" s="1">
        <v>0</v>
      </c>
      <c r="CT407" s="1">
        <v>0</v>
      </c>
      <c r="CU407" s="1">
        <v>0</v>
      </c>
      <c r="CV407" s="1">
        <v>0</v>
      </c>
      <c r="CW407" s="1">
        <v>0</v>
      </c>
      <c r="CX407" s="1">
        <v>0</v>
      </c>
      <c r="CY407" s="1">
        <v>0</v>
      </c>
      <c r="CZ407" s="1">
        <v>0</v>
      </c>
      <c r="DA407" s="1">
        <v>0</v>
      </c>
      <c r="DB407" s="1">
        <v>0</v>
      </c>
      <c r="DC407" s="1">
        <v>0</v>
      </c>
      <c r="DD407" t="s">
        <v>0</v>
      </c>
    </row>
    <row r="408" spans="1:108">
      <c r="A408">
        <v>394561</v>
      </c>
      <c r="B408" t="s">
        <v>0</v>
      </c>
      <c r="C408" s="6">
        <v>41929</v>
      </c>
      <c r="D408">
        <v>2014</v>
      </c>
      <c r="F408" t="s">
        <v>8</v>
      </c>
      <c r="G408" t="s">
        <v>17</v>
      </c>
      <c r="H408" t="s">
        <v>16</v>
      </c>
      <c r="I408" t="s">
        <v>10</v>
      </c>
      <c r="J408" t="s">
        <v>73</v>
      </c>
      <c r="K408" t="s">
        <v>4</v>
      </c>
      <c r="L408" t="s">
        <v>14</v>
      </c>
      <c r="M408">
        <v>11</v>
      </c>
      <c r="N408" t="s">
        <v>13</v>
      </c>
      <c r="O408" t="s">
        <v>21</v>
      </c>
      <c r="P408" t="s">
        <v>72</v>
      </c>
      <c r="Q408" s="5">
        <v>11</v>
      </c>
      <c r="R408" s="5" t="s">
        <v>28</v>
      </c>
      <c r="S408" s="4">
        <v>1</v>
      </c>
      <c r="T408" s="5" t="s">
        <v>10</v>
      </c>
      <c r="U408" s="4" t="s">
        <v>10</v>
      </c>
      <c r="V408" s="5" t="s">
        <v>10</v>
      </c>
      <c r="W408" s="4" t="s">
        <v>10</v>
      </c>
      <c r="X408" s="3">
        <v>0.374</v>
      </c>
      <c r="Y408" s="3">
        <v>1391.654</v>
      </c>
      <c r="Z408" s="3">
        <v>0.2933321342015266</v>
      </c>
      <c r="AA408" s="3">
        <v>1149.7525084211488</v>
      </c>
      <c r="AB408" s="3">
        <v>12647.277592632638</v>
      </c>
      <c r="AC408" s="3">
        <v>11937.389865769981</v>
      </c>
      <c r="AD408" s="3">
        <v>1085.2172605245437</v>
      </c>
      <c r="AE408" s="3">
        <v>0.27706494717260022</v>
      </c>
      <c r="AF408" s="3">
        <v>0.82617698682369967</v>
      </c>
      <c r="AG408" s="3">
        <v>0.7843105192554185</v>
      </c>
      <c r="AH408" s="3" t="s">
        <v>10</v>
      </c>
      <c r="AI408" s="3" t="s">
        <v>10</v>
      </c>
      <c r="AJ408" s="3" t="s">
        <v>10</v>
      </c>
      <c r="AK408" s="3">
        <v>0.94387031345969796</v>
      </c>
      <c r="AL408" s="3" t="s">
        <v>10</v>
      </c>
      <c r="AM408" s="3" t="s">
        <v>10</v>
      </c>
      <c r="AN408" s="3" t="s">
        <v>10</v>
      </c>
      <c r="AO408" s="3">
        <v>0.94454345387965444</v>
      </c>
      <c r="AP408" s="3" t="s">
        <v>10</v>
      </c>
      <c r="AQ408" s="3" t="s">
        <v>10</v>
      </c>
      <c r="AR408" s="1" t="s">
        <v>10</v>
      </c>
      <c r="AS408" s="2">
        <v>47</v>
      </c>
      <c r="AT408" s="2">
        <v>517</v>
      </c>
      <c r="AV408" s="1">
        <v>0</v>
      </c>
      <c r="AW408" s="1">
        <v>0</v>
      </c>
      <c r="AX408" s="1">
        <v>0</v>
      </c>
      <c r="AY408" s="1">
        <v>0.27706494717260022</v>
      </c>
      <c r="AZ408" s="1">
        <v>0.27706494717260022</v>
      </c>
      <c r="BA408" s="1">
        <v>0.27706494717260022</v>
      </c>
      <c r="BB408" s="1">
        <v>0.27706494717260022</v>
      </c>
      <c r="BC408" s="1">
        <v>0.27706494717260022</v>
      </c>
      <c r="BD408" s="1">
        <v>0.27706494717260022</v>
      </c>
      <c r="BE408" s="1">
        <v>0.27706494717260022</v>
      </c>
      <c r="BF408" s="1">
        <v>0.27706494717260022</v>
      </c>
      <c r="BG408" s="1">
        <v>0.27706494717260022</v>
      </c>
      <c r="BH408" s="1">
        <v>0.27706494717260022</v>
      </c>
      <c r="BI408" s="1">
        <v>0.27706494717260022</v>
      </c>
      <c r="BJ408" s="1">
        <v>0</v>
      </c>
      <c r="BK408" s="1">
        <v>0</v>
      </c>
      <c r="BL408" s="1">
        <v>0</v>
      </c>
      <c r="BM408" s="1">
        <v>0</v>
      </c>
      <c r="BN408" s="1">
        <v>0</v>
      </c>
      <c r="BO408" s="1">
        <v>0</v>
      </c>
      <c r="BP408" s="1">
        <v>0</v>
      </c>
      <c r="BQ408" s="1">
        <v>0</v>
      </c>
      <c r="BR408" s="1">
        <v>0</v>
      </c>
      <c r="BS408" s="1">
        <v>0</v>
      </c>
      <c r="BT408" s="1">
        <v>0</v>
      </c>
      <c r="BU408" s="1">
        <v>0</v>
      </c>
      <c r="BV408" s="1">
        <v>0</v>
      </c>
      <c r="BW408" s="1">
        <v>0</v>
      </c>
      <c r="BX408" s="1">
        <v>0</v>
      </c>
      <c r="BY408" s="1">
        <v>0</v>
      </c>
      <c r="BZ408" s="1">
        <v>0</v>
      </c>
      <c r="CA408" s="1">
        <v>0</v>
      </c>
      <c r="CB408" s="1">
        <v>0</v>
      </c>
      <c r="CC408" s="1">
        <v>1085.2172605245437</v>
      </c>
      <c r="CD408" s="1">
        <v>1085.2172605245437</v>
      </c>
      <c r="CE408" s="1">
        <v>1085.2172605245437</v>
      </c>
      <c r="CF408" s="1">
        <v>1085.2172605245437</v>
      </c>
      <c r="CG408" s="1">
        <v>1085.2172605245437</v>
      </c>
      <c r="CH408" s="1">
        <v>1085.2172605245437</v>
      </c>
      <c r="CI408" s="1">
        <v>1085.2172605245437</v>
      </c>
      <c r="CJ408" s="1">
        <v>1085.2172605245437</v>
      </c>
      <c r="CK408" s="1">
        <v>1085.2172605245437</v>
      </c>
      <c r="CL408" s="1">
        <v>1085.2172605245437</v>
      </c>
      <c r="CM408" s="1">
        <v>1085.2172605245437</v>
      </c>
      <c r="CN408" s="1">
        <v>0</v>
      </c>
      <c r="CO408" s="1">
        <v>0</v>
      </c>
      <c r="CP408" s="1">
        <v>0</v>
      </c>
      <c r="CQ408" s="1">
        <v>0</v>
      </c>
      <c r="CR408" s="1">
        <v>0</v>
      </c>
      <c r="CS408" s="1">
        <v>0</v>
      </c>
      <c r="CT408" s="1">
        <v>0</v>
      </c>
      <c r="CU408" s="1">
        <v>0</v>
      </c>
      <c r="CV408" s="1">
        <v>0</v>
      </c>
      <c r="CW408" s="1">
        <v>0</v>
      </c>
      <c r="CX408" s="1">
        <v>0</v>
      </c>
      <c r="CY408" s="1">
        <v>0</v>
      </c>
      <c r="CZ408" s="1">
        <v>0</v>
      </c>
      <c r="DA408" s="1">
        <v>0</v>
      </c>
      <c r="DB408" s="1">
        <v>0</v>
      </c>
      <c r="DC408" s="1">
        <v>0</v>
      </c>
      <c r="DD408" t="s">
        <v>0</v>
      </c>
    </row>
    <row r="409" spans="1:108">
      <c r="A409">
        <v>394561</v>
      </c>
      <c r="B409" t="s">
        <v>0</v>
      </c>
      <c r="C409" s="6">
        <v>41929</v>
      </c>
      <c r="D409">
        <v>2014</v>
      </c>
      <c r="F409" t="s">
        <v>8</v>
      </c>
      <c r="G409" t="s">
        <v>17</v>
      </c>
      <c r="H409" t="s">
        <v>16</v>
      </c>
      <c r="I409" t="s">
        <v>10</v>
      </c>
      <c r="J409" t="s">
        <v>22</v>
      </c>
      <c r="K409" t="s">
        <v>4</v>
      </c>
      <c r="L409" t="s">
        <v>14</v>
      </c>
      <c r="M409">
        <v>1</v>
      </c>
      <c r="N409" t="s">
        <v>13</v>
      </c>
      <c r="O409" t="s">
        <v>21</v>
      </c>
      <c r="P409" t="s">
        <v>72</v>
      </c>
      <c r="Q409" s="5">
        <v>0</v>
      </c>
      <c r="R409" s="5">
        <v>0</v>
      </c>
      <c r="S409" s="4">
        <v>0</v>
      </c>
      <c r="T409" s="5" t="s">
        <v>10</v>
      </c>
      <c r="U409" s="4" t="s">
        <v>10</v>
      </c>
      <c r="V409" s="5" t="s">
        <v>10</v>
      </c>
      <c r="W409" s="4" t="s">
        <v>10</v>
      </c>
      <c r="X409" s="3">
        <v>0</v>
      </c>
      <c r="Y409" s="3">
        <v>0</v>
      </c>
      <c r="Z409" s="3">
        <v>0</v>
      </c>
      <c r="AA409" s="3">
        <v>0</v>
      </c>
      <c r="AB409" s="3">
        <v>0</v>
      </c>
      <c r="AC409" s="3">
        <v>0</v>
      </c>
      <c r="AD409" s="3">
        <v>0</v>
      </c>
      <c r="AE409" s="3">
        <v>0</v>
      </c>
      <c r="AF409" s="3">
        <v>0.82617698682369967</v>
      </c>
      <c r="AG409" s="3">
        <v>0.7843105192554185</v>
      </c>
      <c r="AH409" s="3" t="s">
        <v>10</v>
      </c>
      <c r="AI409" s="3" t="s">
        <v>10</v>
      </c>
      <c r="AJ409" s="3" t="s">
        <v>10</v>
      </c>
      <c r="AK409" s="3">
        <v>0.94387031345969796</v>
      </c>
      <c r="AL409" s="3" t="s">
        <v>10</v>
      </c>
      <c r="AM409" s="3" t="s">
        <v>10</v>
      </c>
      <c r="AN409" s="3" t="s">
        <v>10</v>
      </c>
      <c r="AO409" s="3">
        <v>0.94454345387965444</v>
      </c>
      <c r="AP409" s="3" t="s">
        <v>10</v>
      </c>
      <c r="AQ409" s="3" t="s">
        <v>10</v>
      </c>
      <c r="AR409" s="1" t="s">
        <v>10</v>
      </c>
      <c r="AS409" s="2">
        <v>71</v>
      </c>
      <c r="AT409" s="2">
        <v>71</v>
      </c>
      <c r="AV409" s="1">
        <v>0</v>
      </c>
      <c r="AW409" s="1">
        <v>0</v>
      </c>
      <c r="AX409" s="1">
        <v>0</v>
      </c>
      <c r="AY409" s="1">
        <v>0</v>
      </c>
      <c r="AZ409" s="1">
        <v>0</v>
      </c>
      <c r="BA409" s="1">
        <v>0</v>
      </c>
      <c r="BB409" s="1">
        <v>0</v>
      </c>
      <c r="BC409" s="1">
        <v>0</v>
      </c>
      <c r="BD409" s="1">
        <v>0</v>
      </c>
      <c r="BE409" s="1">
        <v>0</v>
      </c>
      <c r="BF409" s="1">
        <v>0</v>
      </c>
      <c r="BG409" s="1">
        <v>0</v>
      </c>
      <c r="BH409" s="1">
        <v>0</v>
      </c>
      <c r="BI409" s="1">
        <v>0</v>
      </c>
      <c r="BJ409" s="1">
        <v>0</v>
      </c>
      <c r="BK409" s="1">
        <v>0</v>
      </c>
      <c r="BL409" s="1">
        <v>0</v>
      </c>
      <c r="BM409" s="1">
        <v>0</v>
      </c>
      <c r="BN409" s="1">
        <v>0</v>
      </c>
      <c r="BO409" s="1">
        <v>0</v>
      </c>
      <c r="BP409" s="1">
        <v>0</v>
      </c>
      <c r="BQ409" s="1">
        <v>0</v>
      </c>
      <c r="BR409" s="1">
        <v>0</v>
      </c>
      <c r="BS409" s="1">
        <v>0</v>
      </c>
      <c r="BT409" s="1">
        <v>0</v>
      </c>
      <c r="BU409" s="1">
        <v>0</v>
      </c>
      <c r="BV409" s="1">
        <v>0</v>
      </c>
      <c r="BW409" s="1">
        <v>0</v>
      </c>
      <c r="BX409" s="1">
        <v>0</v>
      </c>
      <c r="BY409" s="1">
        <v>0</v>
      </c>
      <c r="BZ409" s="1">
        <v>0</v>
      </c>
      <c r="CA409" s="1">
        <v>0</v>
      </c>
      <c r="CB409" s="1">
        <v>0</v>
      </c>
      <c r="CC409" s="1">
        <v>0</v>
      </c>
      <c r="CD409" s="1">
        <v>0</v>
      </c>
      <c r="CE409" s="1">
        <v>0</v>
      </c>
      <c r="CF409" s="1">
        <v>0</v>
      </c>
      <c r="CG409" s="1">
        <v>0</v>
      </c>
      <c r="CH409" s="1">
        <v>0</v>
      </c>
      <c r="CI409" s="1">
        <v>0</v>
      </c>
      <c r="CJ409" s="1">
        <v>0</v>
      </c>
      <c r="CK409" s="1">
        <v>0</v>
      </c>
      <c r="CL409" s="1">
        <v>0</v>
      </c>
      <c r="CM409" s="1">
        <v>0</v>
      </c>
      <c r="CN409" s="1">
        <v>0</v>
      </c>
      <c r="CO409" s="1">
        <v>0</v>
      </c>
      <c r="CP409" s="1">
        <v>0</v>
      </c>
      <c r="CQ409" s="1">
        <v>0</v>
      </c>
      <c r="CR409" s="1">
        <v>0</v>
      </c>
      <c r="CS409" s="1">
        <v>0</v>
      </c>
      <c r="CT409" s="1">
        <v>0</v>
      </c>
      <c r="CU409" s="1">
        <v>0</v>
      </c>
      <c r="CV409" s="1">
        <v>0</v>
      </c>
      <c r="CW409" s="1">
        <v>0</v>
      </c>
      <c r="CX409" s="1">
        <v>0</v>
      </c>
      <c r="CY409" s="1">
        <v>0</v>
      </c>
      <c r="CZ409" s="1">
        <v>0</v>
      </c>
      <c r="DA409" s="1">
        <v>0</v>
      </c>
      <c r="DB409" s="1">
        <v>0</v>
      </c>
      <c r="DC409" s="1">
        <v>0</v>
      </c>
      <c r="DD409" t="s">
        <v>0</v>
      </c>
    </row>
    <row r="410" spans="1:108">
      <c r="A410">
        <v>394562</v>
      </c>
      <c r="B410" t="s">
        <v>0</v>
      </c>
      <c r="C410" s="6">
        <v>41954</v>
      </c>
      <c r="D410">
        <v>2014</v>
      </c>
      <c r="F410" t="s">
        <v>8</v>
      </c>
      <c r="G410" t="s">
        <v>17</v>
      </c>
      <c r="H410" t="s">
        <v>16</v>
      </c>
      <c r="I410" t="s">
        <v>10</v>
      </c>
      <c r="J410" t="s">
        <v>62</v>
      </c>
      <c r="K410" t="s">
        <v>4</v>
      </c>
      <c r="L410" t="s">
        <v>14</v>
      </c>
      <c r="M410">
        <v>11</v>
      </c>
      <c r="N410" t="s">
        <v>13</v>
      </c>
      <c r="O410" t="s">
        <v>21</v>
      </c>
      <c r="P410" t="s">
        <v>63</v>
      </c>
      <c r="Q410" s="5">
        <v>12</v>
      </c>
      <c r="R410" s="5">
        <v>3</v>
      </c>
      <c r="S410" s="4">
        <v>0.21052631578947367</v>
      </c>
      <c r="T410" s="5" t="s">
        <v>10</v>
      </c>
      <c r="U410" s="4" t="s">
        <v>10</v>
      </c>
      <c r="V410" s="5" t="s">
        <v>10</v>
      </c>
      <c r="W410" s="4" t="s">
        <v>10</v>
      </c>
      <c r="X410" s="3">
        <v>0.83599999999999997</v>
      </c>
      <c r="Y410" s="3">
        <v>2719.5079999999998</v>
      </c>
      <c r="Z410" s="3">
        <v>0.65568359409752996</v>
      </c>
      <c r="AA410" s="3">
        <v>2246.7949250829452</v>
      </c>
      <c r="AB410" s="3">
        <v>10997.469896458626</v>
      </c>
      <c r="AC410" s="3">
        <v>10380.185358433995</v>
      </c>
      <c r="AD410" s="3">
        <v>2120.6830302176982</v>
      </c>
      <c r="AE410" s="3">
        <v>0.61932164662110634</v>
      </c>
      <c r="AF410" s="3">
        <v>0.82617698682369967</v>
      </c>
      <c r="AG410" s="3">
        <v>0.7843105192554185</v>
      </c>
      <c r="AH410" s="3" t="s">
        <v>10</v>
      </c>
      <c r="AI410" s="3" t="s">
        <v>10</v>
      </c>
      <c r="AJ410" s="3" t="s">
        <v>10</v>
      </c>
      <c r="AK410" s="3">
        <v>0.94387031345969796</v>
      </c>
      <c r="AL410" s="3" t="s">
        <v>10</v>
      </c>
      <c r="AM410" s="3" t="s">
        <v>10</v>
      </c>
      <c r="AN410" s="3" t="s">
        <v>10</v>
      </c>
      <c r="AO410" s="3">
        <v>0.94454345387965444</v>
      </c>
      <c r="AP410" s="3" t="s">
        <v>10</v>
      </c>
      <c r="AQ410" s="3" t="s">
        <v>10</v>
      </c>
      <c r="AR410" s="1" t="s">
        <v>10</v>
      </c>
      <c r="AS410" s="2">
        <v>120</v>
      </c>
      <c r="AT410" s="2">
        <v>1320</v>
      </c>
      <c r="AV410" s="1">
        <v>0</v>
      </c>
      <c r="AW410" s="1">
        <v>0</v>
      </c>
      <c r="AX410" s="1">
        <v>0</v>
      </c>
      <c r="AY410" s="1">
        <v>0.61932164662110634</v>
      </c>
      <c r="AZ410" s="1">
        <v>0.61932164662110634</v>
      </c>
      <c r="BA410" s="1">
        <v>0.61932164662110634</v>
      </c>
      <c r="BB410" s="1">
        <v>0.13038350455181186</v>
      </c>
      <c r="BC410" s="1">
        <v>0.13038350455181186</v>
      </c>
      <c r="BD410" s="1">
        <v>0.13038350455181186</v>
      </c>
      <c r="BE410" s="1">
        <v>0.13038350455181186</v>
      </c>
      <c r="BF410" s="1">
        <v>0.13038350455181186</v>
      </c>
      <c r="BG410" s="1">
        <v>0.13038350455181186</v>
      </c>
      <c r="BH410" s="1">
        <v>0.13038350455181186</v>
      </c>
      <c r="BI410" s="1">
        <v>0.13038350455181186</v>
      </c>
      <c r="BJ410" s="1">
        <v>0.13038350455181186</v>
      </c>
      <c r="BK410" s="1">
        <v>0</v>
      </c>
      <c r="BL410" s="1">
        <v>0</v>
      </c>
      <c r="BM410" s="1">
        <v>0</v>
      </c>
      <c r="BN410" s="1">
        <v>0</v>
      </c>
      <c r="BO410" s="1">
        <v>0</v>
      </c>
      <c r="BP410" s="1">
        <v>0</v>
      </c>
      <c r="BQ410" s="1">
        <v>0</v>
      </c>
      <c r="BR410" s="1">
        <v>0</v>
      </c>
      <c r="BS410" s="1">
        <v>0</v>
      </c>
      <c r="BT410" s="1">
        <v>0</v>
      </c>
      <c r="BU410" s="1">
        <v>0</v>
      </c>
      <c r="BV410" s="1">
        <v>0</v>
      </c>
      <c r="BW410" s="1">
        <v>0</v>
      </c>
      <c r="BX410" s="1">
        <v>0</v>
      </c>
      <c r="BY410" s="1">
        <v>0</v>
      </c>
      <c r="BZ410" s="1">
        <v>0</v>
      </c>
      <c r="CA410" s="1">
        <v>0</v>
      </c>
      <c r="CB410" s="1">
        <v>0</v>
      </c>
      <c r="CC410" s="1">
        <v>2120.6830302176982</v>
      </c>
      <c r="CD410" s="1">
        <v>2120.6830302176982</v>
      </c>
      <c r="CE410" s="1">
        <v>2120.6830302176982</v>
      </c>
      <c r="CF410" s="1">
        <v>446.45958530898906</v>
      </c>
      <c r="CG410" s="1">
        <v>446.45958530898906</v>
      </c>
      <c r="CH410" s="1">
        <v>446.45958530898906</v>
      </c>
      <c r="CI410" s="1">
        <v>446.45958530898906</v>
      </c>
      <c r="CJ410" s="1">
        <v>446.45958530898906</v>
      </c>
      <c r="CK410" s="1">
        <v>446.45958530898906</v>
      </c>
      <c r="CL410" s="1">
        <v>446.45958530898906</v>
      </c>
      <c r="CM410" s="1">
        <v>446.45958530898906</v>
      </c>
      <c r="CN410" s="1">
        <v>446.45958530898906</v>
      </c>
      <c r="CO410" s="1">
        <v>0</v>
      </c>
      <c r="CP410" s="1">
        <v>0</v>
      </c>
      <c r="CQ410" s="1">
        <v>0</v>
      </c>
      <c r="CR410" s="1">
        <v>0</v>
      </c>
      <c r="CS410" s="1">
        <v>0</v>
      </c>
      <c r="CT410" s="1">
        <v>0</v>
      </c>
      <c r="CU410" s="1">
        <v>0</v>
      </c>
      <c r="CV410" s="1">
        <v>0</v>
      </c>
      <c r="CW410" s="1">
        <v>0</v>
      </c>
      <c r="CX410" s="1">
        <v>0</v>
      </c>
      <c r="CY410" s="1">
        <v>0</v>
      </c>
      <c r="CZ410" s="1">
        <v>0</v>
      </c>
      <c r="DA410" s="1">
        <v>0</v>
      </c>
      <c r="DB410" s="1">
        <v>0</v>
      </c>
      <c r="DC410" s="1">
        <v>0</v>
      </c>
      <c r="DD410" t="s">
        <v>0</v>
      </c>
    </row>
    <row r="411" spans="1:108">
      <c r="A411">
        <v>394562</v>
      </c>
      <c r="B411" t="s">
        <v>0</v>
      </c>
      <c r="C411" s="6">
        <v>41954</v>
      </c>
      <c r="D411">
        <v>2014</v>
      </c>
      <c r="F411" t="s">
        <v>8</v>
      </c>
      <c r="G411" t="s">
        <v>17</v>
      </c>
      <c r="H411" t="s">
        <v>16</v>
      </c>
      <c r="I411" t="s">
        <v>10</v>
      </c>
      <c r="J411" t="s">
        <v>18</v>
      </c>
      <c r="K411" t="s">
        <v>4</v>
      </c>
      <c r="L411" t="s">
        <v>14</v>
      </c>
      <c r="M411">
        <v>1</v>
      </c>
      <c r="N411" t="s">
        <v>13</v>
      </c>
      <c r="O411" t="s">
        <v>21</v>
      </c>
      <c r="P411" t="s">
        <v>63</v>
      </c>
      <c r="Q411" s="5">
        <v>0</v>
      </c>
      <c r="R411" s="5">
        <v>0</v>
      </c>
      <c r="S411" s="4">
        <v>0</v>
      </c>
      <c r="T411" s="5" t="s">
        <v>10</v>
      </c>
      <c r="U411" s="4" t="s">
        <v>10</v>
      </c>
      <c r="V411" s="5" t="s">
        <v>10</v>
      </c>
      <c r="W411" s="4" t="s">
        <v>10</v>
      </c>
      <c r="X411" s="3">
        <v>0</v>
      </c>
      <c r="Y411" s="3">
        <v>0</v>
      </c>
      <c r="Z411" s="3">
        <v>0</v>
      </c>
      <c r="AA411" s="3">
        <v>0</v>
      </c>
      <c r="AB411" s="3">
        <v>0</v>
      </c>
      <c r="AC411" s="3">
        <v>0</v>
      </c>
      <c r="AD411" s="3">
        <v>0</v>
      </c>
      <c r="AE411" s="3">
        <v>0</v>
      </c>
      <c r="AF411" s="3">
        <v>0.82617698682369967</v>
      </c>
      <c r="AG411" s="3">
        <v>0.7843105192554185</v>
      </c>
      <c r="AH411" s="3" t="s">
        <v>10</v>
      </c>
      <c r="AI411" s="3" t="s">
        <v>10</v>
      </c>
      <c r="AJ411" s="3" t="s">
        <v>10</v>
      </c>
      <c r="AK411" s="3">
        <v>0.94387031345969796</v>
      </c>
      <c r="AL411" s="3" t="s">
        <v>10</v>
      </c>
      <c r="AM411" s="3" t="s">
        <v>10</v>
      </c>
      <c r="AN411" s="3" t="s">
        <v>10</v>
      </c>
      <c r="AO411" s="3">
        <v>0.94454345387965444</v>
      </c>
      <c r="AP411" s="3" t="s">
        <v>10</v>
      </c>
      <c r="AQ411" s="3" t="s">
        <v>10</v>
      </c>
      <c r="AR411" s="1" t="s">
        <v>10</v>
      </c>
      <c r="AS411" s="2">
        <v>64</v>
      </c>
      <c r="AT411" s="2">
        <v>64</v>
      </c>
      <c r="AV411" s="1">
        <v>0</v>
      </c>
      <c r="AW411" s="1">
        <v>0</v>
      </c>
      <c r="AX411" s="1">
        <v>0</v>
      </c>
      <c r="AY411" s="1">
        <v>0</v>
      </c>
      <c r="AZ411" s="1">
        <v>0</v>
      </c>
      <c r="BA411" s="1">
        <v>0</v>
      </c>
      <c r="BB411" s="1">
        <v>0</v>
      </c>
      <c r="BC411" s="1">
        <v>0</v>
      </c>
      <c r="BD411" s="1">
        <v>0</v>
      </c>
      <c r="BE411" s="1">
        <v>0</v>
      </c>
      <c r="BF411" s="1">
        <v>0</v>
      </c>
      <c r="BG411" s="1">
        <v>0</v>
      </c>
      <c r="BH411" s="1">
        <v>0</v>
      </c>
      <c r="BI411" s="1">
        <v>0</v>
      </c>
      <c r="BJ411" s="1">
        <v>0</v>
      </c>
      <c r="BK411" s="1">
        <v>0</v>
      </c>
      <c r="BL411" s="1">
        <v>0</v>
      </c>
      <c r="BM411" s="1">
        <v>0</v>
      </c>
      <c r="BN411" s="1">
        <v>0</v>
      </c>
      <c r="BO411" s="1">
        <v>0</v>
      </c>
      <c r="BP411" s="1">
        <v>0</v>
      </c>
      <c r="BQ411" s="1">
        <v>0</v>
      </c>
      <c r="BR411" s="1">
        <v>0</v>
      </c>
      <c r="BS411" s="1">
        <v>0</v>
      </c>
      <c r="BT411" s="1">
        <v>0</v>
      </c>
      <c r="BU411" s="1">
        <v>0</v>
      </c>
      <c r="BV411" s="1">
        <v>0</v>
      </c>
      <c r="BW411" s="1">
        <v>0</v>
      </c>
      <c r="BX411" s="1">
        <v>0</v>
      </c>
      <c r="BY411" s="1">
        <v>0</v>
      </c>
      <c r="BZ411" s="1">
        <v>0</v>
      </c>
      <c r="CA411" s="1">
        <v>0</v>
      </c>
      <c r="CB411" s="1">
        <v>0</v>
      </c>
      <c r="CC411" s="1">
        <v>0</v>
      </c>
      <c r="CD411" s="1">
        <v>0</v>
      </c>
      <c r="CE411" s="1">
        <v>0</v>
      </c>
      <c r="CF411" s="1">
        <v>0</v>
      </c>
      <c r="CG411" s="1">
        <v>0</v>
      </c>
      <c r="CH411" s="1">
        <v>0</v>
      </c>
      <c r="CI411" s="1">
        <v>0</v>
      </c>
      <c r="CJ411" s="1">
        <v>0</v>
      </c>
      <c r="CK411" s="1">
        <v>0</v>
      </c>
      <c r="CL411" s="1">
        <v>0</v>
      </c>
      <c r="CM411" s="1">
        <v>0</v>
      </c>
      <c r="CN411" s="1">
        <v>0</v>
      </c>
      <c r="CO411" s="1">
        <v>0</v>
      </c>
      <c r="CP411" s="1">
        <v>0</v>
      </c>
      <c r="CQ411" s="1">
        <v>0</v>
      </c>
      <c r="CR411" s="1">
        <v>0</v>
      </c>
      <c r="CS411" s="1">
        <v>0</v>
      </c>
      <c r="CT411" s="1">
        <v>0</v>
      </c>
      <c r="CU411" s="1">
        <v>0</v>
      </c>
      <c r="CV411" s="1">
        <v>0</v>
      </c>
      <c r="CW411" s="1">
        <v>0</v>
      </c>
      <c r="CX411" s="1">
        <v>0</v>
      </c>
      <c r="CY411" s="1">
        <v>0</v>
      </c>
      <c r="CZ411" s="1">
        <v>0</v>
      </c>
      <c r="DA411" s="1">
        <v>0</v>
      </c>
      <c r="DB411" s="1">
        <v>0</v>
      </c>
      <c r="DC411" s="1">
        <v>0</v>
      </c>
      <c r="DD411" t="s">
        <v>0</v>
      </c>
    </row>
    <row r="412" spans="1:108">
      <c r="A412">
        <v>394562</v>
      </c>
      <c r="B412" t="s">
        <v>0</v>
      </c>
      <c r="C412" s="6">
        <v>41954</v>
      </c>
      <c r="D412">
        <v>2014</v>
      </c>
      <c r="F412" t="s">
        <v>8</v>
      </c>
      <c r="G412" t="s">
        <v>17</v>
      </c>
      <c r="H412" t="s">
        <v>16</v>
      </c>
      <c r="I412" t="s">
        <v>10</v>
      </c>
      <c r="J412" t="s">
        <v>15</v>
      </c>
      <c r="K412" t="s">
        <v>4</v>
      </c>
      <c r="L412" t="s">
        <v>14</v>
      </c>
      <c r="M412">
        <v>3</v>
      </c>
      <c r="N412" t="s">
        <v>13</v>
      </c>
      <c r="O412" t="s">
        <v>21</v>
      </c>
      <c r="P412" t="s">
        <v>63</v>
      </c>
      <c r="Q412" s="5">
        <v>0</v>
      </c>
      <c r="R412" s="5">
        <v>0</v>
      </c>
      <c r="S412" s="4">
        <v>0</v>
      </c>
      <c r="T412" s="5" t="s">
        <v>10</v>
      </c>
      <c r="U412" s="4" t="s">
        <v>10</v>
      </c>
      <c r="V412" s="5" t="s">
        <v>10</v>
      </c>
      <c r="W412" s="4" t="s">
        <v>10</v>
      </c>
      <c r="X412" s="3">
        <v>0</v>
      </c>
      <c r="Y412" s="3">
        <v>0</v>
      </c>
      <c r="Z412" s="3">
        <v>0</v>
      </c>
      <c r="AA412" s="3">
        <v>0</v>
      </c>
      <c r="AB412" s="3">
        <v>0</v>
      </c>
      <c r="AC412" s="3">
        <v>0</v>
      </c>
      <c r="AD412" s="3">
        <v>0</v>
      </c>
      <c r="AE412" s="3">
        <v>0</v>
      </c>
      <c r="AF412" s="3">
        <v>0.82617698682369967</v>
      </c>
      <c r="AG412" s="3">
        <v>0.7843105192554185</v>
      </c>
      <c r="AH412" s="3" t="s">
        <v>10</v>
      </c>
      <c r="AI412" s="3" t="s">
        <v>10</v>
      </c>
      <c r="AJ412" s="3" t="s">
        <v>10</v>
      </c>
      <c r="AK412" s="3">
        <v>0.94387031345969796</v>
      </c>
      <c r="AL412" s="3" t="s">
        <v>10</v>
      </c>
      <c r="AM412" s="3" t="s">
        <v>10</v>
      </c>
      <c r="AN412" s="3" t="s">
        <v>10</v>
      </c>
      <c r="AO412" s="3">
        <v>0.94454345387965444</v>
      </c>
      <c r="AP412" s="3" t="s">
        <v>10</v>
      </c>
      <c r="AQ412" s="3" t="s">
        <v>10</v>
      </c>
      <c r="AR412" s="1" t="s">
        <v>10</v>
      </c>
      <c r="AS412" s="2">
        <v>7</v>
      </c>
      <c r="AT412" s="2">
        <v>21</v>
      </c>
      <c r="AV412" s="1">
        <v>0</v>
      </c>
      <c r="AW412" s="1">
        <v>0</v>
      </c>
      <c r="AX412" s="1">
        <v>0</v>
      </c>
      <c r="AY412" s="1">
        <v>0</v>
      </c>
      <c r="AZ412" s="1">
        <v>0</v>
      </c>
      <c r="BA412" s="1">
        <v>0</v>
      </c>
      <c r="BB412" s="1">
        <v>0</v>
      </c>
      <c r="BC412" s="1">
        <v>0</v>
      </c>
      <c r="BD412" s="1">
        <v>0</v>
      </c>
      <c r="BE412" s="1">
        <v>0</v>
      </c>
      <c r="BF412" s="1">
        <v>0</v>
      </c>
      <c r="BG412" s="1">
        <v>0</v>
      </c>
      <c r="BH412" s="1">
        <v>0</v>
      </c>
      <c r="BI412" s="1">
        <v>0</v>
      </c>
      <c r="BJ412" s="1">
        <v>0</v>
      </c>
      <c r="BK412" s="1">
        <v>0</v>
      </c>
      <c r="BL412" s="1">
        <v>0</v>
      </c>
      <c r="BM412" s="1">
        <v>0</v>
      </c>
      <c r="BN412" s="1">
        <v>0</v>
      </c>
      <c r="BO412" s="1">
        <v>0</v>
      </c>
      <c r="BP412" s="1">
        <v>0</v>
      </c>
      <c r="BQ412" s="1">
        <v>0</v>
      </c>
      <c r="BR412" s="1">
        <v>0</v>
      </c>
      <c r="BS412" s="1">
        <v>0</v>
      </c>
      <c r="BT412" s="1">
        <v>0</v>
      </c>
      <c r="BU412" s="1">
        <v>0</v>
      </c>
      <c r="BV412" s="1">
        <v>0</v>
      </c>
      <c r="BW412" s="1">
        <v>0</v>
      </c>
      <c r="BX412" s="1">
        <v>0</v>
      </c>
      <c r="BY412" s="1">
        <v>0</v>
      </c>
      <c r="BZ412" s="1">
        <v>0</v>
      </c>
      <c r="CA412" s="1">
        <v>0</v>
      </c>
      <c r="CB412" s="1">
        <v>0</v>
      </c>
      <c r="CC412" s="1">
        <v>0</v>
      </c>
      <c r="CD412" s="1">
        <v>0</v>
      </c>
      <c r="CE412" s="1">
        <v>0</v>
      </c>
      <c r="CF412" s="1">
        <v>0</v>
      </c>
      <c r="CG412" s="1">
        <v>0</v>
      </c>
      <c r="CH412" s="1">
        <v>0</v>
      </c>
      <c r="CI412" s="1">
        <v>0</v>
      </c>
      <c r="CJ412" s="1">
        <v>0</v>
      </c>
      <c r="CK412" s="1">
        <v>0</v>
      </c>
      <c r="CL412" s="1">
        <v>0</v>
      </c>
      <c r="CM412" s="1">
        <v>0</v>
      </c>
      <c r="CN412" s="1">
        <v>0</v>
      </c>
      <c r="CO412" s="1">
        <v>0</v>
      </c>
      <c r="CP412" s="1">
        <v>0</v>
      </c>
      <c r="CQ412" s="1">
        <v>0</v>
      </c>
      <c r="CR412" s="1">
        <v>0</v>
      </c>
      <c r="CS412" s="1">
        <v>0</v>
      </c>
      <c r="CT412" s="1">
        <v>0</v>
      </c>
      <c r="CU412" s="1">
        <v>0</v>
      </c>
      <c r="CV412" s="1">
        <v>0</v>
      </c>
      <c r="CW412" s="1">
        <v>0</v>
      </c>
      <c r="CX412" s="1">
        <v>0</v>
      </c>
      <c r="CY412" s="1">
        <v>0</v>
      </c>
      <c r="CZ412" s="1">
        <v>0</v>
      </c>
      <c r="DA412" s="1">
        <v>0</v>
      </c>
      <c r="DB412" s="1">
        <v>0</v>
      </c>
      <c r="DC412" s="1">
        <v>0</v>
      </c>
      <c r="DD412" t="s">
        <v>0</v>
      </c>
    </row>
    <row r="413" spans="1:108">
      <c r="A413">
        <v>394562</v>
      </c>
      <c r="B413" t="s">
        <v>0</v>
      </c>
      <c r="C413" s="6">
        <v>41954</v>
      </c>
      <c r="D413">
        <v>2014</v>
      </c>
      <c r="F413" t="s">
        <v>8</v>
      </c>
      <c r="G413" t="s">
        <v>17</v>
      </c>
      <c r="H413" t="s">
        <v>16</v>
      </c>
      <c r="I413" t="s">
        <v>10</v>
      </c>
      <c r="J413" t="s">
        <v>50</v>
      </c>
      <c r="K413" t="s">
        <v>4</v>
      </c>
      <c r="L413" t="s">
        <v>14</v>
      </c>
      <c r="M413">
        <v>1</v>
      </c>
      <c r="N413" t="s">
        <v>13</v>
      </c>
      <c r="O413" t="s">
        <v>21</v>
      </c>
      <c r="P413" t="s">
        <v>63</v>
      </c>
      <c r="Q413" s="5">
        <v>12</v>
      </c>
      <c r="R413" s="5" t="s">
        <v>28</v>
      </c>
      <c r="S413" s="4">
        <v>1</v>
      </c>
      <c r="T413" s="5" t="s">
        <v>10</v>
      </c>
      <c r="U413" s="4" t="s">
        <v>10</v>
      </c>
      <c r="V413" s="5" t="s">
        <v>10</v>
      </c>
      <c r="W413" s="4" t="s">
        <v>10</v>
      </c>
      <c r="X413" s="3">
        <v>2.8000000000000001E-2</v>
      </c>
      <c r="Y413" s="3">
        <v>91.084000000000003</v>
      </c>
      <c r="Z413" s="3">
        <v>2.1960694539151723E-2</v>
      </c>
      <c r="AA413" s="3">
        <v>75.251504667849872</v>
      </c>
      <c r="AB413" s="3">
        <v>903.01805601419846</v>
      </c>
      <c r="AC413" s="3">
        <v>852.33193558988864</v>
      </c>
      <c r="AD413" s="3">
        <v>71.027661299157387</v>
      </c>
      <c r="AE413" s="3">
        <v>2.0742830269606435E-2</v>
      </c>
      <c r="AF413" s="3">
        <v>0.82617698682369967</v>
      </c>
      <c r="AG413" s="3">
        <v>0.7843105192554185</v>
      </c>
      <c r="AH413" s="3" t="s">
        <v>10</v>
      </c>
      <c r="AI413" s="3" t="s">
        <v>10</v>
      </c>
      <c r="AJ413" s="3" t="s">
        <v>10</v>
      </c>
      <c r="AK413" s="3">
        <v>0.94387031345969796</v>
      </c>
      <c r="AL413" s="3" t="s">
        <v>10</v>
      </c>
      <c r="AM413" s="3" t="s">
        <v>10</v>
      </c>
      <c r="AN413" s="3" t="s">
        <v>10</v>
      </c>
      <c r="AO413" s="3">
        <v>0.94454345387965444</v>
      </c>
      <c r="AP413" s="3" t="s">
        <v>10</v>
      </c>
      <c r="AQ413" s="3" t="s">
        <v>10</v>
      </c>
      <c r="AR413" s="1" t="s">
        <v>10</v>
      </c>
      <c r="AS413" s="2">
        <v>57</v>
      </c>
      <c r="AT413" s="2">
        <v>57</v>
      </c>
      <c r="AV413" s="1">
        <v>0</v>
      </c>
      <c r="AW413" s="1">
        <v>0</v>
      </c>
      <c r="AX413" s="1">
        <v>0</v>
      </c>
      <c r="AY413" s="1">
        <v>2.0742830269606435E-2</v>
      </c>
      <c r="AZ413" s="1">
        <v>2.0742830269606435E-2</v>
      </c>
      <c r="BA413" s="1">
        <v>2.0742830269606435E-2</v>
      </c>
      <c r="BB413" s="1">
        <v>2.0742830269606435E-2</v>
      </c>
      <c r="BC413" s="1">
        <v>2.0742830269606435E-2</v>
      </c>
      <c r="BD413" s="1">
        <v>2.0742830269606435E-2</v>
      </c>
      <c r="BE413" s="1">
        <v>2.0742830269606435E-2</v>
      </c>
      <c r="BF413" s="1">
        <v>2.0742830269606435E-2</v>
      </c>
      <c r="BG413" s="1">
        <v>2.0742830269606435E-2</v>
      </c>
      <c r="BH413" s="1">
        <v>2.0742830269606435E-2</v>
      </c>
      <c r="BI413" s="1">
        <v>2.0742830269606435E-2</v>
      </c>
      <c r="BJ413" s="1">
        <v>2.0742830269606435E-2</v>
      </c>
      <c r="BK413" s="1">
        <v>0</v>
      </c>
      <c r="BL413" s="1">
        <v>0</v>
      </c>
      <c r="BM413" s="1">
        <v>0</v>
      </c>
      <c r="BN413" s="1">
        <v>0</v>
      </c>
      <c r="BO413" s="1">
        <v>0</v>
      </c>
      <c r="BP413" s="1">
        <v>0</v>
      </c>
      <c r="BQ413" s="1">
        <v>0</v>
      </c>
      <c r="BR413" s="1">
        <v>0</v>
      </c>
      <c r="BS413" s="1">
        <v>0</v>
      </c>
      <c r="BT413" s="1">
        <v>0</v>
      </c>
      <c r="BU413" s="1">
        <v>0</v>
      </c>
      <c r="BV413" s="1">
        <v>0</v>
      </c>
      <c r="BW413" s="1">
        <v>0</v>
      </c>
      <c r="BX413" s="1">
        <v>0</v>
      </c>
      <c r="BY413" s="1">
        <v>0</v>
      </c>
      <c r="BZ413" s="1">
        <v>0</v>
      </c>
      <c r="CA413" s="1">
        <v>0</v>
      </c>
      <c r="CB413" s="1">
        <v>0</v>
      </c>
      <c r="CC413" s="1">
        <v>71.027661299157387</v>
      </c>
      <c r="CD413" s="1">
        <v>71.027661299157387</v>
      </c>
      <c r="CE413" s="1">
        <v>71.027661299157387</v>
      </c>
      <c r="CF413" s="1">
        <v>71.027661299157387</v>
      </c>
      <c r="CG413" s="1">
        <v>71.027661299157387</v>
      </c>
      <c r="CH413" s="1">
        <v>71.027661299157387</v>
      </c>
      <c r="CI413" s="1">
        <v>71.027661299157387</v>
      </c>
      <c r="CJ413" s="1">
        <v>71.027661299157387</v>
      </c>
      <c r="CK413" s="1">
        <v>71.027661299157387</v>
      </c>
      <c r="CL413" s="1">
        <v>71.027661299157387</v>
      </c>
      <c r="CM413" s="1">
        <v>71.027661299157387</v>
      </c>
      <c r="CN413" s="1">
        <v>71.027661299157387</v>
      </c>
      <c r="CO413" s="1">
        <v>0</v>
      </c>
      <c r="CP413" s="1">
        <v>0</v>
      </c>
      <c r="CQ413" s="1">
        <v>0</v>
      </c>
      <c r="CR413" s="1">
        <v>0</v>
      </c>
      <c r="CS413" s="1">
        <v>0</v>
      </c>
      <c r="CT413" s="1">
        <v>0</v>
      </c>
      <c r="CU413" s="1">
        <v>0</v>
      </c>
      <c r="CV413" s="1">
        <v>0</v>
      </c>
      <c r="CW413" s="1">
        <v>0</v>
      </c>
      <c r="CX413" s="1">
        <v>0</v>
      </c>
      <c r="CY413" s="1">
        <v>0</v>
      </c>
      <c r="CZ413" s="1">
        <v>0</v>
      </c>
      <c r="DA413" s="1">
        <v>0</v>
      </c>
      <c r="DB413" s="1">
        <v>0</v>
      </c>
      <c r="DC413" s="1">
        <v>0</v>
      </c>
      <c r="DD413" t="s">
        <v>0</v>
      </c>
    </row>
    <row r="414" spans="1:108">
      <c r="A414">
        <v>394562</v>
      </c>
      <c r="B414" t="s">
        <v>0</v>
      </c>
      <c r="C414" s="6">
        <v>41954</v>
      </c>
      <c r="D414">
        <v>2014</v>
      </c>
      <c r="F414" t="s">
        <v>8</v>
      </c>
      <c r="G414" t="s">
        <v>17</v>
      </c>
      <c r="H414" t="s">
        <v>16</v>
      </c>
      <c r="I414" t="s">
        <v>10</v>
      </c>
      <c r="J414" t="s">
        <v>62</v>
      </c>
      <c r="K414" t="s">
        <v>4</v>
      </c>
      <c r="L414" t="s">
        <v>14</v>
      </c>
      <c r="M414">
        <v>23</v>
      </c>
      <c r="N414" t="s">
        <v>13</v>
      </c>
      <c r="O414" t="s">
        <v>21</v>
      </c>
      <c r="P414" t="s">
        <v>63</v>
      </c>
      <c r="Q414" s="5">
        <v>12</v>
      </c>
      <c r="R414" s="5">
        <v>3</v>
      </c>
      <c r="S414" s="4">
        <v>0.21052631578947367</v>
      </c>
      <c r="T414" s="5" t="s">
        <v>10</v>
      </c>
      <c r="U414" s="4" t="s">
        <v>10</v>
      </c>
      <c r="V414" s="5" t="s">
        <v>10</v>
      </c>
      <c r="W414" s="4" t="s">
        <v>10</v>
      </c>
      <c r="X414" s="3">
        <v>1.748</v>
      </c>
      <c r="Y414" s="3">
        <v>5686.2439999999997</v>
      </c>
      <c r="Z414" s="3">
        <v>1.3709747876584717</v>
      </c>
      <c r="AA414" s="3">
        <v>4697.8439342643414</v>
      </c>
      <c r="AB414" s="3">
        <v>22994.709783504408</v>
      </c>
      <c r="AC414" s="3">
        <v>21704.023931271087</v>
      </c>
      <c r="AD414" s="3">
        <v>4434.1554268188247</v>
      </c>
      <c r="AE414" s="3">
        <v>1.2949452611168586</v>
      </c>
      <c r="AF414" s="3">
        <v>0.82617698682369967</v>
      </c>
      <c r="AG414" s="3">
        <v>0.7843105192554185</v>
      </c>
      <c r="AH414" s="3" t="s">
        <v>10</v>
      </c>
      <c r="AI414" s="3" t="s">
        <v>10</v>
      </c>
      <c r="AJ414" s="3" t="s">
        <v>10</v>
      </c>
      <c r="AK414" s="3">
        <v>0.94387031345969796</v>
      </c>
      <c r="AL414" s="3" t="s">
        <v>10</v>
      </c>
      <c r="AM414" s="3" t="s">
        <v>10</v>
      </c>
      <c r="AN414" s="3" t="s">
        <v>10</v>
      </c>
      <c r="AO414" s="3">
        <v>0.94454345387965444</v>
      </c>
      <c r="AP414" s="3" t="s">
        <v>10</v>
      </c>
      <c r="AQ414" s="3" t="s">
        <v>10</v>
      </c>
      <c r="AR414" s="1" t="s">
        <v>10</v>
      </c>
      <c r="AS414" s="2">
        <v>17</v>
      </c>
      <c r="AT414" s="2">
        <v>391</v>
      </c>
      <c r="AV414" s="1">
        <v>0</v>
      </c>
      <c r="AW414" s="1">
        <v>0</v>
      </c>
      <c r="AX414" s="1">
        <v>0</v>
      </c>
      <c r="AY414" s="1">
        <v>1.2949452611168586</v>
      </c>
      <c r="AZ414" s="1">
        <v>1.2949452611168586</v>
      </c>
      <c r="BA414" s="1">
        <v>1.2949452611168586</v>
      </c>
      <c r="BB414" s="1">
        <v>0.27262005497197023</v>
      </c>
      <c r="BC414" s="1">
        <v>0.27262005497197023</v>
      </c>
      <c r="BD414" s="1">
        <v>0.27262005497197023</v>
      </c>
      <c r="BE414" s="1">
        <v>0.27262005497197023</v>
      </c>
      <c r="BF414" s="1">
        <v>0.27262005497197023</v>
      </c>
      <c r="BG414" s="1">
        <v>0.27262005497197023</v>
      </c>
      <c r="BH414" s="1">
        <v>0.27262005497197023</v>
      </c>
      <c r="BI414" s="1">
        <v>0.27262005497197023</v>
      </c>
      <c r="BJ414" s="1">
        <v>0.27262005497197023</v>
      </c>
      <c r="BK414" s="1">
        <v>0</v>
      </c>
      <c r="BL414" s="1">
        <v>0</v>
      </c>
      <c r="BM414" s="1">
        <v>0</v>
      </c>
      <c r="BN414" s="1">
        <v>0</v>
      </c>
      <c r="BO414" s="1">
        <v>0</v>
      </c>
      <c r="BP414" s="1">
        <v>0</v>
      </c>
      <c r="BQ414" s="1">
        <v>0</v>
      </c>
      <c r="BR414" s="1">
        <v>0</v>
      </c>
      <c r="BS414" s="1">
        <v>0</v>
      </c>
      <c r="BT414" s="1">
        <v>0</v>
      </c>
      <c r="BU414" s="1">
        <v>0</v>
      </c>
      <c r="BV414" s="1">
        <v>0</v>
      </c>
      <c r="BW414" s="1">
        <v>0</v>
      </c>
      <c r="BX414" s="1">
        <v>0</v>
      </c>
      <c r="BY414" s="1">
        <v>0</v>
      </c>
      <c r="BZ414" s="1">
        <v>0</v>
      </c>
      <c r="CA414" s="1">
        <v>0</v>
      </c>
      <c r="CB414" s="1">
        <v>0</v>
      </c>
      <c r="CC414" s="1">
        <v>4434.1554268188247</v>
      </c>
      <c r="CD414" s="1">
        <v>4434.1554268188247</v>
      </c>
      <c r="CE414" s="1">
        <v>4434.1554268188247</v>
      </c>
      <c r="CF414" s="1">
        <v>933.50640564606829</v>
      </c>
      <c r="CG414" s="1">
        <v>933.50640564606829</v>
      </c>
      <c r="CH414" s="1">
        <v>933.50640564606829</v>
      </c>
      <c r="CI414" s="1">
        <v>933.50640564606829</v>
      </c>
      <c r="CJ414" s="1">
        <v>933.50640564606829</v>
      </c>
      <c r="CK414" s="1">
        <v>933.50640564606829</v>
      </c>
      <c r="CL414" s="1">
        <v>933.50640564606829</v>
      </c>
      <c r="CM414" s="1">
        <v>933.50640564606829</v>
      </c>
      <c r="CN414" s="1">
        <v>933.50640564606829</v>
      </c>
      <c r="CO414" s="1">
        <v>0</v>
      </c>
      <c r="CP414" s="1">
        <v>0</v>
      </c>
      <c r="CQ414" s="1">
        <v>0</v>
      </c>
      <c r="CR414" s="1">
        <v>0</v>
      </c>
      <c r="CS414" s="1">
        <v>0</v>
      </c>
      <c r="CT414" s="1">
        <v>0</v>
      </c>
      <c r="CU414" s="1">
        <v>0</v>
      </c>
      <c r="CV414" s="1">
        <v>0</v>
      </c>
      <c r="CW414" s="1">
        <v>0</v>
      </c>
      <c r="CX414" s="1">
        <v>0</v>
      </c>
      <c r="CY414" s="1">
        <v>0</v>
      </c>
      <c r="CZ414" s="1">
        <v>0</v>
      </c>
      <c r="DA414" s="1">
        <v>0</v>
      </c>
      <c r="DB414" s="1">
        <v>0</v>
      </c>
      <c r="DC414" s="1">
        <v>0</v>
      </c>
      <c r="DD414" t="s">
        <v>0</v>
      </c>
    </row>
    <row r="415" spans="1:108">
      <c r="A415">
        <v>394562</v>
      </c>
      <c r="B415" t="s">
        <v>0</v>
      </c>
      <c r="C415" s="6">
        <v>41954</v>
      </c>
      <c r="D415">
        <v>2014</v>
      </c>
      <c r="F415" t="s">
        <v>8</v>
      </c>
      <c r="G415" t="s">
        <v>17</v>
      </c>
      <c r="H415" t="s">
        <v>16</v>
      </c>
      <c r="I415" t="s">
        <v>10</v>
      </c>
      <c r="J415" t="s">
        <v>50</v>
      </c>
      <c r="K415" t="s">
        <v>4</v>
      </c>
      <c r="L415" t="s">
        <v>14</v>
      </c>
      <c r="M415">
        <v>18</v>
      </c>
      <c r="N415" t="s">
        <v>13</v>
      </c>
      <c r="O415" t="s">
        <v>21</v>
      </c>
      <c r="P415" t="s">
        <v>63</v>
      </c>
      <c r="Q415" s="5">
        <v>12</v>
      </c>
      <c r="R415" s="5" t="s">
        <v>28</v>
      </c>
      <c r="S415" s="4">
        <v>1</v>
      </c>
      <c r="T415" s="5" t="s">
        <v>10</v>
      </c>
      <c r="U415" s="4" t="s">
        <v>10</v>
      </c>
      <c r="V415" s="5" t="s">
        <v>10</v>
      </c>
      <c r="W415" s="4" t="s">
        <v>10</v>
      </c>
      <c r="X415" s="3">
        <v>0.504</v>
      </c>
      <c r="Y415" s="3">
        <v>1639.5119999999999</v>
      </c>
      <c r="Z415" s="3">
        <v>0.39529250170473096</v>
      </c>
      <c r="AA415" s="3">
        <v>1354.5270840212975</v>
      </c>
      <c r="AB415" s="3">
        <v>16254.32500825557</v>
      </c>
      <c r="AC415" s="3">
        <v>15341.974840617992</v>
      </c>
      <c r="AD415" s="3">
        <v>1278.4979033848326</v>
      </c>
      <c r="AE415" s="3">
        <v>0.37337094485291578</v>
      </c>
      <c r="AF415" s="3">
        <v>0.82617698682369967</v>
      </c>
      <c r="AG415" s="3">
        <v>0.7843105192554185</v>
      </c>
      <c r="AH415" s="3" t="s">
        <v>10</v>
      </c>
      <c r="AI415" s="3" t="s">
        <v>10</v>
      </c>
      <c r="AJ415" s="3" t="s">
        <v>10</v>
      </c>
      <c r="AK415" s="3">
        <v>0.94387031345969796</v>
      </c>
      <c r="AL415" s="3" t="s">
        <v>10</v>
      </c>
      <c r="AM415" s="3" t="s">
        <v>10</v>
      </c>
      <c r="AN415" s="3" t="s">
        <v>10</v>
      </c>
      <c r="AO415" s="3">
        <v>0.94454345387965444</v>
      </c>
      <c r="AP415" s="3" t="s">
        <v>10</v>
      </c>
      <c r="AQ415" s="3" t="s">
        <v>10</v>
      </c>
      <c r="AR415" s="1" t="s">
        <v>10</v>
      </c>
      <c r="AS415" s="2">
        <v>17</v>
      </c>
      <c r="AT415" s="2">
        <v>306</v>
      </c>
      <c r="AV415" s="1">
        <v>0</v>
      </c>
      <c r="AW415" s="1">
        <v>0</v>
      </c>
      <c r="AX415" s="1">
        <v>0</v>
      </c>
      <c r="AY415" s="1">
        <v>0.37337094485291578</v>
      </c>
      <c r="AZ415" s="1">
        <v>0.37337094485291578</v>
      </c>
      <c r="BA415" s="1">
        <v>0.37337094485291578</v>
      </c>
      <c r="BB415" s="1">
        <v>0.37337094485291578</v>
      </c>
      <c r="BC415" s="1">
        <v>0.37337094485291578</v>
      </c>
      <c r="BD415" s="1">
        <v>0.37337094485291578</v>
      </c>
      <c r="BE415" s="1">
        <v>0.37337094485291578</v>
      </c>
      <c r="BF415" s="1">
        <v>0.37337094485291578</v>
      </c>
      <c r="BG415" s="1">
        <v>0.37337094485291578</v>
      </c>
      <c r="BH415" s="1">
        <v>0.37337094485291578</v>
      </c>
      <c r="BI415" s="1">
        <v>0.37337094485291578</v>
      </c>
      <c r="BJ415" s="1">
        <v>0.37337094485291578</v>
      </c>
      <c r="BK415" s="1">
        <v>0</v>
      </c>
      <c r="BL415" s="1">
        <v>0</v>
      </c>
      <c r="BM415" s="1">
        <v>0</v>
      </c>
      <c r="BN415" s="1">
        <v>0</v>
      </c>
      <c r="BO415" s="1">
        <v>0</v>
      </c>
      <c r="BP415" s="1">
        <v>0</v>
      </c>
      <c r="BQ415" s="1">
        <v>0</v>
      </c>
      <c r="BR415" s="1">
        <v>0</v>
      </c>
      <c r="BS415" s="1">
        <v>0</v>
      </c>
      <c r="BT415" s="1">
        <v>0</v>
      </c>
      <c r="BU415" s="1">
        <v>0</v>
      </c>
      <c r="BV415" s="1">
        <v>0</v>
      </c>
      <c r="BW415" s="1">
        <v>0</v>
      </c>
      <c r="BX415" s="1">
        <v>0</v>
      </c>
      <c r="BY415" s="1">
        <v>0</v>
      </c>
      <c r="BZ415" s="1">
        <v>0</v>
      </c>
      <c r="CA415" s="1">
        <v>0</v>
      </c>
      <c r="CB415" s="1">
        <v>0</v>
      </c>
      <c r="CC415" s="1">
        <v>1278.4979033848326</v>
      </c>
      <c r="CD415" s="1">
        <v>1278.4979033848326</v>
      </c>
      <c r="CE415" s="1">
        <v>1278.4979033848326</v>
      </c>
      <c r="CF415" s="1">
        <v>1278.4979033848326</v>
      </c>
      <c r="CG415" s="1">
        <v>1278.4979033848326</v>
      </c>
      <c r="CH415" s="1">
        <v>1278.4979033848326</v>
      </c>
      <c r="CI415" s="1">
        <v>1278.4979033848326</v>
      </c>
      <c r="CJ415" s="1">
        <v>1278.4979033848326</v>
      </c>
      <c r="CK415" s="1">
        <v>1278.4979033848326</v>
      </c>
      <c r="CL415" s="1">
        <v>1278.4979033848326</v>
      </c>
      <c r="CM415" s="1">
        <v>1278.4979033848326</v>
      </c>
      <c r="CN415" s="1">
        <v>1278.4979033848326</v>
      </c>
      <c r="CO415" s="1">
        <v>0</v>
      </c>
      <c r="CP415" s="1">
        <v>0</v>
      </c>
      <c r="CQ415" s="1">
        <v>0</v>
      </c>
      <c r="CR415" s="1">
        <v>0</v>
      </c>
      <c r="CS415" s="1">
        <v>0</v>
      </c>
      <c r="CT415" s="1">
        <v>0</v>
      </c>
      <c r="CU415" s="1">
        <v>0</v>
      </c>
      <c r="CV415" s="1">
        <v>0</v>
      </c>
      <c r="CW415" s="1">
        <v>0</v>
      </c>
      <c r="CX415" s="1">
        <v>0</v>
      </c>
      <c r="CY415" s="1">
        <v>0</v>
      </c>
      <c r="CZ415" s="1">
        <v>0</v>
      </c>
      <c r="DA415" s="1">
        <v>0</v>
      </c>
      <c r="DB415" s="1">
        <v>0</v>
      </c>
      <c r="DC415" s="1">
        <v>0</v>
      </c>
      <c r="DD415" t="s">
        <v>0</v>
      </c>
    </row>
    <row r="416" spans="1:108">
      <c r="A416">
        <v>394988</v>
      </c>
      <c r="B416" t="s">
        <v>0</v>
      </c>
      <c r="C416" s="6">
        <v>41964</v>
      </c>
      <c r="D416">
        <v>2014</v>
      </c>
      <c r="F416" t="s">
        <v>8</v>
      </c>
      <c r="G416" t="s">
        <v>17</v>
      </c>
      <c r="H416" t="s">
        <v>16</v>
      </c>
      <c r="I416" t="s">
        <v>10</v>
      </c>
      <c r="J416" t="s">
        <v>24</v>
      </c>
      <c r="K416" t="s">
        <v>4</v>
      </c>
      <c r="L416" t="s">
        <v>14</v>
      </c>
      <c r="M416">
        <v>9</v>
      </c>
      <c r="N416" t="s">
        <v>13</v>
      </c>
      <c r="O416" t="s">
        <v>21</v>
      </c>
      <c r="P416" t="s">
        <v>40</v>
      </c>
      <c r="Q416" s="5">
        <v>11</v>
      </c>
      <c r="R416" s="5">
        <v>1</v>
      </c>
      <c r="S416" s="4">
        <v>0.61514158104006855</v>
      </c>
      <c r="T416" s="5" t="s">
        <v>10</v>
      </c>
      <c r="U416" s="4" t="s">
        <v>10</v>
      </c>
      <c r="V416" s="5" t="s">
        <v>10</v>
      </c>
      <c r="W416" s="4" t="s">
        <v>10</v>
      </c>
      <c r="X416" s="3">
        <v>0.72</v>
      </c>
      <c r="Y416" s="3">
        <v>2679.12</v>
      </c>
      <c r="Z416" s="3">
        <v>0.56470357386390135</v>
      </c>
      <c r="AA416" s="3">
        <v>2213.42728893911</v>
      </c>
      <c r="AB416" s="3">
        <v>15829.138909291478</v>
      </c>
      <c r="AC416" s="3">
        <v>14940.654304110049</v>
      </c>
      <c r="AD416" s="3">
        <v>2089.1883090312072</v>
      </c>
      <c r="AE416" s="3">
        <v>0.53338706407559389</v>
      </c>
      <c r="AF416" s="3">
        <v>0.82617698682369967</v>
      </c>
      <c r="AG416" s="3">
        <v>0.7843105192554185</v>
      </c>
      <c r="AH416" s="3" t="s">
        <v>10</v>
      </c>
      <c r="AI416" s="3" t="s">
        <v>10</v>
      </c>
      <c r="AJ416" s="3" t="s">
        <v>10</v>
      </c>
      <c r="AK416" s="3">
        <v>0.94387031345969796</v>
      </c>
      <c r="AL416" s="3" t="s">
        <v>10</v>
      </c>
      <c r="AM416" s="3" t="s">
        <v>10</v>
      </c>
      <c r="AN416" s="3" t="s">
        <v>10</v>
      </c>
      <c r="AO416" s="3">
        <v>0.94454345387965444</v>
      </c>
      <c r="AP416" s="3" t="s">
        <v>10</v>
      </c>
      <c r="AQ416" s="3" t="s">
        <v>10</v>
      </c>
      <c r="AR416" s="1" t="s">
        <v>10</v>
      </c>
      <c r="AS416" s="2">
        <v>54</v>
      </c>
      <c r="AT416" s="2">
        <v>486</v>
      </c>
      <c r="AV416" s="1">
        <v>0</v>
      </c>
      <c r="AW416" s="1">
        <v>0</v>
      </c>
      <c r="AX416" s="1">
        <v>0</v>
      </c>
      <c r="AY416" s="1">
        <v>0.53338706407559389</v>
      </c>
      <c r="AZ416" s="1">
        <v>0.32810856190178117</v>
      </c>
      <c r="BA416" s="1">
        <v>0.32810856190178117</v>
      </c>
      <c r="BB416" s="1">
        <v>0.32810856190178117</v>
      </c>
      <c r="BC416" s="1">
        <v>0.32810856190178117</v>
      </c>
      <c r="BD416" s="1">
        <v>0.32810856190178117</v>
      </c>
      <c r="BE416" s="1">
        <v>0.32810856190178117</v>
      </c>
      <c r="BF416" s="1">
        <v>0.32810856190178117</v>
      </c>
      <c r="BG416" s="1">
        <v>0.32810856190178117</v>
      </c>
      <c r="BH416" s="1">
        <v>0.32810856190178117</v>
      </c>
      <c r="BI416" s="1">
        <v>0.32810856190178117</v>
      </c>
      <c r="BJ416" s="1">
        <v>0</v>
      </c>
      <c r="BK416" s="1">
        <v>0</v>
      </c>
      <c r="BL416" s="1">
        <v>0</v>
      </c>
      <c r="BM416" s="1">
        <v>0</v>
      </c>
      <c r="BN416" s="1">
        <v>0</v>
      </c>
      <c r="BO416" s="1">
        <v>0</v>
      </c>
      <c r="BP416" s="1">
        <v>0</v>
      </c>
      <c r="BQ416" s="1">
        <v>0</v>
      </c>
      <c r="BR416" s="1">
        <v>0</v>
      </c>
      <c r="BS416" s="1">
        <v>0</v>
      </c>
      <c r="BT416" s="1">
        <v>0</v>
      </c>
      <c r="BU416" s="1">
        <v>0</v>
      </c>
      <c r="BV416" s="1">
        <v>0</v>
      </c>
      <c r="BW416" s="1">
        <v>0</v>
      </c>
      <c r="BX416" s="1">
        <v>0</v>
      </c>
      <c r="BY416" s="1">
        <v>0</v>
      </c>
      <c r="BZ416" s="1">
        <v>0</v>
      </c>
      <c r="CA416" s="1">
        <v>0</v>
      </c>
      <c r="CB416" s="1">
        <v>0</v>
      </c>
      <c r="CC416" s="1">
        <v>2089.1883090312072</v>
      </c>
      <c r="CD416" s="1">
        <v>1285.146599507884</v>
      </c>
      <c r="CE416" s="1">
        <v>1285.146599507884</v>
      </c>
      <c r="CF416" s="1">
        <v>1285.146599507884</v>
      </c>
      <c r="CG416" s="1">
        <v>1285.146599507884</v>
      </c>
      <c r="CH416" s="1">
        <v>1285.146599507884</v>
      </c>
      <c r="CI416" s="1">
        <v>1285.146599507884</v>
      </c>
      <c r="CJ416" s="1">
        <v>1285.146599507884</v>
      </c>
      <c r="CK416" s="1">
        <v>1285.146599507884</v>
      </c>
      <c r="CL416" s="1">
        <v>1285.146599507884</v>
      </c>
      <c r="CM416" s="1">
        <v>1285.146599507884</v>
      </c>
      <c r="CN416" s="1">
        <v>0</v>
      </c>
      <c r="CO416" s="1">
        <v>0</v>
      </c>
      <c r="CP416" s="1">
        <v>0</v>
      </c>
      <c r="CQ416" s="1">
        <v>0</v>
      </c>
      <c r="CR416" s="1">
        <v>0</v>
      </c>
      <c r="CS416" s="1">
        <v>0</v>
      </c>
      <c r="CT416" s="1">
        <v>0</v>
      </c>
      <c r="CU416" s="1">
        <v>0</v>
      </c>
      <c r="CV416" s="1">
        <v>0</v>
      </c>
      <c r="CW416" s="1">
        <v>0</v>
      </c>
      <c r="CX416" s="1">
        <v>0</v>
      </c>
      <c r="CY416" s="1">
        <v>0</v>
      </c>
      <c r="CZ416" s="1">
        <v>0</v>
      </c>
      <c r="DA416" s="1">
        <v>0</v>
      </c>
      <c r="DB416" s="1">
        <v>0</v>
      </c>
      <c r="DC416" s="1">
        <v>0</v>
      </c>
      <c r="DD416" t="s">
        <v>0</v>
      </c>
    </row>
    <row r="417" spans="1:108">
      <c r="A417">
        <v>395021</v>
      </c>
      <c r="B417" t="s">
        <v>0</v>
      </c>
      <c r="C417" s="6">
        <v>41964</v>
      </c>
      <c r="D417">
        <v>2014</v>
      </c>
      <c r="F417" t="s">
        <v>8</v>
      </c>
      <c r="G417" t="s">
        <v>17</v>
      </c>
      <c r="H417" t="s">
        <v>16</v>
      </c>
      <c r="I417" t="s">
        <v>10</v>
      </c>
      <c r="J417" t="s">
        <v>71</v>
      </c>
      <c r="K417" t="s">
        <v>4</v>
      </c>
      <c r="L417" t="s">
        <v>14</v>
      </c>
      <c r="M417">
        <v>30</v>
      </c>
      <c r="N417" t="s">
        <v>13</v>
      </c>
      <c r="O417" t="s">
        <v>21</v>
      </c>
      <c r="P417" t="s">
        <v>40</v>
      </c>
      <c r="Q417" s="5">
        <v>11</v>
      </c>
      <c r="R417" s="5" t="s">
        <v>28</v>
      </c>
      <c r="S417" s="4">
        <v>1</v>
      </c>
      <c r="T417" s="5" t="s">
        <v>10</v>
      </c>
      <c r="U417" s="4" t="s">
        <v>10</v>
      </c>
      <c r="V417" s="5" t="s">
        <v>10</v>
      </c>
      <c r="W417" s="4" t="s">
        <v>10</v>
      </c>
      <c r="X417" s="3">
        <v>1.365</v>
      </c>
      <c r="Y417" s="3">
        <v>5079.165</v>
      </c>
      <c r="Z417" s="3">
        <v>1.0705838587836465</v>
      </c>
      <c r="AA417" s="3">
        <v>4196.2892352803965</v>
      </c>
      <c r="AB417" s="3">
        <v>46159.181588084364</v>
      </c>
      <c r="AC417" s="3">
        <v>43568.281194588308</v>
      </c>
      <c r="AD417" s="3">
        <v>3960.752835871664</v>
      </c>
      <c r="AE417" s="3">
        <v>1.0112129756433137</v>
      </c>
      <c r="AF417" s="3">
        <v>0.82617698682369967</v>
      </c>
      <c r="AG417" s="3">
        <v>0.7843105192554185</v>
      </c>
      <c r="AH417" s="3" t="s">
        <v>10</v>
      </c>
      <c r="AI417" s="3" t="s">
        <v>10</v>
      </c>
      <c r="AJ417" s="3" t="s">
        <v>10</v>
      </c>
      <c r="AK417" s="3">
        <v>0.94387031345969796</v>
      </c>
      <c r="AL417" s="3" t="s">
        <v>10</v>
      </c>
      <c r="AM417" s="3" t="s">
        <v>10</v>
      </c>
      <c r="AN417" s="3" t="s">
        <v>10</v>
      </c>
      <c r="AO417" s="3">
        <v>0.94454345387965444</v>
      </c>
      <c r="AP417" s="3" t="s">
        <v>10</v>
      </c>
      <c r="AQ417" s="3" t="s">
        <v>10</v>
      </c>
      <c r="AR417" s="1" t="s">
        <v>10</v>
      </c>
      <c r="AS417" s="2">
        <v>47</v>
      </c>
      <c r="AT417" s="2">
        <v>1410</v>
      </c>
      <c r="AV417" s="1">
        <v>0</v>
      </c>
      <c r="AW417" s="1">
        <v>0</v>
      </c>
      <c r="AX417" s="1">
        <v>0</v>
      </c>
      <c r="AY417" s="1">
        <v>1.0112129756433137</v>
      </c>
      <c r="AZ417" s="1">
        <v>1.0112129756433137</v>
      </c>
      <c r="BA417" s="1">
        <v>1.0112129756433137</v>
      </c>
      <c r="BB417" s="1">
        <v>1.0112129756433137</v>
      </c>
      <c r="BC417" s="1">
        <v>1.0112129756433137</v>
      </c>
      <c r="BD417" s="1">
        <v>1.0112129756433137</v>
      </c>
      <c r="BE417" s="1">
        <v>1.0112129756433137</v>
      </c>
      <c r="BF417" s="1">
        <v>1.0112129756433137</v>
      </c>
      <c r="BG417" s="1">
        <v>1.0112129756433137</v>
      </c>
      <c r="BH417" s="1">
        <v>1.0112129756433137</v>
      </c>
      <c r="BI417" s="1">
        <v>1.0112129756433137</v>
      </c>
      <c r="BJ417" s="1">
        <v>0</v>
      </c>
      <c r="BK417" s="1">
        <v>0</v>
      </c>
      <c r="BL417" s="1">
        <v>0</v>
      </c>
      <c r="BM417" s="1">
        <v>0</v>
      </c>
      <c r="BN417" s="1">
        <v>0</v>
      </c>
      <c r="BO417" s="1">
        <v>0</v>
      </c>
      <c r="BP417" s="1">
        <v>0</v>
      </c>
      <c r="BQ417" s="1">
        <v>0</v>
      </c>
      <c r="BR417" s="1">
        <v>0</v>
      </c>
      <c r="BS417" s="1">
        <v>0</v>
      </c>
      <c r="BT417" s="1">
        <v>0</v>
      </c>
      <c r="BU417" s="1">
        <v>0</v>
      </c>
      <c r="BV417" s="1">
        <v>0</v>
      </c>
      <c r="BW417" s="1">
        <v>0</v>
      </c>
      <c r="BX417" s="1">
        <v>0</v>
      </c>
      <c r="BY417" s="1">
        <v>0</v>
      </c>
      <c r="BZ417" s="1">
        <v>0</v>
      </c>
      <c r="CA417" s="1">
        <v>0</v>
      </c>
      <c r="CB417" s="1">
        <v>0</v>
      </c>
      <c r="CC417" s="1">
        <v>3960.752835871664</v>
      </c>
      <c r="CD417" s="1">
        <v>3960.752835871664</v>
      </c>
      <c r="CE417" s="1">
        <v>3960.752835871664</v>
      </c>
      <c r="CF417" s="1">
        <v>3960.752835871664</v>
      </c>
      <c r="CG417" s="1">
        <v>3960.752835871664</v>
      </c>
      <c r="CH417" s="1">
        <v>3960.752835871664</v>
      </c>
      <c r="CI417" s="1">
        <v>3960.752835871664</v>
      </c>
      <c r="CJ417" s="1">
        <v>3960.752835871664</v>
      </c>
      <c r="CK417" s="1">
        <v>3960.752835871664</v>
      </c>
      <c r="CL417" s="1">
        <v>3960.752835871664</v>
      </c>
      <c r="CM417" s="1">
        <v>3960.752835871664</v>
      </c>
      <c r="CN417" s="1">
        <v>0</v>
      </c>
      <c r="CO417" s="1">
        <v>0</v>
      </c>
      <c r="CP417" s="1">
        <v>0</v>
      </c>
      <c r="CQ417" s="1">
        <v>0</v>
      </c>
      <c r="CR417" s="1">
        <v>0</v>
      </c>
      <c r="CS417" s="1">
        <v>0</v>
      </c>
      <c r="CT417" s="1">
        <v>0</v>
      </c>
      <c r="CU417" s="1">
        <v>0</v>
      </c>
      <c r="CV417" s="1">
        <v>0</v>
      </c>
      <c r="CW417" s="1">
        <v>0</v>
      </c>
      <c r="CX417" s="1">
        <v>0</v>
      </c>
      <c r="CY417" s="1">
        <v>0</v>
      </c>
      <c r="CZ417" s="1">
        <v>0</v>
      </c>
      <c r="DA417" s="1">
        <v>0</v>
      </c>
      <c r="DB417" s="1">
        <v>0</v>
      </c>
      <c r="DC417" s="1">
        <v>0</v>
      </c>
      <c r="DD417" t="s">
        <v>0</v>
      </c>
    </row>
    <row r="418" spans="1:108">
      <c r="A418">
        <v>395021</v>
      </c>
      <c r="B418" t="s">
        <v>0</v>
      </c>
      <c r="C418" s="6">
        <v>41964</v>
      </c>
      <c r="D418">
        <v>2014</v>
      </c>
      <c r="F418" t="s">
        <v>8</v>
      </c>
      <c r="G418" t="s">
        <v>17</v>
      </c>
      <c r="H418" t="s">
        <v>16</v>
      </c>
      <c r="I418" t="s">
        <v>10</v>
      </c>
      <c r="J418" t="s">
        <v>24</v>
      </c>
      <c r="K418" t="s">
        <v>4</v>
      </c>
      <c r="L418" t="s">
        <v>14</v>
      </c>
      <c r="M418">
        <v>1</v>
      </c>
      <c r="N418" t="s">
        <v>13</v>
      </c>
      <c r="O418" t="s">
        <v>21</v>
      </c>
      <c r="P418" t="s">
        <v>40</v>
      </c>
      <c r="Q418" s="5">
        <v>11</v>
      </c>
      <c r="R418" s="5">
        <v>1</v>
      </c>
      <c r="S418" s="4">
        <v>0.61514158104006855</v>
      </c>
      <c r="T418" s="5" t="s">
        <v>10</v>
      </c>
      <c r="U418" s="4" t="s">
        <v>10</v>
      </c>
      <c r="V418" s="5" t="s">
        <v>10</v>
      </c>
      <c r="W418" s="4" t="s">
        <v>10</v>
      </c>
      <c r="X418" s="3">
        <v>0.08</v>
      </c>
      <c r="Y418" s="3">
        <v>297.68</v>
      </c>
      <c r="Z418" s="3">
        <v>6.2744841540433485E-2</v>
      </c>
      <c r="AA418" s="3">
        <v>245.93636543767892</v>
      </c>
      <c r="AB418" s="3">
        <v>1758.7932121434976</v>
      </c>
      <c r="AC418" s="3">
        <v>1660.0727004566722</v>
      </c>
      <c r="AD418" s="3">
        <v>232.13203433680081</v>
      </c>
      <c r="AE418" s="3">
        <v>5.9265229341732659E-2</v>
      </c>
      <c r="AF418" s="3">
        <v>0.82617698682369967</v>
      </c>
      <c r="AG418" s="3">
        <v>0.7843105192554185</v>
      </c>
      <c r="AH418" s="3" t="s">
        <v>10</v>
      </c>
      <c r="AI418" s="3" t="s">
        <v>10</v>
      </c>
      <c r="AJ418" s="3" t="s">
        <v>10</v>
      </c>
      <c r="AK418" s="3">
        <v>0.94387031345969796</v>
      </c>
      <c r="AL418" s="3" t="s">
        <v>10</v>
      </c>
      <c r="AM418" s="3" t="s">
        <v>10</v>
      </c>
      <c r="AN418" s="3" t="s">
        <v>10</v>
      </c>
      <c r="AO418" s="3">
        <v>0.94454345387965444</v>
      </c>
      <c r="AP418" s="3" t="s">
        <v>10</v>
      </c>
      <c r="AQ418" s="3" t="s">
        <v>10</v>
      </c>
      <c r="AR418" s="1" t="s">
        <v>10</v>
      </c>
      <c r="AS418" s="2">
        <v>54</v>
      </c>
      <c r="AT418" s="2">
        <v>54</v>
      </c>
      <c r="AV418" s="1">
        <v>0</v>
      </c>
      <c r="AW418" s="1">
        <v>0</v>
      </c>
      <c r="AX418" s="1">
        <v>0</v>
      </c>
      <c r="AY418" s="1">
        <v>5.9265229341732659E-2</v>
      </c>
      <c r="AZ418" s="1">
        <v>3.6456506877975692E-2</v>
      </c>
      <c r="BA418" s="1">
        <v>3.6456506877975692E-2</v>
      </c>
      <c r="BB418" s="1">
        <v>3.6456506877975692E-2</v>
      </c>
      <c r="BC418" s="1">
        <v>3.6456506877975692E-2</v>
      </c>
      <c r="BD418" s="1">
        <v>3.6456506877975692E-2</v>
      </c>
      <c r="BE418" s="1">
        <v>3.6456506877975692E-2</v>
      </c>
      <c r="BF418" s="1">
        <v>3.6456506877975692E-2</v>
      </c>
      <c r="BG418" s="1">
        <v>3.6456506877975692E-2</v>
      </c>
      <c r="BH418" s="1">
        <v>3.6456506877975692E-2</v>
      </c>
      <c r="BI418" s="1">
        <v>3.6456506877975692E-2</v>
      </c>
      <c r="BJ418" s="1">
        <v>0</v>
      </c>
      <c r="BK418" s="1">
        <v>0</v>
      </c>
      <c r="BL418" s="1">
        <v>0</v>
      </c>
      <c r="BM418" s="1">
        <v>0</v>
      </c>
      <c r="BN418" s="1">
        <v>0</v>
      </c>
      <c r="BO418" s="1">
        <v>0</v>
      </c>
      <c r="BP418" s="1">
        <v>0</v>
      </c>
      <c r="BQ418" s="1">
        <v>0</v>
      </c>
      <c r="BR418" s="1">
        <v>0</v>
      </c>
      <c r="BS418" s="1">
        <v>0</v>
      </c>
      <c r="BT418" s="1">
        <v>0</v>
      </c>
      <c r="BU418" s="1">
        <v>0</v>
      </c>
      <c r="BV418" s="1">
        <v>0</v>
      </c>
      <c r="BW418" s="1">
        <v>0</v>
      </c>
      <c r="BX418" s="1">
        <v>0</v>
      </c>
      <c r="BY418" s="1">
        <v>0</v>
      </c>
      <c r="BZ418" s="1">
        <v>0</v>
      </c>
      <c r="CA418" s="1">
        <v>0</v>
      </c>
      <c r="CB418" s="1">
        <v>0</v>
      </c>
      <c r="CC418" s="1">
        <v>232.13203433680081</v>
      </c>
      <c r="CD418" s="1">
        <v>142.79406661198712</v>
      </c>
      <c r="CE418" s="1">
        <v>142.79406661198712</v>
      </c>
      <c r="CF418" s="1">
        <v>142.79406661198712</v>
      </c>
      <c r="CG418" s="1">
        <v>142.79406661198712</v>
      </c>
      <c r="CH418" s="1">
        <v>142.79406661198712</v>
      </c>
      <c r="CI418" s="1">
        <v>142.79406661198712</v>
      </c>
      <c r="CJ418" s="1">
        <v>142.79406661198712</v>
      </c>
      <c r="CK418" s="1">
        <v>142.79406661198712</v>
      </c>
      <c r="CL418" s="1">
        <v>142.79406661198712</v>
      </c>
      <c r="CM418" s="1">
        <v>142.79406661198712</v>
      </c>
      <c r="CN418" s="1">
        <v>0</v>
      </c>
      <c r="CO418" s="1">
        <v>0</v>
      </c>
      <c r="CP418" s="1">
        <v>0</v>
      </c>
      <c r="CQ418" s="1">
        <v>0</v>
      </c>
      <c r="CR418" s="1">
        <v>0</v>
      </c>
      <c r="CS418" s="1">
        <v>0</v>
      </c>
      <c r="CT418" s="1">
        <v>0</v>
      </c>
      <c r="CU418" s="1">
        <v>0</v>
      </c>
      <c r="CV418" s="1">
        <v>0</v>
      </c>
      <c r="CW418" s="1">
        <v>0</v>
      </c>
      <c r="CX418" s="1">
        <v>0</v>
      </c>
      <c r="CY418" s="1">
        <v>0</v>
      </c>
      <c r="CZ418" s="1">
        <v>0</v>
      </c>
      <c r="DA418" s="1">
        <v>0</v>
      </c>
      <c r="DB418" s="1">
        <v>0</v>
      </c>
      <c r="DC418" s="1">
        <v>0</v>
      </c>
      <c r="DD418" t="s">
        <v>0</v>
      </c>
    </row>
    <row r="419" spans="1:108">
      <c r="A419">
        <v>397168</v>
      </c>
      <c r="B419" t="s">
        <v>0</v>
      </c>
      <c r="C419" s="6">
        <v>41964</v>
      </c>
      <c r="D419">
        <v>2014</v>
      </c>
      <c r="F419" t="s">
        <v>8</v>
      </c>
      <c r="G419" t="s">
        <v>17</v>
      </c>
      <c r="H419" t="s">
        <v>16</v>
      </c>
      <c r="I419" t="s">
        <v>10</v>
      </c>
      <c r="J419" t="s">
        <v>27</v>
      </c>
      <c r="K419" t="s">
        <v>4</v>
      </c>
      <c r="L419" t="s">
        <v>14</v>
      </c>
      <c r="M419">
        <v>19</v>
      </c>
      <c r="N419" t="s">
        <v>13</v>
      </c>
      <c r="O419" t="s">
        <v>21</v>
      </c>
      <c r="P419" t="s">
        <v>70</v>
      </c>
      <c r="Q419" s="5">
        <v>12</v>
      </c>
      <c r="R419" s="5">
        <v>3</v>
      </c>
      <c r="S419" s="4">
        <v>0.4</v>
      </c>
      <c r="T419" s="5" t="s">
        <v>10</v>
      </c>
      <c r="U419" s="4" t="s">
        <v>10</v>
      </c>
      <c r="V419" s="5" t="s">
        <v>10</v>
      </c>
      <c r="W419" s="4" t="s">
        <v>10</v>
      </c>
      <c r="X419" s="3">
        <v>1.1399999999999999</v>
      </c>
      <c r="Y419" s="3">
        <v>3708.42</v>
      </c>
      <c r="Z419" s="3">
        <v>0.89411399195117713</v>
      </c>
      <c r="AA419" s="3">
        <v>3063.8112614767442</v>
      </c>
      <c r="AB419" s="3">
        <v>20221.154325746509</v>
      </c>
      <c r="AC419" s="3">
        <v>19086.147271959286</v>
      </c>
      <c r="AD419" s="3">
        <v>2891.8404957514072</v>
      </c>
      <c r="AE419" s="3">
        <v>0.84452951811969035</v>
      </c>
      <c r="AF419" s="3">
        <v>0.82617698682369967</v>
      </c>
      <c r="AG419" s="3">
        <v>0.7843105192554185</v>
      </c>
      <c r="AH419" s="3" t="s">
        <v>10</v>
      </c>
      <c r="AI419" s="3" t="s">
        <v>10</v>
      </c>
      <c r="AJ419" s="3" t="s">
        <v>10</v>
      </c>
      <c r="AK419" s="3">
        <v>0.94387031345969796</v>
      </c>
      <c r="AL419" s="3" t="s">
        <v>10</v>
      </c>
      <c r="AM419" s="3" t="s">
        <v>10</v>
      </c>
      <c r="AN419" s="3" t="s">
        <v>10</v>
      </c>
      <c r="AO419" s="3">
        <v>0.94454345387965444</v>
      </c>
      <c r="AP419" s="3" t="s">
        <v>10</v>
      </c>
      <c r="AQ419" s="3" t="s">
        <v>10</v>
      </c>
      <c r="AR419" s="1" t="s">
        <v>10</v>
      </c>
      <c r="AS419" s="2">
        <v>73</v>
      </c>
      <c r="AT419" s="2">
        <v>1387</v>
      </c>
      <c r="AV419" s="1">
        <v>0</v>
      </c>
      <c r="AW419" s="1">
        <v>0</v>
      </c>
      <c r="AX419" s="1">
        <v>0</v>
      </c>
      <c r="AY419" s="1">
        <v>0.84452951811969035</v>
      </c>
      <c r="AZ419" s="1">
        <v>0.84452951811969035</v>
      </c>
      <c r="BA419" s="1">
        <v>0.84452951811969035</v>
      </c>
      <c r="BB419" s="1">
        <v>0.33781180724787618</v>
      </c>
      <c r="BC419" s="1">
        <v>0.33781180724787618</v>
      </c>
      <c r="BD419" s="1">
        <v>0.33781180724787618</v>
      </c>
      <c r="BE419" s="1">
        <v>0.33781180724787618</v>
      </c>
      <c r="BF419" s="1">
        <v>0.33781180724787618</v>
      </c>
      <c r="BG419" s="1">
        <v>0.33781180724787618</v>
      </c>
      <c r="BH419" s="1">
        <v>0.33781180724787618</v>
      </c>
      <c r="BI419" s="1">
        <v>0.33781180724787618</v>
      </c>
      <c r="BJ419" s="1">
        <v>0.33781180724787618</v>
      </c>
      <c r="BK419" s="1">
        <v>0</v>
      </c>
      <c r="BL419" s="1">
        <v>0</v>
      </c>
      <c r="BM419" s="1">
        <v>0</v>
      </c>
      <c r="BN419" s="1">
        <v>0</v>
      </c>
      <c r="BO419" s="1">
        <v>0</v>
      </c>
      <c r="BP419" s="1">
        <v>0</v>
      </c>
      <c r="BQ419" s="1">
        <v>0</v>
      </c>
      <c r="BR419" s="1">
        <v>0</v>
      </c>
      <c r="BS419" s="1">
        <v>0</v>
      </c>
      <c r="BT419" s="1">
        <v>0</v>
      </c>
      <c r="BU419" s="1">
        <v>0</v>
      </c>
      <c r="BV419" s="1">
        <v>0</v>
      </c>
      <c r="BW419" s="1">
        <v>0</v>
      </c>
      <c r="BX419" s="1">
        <v>0</v>
      </c>
      <c r="BY419" s="1">
        <v>0</v>
      </c>
      <c r="BZ419" s="1">
        <v>0</v>
      </c>
      <c r="CA419" s="1">
        <v>0</v>
      </c>
      <c r="CB419" s="1">
        <v>0</v>
      </c>
      <c r="CC419" s="1">
        <v>2891.8404957514072</v>
      </c>
      <c r="CD419" s="1">
        <v>2891.8404957514072</v>
      </c>
      <c r="CE419" s="1">
        <v>2891.8404957514072</v>
      </c>
      <c r="CF419" s="1">
        <v>1156.7361983005628</v>
      </c>
      <c r="CG419" s="1">
        <v>1156.7361983005628</v>
      </c>
      <c r="CH419" s="1">
        <v>1156.7361983005628</v>
      </c>
      <c r="CI419" s="1">
        <v>1156.7361983005628</v>
      </c>
      <c r="CJ419" s="1">
        <v>1156.7361983005628</v>
      </c>
      <c r="CK419" s="1">
        <v>1156.7361983005628</v>
      </c>
      <c r="CL419" s="1">
        <v>1156.7361983005628</v>
      </c>
      <c r="CM419" s="1">
        <v>1156.7361983005628</v>
      </c>
      <c r="CN419" s="1">
        <v>1156.7361983005628</v>
      </c>
      <c r="CO419" s="1">
        <v>0</v>
      </c>
      <c r="CP419" s="1">
        <v>0</v>
      </c>
      <c r="CQ419" s="1">
        <v>0</v>
      </c>
      <c r="CR419" s="1">
        <v>0</v>
      </c>
      <c r="CS419" s="1">
        <v>0</v>
      </c>
      <c r="CT419" s="1">
        <v>0</v>
      </c>
      <c r="CU419" s="1">
        <v>0</v>
      </c>
      <c r="CV419" s="1">
        <v>0</v>
      </c>
      <c r="CW419" s="1">
        <v>0</v>
      </c>
      <c r="CX419" s="1">
        <v>0</v>
      </c>
      <c r="CY419" s="1">
        <v>0</v>
      </c>
      <c r="CZ419" s="1">
        <v>0</v>
      </c>
      <c r="DA419" s="1">
        <v>0</v>
      </c>
      <c r="DB419" s="1">
        <v>0</v>
      </c>
      <c r="DC419" s="1">
        <v>0</v>
      </c>
      <c r="DD419" t="s">
        <v>0</v>
      </c>
    </row>
    <row r="420" spans="1:108">
      <c r="A420">
        <v>397168</v>
      </c>
      <c r="B420" t="s">
        <v>0</v>
      </c>
      <c r="C420" s="6">
        <v>41964</v>
      </c>
      <c r="D420">
        <v>2014</v>
      </c>
      <c r="F420" t="s">
        <v>8</v>
      </c>
      <c r="G420" t="s">
        <v>17</v>
      </c>
      <c r="H420" t="s">
        <v>16</v>
      </c>
      <c r="I420" t="s">
        <v>10</v>
      </c>
      <c r="J420" t="s">
        <v>18</v>
      </c>
      <c r="K420" t="s">
        <v>4</v>
      </c>
      <c r="L420" t="s">
        <v>14</v>
      </c>
      <c r="M420">
        <v>1</v>
      </c>
      <c r="N420" t="s">
        <v>13</v>
      </c>
      <c r="O420" t="s">
        <v>21</v>
      </c>
      <c r="P420" t="s">
        <v>70</v>
      </c>
      <c r="Q420" s="5">
        <v>0</v>
      </c>
      <c r="R420" s="5">
        <v>0</v>
      </c>
      <c r="S420" s="4">
        <v>0</v>
      </c>
      <c r="T420" s="5" t="s">
        <v>10</v>
      </c>
      <c r="U420" s="4" t="s">
        <v>10</v>
      </c>
      <c r="V420" s="5" t="s">
        <v>10</v>
      </c>
      <c r="W420" s="4" t="s">
        <v>10</v>
      </c>
      <c r="X420" s="3">
        <v>0</v>
      </c>
      <c r="Y420" s="3">
        <v>0</v>
      </c>
      <c r="Z420" s="3">
        <v>0</v>
      </c>
      <c r="AA420" s="3">
        <v>0</v>
      </c>
      <c r="AB420" s="3">
        <v>0</v>
      </c>
      <c r="AC420" s="3">
        <v>0</v>
      </c>
      <c r="AD420" s="3">
        <v>0</v>
      </c>
      <c r="AE420" s="3">
        <v>0</v>
      </c>
      <c r="AF420" s="3">
        <v>0.82617698682369967</v>
      </c>
      <c r="AG420" s="3">
        <v>0.7843105192554185</v>
      </c>
      <c r="AH420" s="3" t="s">
        <v>10</v>
      </c>
      <c r="AI420" s="3" t="s">
        <v>10</v>
      </c>
      <c r="AJ420" s="3" t="s">
        <v>10</v>
      </c>
      <c r="AK420" s="3">
        <v>0.94387031345969796</v>
      </c>
      <c r="AL420" s="3" t="s">
        <v>10</v>
      </c>
      <c r="AM420" s="3" t="s">
        <v>10</v>
      </c>
      <c r="AN420" s="3" t="s">
        <v>10</v>
      </c>
      <c r="AO420" s="3">
        <v>0.94454345387965444</v>
      </c>
      <c r="AP420" s="3" t="s">
        <v>10</v>
      </c>
      <c r="AQ420" s="3" t="s">
        <v>10</v>
      </c>
      <c r="AR420" s="1" t="s">
        <v>10</v>
      </c>
      <c r="AS420" s="2">
        <v>64</v>
      </c>
      <c r="AT420" s="2">
        <v>64</v>
      </c>
      <c r="AV420" s="1">
        <v>0</v>
      </c>
      <c r="AW420" s="1">
        <v>0</v>
      </c>
      <c r="AX420" s="1">
        <v>0</v>
      </c>
      <c r="AY420" s="1">
        <v>0</v>
      </c>
      <c r="AZ420" s="1">
        <v>0</v>
      </c>
      <c r="BA420" s="1">
        <v>0</v>
      </c>
      <c r="BB420" s="1">
        <v>0</v>
      </c>
      <c r="BC420" s="1">
        <v>0</v>
      </c>
      <c r="BD420" s="1">
        <v>0</v>
      </c>
      <c r="BE420" s="1">
        <v>0</v>
      </c>
      <c r="BF420" s="1">
        <v>0</v>
      </c>
      <c r="BG420" s="1">
        <v>0</v>
      </c>
      <c r="BH420" s="1">
        <v>0</v>
      </c>
      <c r="BI420" s="1">
        <v>0</v>
      </c>
      <c r="BJ420" s="1">
        <v>0</v>
      </c>
      <c r="BK420" s="1">
        <v>0</v>
      </c>
      <c r="BL420" s="1">
        <v>0</v>
      </c>
      <c r="BM420" s="1">
        <v>0</v>
      </c>
      <c r="BN420" s="1">
        <v>0</v>
      </c>
      <c r="BO420" s="1">
        <v>0</v>
      </c>
      <c r="BP420" s="1">
        <v>0</v>
      </c>
      <c r="BQ420" s="1">
        <v>0</v>
      </c>
      <c r="BR420" s="1">
        <v>0</v>
      </c>
      <c r="BS420" s="1">
        <v>0</v>
      </c>
      <c r="BT420" s="1">
        <v>0</v>
      </c>
      <c r="BU420" s="1">
        <v>0</v>
      </c>
      <c r="BV420" s="1">
        <v>0</v>
      </c>
      <c r="BW420" s="1">
        <v>0</v>
      </c>
      <c r="BX420" s="1">
        <v>0</v>
      </c>
      <c r="BY420" s="1">
        <v>0</v>
      </c>
      <c r="BZ420" s="1">
        <v>0</v>
      </c>
      <c r="CA420" s="1">
        <v>0</v>
      </c>
      <c r="CB420" s="1">
        <v>0</v>
      </c>
      <c r="CC420" s="1">
        <v>0</v>
      </c>
      <c r="CD420" s="1">
        <v>0</v>
      </c>
      <c r="CE420" s="1">
        <v>0</v>
      </c>
      <c r="CF420" s="1">
        <v>0</v>
      </c>
      <c r="CG420" s="1">
        <v>0</v>
      </c>
      <c r="CH420" s="1">
        <v>0</v>
      </c>
      <c r="CI420" s="1">
        <v>0</v>
      </c>
      <c r="CJ420" s="1">
        <v>0</v>
      </c>
      <c r="CK420" s="1">
        <v>0</v>
      </c>
      <c r="CL420" s="1">
        <v>0</v>
      </c>
      <c r="CM420" s="1">
        <v>0</v>
      </c>
      <c r="CN420" s="1">
        <v>0</v>
      </c>
      <c r="CO420" s="1">
        <v>0</v>
      </c>
      <c r="CP420" s="1">
        <v>0</v>
      </c>
      <c r="CQ420" s="1">
        <v>0</v>
      </c>
      <c r="CR420" s="1">
        <v>0</v>
      </c>
      <c r="CS420" s="1">
        <v>0</v>
      </c>
      <c r="CT420" s="1">
        <v>0</v>
      </c>
      <c r="CU420" s="1">
        <v>0</v>
      </c>
      <c r="CV420" s="1">
        <v>0</v>
      </c>
      <c r="CW420" s="1">
        <v>0</v>
      </c>
      <c r="CX420" s="1">
        <v>0</v>
      </c>
      <c r="CY420" s="1">
        <v>0</v>
      </c>
      <c r="CZ420" s="1">
        <v>0</v>
      </c>
      <c r="DA420" s="1">
        <v>0</v>
      </c>
      <c r="DB420" s="1">
        <v>0</v>
      </c>
      <c r="DC420" s="1">
        <v>0</v>
      </c>
      <c r="DD420" t="s">
        <v>0</v>
      </c>
    </row>
    <row r="421" spans="1:108">
      <c r="A421">
        <v>397168</v>
      </c>
      <c r="B421" t="s">
        <v>0</v>
      </c>
      <c r="C421" s="6">
        <v>41964</v>
      </c>
      <c r="D421">
        <v>2014</v>
      </c>
      <c r="F421" t="s">
        <v>8</v>
      </c>
      <c r="G421" t="s">
        <v>17</v>
      </c>
      <c r="H421" t="s">
        <v>16</v>
      </c>
      <c r="I421" t="s">
        <v>10</v>
      </c>
      <c r="J421" t="s">
        <v>15</v>
      </c>
      <c r="K421" t="s">
        <v>4</v>
      </c>
      <c r="L421" t="s">
        <v>14</v>
      </c>
      <c r="M421">
        <v>1</v>
      </c>
      <c r="N421" t="s">
        <v>13</v>
      </c>
      <c r="O421" t="s">
        <v>21</v>
      </c>
      <c r="P421" t="s">
        <v>70</v>
      </c>
      <c r="Q421" s="5">
        <v>0</v>
      </c>
      <c r="R421" s="5">
        <v>0</v>
      </c>
      <c r="S421" s="4">
        <v>0</v>
      </c>
      <c r="T421" s="5" t="s">
        <v>10</v>
      </c>
      <c r="U421" s="4" t="s">
        <v>10</v>
      </c>
      <c r="V421" s="5" t="s">
        <v>10</v>
      </c>
      <c r="W421" s="4" t="s">
        <v>10</v>
      </c>
      <c r="X421" s="3">
        <v>0</v>
      </c>
      <c r="Y421" s="3">
        <v>0</v>
      </c>
      <c r="Z421" s="3">
        <v>0</v>
      </c>
      <c r="AA421" s="3">
        <v>0</v>
      </c>
      <c r="AB421" s="3">
        <v>0</v>
      </c>
      <c r="AC421" s="3">
        <v>0</v>
      </c>
      <c r="AD421" s="3">
        <v>0</v>
      </c>
      <c r="AE421" s="3">
        <v>0</v>
      </c>
      <c r="AF421" s="3">
        <v>0.82617698682369967</v>
      </c>
      <c r="AG421" s="3">
        <v>0.7843105192554185</v>
      </c>
      <c r="AH421" s="3" t="s">
        <v>10</v>
      </c>
      <c r="AI421" s="3" t="s">
        <v>10</v>
      </c>
      <c r="AJ421" s="3" t="s">
        <v>10</v>
      </c>
      <c r="AK421" s="3">
        <v>0.94387031345969796</v>
      </c>
      <c r="AL421" s="3" t="s">
        <v>10</v>
      </c>
      <c r="AM421" s="3" t="s">
        <v>10</v>
      </c>
      <c r="AN421" s="3" t="s">
        <v>10</v>
      </c>
      <c r="AO421" s="3">
        <v>0.94454345387965444</v>
      </c>
      <c r="AP421" s="3" t="s">
        <v>10</v>
      </c>
      <c r="AQ421" s="3" t="s">
        <v>10</v>
      </c>
      <c r="AR421" s="1" t="s">
        <v>10</v>
      </c>
      <c r="AS421" s="2">
        <v>7</v>
      </c>
      <c r="AT421" s="2">
        <v>7</v>
      </c>
      <c r="AV421" s="1">
        <v>0</v>
      </c>
      <c r="AW421" s="1">
        <v>0</v>
      </c>
      <c r="AX421" s="1">
        <v>0</v>
      </c>
      <c r="AY421" s="1">
        <v>0</v>
      </c>
      <c r="AZ421" s="1">
        <v>0</v>
      </c>
      <c r="BA421" s="1">
        <v>0</v>
      </c>
      <c r="BB421" s="1">
        <v>0</v>
      </c>
      <c r="BC421" s="1">
        <v>0</v>
      </c>
      <c r="BD421" s="1">
        <v>0</v>
      </c>
      <c r="BE421" s="1">
        <v>0</v>
      </c>
      <c r="BF421" s="1">
        <v>0</v>
      </c>
      <c r="BG421" s="1">
        <v>0</v>
      </c>
      <c r="BH421" s="1">
        <v>0</v>
      </c>
      <c r="BI421" s="1">
        <v>0</v>
      </c>
      <c r="BJ421" s="1">
        <v>0</v>
      </c>
      <c r="BK421" s="1">
        <v>0</v>
      </c>
      <c r="BL421" s="1">
        <v>0</v>
      </c>
      <c r="BM421" s="1">
        <v>0</v>
      </c>
      <c r="BN421" s="1">
        <v>0</v>
      </c>
      <c r="BO421" s="1">
        <v>0</v>
      </c>
      <c r="BP421" s="1">
        <v>0</v>
      </c>
      <c r="BQ421" s="1">
        <v>0</v>
      </c>
      <c r="BR421" s="1">
        <v>0</v>
      </c>
      <c r="BS421" s="1">
        <v>0</v>
      </c>
      <c r="BT421" s="1">
        <v>0</v>
      </c>
      <c r="BU421" s="1">
        <v>0</v>
      </c>
      <c r="BV421" s="1">
        <v>0</v>
      </c>
      <c r="BW421" s="1">
        <v>0</v>
      </c>
      <c r="BX421" s="1">
        <v>0</v>
      </c>
      <c r="BY421" s="1">
        <v>0</v>
      </c>
      <c r="BZ421" s="1">
        <v>0</v>
      </c>
      <c r="CA421" s="1">
        <v>0</v>
      </c>
      <c r="CB421" s="1">
        <v>0</v>
      </c>
      <c r="CC421" s="1">
        <v>0</v>
      </c>
      <c r="CD421" s="1">
        <v>0</v>
      </c>
      <c r="CE421" s="1">
        <v>0</v>
      </c>
      <c r="CF421" s="1">
        <v>0</v>
      </c>
      <c r="CG421" s="1">
        <v>0</v>
      </c>
      <c r="CH421" s="1">
        <v>0</v>
      </c>
      <c r="CI421" s="1">
        <v>0</v>
      </c>
      <c r="CJ421" s="1">
        <v>0</v>
      </c>
      <c r="CK421" s="1">
        <v>0</v>
      </c>
      <c r="CL421" s="1">
        <v>0</v>
      </c>
      <c r="CM421" s="1">
        <v>0</v>
      </c>
      <c r="CN421" s="1">
        <v>0</v>
      </c>
      <c r="CO421" s="1">
        <v>0</v>
      </c>
      <c r="CP421" s="1">
        <v>0</v>
      </c>
      <c r="CQ421" s="1">
        <v>0</v>
      </c>
      <c r="CR421" s="1">
        <v>0</v>
      </c>
      <c r="CS421" s="1">
        <v>0</v>
      </c>
      <c r="CT421" s="1">
        <v>0</v>
      </c>
      <c r="CU421" s="1">
        <v>0</v>
      </c>
      <c r="CV421" s="1">
        <v>0</v>
      </c>
      <c r="CW421" s="1">
        <v>0</v>
      </c>
      <c r="CX421" s="1">
        <v>0</v>
      </c>
      <c r="CY421" s="1">
        <v>0</v>
      </c>
      <c r="CZ421" s="1">
        <v>0</v>
      </c>
      <c r="DA421" s="1">
        <v>0</v>
      </c>
      <c r="DB421" s="1">
        <v>0</v>
      </c>
      <c r="DC421" s="1">
        <v>0</v>
      </c>
      <c r="DD421" t="s">
        <v>0</v>
      </c>
    </row>
    <row r="422" spans="1:108">
      <c r="A422">
        <v>397172</v>
      </c>
      <c r="B422" t="s">
        <v>0</v>
      </c>
      <c r="C422" s="6">
        <v>41954</v>
      </c>
      <c r="D422">
        <v>2014</v>
      </c>
      <c r="F422" t="s">
        <v>8</v>
      </c>
      <c r="G422" t="s">
        <v>17</v>
      </c>
      <c r="H422" t="s">
        <v>16</v>
      </c>
      <c r="I422" t="s">
        <v>10</v>
      </c>
      <c r="J422" t="s">
        <v>27</v>
      </c>
      <c r="K422" t="s">
        <v>4</v>
      </c>
      <c r="L422" t="s">
        <v>14</v>
      </c>
      <c r="M422">
        <v>8</v>
      </c>
      <c r="N422" t="s">
        <v>13</v>
      </c>
      <c r="O422" t="s">
        <v>21</v>
      </c>
      <c r="P422" t="s">
        <v>52</v>
      </c>
      <c r="Q422" s="5">
        <v>12</v>
      </c>
      <c r="R422" s="5">
        <v>3</v>
      </c>
      <c r="S422" s="4">
        <v>0.4</v>
      </c>
      <c r="T422" s="5" t="s">
        <v>10</v>
      </c>
      <c r="U422" s="4" t="s">
        <v>10</v>
      </c>
      <c r="V422" s="5" t="s">
        <v>10</v>
      </c>
      <c r="W422" s="4" t="s">
        <v>10</v>
      </c>
      <c r="X422" s="3">
        <v>0.48</v>
      </c>
      <c r="Y422" s="3">
        <v>1561.44</v>
      </c>
      <c r="Z422" s="3">
        <v>0.37646904924260088</v>
      </c>
      <c r="AA422" s="3">
        <v>1290.0257943059976</v>
      </c>
      <c r="AB422" s="3">
        <v>8514.1702424195828</v>
      </c>
      <c r="AC422" s="3">
        <v>8036.272535561804</v>
      </c>
      <c r="AD422" s="3">
        <v>1217.6170508426978</v>
      </c>
      <c r="AE422" s="3">
        <v>0.35559137605039592</v>
      </c>
      <c r="AF422" s="3">
        <v>0.82617698682369967</v>
      </c>
      <c r="AG422" s="3">
        <v>0.7843105192554185</v>
      </c>
      <c r="AH422" s="3" t="s">
        <v>10</v>
      </c>
      <c r="AI422" s="3" t="s">
        <v>10</v>
      </c>
      <c r="AJ422" s="3" t="s">
        <v>10</v>
      </c>
      <c r="AK422" s="3">
        <v>0.94387031345969796</v>
      </c>
      <c r="AL422" s="3" t="s">
        <v>10</v>
      </c>
      <c r="AM422" s="3" t="s">
        <v>10</v>
      </c>
      <c r="AN422" s="3" t="s">
        <v>10</v>
      </c>
      <c r="AO422" s="3">
        <v>0.94454345387965444</v>
      </c>
      <c r="AP422" s="3" t="s">
        <v>10</v>
      </c>
      <c r="AQ422" s="3" t="s">
        <v>10</v>
      </c>
      <c r="AR422" s="1" t="s">
        <v>10</v>
      </c>
      <c r="AS422" s="2">
        <v>73</v>
      </c>
      <c r="AT422" s="2">
        <v>584</v>
      </c>
      <c r="AV422" s="1">
        <v>0</v>
      </c>
      <c r="AW422" s="1">
        <v>0</v>
      </c>
      <c r="AX422" s="1">
        <v>0</v>
      </c>
      <c r="AY422" s="1">
        <v>0.35559137605039592</v>
      </c>
      <c r="AZ422" s="1">
        <v>0.35559137605039592</v>
      </c>
      <c r="BA422" s="1">
        <v>0.35559137605039592</v>
      </c>
      <c r="BB422" s="1">
        <v>0.14223655042015837</v>
      </c>
      <c r="BC422" s="1">
        <v>0.14223655042015837</v>
      </c>
      <c r="BD422" s="1">
        <v>0.14223655042015837</v>
      </c>
      <c r="BE422" s="1">
        <v>0.14223655042015837</v>
      </c>
      <c r="BF422" s="1">
        <v>0.14223655042015837</v>
      </c>
      <c r="BG422" s="1">
        <v>0.14223655042015837</v>
      </c>
      <c r="BH422" s="1">
        <v>0.14223655042015837</v>
      </c>
      <c r="BI422" s="1">
        <v>0.14223655042015837</v>
      </c>
      <c r="BJ422" s="1">
        <v>0.14223655042015837</v>
      </c>
      <c r="BK422" s="1">
        <v>0</v>
      </c>
      <c r="BL422" s="1">
        <v>0</v>
      </c>
      <c r="BM422" s="1">
        <v>0</v>
      </c>
      <c r="BN422" s="1">
        <v>0</v>
      </c>
      <c r="BO422" s="1">
        <v>0</v>
      </c>
      <c r="BP422" s="1">
        <v>0</v>
      </c>
      <c r="BQ422" s="1">
        <v>0</v>
      </c>
      <c r="BR422" s="1">
        <v>0</v>
      </c>
      <c r="BS422" s="1">
        <v>0</v>
      </c>
      <c r="BT422" s="1">
        <v>0</v>
      </c>
      <c r="BU422" s="1">
        <v>0</v>
      </c>
      <c r="BV422" s="1">
        <v>0</v>
      </c>
      <c r="BW422" s="1">
        <v>0</v>
      </c>
      <c r="BX422" s="1">
        <v>0</v>
      </c>
      <c r="BY422" s="1">
        <v>0</v>
      </c>
      <c r="BZ422" s="1">
        <v>0</v>
      </c>
      <c r="CA422" s="1">
        <v>0</v>
      </c>
      <c r="CB422" s="1">
        <v>0</v>
      </c>
      <c r="CC422" s="1">
        <v>1217.6170508426978</v>
      </c>
      <c r="CD422" s="1">
        <v>1217.6170508426978</v>
      </c>
      <c r="CE422" s="1">
        <v>1217.6170508426978</v>
      </c>
      <c r="CF422" s="1">
        <v>487.04682033707917</v>
      </c>
      <c r="CG422" s="1">
        <v>487.04682033707917</v>
      </c>
      <c r="CH422" s="1">
        <v>487.04682033707917</v>
      </c>
      <c r="CI422" s="1">
        <v>487.04682033707917</v>
      </c>
      <c r="CJ422" s="1">
        <v>487.04682033707917</v>
      </c>
      <c r="CK422" s="1">
        <v>487.04682033707917</v>
      </c>
      <c r="CL422" s="1">
        <v>487.04682033707917</v>
      </c>
      <c r="CM422" s="1">
        <v>487.04682033707917</v>
      </c>
      <c r="CN422" s="1">
        <v>487.04682033707917</v>
      </c>
      <c r="CO422" s="1">
        <v>0</v>
      </c>
      <c r="CP422" s="1">
        <v>0</v>
      </c>
      <c r="CQ422" s="1">
        <v>0</v>
      </c>
      <c r="CR422" s="1">
        <v>0</v>
      </c>
      <c r="CS422" s="1">
        <v>0</v>
      </c>
      <c r="CT422" s="1">
        <v>0</v>
      </c>
      <c r="CU422" s="1">
        <v>0</v>
      </c>
      <c r="CV422" s="1">
        <v>0</v>
      </c>
      <c r="CW422" s="1">
        <v>0</v>
      </c>
      <c r="CX422" s="1">
        <v>0</v>
      </c>
      <c r="CY422" s="1">
        <v>0</v>
      </c>
      <c r="CZ422" s="1">
        <v>0</v>
      </c>
      <c r="DA422" s="1">
        <v>0</v>
      </c>
      <c r="DB422" s="1">
        <v>0</v>
      </c>
      <c r="DC422" s="1">
        <v>0</v>
      </c>
      <c r="DD422" t="s">
        <v>0</v>
      </c>
    </row>
    <row r="423" spans="1:108">
      <c r="A423">
        <v>397172</v>
      </c>
      <c r="B423" t="s">
        <v>0</v>
      </c>
      <c r="C423" s="6">
        <v>41954</v>
      </c>
      <c r="D423">
        <v>2014</v>
      </c>
      <c r="F423" t="s">
        <v>8</v>
      </c>
      <c r="G423" t="s">
        <v>17</v>
      </c>
      <c r="H423" t="s">
        <v>16</v>
      </c>
      <c r="I423" t="s">
        <v>10</v>
      </c>
      <c r="J423" t="s">
        <v>24</v>
      </c>
      <c r="K423" t="s">
        <v>4</v>
      </c>
      <c r="L423" t="s">
        <v>14</v>
      </c>
      <c r="M423">
        <v>7</v>
      </c>
      <c r="N423" t="s">
        <v>13</v>
      </c>
      <c r="O423" t="s">
        <v>21</v>
      </c>
      <c r="P423" t="s">
        <v>52</v>
      </c>
      <c r="Q423" s="5">
        <v>11</v>
      </c>
      <c r="R423" s="5">
        <v>1</v>
      </c>
      <c r="S423" s="4">
        <v>0.61514158104006855</v>
      </c>
      <c r="T423" s="5" t="s">
        <v>10</v>
      </c>
      <c r="U423" s="4" t="s">
        <v>10</v>
      </c>
      <c r="V423" s="5" t="s">
        <v>10</v>
      </c>
      <c r="W423" s="4" t="s">
        <v>10</v>
      </c>
      <c r="X423" s="3">
        <v>0.56000000000000005</v>
      </c>
      <c r="Y423" s="3">
        <v>2083.7600000000002</v>
      </c>
      <c r="Z423" s="3">
        <v>0.43921389078303447</v>
      </c>
      <c r="AA423" s="3">
        <v>1721.5545580637524</v>
      </c>
      <c r="AB423" s="3">
        <v>12311.552485004484</v>
      </c>
      <c r="AC423" s="3">
        <v>11620.508903196705</v>
      </c>
      <c r="AD423" s="3">
        <v>1624.9242403576059</v>
      </c>
      <c r="AE423" s="3">
        <v>0.41485660539212871</v>
      </c>
      <c r="AF423" s="3">
        <v>0.82617698682369967</v>
      </c>
      <c r="AG423" s="3">
        <v>0.7843105192554185</v>
      </c>
      <c r="AH423" s="3" t="s">
        <v>10</v>
      </c>
      <c r="AI423" s="3" t="s">
        <v>10</v>
      </c>
      <c r="AJ423" s="3" t="s">
        <v>10</v>
      </c>
      <c r="AK423" s="3">
        <v>0.94387031345969796</v>
      </c>
      <c r="AL423" s="3" t="s">
        <v>10</v>
      </c>
      <c r="AM423" s="3" t="s">
        <v>10</v>
      </c>
      <c r="AN423" s="3" t="s">
        <v>10</v>
      </c>
      <c r="AO423" s="3">
        <v>0.94454345387965444</v>
      </c>
      <c r="AP423" s="3" t="s">
        <v>10</v>
      </c>
      <c r="AQ423" s="3" t="s">
        <v>10</v>
      </c>
      <c r="AR423" s="1" t="s">
        <v>10</v>
      </c>
      <c r="AS423" s="2">
        <v>54</v>
      </c>
      <c r="AT423" s="2">
        <v>378</v>
      </c>
      <c r="AV423" s="1">
        <v>0</v>
      </c>
      <c r="AW423" s="1">
        <v>0</v>
      </c>
      <c r="AX423" s="1">
        <v>0</v>
      </c>
      <c r="AY423" s="1">
        <v>0.41485660539212871</v>
      </c>
      <c r="AZ423" s="1">
        <v>0.2551955481458299</v>
      </c>
      <c r="BA423" s="1">
        <v>0.2551955481458299</v>
      </c>
      <c r="BB423" s="1">
        <v>0.2551955481458299</v>
      </c>
      <c r="BC423" s="1">
        <v>0.2551955481458299</v>
      </c>
      <c r="BD423" s="1">
        <v>0.2551955481458299</v>
      </c>
      <c r="BE423" s="1">
        <v>0.2551955481458299</v>
      </c>
      <c r="BF423" s="1">
        <v>0.2551955481458299</v>
      </c>
      <c r="BG423" s="1">
        <v>0.2551955481458299</v>
      </c>
      <c r="BH423" s="1">
        <v>0.2551955481458299</v>
      </c>
      <c r="BI423" s="1">
        <v>0.2551955481458299</v>
      </c>
      <c r="BJ423" s="1">
        <v>0</v>
      </c>
      <c r="BK423" s="1">
        <v>0</v>
      </c>
      <c r="BL423" s="1">
        <v>0</v>
      </c>
      <c r="BM423" s="1">
        <v>0</v>
      </c>
      <c r="BN423" s="1">
        <v>0</v>
      </c>
      <c r="BO423" s="1">
        <v>0</v>
      </c>
      <c r="BP423" s="1">
        <v>0</v>
      </c>
      <c r="BQ423" s="1">
        <v>0</v>
      </c>
      <c r="BR423" s="1">
        <v>0</v>
      </c>
      <c r="BS423" s="1">
        <v>0</v>
      </c>
      <c r="BT423" s="1">
        <v>0</v>
      </c>
      <c r="BU423" s="1">
        <v>0</v>
      </c>
      <c r="BV423" s="1">
        <v>0</v>
      </c>
      <c r="BW423" s="1">
        <v>0</v>
      </c>
      <c r="BX423" s="1">
        <v>0</v>
      </c>
      <c r="BY423" s="1">
        <v>0</v>
      </c>
      <c r="BZ423" s="1">
        <v>0</v>
      </c>
      <c r="CA423" s="1">
        <v>0</v>
      </c>
      <c r="CB423" s="1">
        <v>0</v>
      </c>
      <c r="CC423" s="1">
        <v>1624.9242403576059</v>
      </c>
      <c r="CD423" s="1">
        <v>999.55846628391009</v>
      </c>
      <c r="CE423" s="1">
        <v>999.55846628391009</v>
      </c>
      <c r="CF423" s="1">
        <v>999.55846628391009</v>
      </c>
      <c r="CG423" s="1">
        <v>999.55846628391009</v>
      </c>
      <c r="CH423" s="1">
        <v>999.55846628391009</v>
      </c>
      <c r="CI423" s="1">
        <v>999.55846628391009</v>
      </c>
      <c r="CJ423" s="1">
        <v>999.55846628391009</v>
      </c>
      <c r="CK423" s="1">
        <v>999.55846628391009</v>
      </c>
      <c r="CL423" s="1">
        <v>999.55846628391009</v>
      </c>
      <c r="CM423" s="1">
        <v>999.55846628391009</v>
      </c>
      <c r="CN423" s="1">
        <v>0</v>
      </c>
      <c r="CO423" s="1">
        <v>0</v>
      </c>
      <c r="CP423" s="1">
        <v>0</v>
      </c>
      <c r="CQ423" s="1">
        <v>0</v>
      </c>
      <c r="CR423" s="1">
        <v>0</v>
      </c>
      <c r="CS423" s="1">
        <v>0</v>
      </c>
      <c r="CT423" s="1">
        <v>0</v>
      </c>
      <c r="CU423" s="1">
        <v>0</v>
      </c>
      <c r="CV423" s="1">
        <v>0</v>
      </c>
      <c r="CW423" s="1">
        <v>0</v>
      </c>
      <c r="CX423" s="1">
        <v>0</v>
      </c>
      <c r="CY423" s="1">
        <v>0</v>
      </c>
      <c r="CZ423" s="1">
        <v>0</v>
      </c>
      <c r="DA423" s="1">
        <v>0</v>
      </c>
      <c r="DB423" s="1">
        <v>0</v>
      </c>
      <c r="DC423" s="1">
        <v>0</v>
      </c>
      <c r="DD423" t="s">
        <v>0</v>
      </c>
    </row>
    <row r="424" spans="1:108">
      <c r="A424">
        <v>397172</v>
      </c>
      <c r="B424" t="s">
        <v>0</v>
      </c>
      <c r="C424" s="6">
        <v>41954</v>
      </c>
      <c r="D424">
        <v>2014</v>
      </c>
      <c r="F424" t="s">
        <v>8</v>
      </c>
      <c r="G424" t="s">
        <v>17</v>
      </c>
      <c r="H424" t="s">
        <v>16</v>
      </c>
      <c r="I424" t="s">
        <v>10</v>
      </c>
      <c r="J424" t="s">
        <v>22</v>
      </c>
      <c r="K424" t="s">
        <v>4</v>
      </c>
      <c r="L424" t="s">
        <v>14</v>
      </c>
      <c r="M424">
        <v>1</v>
      </c>
      <c r="N424" t="s">
        <v>13</v>
      </c>
      <c r="O424" t="s">
        <v>21</v>
      </c>
      <c r="P424" t="s">
        <v>52</v>
      </c>
      <c r="Q424" s="5">
        <v>0</v>
      </c>
      <c r="R424" s="5">
        <v>0</v>
      </c>
      <c r="S424" s="4">
        <v>0</v>
      </c>
      <c r="T424" s="5" t="s">
        <v>10</v>
      </c>
      <c r="U424" s="4" t="s">
        <v>10</v>
      </c>
      <c r="V424" s="5" t="s">
        <v>10</v>
      </c>
      <c r="W424" s="4" t="s">
        <v>10</v>
      </c>
      <c r="X424" s="3">
        <v>0</v>
      </c>
      <c r="Y424" s="3">
        <v>0</v>
      </c>
      <c r="Z424" s="3">
        <v>0</v>
      </c>
      <c r="AA424" s="3">
        <v>0</v>
      </c>
      <c r="AB424" s="3">
        <v>0</v>
      </c>
      <c r="AC424" s="3">
        <v>0</v>
      </c>
      <c r="AD424" s="3">
        <v>0</v>
      </c>
      <c r="AE424" s="3">
        <v>0</v>
      </c>
      <c r="AF424" s="3">
        <v>0.82617698682369967</v>
      </c>
      <c r="AG424" s="3">
        <v>0.7843105192554185</v>
      </c>
      <c r="AH424" s="3" t="s">
        <v>10</v>
      </c>
      <c r="AI424" s="3" t="s">
        <v>10</v>
      </c>
      <c r="AJ424" s="3" t="s">
        <v>10</v>
      </c>
      <c r="AK424" s="3">
        <v>0.94387031345969796</v>
      </c>
      <c r="AL424" s="3" t="s">
        <v>10</v>
      </c>
      <c r="AM424" s="3" t="s">
        <v>10</v>
      </c>
      <c r="AN424" s="3" t="s">
        <v>10</v>
      </c>
      <c r="AO424" s="3">
        <v>0.94454345387965444</v>
      </c>
      <c r="AP424" s="3" t="s">
        <v>10</v>
      </c>
      <c r="AQ424" s="3" t="s">
        <v>10</v>
      </c>
      <c r="AR424" s="1" t="s">
        <v>10</v>
      </c>
      <c r="AS424" s="2">
        <v>71</v>
      </c>
      <c r="AT424" s="2">
        <v>71</v>
      </c>
      <c r="AV424" s="1">
        <v>0</v>
      </c>
      <c r="AW424" s="1">
        <v>0</v>
      </c>
      <c r="AX424" s="1">
        <v>0</v>
      </c>
      <c r="AY424" s="1">
        <v>0</v>
      </c>
      <c r="AZ424" s="1">
        <v>0</v>
      </c>
      <c r="BA424" s="1">
        <v>0</v>
      </c>
      <c r="BB424" s="1">
        <v>0</v>
      </c>
      <c r="BC424" s="1">
        <v>0</v>
      </c>
      <c r="BD424" s="1">
        <v>0</v>
      </c>
      <c r="BE424" s="1">
        <v>0</v>
      </c>
      <c r="BF424" s="1">
        <v>0</v>
      </c>
      <c r="BG424" s="1">
        <v>0</v>
      </c>
      <c r="BH424" s="1">
        <v>0</v>
      </c>
      <c r="BI424" s="1">
        <v>0</v>
      </c>
      <c r="BJ424" s="1">
        <v>0</v>
      </c>
      <c r="BK424" s="1">
        <v>0</v>
      </c>
      <c r="BL424" s="1">
        <v>0</v>
      </c>
      <c r="BM424" s="1">
        <v>0</v>
      </c>
      <c r="BN424" s="1">
        <v>0</v>
      </c>
      <c r="BO424" s="1">
        <v>0</v>
      </c>
      <c r="BP424" s="1">
        <v>0</v>
      </c>
      <c r="BQ424" s="1">
        <v>0</v>
      </c>
      <c r="BR424" s="1">
        <v>0</v>
      </c>
      <c r="BS424" s="1">
        <v>0</v>
      </c>
      <c r="BT424" s="1">
        <v>0</v>
      </c>
      <c r="BU424" s="1">
        <v>0</v>
      </c>
      <c r="BV424" s="1">
        <v>0</v>
      </c>
      <c r="BW424" s="1">
        <v>0</v>
      </c>
      <c r="BX424" s="1">
        <v>0</v>
      </c>
      <c r="BY424" s="1">
        <v>0</v>
      </c>
      <c r="BZ424" s="1">
        <v>0</v>
      </c>
      <c r="CA424" s="1">
        <v>0</v>
      </c>
      <c r="CB424" s="1">
        <v>0</v>
      </c>
      <c r="CC424" s="1">
        <v>0</v>
      </c>
      <c r="CD424" s="1">
        <v>0</v>
      </c>
      <c r="CE424" s="1">
        <v>0</v>
      </c>
      <c r="CF424" s="1">
        <v>0</v>
      </c>
      <c r="CG424" s="1">
        <v>0</v>
      </c>
      <c r="CH424" s="1">
        <v>0</v>
      </c>
      <c r="CI424" s="1">
        <v>0</v>
      </c>
      <c r="CJ424" s="1">
        <v>0</v>
      </c>
      <c r="CK424" s="1">
        <v>0</v>
      </c>
      <c r="CL424" s="1">
        <v>0</v>
      </c>
      <c r="CM424" s="1">
        <v>0</v>
      </c>
      <c r="CN424" s="1">
        <v>0</v>
      </c>
      <c r="CO424" s="1">
        <v>0</v>
      </c>
      <c r="CP424" s="1">
        <v>0</v>
      </c>
      <c r="CQ424" s="1">
        <v>0</v>
      </c>
      <c r="CR424" s="1">
        <v>0</v>
      </c>
      <c r="CS424" s="1">
        <v>0</v>
      </c>
      <c r="CT424" s="1">
        <v>0</v>
      </c>
      <c r="CU424" s="1">
        <v>0</v>
      </c>
      <c r="CV424" s="1">
        <v>0</v>
      </c>
      <c r="CW424" s="1">
        <v>0</v>
      </c>
      <c r="CX424" s="1">
        <v>0</v>
      </c>
      <c r="CY424" s="1">
        <v>0</v>
      </c>
      <c r="CZ424" s="1">
        <v>0</v>
      </c>
      <c r="DA424" s="1">
        <v>0</v>
      </c>
      <c r="DB424" s="1">
        <v>0</v>
      </c>
      <c r="DC424" s="1">
        <v>0</v>
      </c>
      <c r="DD424" t="s">
        <v>0</v>
      </c>
    </row>
    <row r="425" spans="1:108">
      <c r="A425">
        <v>397172</v>
      </c>
      <c r="B425" t="s">
        <v>0</v>
      </c>
      <c r="C425" s="6">
        <v>41954</v>
      </c>
      <c r="D425">
        <v>2014</v>
      </c>
      <c r="F425" t="s">
        <v>8</v>
      </c>
      <c r="G425" t="s">
        <v>17</v>
      </c>
      <c r="H425" t="s">
        <v>16</v>
      </c>
      <c r="I425" t="s">
        <v>10</v>
      </c>
      <c r="J425" t="s">
        <v>50</v>
      </c>
      <c r="K425" t="s">
        <v>4</v>
      </c>
      <c r="L425" t="s">
        <v>14</v>
      </c>
      <c r="M425">
        <v>2</v>
      </c>
      <c r="N425" t="s">
        <v>13</v>
      </c>
      <c r="O425" t="s">
        <v>21</v>
      </c>
      <c r="P425" t="s">
        <v>52</v>
      </c>
      <c r="Q425" s="5">
        <v>12</v>
      </c>
      <c r="R425" s="5" t="s">
        <v>28</v>
      </c>
      <c r="S425" s="4">
        <v>1</v>
      </c>
      <c r="T425" s="5" t="s">
        <v>10</v>
      </c>
      <c r="U425" s="4" t="s">
        <v>10</v>
      </c>
      <c r="V425" s="5" t="s">
        <v>10</v>
      </c>
      <c r="W425" s="4" t="s">
        <v>10</v>
      </c>
      <c r="X425" s="3">
        <v>5.6000000000000001E-2</v>
      </c>
      <c r="Y425" s="3">
        <v>182.16800000000001</v>
      </c>
      <c r="Z425" s="3">
        <v>4.3921389078303445E-2</v>
      </c>
      <c r="AA425" s="3">
        <v>150.50300933569974</v>
      </c>
      <c r="AB425" s="3">
        <v>1806.0361120283969</v>
      </c>
      <c r="AC425" s="3">
        <v>1704.6638711797773</v>
      </c>
      <c r="AD425" s="3">
        <v>142.05532259831477</v>
      </c>
      <c r="AE425" s="3">
        <v>4.1485660539212869E-2</v>
      </c>
      <c r="AF425" s="3">
        <v>0.82617698682369967</v>
      </c>
      <c r="AG425" s="3">
        <v>0.7843105192554185</v>
      </c>
      <c r="AH425" s="3" t="s">
        <v>10</v>
      </c>
      <c r="AI425" s="3" t="s">
        <v>10</v>
      </c>
      <c r="AJ425" s="3" t="s">
        <v>10</v>
      </c>
      <c r="AK425" s="3">
        <v>0.94387031345969796</v>
      </c>
      <c r="AL425" s="3" t="s">
        <v>10</v>
      </c>
      <c r="AM425" s="3" t="s">
        <v>10</v>
      </c>
      <c r="AN425" s="3" t="s">
        <v>10</v>
      </c>
      <c r="AO425" s="3">
        <v>0.94454345387965444</v>
      </c>
      <c r="AP425" s="3" t="s">
        <v>10</v>
      </c>
      <c r="AQ425" s="3" t="s">
        <v>10</v>
      </c>
      <c r="AR425" s="1" t="s">
        <v>10</v>
      </c>
      <c r="AS425" s="2">
        <v>57</v>
      </c>
      <c r="AT425" s="2">
        <v>114</v>
      </c>
      <c r="AV425" s="1">
        <v>0</v>
      </c>
      <c r="AW425" s="1">
        <v>0</v>
      </c>
      <c r="AX425" s="1">
        <v>0</v>
      </c>
      <c r="AY425" s="1">
        <v>4.1485660539212869E-2</v>
      </c>
      <c r="AZ425" s="1">
        <v>4.1485660539212869E-2</v>
      </c>
      <c r="BA425" s="1">
        <v>4.1485660539212869E-2</v>
      </c>
      <c r="BB425" s="1">
        <v>4.1485660539212869E-2</v>
      </c>
      <c r="BC425" s="1">
        <v>4.1485660539212869E-2</v>
      </c>
      <c r="BD425" s="1">
        <v>4.1485660539212869E-2</v>
      </c>
      <c r="BE425" s="1">
        <v>4.1485660539212869E-2</v>
      </c>
      <c r="BF425" s="1">
        <v>4.1485660539212869E-2</v>
      </c>
      <c r="BG425" s="1">
        <v>4.1485660539212869E-2</v>
      </c>
      <c r="BH425" s="1">
        <v>4.1485660539212869E-2</v>
      </c>
      <c r="BI425" s="1">
        <v>4.1485660539212869E-2</v>
      </c>
      <c r="BJ425" s="1">
        <v>4.1485660539212869E-2</v>
      </c>
      <c r="BK425" s="1">
        <v>0</v>
      </c>
      <c r="BL425" s="1">
        <v>0</v>
      </c>
      <c r="BM425" s="1">
        <v>0</v>
      </c>
      <c r="BN425" s="1">
        <v>0</v>
      </c>
      <c r="BO425" s="1">
        <v>0</v>
      </c>
      <c r="BP425" s="1">
        <v>0</v>
      </c>
      <c r="BQ425" s="1">
        <v>0</v>
      </c>
      <c r="BR425" s="1">
        <v>0</v>
      </c>
      <c r="BS425" s="1">
        <v>0</v>
      </c>
      <c r="BT425" s="1">
        <v>0</v>
      </c>
      <c r="BU425" s="1">
        <v>0</v>
      </c>
      <c r="BV425" s="1">
        <v>0</v>
      </c>
      <c r="BW425" s="1">
        <v>0</v>
      </c>
      <c r="BX425" s="1">
        <v>0</v>
      </c>
      <c r="BY425" s="1">
        <v>0</v>
      </c>
      <c r="BZ425" s="1">
        <v>0</v>
      </c>
      <c r="CA425" s="1">
        <v>0</v>
      </c>
      <c r="CB425" s="1">
        <v>0</v>
      </c>
      <c r="CC425" s="1">
        <v>142.05532259831477</v>
      </c>
      <c r="CD425" s="1">
        <v>142.05532259831477</v>
      </c>
      <c r="CE425" s="1">
        <v>142.05532259831477</v>
      </c>
      <c r="CF425" s="1">
        <v>142.05532259831477</v>
      </c>
      <c r="CG425" s="1">
        <v>142.05532259831477</v>
      </c>
      <c r="CH425" s="1">
        <v>142.05532259831477</v>
      </c>
      <c r="CI425" s="1">
        <v>142.05532259831477</v>
      </c>
      <c r="CJ425" s="1">
        <v>142.05532259831477</v>
      </c>
      <c r="CK425" s="1">
        <v>142.05532259831477</v>
      </c>
      <c r="CL425" s="1">
        <v>142.05532259831477</v>
      </c>
      <c r="CM425" s="1">
        <v>142.05532259831477</v>
      </c>
      <c r="CN425" s="1">
        <v>142.05532259831477</v>
      </c>
      <c r="CO425" s="1">
        <v>0</v>
      </c>
      <c r="CP425" s="1">
        <v>0</v>
      </c>
      <c r="CQ425" s="1">
        <v>0</v>
      </c>
      <c r="CR425" s="1">
        <v>0</v>
      </c>
      <c r="CS425" s="1">
        <v>0</v>
      </c>
      <c r="CT425" s="1">
        <v>0</v>
      </c>
      <c r="CU425" s="1">
        <v>0</v>
      </c>
      <c r="CV425" s="1">
        <v>0</v>
      </c>
      <c r="CW425" s="1">
        <v>0</v>
      </c>
      <c r="CX425" s="1">
        <v>0</v>
      </c>
      <c r="CY425" s="1">
        <v>0</v>
      </c>
      <c r="CZ425" s="1">
        <v>0</v>
      </c>
      <c r="DA425" s="1">
        <v>0</v>
      </c>
      <c r="DB425" s="1">
        <v>0</v>
      </c>
      <c r="DC425" s="1">
        <v>0</v>
      </c>
      <c r="DD425" t="s">
        <v>0</v>
      </c>
    </row>
    <row r="426" spans="1:108">
      <c r="A426">
        <v>397172</v>
      </c>
      <c r="B426" t="s">
        <v>0</v>
      </c>
      <c r="C426" s="6">
        <v>41954</v>
      </c>
      <c r="D426">
        <v>2014</v>
      </c>
      <c r="F426" t="s">
        <v>8</v>
      </c>
      <c r="G426" t="s">
        <v>17</v>
      </c>
      <c r="H426" t="s">
        <v>16</v>
      </c>
      <c r="I426" t="s">
        <v>10</v>
      </c>
      <c r="J426" t="s">
        <v>38</v>
      </c>
      <c r="K426" t="s">
        <v>4</v>
      </c>
      <c r="L426" t="s">
        <v>14</v>
      </c>
      <c r="M426">
        <v>1</v>
      </c>
      <c r="N426" t="s">
        <v>13</v>
      </c>
      <c r="O426" t="s">
        <v>21</v>
      </c>
      <c r="P426" t="s">
        <v>52</v>
      </c>
      <c r="Q426" s="5">
        <v>10</v>
      </c>
      <c r="R426" s="5" t="s">
        <v>28</v>
      </c>
      <c r="S426" s="4">
        <v>1</v>
      </c>
      <c r="T426" s="5" t="s">
        <v>10</v>
      </c>
      <c r="U426" s="4" t="s">
        <v>10</v>
      </c>
      <c r="V426" s="5" t="s">
        <v>10</v>
      </c>
      <c r="W426" s="4" t="s">
        <v>10</v>
      </c>
      <c r="X426" s="3">
        <v>2.7E-2</v>
      </c>
      <c r="Y426" s="3">
        <v>236.52</v>
      </c>
      <c r="Z426" s="3">
        <v>2.1176384019896303E-2</v>
      </c>
      <c r="AA426" s="3">
        <v>195.40738092354144</v>
      </c>
      <c r="AB426" s="3">
        <v>1954.0738092354145</v>
      </c>
      <c r="AC426" s="3">
        <v>1844.3922588464168</v>
      </c>
      <c r="AD426" s="3">
        <v>184.43922588464167</v>
      </c>
      <c r="AE426" s="3">
        <v>2.0002014902834774E-2</v>
      </c>
      <c r="AF426" s="3">
        <v>0.82617698682369967</v>
      </c>
      <c r="AG426" s="3">
        <v>0.7843105192554185</v>
      </c>
      <c r="AH426" s="3" t="s">
        <v>10</v>
      </c>
      <c r="AI426" s="3" t="s">
        <v>10</v>
      </c>
      <c r="AJ426" s="3" t="s">
        <v>10</v>
      </c>
      <c r="AK426" s="3">
        <v>0.94387031345969796</v>
      </c>
      <c r="AL426" s="3" t="s">
        <v>10</v>
      </c>
      <c r="AM426" s="3" t="s">
        <v>10</v>
      </c>
      <c r="AN426" s="3" t="s">
        <v>10</v>
      </c>
      <c r="AO426" s="3">
        <v>0.94454345387965444</v>
      </c>
      <c r="AP426" s="3" t="s">
        <v>10</v>
      </c>
      <c r="AQ426" s="3" t="s">
        <v>10</v>
      </c>
      <c r="AR426" s="1" t="s">
        <v>10</v>
      </c>
      <c r="AS426" s="2">
        <v>29</v>
      </c>
      <c r="AT426" s="2">
        <v>29</v>
      </c>
      <c r="AV426" s="1">
        <v>0</v>
      </c>
      <c r="AW426" s="1">
        <v>0</v>
      </c>
      <c r="AX426" s="1">
        <v>0</v>
      </c>
      <c r="AY426" s="1">
        <v>2.0002014902834774E-2</v>
      </c>
      <c r="AZ426" s="1">
        <v>2.0002014902834774E-2</v>
      </c>
      <c r="BA426" s="1">
        <v>2.0002014902834774E-2</v>
      </c>
      <c r="BB426" s="1">
        <v>2.0002014902834774E-2</v>
      </c>
      <c r="BC426" s="1">
        <v>2.0002014902834774E-2</v>
      </c>
      <c r="BD426" s="1">
        <v>2.0002014902834774E-2</v>
      </c>
      <c r="BE426" s="1">
        <v>2.0002014902834774E-2</v>
      </c>
      <c r="BF426" s="1">
        <v>2.0002014902834774E-2</v>
      </c>
      <c r="BG426" s="1">
        <v>2.0002014902834774E-2</v>
      </c>
      <c r="BH426" s="1">
        <v>2.0002014902834774E-2</v>
      </c>
      <c r="BI426" s="1">
        <v>0</v>
      </c>
      <c r="BJ426" s="1">
        <v>0</v>
      </c>
      <c r="BK426" s="1">
        <v>0</v>
      </c>
      <c r="BL426" s="1">
        <v>0</v>
      </c>
      <c r="BM426" s="1">
        <v>0</v>
      </c>
      <c r="BN426" s="1">
        <v>0</v>
      </c>
      <c r="BO426" s="1">
        <v>0</v>
      </c>
      <c r="BP426" s="1">
        <v>0</v>
      </c>
      <c r="BQ426" s="1">
        <v>0</v>
      </c>
      <c r="BR426" s="1">
        <v>0</v>
      </c>
      <c r="BS426" s="1">
        <v>0</v>
      </c>
      <c r="BT426" s="1">
        <v>0</v>
      </c>
      <c r="BU426" s="1">
        <v>0</v>
      </c>
      <c r="BV426" s="1">
        <v>0</v>
      </c>
      <c r="BW426" s="1">
        <v>0</v>
      </c>
      <c r="BX426" s="1">
        <v>0</v>
      </c>
      <c r="BY426" s="1">
        <v>0</v>
      </c>
      <c r="BZ426" s="1">
        <v>0</v>
      </c>
      <c r="CA426" s="1">
        <v>0</v>
      </c>
      <c r="CB426" s="1">
        <v>0</v>
      </c>
      <c r="CC426" s="1">
        <v>184.43922588464167</v>
      </c>
      <c r="CD426" s="1">
        <v>184.43922588464167</v>
      </c>
      <c r="CE426" s="1">
        <v>184.43922588464167</v>
      </c>
      <c r="CF426" s="1">
        <v>184.43922588464167</v>
      </c>
      <c r="CG426" s="1">
        <v>184.43922588464167</v>
      </c>
      <c r="CH426" s="1">
        <v>184.43922588464167</v>
      </c>
      <c r="CI426" s="1">
        <v>184.43922588464167</v>
      </c>
      <c r="CJ426" s="1">
        <v>184.43922588464167</v>
      </c>
      <c r="CK426" s="1">
        <v>184.43922588464167</v>
      </c>
      <c r="CL426" s="1">
        <v>184.43922588464167</v>
      </c>
      <c r="CM426" s="1">
        <v>0</v>
      </c>
      <c r="CN426" s="1">
        <v>0</v>
      </c>
      <c r="CO426" s="1">
        <v>0</v>
      </c>
      <c r="CP426" s="1">
        <v>0</v>
      </c>
      <c r="CQ426" s="1">
        <v>0</v>
      </c>
      <c r="CR426" s="1">
        <v>0</v>
      </c>
      <c r="CS426" s="1">
        <v>0</v>
      </c>
      <c r="CT426" s="1">
        <v>0</v>
      </c>
      <c r="CU426" s="1">
        <v>0</v>
      </c>
      <c r="CV426" s="1">
        <v>0</v>
      </c>
      <c r="CW426" s="1">
        <v>0</v>
      </c>
      <c r="CX426" s="1">
        <v>0</v>
      </c>
      <c r="CY426" s="1">
        <v>0</v>
      </c>
      <c r="CZ426" s="1">
        <v>0</v>
      </c>
      <c r="DA426" s="1">
        <v>0</v>
      </c>
      <c r="DB426" s="1">
        <v>0</v>
      </c>
      <c r="DC426" s="1">
        <v>0</v>
      </c>
      <c r="DD426" t="s">
        <v>0</v>
      </c>
    </row>
    <row r="427" spans="1:108">
      <c r="A427">
        <v>397771</v>
      </c>
      <c r="B427" t="s">
        <v>0</v>
      </c>
      <c r="C427" s="6">
        <v>41958</v>
      </c>
      <c r="D427">
        <v>2014</v>
      </c>
      <c r="F427" t="s">
        <v>8</v>
      </c>
      <c r="G427" t="s">
        <v>17</v>
      </c>
      <c r="H427" t="s">
        <v>23</v>
      </c>
      <c r="I427" t="s">
        <v>10</v>
      </c>
      <c r="J427" t="s">
        <v>33</v>
      </c>
      <c r="K427" t="s">
        <v>4</v>
      </c>
      <c r="L427" t="s">
        <v>14</v>
      </c>
      <c r="M427">
        <v>5</v>
      </c>
      <c r="N427" t="s">
        <v>13</v>
      </c>
      <c r="O427" t="s">
        <v>12</v>
      </c>
      <c r="P427" t="s">
        <v>43</v>
      </c>
      <c r="Q427" s="5">
        <v>12</v>
      </c>
      <c r="R427" s="5">
        <v>3</v>
      </c>
      <c r="S427" s="4">
        <v>0.21052631578947367</v>
      </c>
      <c r="T427" s="5" t="s">
        <v>10</v>
      </c>
      <c r="U427" s="4" t="s">
        <v>10</v>
      </c>
      <c r="V427" s="5" t="s">
        <v>10</v>
      </c>
      <c r="W427" s="4" t="s">
        <v>10</v>
      </c>
      <c r="X427" s="3">
        <v>0.19</v>
      </c>
      <c r="Y427" s="3">
        <v>492.86</v>
      </c>
      <c r="Z427" s="3">
        <v>0.14901899865852955</v>
      </c>
      <c r="AA427" s="3">
        <v>407.18958972592861</v>
      </c>
      <c r="AB427" s="3">
        <v>1993.0858865532293</v>
      </c>
      <c r="AC427" s="3">
        <v>1881.2146004930967</v>
      </c>
      <c r="AD427" s="3">
        <v>384.33416569213807</v>
      </c>
      <c r="AE427" s="3">
        <v>0.1407549196866151</v>
      </c>
      <c r="AF427" s="3">
        <v>0.82617698682369967</v>
      </c>
      <c r="AG427" s="3">
        <v>0.7843105192554185</v>
      </c>
      <c r="AH427" s="3" t="s">
        <v>10</v>
      </c>
      <c r="AI427" s="3" t="s">
        <v>10</v>
      </c>
      <c r="AJ427" s="3" t="s">
        <v>10</v>
      </c>
      <c r="AK427" s="3">
        <v>0.94387031345969796</v>
      </c>
      <c r="AL427" s="3" t="s">
        <v>10</v>
      </c>
      <c r="AM427" s="3" t="s">
        <v>10</v>
      </c>
      <c r="AN427" s="3" t="s">
        <v>10</v>
      </c>
      <c r="AO427" s="3">
        <v>0.94454345387965444</v>
      </c>
      <c r="AP427" s="3" t="s">
        <v>10</v>
      </c>
      <c r="AQ427" s="3" t="s">
        <v>10</v>
      </c>
      <c r="AR427" s="1" t="s">
        <v>10</v>
      </c>
      <c r="AS427" s="2">
        <v>57</v>
      </c>
      <c r="AT427" s="2">
        <v>285</v>
      </c>
      <c r="AV427" s="1">
        <v>0</v>
      </c>
      <c r="AW427" s="1">
        <v>0</v>
      </c>
      <c r="AX427" s="1">
        <v>0</v>
      </c>
      <c r="AY427" s="1">
        <v>0.1407549196866151</v>
      </c>
      <c r="AZ427" s="1">
        <v>0.1407549196866151</v>
      </c>
      <c r="BA427" s="1">
        <v>0.1407549196866151</v>
      </c>
      <c r="BB427" s="1">
        <v>2.9632614670866336E-2</v>
      </c>
      <c r="BC427" s="1">
        <v>2.9632614670866336E-2</v>
      </c>
      <c r="BD427" s="1">
        <v>2.9632614670866336E-2</v>
      </c>
      <c r="BE427" s="1">
        <v>2.9632614670866336E-2</v>
      </c>
      <c r="BF427" s="1">
        <v>2.9632614670866336E-2</v>
      </c>
      <c r="BG427" s="1">
        <v>2.9632614670866336E-2</v>
      </c>
      <c r="BH427" s="1">
        <v>2.9632614670866336E-2</v>
      </c>
      <c r="BI427" s="1">
        <v>2.9632614670866336E-2</v>
      </c>
      <c r="BJ427" s="1">
        <v>2.9632614670866336E-2</v>
      </c>
      <c r="BK427" s="1">
        <v>0</v>
      </c>
      <c r="BL427" s="1">
        <v>0</v>
      </c>
      <c r="BM427" s="1">
        <v>0</v>
      </c>
      <c r="BN427" s="1">
        <v>0</v>
      </c>
      <c r="BO427" s="1">
        <v>0</v>
      </c>
      <c r="BP427" s="1">
        <v>0</v>
      </c>
      <c r="BQ427" s="1">
        <v>0</v>
      </c>
      <c r="BR427" s="1">
        <v>0</v>
      </c>
      <c r="BS427" s="1">
        <v>0</v>
      </c>
      <c r="BT427" s="1">
        <v>0</v>
      </c>
      <c r="BU427" s="1">
        <v>0</v>
      </c>
      <c r="BV427" s="1">
        <v>0</v>
      </c>
      <c r="BW427" s="1">
        <v>0</v>
      </c>
      <c r="BX427" s="1">
        <v>0</v>
      </c>
      <c r="BY427" s="1">
        <v>0</v>
      </c>
      <c r="BZ427" s="1">
        <v>0</v>
      </c>
      <c r="CA427" s="1">
        <v>0</v>
      </c>
      <c r="CB427" s="1">
        <v>0</v>
      </c>
      <c r="CC427" s="1">
        <v>384.33416569213807</v>
      </c>
      <c r="CD427" s="1">
        <v>384.33416569213807</v>
      </c>
      <c r="CE427" s="1">
        <v>384.33416569213807</v>
      </c>
      <c r="CF427" s="1">
        <v>80.912455935186955</v>
      </c>
      <c r="CG427" s="1">
        <v>80.912455935186955</v>
      </c>
      <c r="CH427" s="1">
        <v>80.912455935186955</v>
      </c>
      <c r="CI427" s="1">
        <v>80.912455935186955</v>
      </c>
      <c r="CJ427" s="1">
        <v>80.912455935186955</v>
      </c>
      <c r="CK427" s="1">
        <v>80.912455935186955</v>
      </c>
      <c r="CL427" s="1">
        <v>80.912455935186955</v>
      </c>
      <c r="CM427" s="1">
        <v>80.912455935186955</v>
      </c>
      <c r="CN427" s="1">
        <v>80.912455935186955</v>
      </c>
      <c r="CO427" s="1">
        <v>0</v>
      </c>
      <c r="CP427" s="1">
        <v>0</v>
      </c>
      <c r="CQ427" s="1">
        <v>0</v>
      </c>
      <c r="CR427" s="1">
        <v>0</v>
      </c>
      <c r="CS427" s="1">
        <v>0</v>
      </c>
      <c r="CT427" s="1">
        <v>0</v>
      </c>
      <c r="CU427" s="1">
        <v>0</v>
      </c>
      <c r="CV427" s="1">
        <v>0</v>
      </c>
      <c r="CW427" s="1">
        <v>0</v>
      </c>
      <c r="CX427" s="1">
        <v>0</v>
      </c>
      <c r="CY427" s="1">
        <v>0</v>
      </c>
      <c r="CZ427" s="1">
        <v>0</v>
      </c>
      <c r="DA427" s="1">
        <v>0</v>
      </c>
      <c r="DB427" s="1">
        <v>0</v>
      </c>
      <c r="DC427" s="1">
        <v>0</v>
      </c>
      <c r="DD427" t="s">
        <v>0</v>
      </c>
    </row>
    <row r="428" spans="1:108">
      <c r="A428">
        <v>397771</v>
      </c>
      <c r="B428" t="s">
        <v>0</v>
      </c>
      <c r="C428" s="6">
        <v>41958</v>
      </c>
      <c r="D428">
        <v>2014</v>
      </c>
      <c r="F428" t="s">
        <v>8</v>
      </c>
      <c r="G428" t="s">
        <v>17</v>
      </c>
      <c r="H428" t="s">
        <v>23</v>
      </c>
      <c r="I428" t="s">
        <v>10</v>
      </c>
      <c r="J428" t="s">
        <v>69</v>
      </c>
      <c r="K428" t="s">
        <v>4</v>
      </c>
      <c r="L428" t="s">
        <v>14</v>
      </c>
      <c r="M428">
        <v>3</v>
      </c>
      <c r="N428" t="s">
        <v>13</v>
      </c>
      <c r="O428" t="s">
        <v>12</v>
      </c>
      <c r="P428" t="s">
        <v>43</v>
      </c>
      <c r="Q428" s="5">
        <v>11</v>
      </c>
      <c r="R428" s="5" t="s">
        <v>28</v>
      </c>
      <c r="S428" s="4">
        <v>1</v>
      </c>
      <c r="T428" s="5" t="s">
        <v>10</v>
      </c>
      <c r="U428" s="4" t="s">
        <v>10</v>
      </c>
      <c r="V428" s="5" t="s">
        <v>10</v>
      </c>
      <c r="W428" s="4" t="s">
        <v>10</v>
      </c>
      <c r="X428" s="3">
        <v>6.4500000000000002E-2</v>
      </c>
      <c r="Y428" s="3">
        <v>198.78899999999999</v>
      </c>
      <c r="Z428" s="3">
        <v>5.0588028491974496E-2</v>
      </c>
      <c r="AA428" s="3">
        <v>164.2348970336964</v>
      </c>
      <c r="AB428" s="3">
        <v>1806.5838673706603</v>
      </c>
      <c r="AC428" s="3">
        <v>1705.1808811863787</v>
      </c>
      <c r="AD428" s="3">
        <v>155.01644374421625</v>
      </c>
      <c r="AE428" s="3">
        <v>4.7782591156771956E-2</v>
      </c>
      <c r="AF428" s="3">
        <v>0.82617698682369967</v>
      </c>
      <c r="AG428" s="3">
        <v>0.7843105192554185</v>
      </c>
      <c r="AH428" s="3" t="s">
        <v>10</v>
      </c>
      <c r="AI428" s="3" t="s">
        <v>10</v>
      </c>
      <c r="AJ428" s="3" t="s">
        <v>10</v>
      </c>
      <c r="AK428" s="3">
        <v>0.94387031345969796</v>
      </c>
      <c r="AL428" s="3" t="s">
        <v>10</v>
      </c>
      <c r="AM428" s="3" t="s">
        <v>10</v>
      </c>
      <c r="AN428" s="3" t="s">
        <v>10</v>
      </c>
      <c r="AO428" s="3">
        <v>0.94454345387965444</v>
      </c>
      <c r="AP428" s="3" t="s">
        <v>10</v>
      </c>
      <c r="AQ428" s="3" t="s">
        <v>10</v>
      </c>
      <c r="AR428" s="1" t="s">
        <v>10</v>
      </c>
      <c r="AS428" s="2">
        <v>37</v>
      </c>
      <c r="AT428" s="2">
        <v>111</v>
      </c>
      <c r="AV428" s="1">
        <v>0</v>
      </c>
      <c r="AW428" s="1">
        <v>0</v>
      </c>
      <c r="AX428" s="1">
        <v>0</v>
      </c>
      <c r="AY428" s="1">
        <v>4.7782591156771956E-2</v>
      </c>
      <c r="AZ428" s="1">
        <v>4.7782591156771956E-2</v>
      </c>
      <c r="BA428" s="1">
        <v>4.7782591156771956E-2</v>
      </c>
      <c r="BB428" s="1">
        <v>4.7782591156771956E-2</v>
      </c>
      <c r="BC428" s="1">
        <v>4.7782591156771956E-2</v>
      </c>
      <c r="BD428" s="1">
        <v>4.7782591156771956E-2</v>
      </c>
      <c r="BE428" s="1">
        <v>4.7782591156771956E-2</v>
      </c>
      <c r="BF428" s="1">
        <v>4.7782591156771956E-2</v>
      </c>
      <c r="BG428" s="1">
        <v>4.7782591156771956E-2</v>
      </c>
      <c r="BH428" s="1">
        <v>4.7782591156771956E-2</v>
      </c>
      <c r="BI428" s="1">
        <v>4.7782591156771956E-2</v>
      </c>
      <c r="BJ428" s="1">
        <v>0</v>
      </c>
      <c r="BK428" s="1">
        <v>0</v>
      </c>
      <c r="BL428" s="1">
        <v>0</v>
      </c>
      <c r="BM428" s="1">
        <v>0</v>
      </c>
      <c r="BN428" s="1">
        <v>0</v>
      </c>
      <c r="BO428" s="1">
        <v>0</v>
      </c>
      <c r="BP428" s="1">
        <v>0</v>
      </c>
      <c r="BQ428" s="1">
        <v>0</v>
      </c>
      <c r="BR428" s="1">
        <v>0</v>
      </c>
      <c r="BS428" s="1">
        <v>0</v>
      </c>
      <c r="BT428" s="1">
        <v>0</v>
      </c>
      <c r="BU428" s="1">
        <v>0</v>
      </c>
      <c r="BV428" s="1">
        <v>0</v>
      </c>
      <c r="BW428" s="1">
        <v>0</v>
      </c>
      <c r="BX428" s="1">
        <v>0</v>
      </c>
      <c r="BY428" s="1">
        <v>0</v>
      </c>
      <c r="BZ428" s="1">
        <v>0</v>
      </c>
      <c r="CA428" s="1">
        <v>0</v>
      </c>
      <c r="CB428" s="1">
        <v>0</v>
      </c>
      <c r="CC428" s="1">
        <v>155.01644374421625</v>
      </c>
      <c r="CD428" s="1">
        <v>155.01644374421625</v>
      </c>
      <c r="CE428" s="1">
        <v>155.01644374421625</v>
      </c>
      <c r="CF428" s="1">
        <v>155.01644374421625</v>
      </c>
      <c r="CG428" s="1">
        <v>155.01644374421625</v>
      </c>
      <c r="CH428" s="1">
        <v>155.01644374421625</v>
      </c>
      <c r="CI428" s="1">
        <v>155.01644374421625</v>
      </c>
      <c r="CJ428" s="1">
        <v>155.01644374421625</v>
      </c>
      <c r="CK428" s="1">
        <v>155.01644374421625</v>
      </c>
      <c r="CL428" s="1">
        <v>155.01644374421625</v>
      </c>
      <c r="CM428" s="1">
        <v>155.01644374421625</v>
      </c>
      <c r="CN428" s="1">
        <v>0</v>
      </c>
      <c r="CO428" s="1">
        <v>0</v>
      </c>
      <c r="CP428" s="1">
        <v>0</v>
      </c>
      <c r="CQ428" s="1">
        <v>0</v>
      </c>
      <c r="CR428" s="1">
        <v>0</v>
      </c>
      <c r="CS428" s="1">
        <v>0</v>
      </c>
      <c r="CT428" s="1">
        <v>0</v>
      </c>
      <c r="CU428" s="1">
        <v>0</v>
      </c>
      <c r="CV428" s="1">
        <v>0</v>
      </c>
      <c r="CW428" s="1">
        <v>0</v>
      </c>
      <c r="CX428" s="1">
        <v>0</v>
      </c>
      <c r="CY428" s="1">
        <v>0</v>
      </c>
      <c r="CZ428" s="1">
        <v>0</v>
      </c>
      <c r="DA428" s="1">
        <v>0</v>
      </c>
      <c r="DB428" s="1">
        <v>0</v>
      </c>
      <c r="DC428" s="1">
        <v>0</v>
      </c>
      <c r="DD428" t="s">
        <v>0</v>
      </c>
    </row>
    <row r="429" spans="1:108">
      <c r="A429">
        <v>397771</v>
      </c>
      <c r="B429" t="s">
        <v>0</v>
      </c>
      <c r="C429" s="6">
        <v>41958</v>
      </c>
      <c r="D429">
        <v>2014</v>
      </c>
      <c r="F429" t="s">
        <v>8</v>
      </c>
      <c r="G429" t="s">
        <v>17</v>
      </c>
      <c r="H429" t="s">
        <v>23</v>
      </c>
      <c r="I429" t="s">
        <v>10</v>
      </c>
      <c r="J429" t="s">
        <v>68</v>
      </c>
      <c r="K429" t="s">
        <v>4</v>
      </c>
      <c r="L429" t="s">
        <v>14</v>
      </c>
      <c r="M429">
        <v>1</v>
      </c>
      <c r="N429" t="s">
        <v>13</v>
      </c>
      <c r="O429" t="s">
        <v>12</v>
      </c>
      <c r="P429" t="s">
        <v>43</v>
      </c>
      <c r="Q429" s="5">
        <v>0</v>
      </c>
      <c r="R429" s="5">
        <v>0</v>
      </c>
      <c r="S429" s="4">
        <v>0</v>
      </c>
      <c r="T429" s="5" t="s">
        <v>10</v>
      </c>
      <c r="U429" s="4" t="s">
        <v>10</v>
      </c>
      <c r="V429" s="5" t="s">
        <v>10</v>
      </c>
      <c r="W429" s="4" t="s">
        <v>10</v>
      </c>
      <c r="X429" s="3">
        <v>0</v>
      </c>
      <c r="Y429" s="3">
        <v>0</v>
      </c>
      <c r="Z429" s="3">
        <v>0</v>
      </c>
      <c r="AA429" s="3">
        <v>0</v>
      </c>
      <c r="AB429" s="3">
        <v>0</v>
      </c>
      <c r="AC429" s="3">
        <v>0</v>
      </c>
      <c r="AD429" s="3">
        <v>0</v>
      </c>
      <c r="AE429" s="3">
        <v>0</v>
      </c>
      <c r="AF429" s="3">
        <v>0.82617698682369967</v>
      </c>
      <c r="AG429" s="3">
        <v>0.7843105192554185</v>
      </c>
      <c r="AH429" s="3" t="s">
        <v>10</v>
      </c>
      <c r="AI429" s="3" t="s">
        <v>10</v>
      </c>
      <c r="AJ429" s="3" t="s">
        <v>10</v>
      </c>
      <c r="AK429" s="3">
        <v>0.94387031345969796</v>
      </c>
      <c r="AL429" s="3" t="s">
        <v>10</v>
      </c>
      <c r="AM429" s="3" t="s">
        <v>10</v>
      </c>
      <c r="AN429" s="3" t="s">
        <v>10</v>
      </c>
      <c r="AO429" s="3">
        <v>0.94454345387965444</v>
      </c>
      <c r="AP429" s="3" t="s">
        <v>10</v>
      </c>
      <c r="AQ429" s="3" t="s">
        <v>10</v>
      </c>
      <c r="AR429" s="1" t="s">
        <v>10</v>
      </c>
      <c r="AS429" s="2">
        <v>26</v>
      </c>
      <c r="AT429" s="2">
        <v>26</v>
      </c>
      <c r="AV429" s="1">
        <v>0</v>
      </c>
      <c r="AW429" s="1">
        <v>0</v>
      </c>
      <c r="AX429" s="1">
        <v>0</v>
      </c>
      <c r="AY429" s="1">
        <v>0</v>
      </c>
      <c r="AZ429" s="1">
        <v>0</v>
      </c>
      <c r="BA429" s="1">
        <v>0</v>
      </c>
      <c r="BB429" s="1">
        <v>0</v>
      </c>
      <c r="BC429" s="1">
        <v>0</v>
      </c>
      <c r="BD429" s="1">
        <v>0</v>
      </c>
      <c r="BE429" s="1">
        <v>0</v>
      </c>
      <c r="BF429" s="1">
        <v>0</v>
      </c>
      <c r="BG429" s="1">
        <v>0</v>
      </c>
      <c r="BH429" s="1">
        <v>0</v>
      </c>
      <c r="BI429" s="1">
        <v>0</v>
      </c>
      <c r="BJ429" s="1">
        <v>0</v>
      </c>
      <c r="BK429" s="1">
        <v>0</v>
      </c>
      <c r="BL429" s="1">
        <v>0</v>
      </c>
      <c r="BM429" s="1">
        <v>0</v>
      </c>
      <c r="BN429" s="1">
        <v>0</v>
      </c>
      <c r="BO429" s="1">
        <v>0</v>
      </c>
      <c r="BP429" s="1">
        <v>0</v>
      </c>
      <c r="BQ429" s="1">
        <v>0</v>
      </c>
      <c r="BR429" s="1">
        <v>0</v>
      </c>
      <c r="BS429" s="1">
        <v>0</v>
      </c>
      <c r="BT429" s="1">
        <v>0</v>
      </c>
      <c r="BU429" s="1">
        <v>0</v>
      </c>
      <c r="BV429" s="1">
        <v>0</v>
      </c>
      <c r="BW429" s="1">
        <v>0</v>
      </c>
      <c r="BX429" s="1">
        <v>0</v>
      </c>
      <c r="BY429" s="1">
        <v>0</v>
      </c>
      <c r="BZ429" s="1">
        <v>0</v>
      </c>
      <c r="CA429" s="1">
        <v>0</v>
      </c>
      <c r="CB429" s="1">
        <v>0</v>
      </c>
      <c r="CC429" s="1">
        <v>0</v>
      </c>
      <c r="CD429" s="1">
        <v>0</v>
      </c>
      <c r="CE429" s="1">
        <v>0</v>
      </c>
      <c r="CF429" s="1">
        <v>0</v>
      </c>
      <c r="CG429" s="1">
        <v>0</v>
      </c>
      <c r="CH429" s="1">
        <v>0</v>
      </c>
      <c r="CI429" s="1">
        <v>0</v>
      </c>
      <c r="CJ429" s="1">
        <v>0</v>
      </c>
      <c r="CK429" s="1">
        <v>0</v>
      </c>
      <c r="CL429" s="1">
        <v>0</v>
      </c>
      <c r="CM429" s="1">
        <v>0</v>
      </c>
      <c r="CN429" s="1">
        <v>0</v>
      </c>
      <c r="CO429" s="1">
        <v>0</v>
      </c>
      <c r="CP429" s="1">
        <v>0</v>
      </c>
      <c r="CQ429" s="1">
        <v>0</v>
      </c>
      <c r="CR429" s="1">
        <v>0</v>
      </c>
      <c r="CS429" s="1">
        <v>0</v>
      </c>
      <c r="CT429" s="1">
        <v>0</v>
      </c>
      <c r="CU429" s="1">
        <v>0</v>
      </c>
      <c r="CV429" s="1">
        <v>0</v>
      </c>
      <c r="CW429" s="1">
        <v>0</v>
      </c>
      <c r="CX429" s="1">
        <v>0</v>
      </c>
      <c r="CY429" s="1">
        <v>0</v>
      </c>
      <c r="CZ429" s="1">
        <v>0</v>
      </c>
      <c r="DA429" s="1">
        <v>0</v>
      </c>
      <c r="DB429" s="1">
        <v>0</v>
      </c>
      <c r="DC429" s="1">
        <v>0</v>
      </c>
      <c r="DD429" t="s">
        <v>0</v>
      </c>
    </row>
    <row r="430" spans="1:108">
      <c r="A430">
        <v>397772</v>
      </c>
      <c r="B430" t="s">
        <v>0</v>
      </c>
      <c r="C430" s="6">
        <v>41969</v>
      </c>
      <c r="D430">
        <v>2014</v>
      </c>
      <c r="F430" t="s">
        <v>8</v>
      </c>
      <c r="G430" t="s">
        <v>17</v>
      </c>
      <c r="H430" t="s">
        <v>23</v>
      </c>
      <c r="I430" t="s">
        <v>10</v>
      </c>
      <c r="J430" t="s">
        <v>67</v>
      </c>
      <c r="K430" t="s">
        <v>4</v>
      </c>
      <c r="L430" t="s">
        <v>14</v>
      </c>
      <c r="M430">
        <v>8</v>
      </c>
      <c r="N430" t="s">
        <v>13</v>
      </c>
      <c r="O430" t="s">
        <v>21</v>
      </c>
      <c r="P430" t="s">
        <v>66</v>
      </c>
      <c r="Q430" s="5">
        <v>12</v>
      </c>
      <c r="R430" s="5">
        <v>3</v>
      </c>
      <c r="S430" s="4">
        <v>0.15789473684210525</v>
      </c>
      <c r="T430" s="5" t="s">
        <v>10</v>
      </c>
      <c r="U430" s="4" t="s">
        <v>10</v>
      </c>
      <c r="V430" s="5" t="s">
        <v>10</v>
      </c>
      <c r="W430" s="4" t="s">
        <v>10</v>
      </c>
      <c r="X430" s="3">
        <v>0.60799999999999998</v>
      </c>
      <c r="Y430" s="3">
        <v>1577.152</v>
      </c>
      <c r="Z430" s="3">
        <v>0.4768607957072945</v>
      </c>
      <c r="AA430" s="3">
        <v>1303.0066871229715</v>
      </c>
      <c r="AB430" s="3">
        <v>5760.6611430699795</v>
      </c>
      <c r="AC430" s="3">
        <v>5437.3170388445633</v>
      </c>
      <c r="AD430" s="3">
        <v>1229.8693302148417</v>
      </c>
      <c r="AE430" s="3">
        <v>0.45041574299716824</v>
      </c>
      <c r="AF430" s="3">
        <v>0.82617698682369967</v>
      </c>
      <c r="AG430" s="3">
        <v>0.7843105192554185</v>
      </c>
      <c r="AH430" s="3" t="s">
        <v>10</v>
      </c>
      <c r="AI430" s="3" t="s">
        <v>10</v>
      </c>
      <c r="AJ430" s="3" t="s">
        <v>10</v>
      </c>
      <c r="AK430" s="3">
        <v>0.94387031345969796</v>
      </c>
      <c r="AL430" s="3" t="s">
        <v>10</v>
      </c>
      <c r="AM430" s="3" t="s">
        <v>10</v>
      </c>
      <c r="AN430" s="3" t="s">
        <v>10</v>
      </c>
      <c r="AO430" s="3">
        <v>0.94454345387965444</v>
      </c>
      <c r="AP430" s="3" t="s">
        <v>10</v>
      </c>
      <c r="AQ430" s="3" t="s">
        <v>10</v>
      </c>
      <c r="AR430" s="1" t="s">
        <v>10</v>
      </c>
      <c r="AS430" s="2">
        <v>74</v>
      </c>
      <c r="AT430" s="2">
        <v>592</v>
      </c>
      <c r="AV430" s="1">
        <v>0</v>
      </c>
      <c r="AW430" s="1">
        <v>0</v>
      </c>
      <c r="AX430" s="1">
        <v>0</v>
      </c>
      <c r="AY430" s="1">
        <v>0.45041574299716824</v>
      </c>
      <c r="AZ430" s="1">
        <v>0.45041574299716824</v>
      </c>
      <c r="BA430" s="1">
        <v>0.45041574299716824</v>
      </c>
      <c r="BB430" s="1">
        <v>7.1118275210079199E-2</v>
      </c>
      <c r="BC430" s="1">
        <v>7.1118275210079199E-2</v>
      </c>
      <c r="BD430" s="1">
        <v>7.1118275210079199E-2</v>
      </c>
      <c r="BE430" s="1">
        <v>7.1118275210079199E-2</v>
      </c>
      <c r="BF430" s="1">
        <v>7.1118275210079199E-2</v>
      </c>
      <c r="BG430" s="1">
        <v>7.1118275210079199E-2</v>
      </c>
      <c r="BH430" s="1">
        <v>7.1118275210079199E-2</v>
      </c>
      <c r="BI430" s="1">
        <v>7.1118275210079199E-2</v>
      </c>
      <c r="BJ430" s="1">
        <v>7.1118275210079199E-2</v>
      </c>
      <c r="BK430" s="1">
        <v>0</v>
      </c>
      <c r="BL430" s="1">
        <v>0</v>
      </c>
      <c r="BM430" s="1">
        <v>0</v>
      </c>
      <c r="BN430" s="1">
        <v>0</v>
      </c>
      <c r="BO430" s="1">
        <v>0</v>
      </c>
      <c r="BP430" s="1">
        <v>0</v>
      </c>
      <c r="BQ430" s="1">
        <v>0</v>
      </c>
      <c r="BR430" s="1">
        <v>0</v>
      </c>
      <c r="BS430" s="1">
        <v>0</v>
      </c>
      <c r="BT430" s="1">
        <v>0</v>
      </c>
      <c r="BU430" s="1">
        <v>0</v>
      </c>
      <c r="BV430" s="1">
        <v>0</v>
      </c>
      <c r="BW430" s="1">
        <v>0</v>
      </c>
      <c r="BX430" s="1">
        <v>0</v>
      </c>
      <c r="BY430" s="1">
        <v>0</v>
      </c>
      <c r="BZ430" s="1">
        <v>0</v>
      </c>
      <c r="CA430" s="1">
        <v>0</v>
      </c>
      <c r="CB430" s="1">
        <v>0</v>
      </c>
      <c r="CC430" s="1">
        <v>1229.8693302148417</v>
      </c>
      <c r="CD430" s="1">
        <v>1229.8693302148417</v>
      </c>
      <c r="CE430" s="1">
        <v>1229.8693302148417</v>
      </c>
      <c r="CF430" s="1">
        <v>194.18989424444868</v>
      </c>
      <c r="CG430" s="1">
        <v>194.18989424444868</v>
      </c>
      <c r="CH430" s="1">
        <v>194.18989424444868</v>
      </c>
      <c r="CI430" s="1">
        <v>194.18989424444868</v>
      </c>
      <c r="CJ430" s="1">
        <v>194.18989424444868</v>
      </c>
      <c r="CK430" s="1">
        <v>194.18989424444868</v>
      </c>
      <c r="CL430" s="1">
        <v>194.18989424444868</v>
      </c>
      <c r="CM430" s="1">
        <v>194.18989424444868</v>
      </c>
      <c r="CN430" s="1">
        <v>194.18989424444868</v>
      </c>
      <c r="CO430" s="1">
        <v>0</v>
      </c>
      <c r="CP430" s="1">
        <v>0</v>
      </c>
      <c r="CQ430" s="1">
        <v>0</v>
      </c>
      <c r="CR430" s="1">
        <v>0</v>
      </c>
      <c r="CS430" s="1">
        <v>0</v>
      </c>
      <c r="CT430" s="1">
        <v>0</v>
      </c>
      <c r="CU430" s="1">
        <v>0</v>
      </c>
      <c r="CV430" s="1">
        <v>0</v>
      </c>
      <c r="CW430" s="1">
        <v>0</v>
      </c>
      <c r="CX430" s="1">
        <v>0</v>
      </c>
      <c r="CY430" s="1">
        <v>0</v>
      </c>
      <c r="CZ430" s="1">
        <v>0</v>
      </c>
      <c r="DA430" s="1">
        <v>0</v>
      </c>
      <c r="DB430" s="1">
        <v>0</v>
      </c>
      <c r="DC430" s="1">
        <v>0</v>
      </c>
      <c r="DD430" t="s">
        <v>0</v>
      </c>
    </row>
    <row r="431" spans="1:108">
      <c r="A431">
        <v>397772</v>
      </c>
      <c r="B431" t="s">
        <v>0</v>
      </c>
      <c r="C431" s="6">
        <v>41969</v>
      </c>
      <c r="D431">
        <v>2014</v>
      </c>
      <c r="F431" t="s">
        <v>8</v>
      </c>
      <c r="G431" t="s">
        <v>17</v>
      </c>
      <c r="H431" t="s">
        <v>23</v>
      </c>
      <c r="I431" t="s">
        <v>10</v>
      </c>
      <c r="J431" t="s">
        <v>37</v>
      </c>
      <c r="K431" t="s">
        <v>4</v>
      </c>
      <c r="L431" t="s">
        <v>14</v>
      </c>
      <c r="M431">
        <v>2</v>
      </c>
      <c r="N431" t="s">
        <v>13</v>
      </c>
      <c r="O431" t="s">
        <v>21</v>
      </c>
      <c r="P431" t="s">
        <v>66</v>
      </c>
      <c r="Q431" s="5">
        <v>11</v>
      </c>
      <c r="R431" s="5">
        <v>2</v>
      </c>
      <c r="S431" s="4">
        <v>0.43976996379393668</v>
      </c>
      <c r="T431" s="5" t="s">
        <v>10</v>
      </c>
      <c r="U431" s="4" t="s">
        <v>10</v>
      </c>
      <c r="V431" s="5" t="s">
        <v>10</v>
      </c>
      <c r="W431" s="4" t="s">
        <v>10</v>
      </c>
      <c r="X431" s="3">
        <v>0.13600000000000001</v>
      </c>
      <c r="Y431" s="3">
        <v>419.15199999999999</v>
      </c>
      <c r="Z431" s="3">
        <v>0.10666623061873694</v>
      </c>
      <c r="AA431" s="3">
        <v>346.2937363811273</v>
      </c>
      <c r="AB431" s="3">
        <v>2063.1937279558133</v>
      </c>
      <c r="AC431" s="3">
        <v>1947.3873107337363</v>
      </c>
      <c r="AD431" s="3">
        <v>326.85637750718462</v>
      </c>
      <c r="AE431" s="3">
        <v>0.10075088988094553</v>
      </c>
      <c r="AF431" s="3">
        <v>0.82617698682369967</v>
      </c>
      <c r="AG431" s="3">
        <v>0.7843105192554185</v>
      </c>
      <c r="AH431" s="3" t="s">
        <v>10</v>
      </c>
      <c r="AI431" s="3" t="s">
        <v>10</v>
      </c>
      <c r="AJ431" s="3" t="s">
        <v>10</v>
      </c>
      <c r="AK431" s="3">
        <v>0.94387031345969796</v>
      </c>
      <c r="AL431" s="3" t="s">
        <v>10</v>
      </c>
      <c r="AM431" s="3" t="s">
        <v>10</v>
      </c>
      <c r="AN431" s="3" t="s">
        <v>10</v>
      </c>
      <c r="AO431" s="3">
        <v>0.94454345387965444</v>
      </c>
      <c r="AP431" s="3" t="s">
        <v>10</v>
      </c>
      <c r="AQ431" s="3" t="s">
        <v>10</v>
      </c>
      <c r="AR431" s="1" t="s">
        <v>10</v>
      </c>
      <c r="AS431" s="2">
        <v>48</v>
      </c>
      <c r="AT431" s="2">
        <v>96</v>
      </c>
      <c r="AV431" s="1">
        <v>0</v>
      </c>
      <c r="AW431" s="1">
        <v>0</v>
      </c>
      <c r="AX431" s="1">
        <v>0</v>
      </c>
      <c r="AY431" s="1">
        <v>0.10075088988094553</v>
      </c>
      <c r="AZ431" s="1">
        <v>0.10075088988094553</v>
      </c>
      <c r="BA431" s="1">
        <v>4.4307215195150317E-2</v>
      </c>
      <c r="BB431" s="1">
        <v>4.4307215195150317E-2</v>
      </c>
      <c r="BC431" s="1">
        <v>4.4307215195150317E-2</v>
      </c>
      <c r="BD431" s="1">
        <v>4.4307215195150317E-2</v>
      </c>
      <c r="BE431" s="1">
        <v>4.4307215195150317E-2</v>
      </c>
      <c r="BF431" s="1">
        <v>4.4307215195150317E-2</v>
      </c>
      <c r="BG431" s="1">
        <v>4.4307215195150317E-2</v>
      </c>
      <c r="BH431" s="1">
        <v>4.4307215195150317E-2</v>
      </c>
      <c r="BI431" s="1">
        <v>4.4307215195150317E-2</v>
      </c>
      <c r="BJ431" s="1">
        <v>0</v>
      </c>
      <c r="BK431" s="1">
        <v>0</v>
      </c>
      <c r="BL431" s="1">
        <v>0</v>
      </c>
      <c r="BM431" s="1">
        <v>0</v>
      </c>
      <c r="BN431" s="1">
        <v>0</v>
      </c>
      <c r="BO431" s="1">
        <v>0</v>
      </c>
      <c r="BP431" s="1">
        <v>0</v>
      </c>
      <c r="BQ431" s="1">
        <v>0</v>
      </c>
      <c r="BR431" s="1">
        <v>0</v>
      </c>
      <c r="BS431" s="1">
        <v>0</v>
      </c>
      <c r="BT431" s="1">
        <v>0</v>
      </c>
      <c r="BU431" s="1">
        <v>0</v>
      </c>
      <c r="BV431" s="1">
        <v>0</v>
      </c>
      <c r="BW431" s="1">
        <v>0</v>
      </c>
      <c r="BX431" s="1">
        <v>0</v>
      </c>
      <c r="BY431" s="1">
        <v>0</v>
      </c>
      <c r="BZ431" s="1">
        <v>0</v>
      </c>
      <c r="CA431" s="1">
        <v>0</v>
      </c>
      <c r="CB431" s="1">
        <v>0</v>
      </c>
      <c r="CC431" s="1">
        <v>326.85637750718462</v>
      </c>
      <c r="CD431" s="1">
        <v>326.85637750718462</v>
      </c>
      <c r="CE431" s="1">
        <v>143.74161730215187</v>
      </c>
      <c r="CF431" s="1">
        <v>143.74161730215187</v>
      </c>
      <c r="CG431" s="1">
        <v>143.74161730215187</v>
      </c>
      <c r="CH431" s="1">
        <v>143.74161730215187</v>
      </c>
      <c r="CI431" s="1">
        <v>143.74161730215187</v>
      </c>
      <c r="CJ431" s="1">
        <v>143.74161730215187</v>
      </c>
      <c r="CK431" s="1">
        <v>143.74161730215187</v>
      </c>
      <c r="CL431" s="1">
        <v>143.74161730215187</v>
      </c>
      <c r="CM431" s="1">
        <v>143.74161730215187</v>
      </c>
      <c r="CN431" s="1">
        <v>0</v>
      </c>
      <c r="CO431" s="1">
        <v>0</v>
      </c>
      <c r="CP431" s="1">
        <v>0</v>
      </c>
      <c r="CQ431" s="1">
        <v>0</v>
      </c>
      <c r="CR431" s="1">
        <v>0</v>
      </c>
      <c r="CS431" s="1">
        <v>0</v>
      </c>
      <c r="CT431" s="1">
        <v>0</v>
      </c>
      <c r="CU431" s="1">
        <v>0</v>
      </c>
      <c r="CV431" s="1">
        <v>0</v>
      </c>
      <c r="CW431" s="1">
        <v>0</v>
      </c>
      <c r="CX431" s="1">
        <v>0</v>
      </c>
      <c r="CY431" s="1">
        <v>0</v>
      </c>
      <c r="CZ431" s="1">
        <v>0</v>
      </c>
      <c r="DA431" s="1">
        <v>0</v>
      </c>
      <c r="DB431" s="1">
        <v>0</v>
      </c>
      <c r="DC431" s="1">
        <v>0</v>
      </c>
      <c r="DD431" t="s">
        <v>0</v>
      </c>
    </row>
    <row r="432" spans="1:108">
      <c r="A432">
        <v>397772</v>
      </c>
      <c r="B432" t="s">
        <v>0</v>
      </c>
      <c r="C432" s="6">
        <v>41969</v>
      </c>
      <c r="D432">
        <v>2014</v>
      </c>
      <c r="F432" t="s">
        <v>8</v>
      </c>
      <c r="G432" t="s">
        <v>17</v>
      </c>
      <c r="H432" t="s">
        <v>23</v>
      </c>
      <c r="I432" t="s">
        <v>10</v>
      </c>
      <c r="J432" t="s">
        <v>39</v>
      </c>
      <c r="K432" t="s">
        <v>4</v>
      </c>
      <c r="L432" t="s">
        <v>14</v>
      </c>
      <c r="M432">
        <v>1</v>
      </c>
      <c r="N432" t="s">
        <v>13</v>
      </c>
      <c r="O432" t="s">
        <v>21</v>
      </c>
      <c r="P432" t="s">
        <v>66</v>
      </c>
      <c r="Q432" s="5">
        <v>0</v>
      </c>
      <c r="R432" s="5">
        <v>0</v>
      </c>
      <c r="S432" s="4">
        <v>0</v>
      </c>
      <c r="T432" s="5" t="s">
        <v>10</v>
      </c>
      <c r="U432" s="4" t="s">
        <v>10</v>
      </c>
      <c r="V432" s="5" t="s">
        <v>10</v>
      </c>
      <c r="W432" s="4" t="s">
        <v>10</v>
      </c>
      <c r="X432" s="3">
        <v>0</v>
      </c>
      <c r="Y432" s="3">
        <v>0</v>
      </c>
      <c r="Z432" s="3">
        <v>0</v>
      </c>
      <c r="AA432" s="3">
        <v>0</v>
      </c>
      <c r="AB432" s="3">
        <v>0</v>
      </c>
      <c r="AC432" s="3">
        <v>0</v>
      </c>
      <c r="AD432" s="3">
        <v>0</v>
      </c>
      <c r="AE432" s="3">
        <v>0</v>
      </c>
      <c r="AF432" s="3">
        <v>0.82617698682369967</v>
      </c>
      <c r="AG432" s="3">
        <v>0.7843105192554185</v>
      </c>
      <c r="AH432" s="3" t="s">
        <v>10</v>
      </c>
      <c r="AI432" s="3" t="s">
        <v>10</v>
      </c>
      <c r="AJ432" s="3" t="s">
        <v>10</v>
      </c>
      <c r="AK432" s="3">
        <v>0.94387031345969796</v>
      </c>
      <c r="AL432" s="3" t="s">
        <v>10</v>
      </c>
      <c r="AM432" s="3" t="s">
        <v>10</v>
      </c>
      <c r="AN432" s="3" t="s">
        <v>10</v>
      </c>
      <c r="AO432" s="3">
        <v>0.94454345387965444</v>
      </c>
      <c r="AP432" s="3" t="s">
        <v>10</v>
      </c>
      <c r="AQ432" s="3" t="s">
        <v>10</v>
      </c>
      <c r="AR432" s="1" t="s">
        <v>10</v>
      </c>
      <c r="AS432" s="2">
        <v>51</v>
      </c>
      <c r="AT432" s="2">
        <v>51</v>
      </c>
      <c r="AV432" s="1">
        <v>0</v>
      </c>
      <c r="AW432" s="1">
        <v>0</v>
      </c>
      <c r="AX432" s="1">
        <v>0</v>
      </c>
      <c r="AY432" s="1">
        <v>0</v>
      </c>
      <c r="AZ432" s="1">
        <v>0</v>
      </c>
      <c r="BA432" s="1">
        <v>0</v>
      </c>
      <c r="BB432" s="1">
        <v>0</v>
      </c>
      <c r="BC432" s="1">
        <v>0</v>
      </c>
      <c r="BD432" s="1">
        <v>0</v>
      </c>
      <c r="BE432" s="1">
        <v>0</v>
      </c>
      <c r="BF432" s="1">
        <v>0</v>
      </c>
      <c r="BG432" s="1">
        <v>0</v>
      </c>
      <c r="BH432" s="1">
        <v>0</v>
      </c>
      <c r="BI432" s="1">
        <v>0</v>
      </c>
      <c r="BJ432" s="1">
        <v>0</v>
      </c>
      <c r="BK432" s="1">
        <v>0</v>
      </c>
      <c r="BL432" s="1">
        <v>0</v>
      </c>
      <c r="BM432" s="1">
        <v>0</v>
      </c>
      <c r="BN432" s="1">
        <v>0</v>
      </c>
      <c r="BO432" s="1">
        <v>0</v>
      </c>
      <c r="BP432" s="1">
        <v>0</v>
      </c>
      <c r="BQ432" s="1">
        <v>0</v>
      </c>
      <c r="BR432" s="1">
        <v>0</v>
      </c>
      <c r="BS432" s="1">
        <v>0</v>
      </c>
      <c r="BT432" s="1">
        <v>0</v>
      </c>
      <c r="BU432" s="1">
        <v>0</v>
      </c>
      <c r="BV432" s="1">
        <v>0</v>
      </c>
      <c r="BW432" s="1">
        <v>0</v>
      </c>
      <c r="BX432" s="1">
        <v>0</v>
      </c>
      <c r="BY432" s="1">
        <v>0</v>
      </c>
      <c r="BZ432" s="1">
        <v>0</v>
      </c>
      <c r="CA432" s="1">
        <v>0</v>
      </c>
      <c r="CB432" s="1">
        <v>0</v>
      </c>
      <c r="CC432" s="1">
        <v>0</v>
      </c>
      <c r="CD432" s="1">
        <v>0</v>
      </c>
      <c r="CE432" s="1">
        <v>0</v>
      </c>
      <c r="CF432" s="1">
        <v>0</v>
      </c>
      <c r="CG432" s="1">
        <v>0</v>
      </c>
      <c r="CH432" s="1">
        <v>0</v>
      </c>
      <c r="CI432" s="1">
        <v>0</v>
      </c>
      <c r="CJ432" s="1">
        <v>0</v>
      </c>
      <c r="CK432" s="1">
        <v>0</v>
      </c>
      <c r="CL432" s="1">
        <v>0</v>
      </c>
      <c r="CM432" s="1">
        <v>0</v>
      </c>
      <c r="CN432" s="1">
        <v>0</v>
      </c>
      <c r="CO432" s="1">
        <v>0</v>
      </c>
      <c r="CP432" s="1">
        <v>0</v>
      </c>
      <c r="CQ432" s="1">
        <v>0</v>
      </c>
      <c r="CR432" s="1">
        <v>0</v>
      </c>
      <c r="CS432" s="1">
        <v>0</v>
      </c>
      <c r="CT432" s="1">
        <v>0</v>
      </c>
      <c r="CU432" s="1">
        <v>0</v>
      </c>
      <c r="CV432" s="1">
        <v>0</v>
      </c>
      <c r="CW432" s="1">
        <v>0</v>
      </c>
      <c r="CX432" s="1">
        <v>0</v>
      </c>
      <c r="CY432" s="1">
        <v>0</v>
      </c>
      <c r="CZ432" s="1">
        <v>0</v>
      </c>
      <c r="DA432" s="1">
        <v>0</v>
      </c>
      <c r="DB432" s="1">
        <v>0</v>
      </c>
      <c r="DC432" s="1">
        <v>0</v>
      </c>
      <c r="DD432" t="s">
        <v>0</v>
      </c>
    </row>
    <row r="433" spans="1:108">
      <c r="A433">
        <v>397773</v>
      </c>
      <c r="B433" t="s">
        <v>0</v>
      </c>
      <c r="C433" s="6">
        <v>41969</v>
      </c>
      <c r="D433">
        <v>2014</v>
      </c>
      <c r="F433" t="s">
        <v>8</v>
      </c>
      <c r="G433" t="s">
        <v>17</v>
      </c>
      <c r="H433" t="s">
        <v>23</v>
      </c>
      <c r="I433" t="s">
        <v>10</v>
      </c>
      <c r="J433" t="s">
        <v>67</v>
      </c>
      <c r="K433" t="s">
        <v>4</v>
      </c>
      <c r="L433" t="s">
        <v>14</v>
      </c>
      <c r="M433">
        <v>6</v>
      </c>
      <c r="N433" t="s">
        <v>13</v>
      </c>
      <c r="O433" t="s">
        <v>21</v>
      </c>
      <c r="P433" t="s">
        <v>66</v>
      </c>
      <c r="Q433" s="5">
        <v>12</v>
      </c>
      <c r="R433" s="5">
        <v>3</v>
      </c>
      <c r="S433" s="4">
        <v>0.15789473684210525</v>
      </c>
      <c r="T433" s="5" t="s">
        <v>10</v>
      </c>
      <c r="U433" s="4" t="s">
        <v>10</v>
      </c>
      <c r="V433" s="5" t="s">
        <v>10</v>
      </c>
      <c r="W433" s="4" t="s">
        <v>10</v>
      </c>
      <c r="X433" s="3">
        <v>0.45600000000000002</v>
      </c>
      <c r="Y433" s="3">
        <v>1182.864</v>
      </c>
      <c r="Z433" s="3">
        <v>0.35764559678047092</v>
      </c>
      <c r="AA433" s="3">
        <v>977.25501534222872</v>
      </c>
      <c r="AB433" s="3">
        <v>4320.4958573024851</v>
      </c>
      <c r="AC433" s="3">
        <v>4077.9877791334229</v>
      </c>
      <c r="AD433" s="3">
        <v>922.4019976611313</v>
      </c>
      <c r="AE433" s="3">
        <v>0.33781180724787624</v>
      </c>
      <c r="AF433" s="3">
        <v>0.82617698682369967</v>
      </c>
      <c r="AG433" s="3">
        <v>0.7843105192554185</v>
      </c>
      <c r="AH433" s="3" t="s">
        <v>10</v>
      </c>
      <c r="AI433" s="3" t="s">
        <v>10</v>
      </c>
      <c r="AJ433" s="3" t="s">
        <v>10</v>
      </c>
      <c r="AK433" s="3">
        <v>0.94387031345969796</v>
      </c>
      <c r="AL433" s="3" t="s">
        <v>10</v>
      </c>
      <c r="AM433" s="3" t="s">
        <v>10</v>
      </c>
      <c r="AN433" s="3" t="s">
        <v>10</v>
      </c>
      <c r="AO433" s="3">
        <v>0.94454345387965444</v>
      </c>
      <c r="AP433" s="3" t="s">
        <v>10</v>
      </c>
      <c r="AQ433" s="3" t="s">
        <v>10</v>
      </c>
      <c r="AR433" s="1" t="s">
        <v>10</v>
      </c>
      <c r="AS433" s="2">
        <v>74</v>
      </c>
      <c r="AT433" s="2">
        <v>444</v>
      </c>
      <c r="AV433" s="1">
        <v>0</v>
      </c>
      <c r="AW433" s="1">
        <v>0</v>
      </c>
      <c r="AX433" s="1">
        <v>0</v>
      </c>
      <c r="AY433" s="1">
        <v>0.33781180724787624</v>
      </c>
      <c r="AZ433" s="1">
        <v>0.33781180724787624</v>
      </c>
      <c r="BA433" s="1">
        <v>0.33781180724787624</v>
      </c>
      <c r="BB433" s="1">
        <v>5.3338706407559403E-2</v>
      </c>
      <c r="BC433" s="1">
        <v>5.3338706407559403E-2</v>
      </c>
      <c r="BD433" s="1">
        <v>5.3338706407559403E-2</v>
      </c>
      <c r="BE433" s="1">
        <v>5.3338706407559403E-2</v>
      </c>
      <c r="BF433" s="1">
        <v>5.3338706407559403E-2</v>
      </c>
      <c r="BG433" s="1">
        <v>5.3338706407559403E-2</v>
      </c>
      <c r="BH433" s="1">
        <v>5.3338706407559403E-2</v>
      </c>
      <c r="BI433" s="1">
        <v>5.3338706407559403E-2</v>
      </c>
      <c r="BJ433" s="1">
        <v>5.3338706407559403E-2</v>
      </c>
      <c r="BK433" s="1">
        <v>0</v>
      </c>
      <c r="BL433" s="1">
        <v>0</v>
      </c>
      <c r="BM433" s="1">
        <v>0</v>
      </c>
      <c r="BN433" s="1">
        <v>0</v>
      </c>
      <c r="BO433" s="1">
        <v>0</v>
      </c>
      <c r="BP433" s="1">
        <v>0</v>
      </c>
      <c r="BQ433" s="1">
        <v>0</v>
      </c>
      <c r="BR433" s="1">
        <v>0</v>
      </c>
      <c r="BS433" s="1">
        <v>0</v>
      </c>
      <c r="BT433" s="1">
        <v>0</v>
      </c>
      <c r="BU433" s="1">
        <v>0</v>
      </c>
      <c r="BV433" s="1">
        <v>0</v>
      </c>
      <c r="BW433" s="1">
        <v>0</v>
      </c>
      <c r="BX433" s="1">
        <v>0</v>
      </c>
      <c r="BY433" s="1">
        <v>0</v>
      </c>
      <c r="BZ433" s="1">
        <v>0</v>
      </c>
      <c r="CA433" s="1">
        <v>0</v>
      </c>
      <c r="CB433" s="1">
        <v>0</v>
      </c>
      <c r="CC433" s="1">
        <v>922.4019976611313</v>
      </c>
      <c r="CD433" s="1">
        <v>922.4019976611313</v>
      </c>
      <c r="CE433" s="1">
        <v>922.4019976611313</v>
      </c>
      <c r="CF433" s="1">
        <v>145.64242068333652</v>
      </c>
      <c r="CG433" s="1">
        <v>145.64242068333652</v>
      </c>
      <c r="CH433" s="1">
        <v>145.64242068333652</v>
      </c>
      <c r="CI433" s="1">
        <v>145.64242068333652</v>
      </c>
      <c r="CJ433" s="1">
        <v>145.64242068333652</v>
      </c>
      <c r="CK433" s="1">
        <v>145.64242068333652</v>
      </c>
      <c r="CL433" s="1">
        <v>145.64242068333652</v>
      </c>
      <c r="CM433" s="1">
        <v>145.64242068333652</v>
      </c>
      <c r="CN433" s="1">
        <v>145.64242068333652</v>
      </c>
      <c r="CO433" s="1">
        <v>0</v>
      </c>
      <c r="CP433" s="1">
        <v>0</v>
      </c>
      <c r="CQ433" s="1">
        <v>0</v>
      </c>
      <c r="CR433" s="1">
        <v>0</v>
      </c>
      <c r="CS433" s="1">
        <v>0</v>
      </c>
      <c r="CT433" s="1">
        <v>0</v>
      </c>
      <c r="CU433" s="1">
        <v>0</v>
      </c>
      <c r="CV433" s="1">
        <v>0</v>
      </c>
      <c r="CW433" s="1">
        <v>0</v>
      </c>
      <c r="CX433" s="1">
        <v>0</v>
      </c>
      <c r="CY433" s="1">
        <v>0</v>
      </c>
      <c r="CZ433" s="1">
        <v>0</v>
      </c>
      <c r="DA433" s="1">
        <v>0</v>
      </c>
      <c r="DB433" s="1">
        <v>0</v>
      </c>
      <c r="DC433" s="1">
        <v>0</v>
      </c>
      <c r="DD433" t="s">
        <v>0</v>
      </c>
    </row>
    <row r="434" spans="1:108">
      <c r="A434">
        <v>397773</v>
      </c>
      <c r="B434" t="s">
        <v>0</v>
      </c>
      <c r="C434" s="6">
        <v>41969</v>
      </c>
      <c r="D434">
        <v>2014</v>
      </c>
      <c r="F434" t="s">
        <v>8</v>
      </c>
      <c r="G434" t="s">
        <v>17</v>
      </c>
      <c r="H434" t="s">
        <v>23</v>
      </c>
      <c r="I434" t="s">
        <v>10</v>
      </c>
      <c r="J434" t="s">
        <v>37</v>
      </c>
      <c r="K434" t="s">
        <v>4</v>
      </c>
      <c r="L434" t="s">
        <v>14</v>
      </c>
      <c r="M434">
        <v>3</v>
      </c>
      <c r="N434" t="s">
        <v>13</v>
      </c>
      <c r="O434" t="s">
        <v>21</v>
      </c>
      <c r="P434" t="s">
        <v>66</v>
      </c>
      <c r="Q434" s="5">
        <v>11</v>
      </c>
      <c r="R434" s="5">
        <v>2</v>
      </c>
      <c r="S434" s="4">
        <v>0.43976996379393668</v>
      </c>
      <c r="T434" s="5" t="s">
        <v>10</v>
      </c>
      <c r="U434" s="4" t="s">
        <v>10</v>
      </c>
      <c r="V434" s="5" t="s">
        <v>10</v>
      </c>
      <c r="W434" s="4" t="s">
        <v>10</v>
      </c>
      <c r="X434" s="3">
        <v>0.20399999999999999</v>
      </c>
      <c r="Y434" s="3">
        <v>628.72799999999995</v>
      </c>
      <c r="Z434" s="3">
        <v>0.15999934592810541</v>
      </c>
      <c r="AA434" s="3">
        <v>519.44060457169098</v>
      </c>
      <c r="AB434" s="3">
        <v>3094.79059193372</v>
      </c>
      <c r="AC434" s="3">
        <v>2921.0809661006047</v>
      </c>
      <c r="AD434" s="3">
        <v>490.28456626077701</v>
      </c>
      <c r="AE434" s="3">
        <v>0.15112633482141832</v>
      </c>
      <c r="AF434" s="3">
        <v>0.82617698682369967</v>
      </c>
      <c r="AG434" s="3">
        <v>0.7843105192554185</v>
      </c>
      <c r="AH434" s="3" t="s">
        <v>10</v>
      </c>
      <c r="AI434" s="3" t="s">
        <v>10</v>
      </c>
      <c r="AJ434" s="3" t="s">
        <v>10</v>
      </c>
      <c r="AK434" s="3">
        <v>0.94387031345969796</v>
      </c>
      <c r="AL434" s="3" t="s">
        <v>10</v>
      </c>
      <c r="AM434" s="3" t="s">
        <v>10</v>
      </c>
      <c r="AN434" s="3" t="s">
        <v>10</v>
      </c>
      <c r="AO434" s="3">
        <v>0.94454345387965444</v>
      </c>
      <c r="AP434" s="3" t="s">
        <v>10</v>
      </c>
      <c r="AQ434" s="3" t="s">
        <v>10</v>
      </c>
      <c r="AR434" s="1" t="s">
        <v>10</v>
      </c>
      <c r="AS434" s="2">
        <v>48</v>
      </c>
      <c r="AT434" s="2">
        <v>144</v>
      </c>
      <c r="AV434" s="1">
        <v>0</v>
      </c>
      <c r="AW434" s="1">
        <v>0</v>
      </c>
      <c r="AX434" s="1">
        <v>0</v>
      </c>
      <c r="AY434" s="1">
        <v>0.15112633482141832</v>
      </c>
      <c r="AZ434" s="1">
        <v>0.15112633482141832</v>
      </c>
      <c r="BA434" s="1">
        <v>6.6460822792725485E-2</v>
      </c>
      <c r="BB434" s="1">
        <v>6.6460822792725485E-2</v>
      </c>
      <c r="BC434" s="1">
        <v>6.6460822792725485E-2</v>
      </c>
      <c r="BD434" s="1">
        <v>6.6460822792725485E-2</v>
      </c>
      <c r="BE434" s="1">
        <v>6.6460822792725485E-2</v>
      </c>
      <c r="BF434" s="1">
        <v>6.6460822792725485E-2</v>
      </c>
      <c r="BG434" s="1">
        <v>6.6460822792725485E-2</v>
      </c>
      <c r="BH434" s="1">
        <v>6.6460822792725485E-2</v>
      </c>
      <c r="BI434" s="1">
        <v>6.6460822792725485E-2</v>
      </c>
      <c r="BJ434" s="1">
        <v>0</v>
      </c>
      <c r="BK434" s="1">
        <v>0</v>
      </c>
      <c r="BL434" s="1">
        <v>0</v>
      </c>
      <c r="BM434" s="1">
        <v>0</v>
      </c>
      <c r="BN434" s="1">
        <v>0</v>
      </c>
      <c r="BO434" s="1">
        <v>0</v>
      </c>
      <c r="BP434" s="1">
        <v>0</v>
      </c>
      <c r="BQ434" s="1">
        <v>0</v>
      </c>
      <c r="BR434" s="1">
        <v>0</v>
      </c>
      <c r="BS434" s="1">
        <v>0</v>
      </c>
      <c r="BT434" s="1">
        <v>0</v>
      </c>
      <c r="BU434" s="1">
        <v>0</v>
      </c>
      <c r="BV434" s="1">
        <v>0</v>
      </c>
      <c r="BW434" s="1">
        <v>0</v>
      </c>
      <c r="BX434" s="1">
        <v>0</v>
      </c>
      <c r="BY434" s="1">
        <v>0</v>
      </c>
      <c r="BZ434" s="1">
        <v>0</v>
      </c>
      <c r="CA434" s="1">
        <v>0</v>
      </c>
      <c r="CB434" s="1">
        <v>0</v>
      </c>
      <c r="CC434" s="1">
        <v>490.28456626077701</v>
      </c>
      <c r="CD434" s="1">
        <v>490.28456626077701</v>
      </c>
      <c r="CE434" s="1">
        <v>215.61242595322787</v>
      </c>
      <c r="CF434" s="1">
        <v>215.61242595322787</v>
      </c>
      <c r="CG434" s="1">
        <v>215.61242595322787</v>
      </c>
      <c r="CH434" s="1">
        <v>215.61242595322787</v>
      </c>
      <c r="CI434" s="1">
        <v>215.61242595322787</v>
      </c>
      <c r="CJ434" s="1">
        <v>215.61242595322787</v>
      </c>
      <c r="CK434" s="1">
        <v>215.61242595322787</v>
      </c>
      <c r="CL434" s="1">
        <v>215.61242595322787</v>
      </c>
      <c r="CM434" s="1">
        <v>215.61242595322787</v>
      </c>
      <c r="CN434" s="1">
        <v>0</v>
      </c>
      <c r="CO434" s="1">
        <v>0</v>
      </c>
      <c r="CP434" s="1">
        <v>0</v>
      </c>
      <c r="CQ434" s="1">
        <v>0</v>
      </c>
      <c r="CR434" s="1">
        <v>0</v>
      </c>
      <c r="CS434" s="1">
        <v>0</v>
      </c>
      <c r="CT434" s="1">
        <v>0</v>
      </c>
      <c r="CU434" s="1">
        <v>0</v>
      </c>
      <c r="CV434" s="1">
        <v>0</v>
      </c>
      <c r="CW434" s="1">
        <v>0</v>
      </c>
      <c r="CX434" s="1">
        <v>0</v>
      </c>
      <c r="CY434" s="1">
        <v>0</v>
      </c>
      <c r="CZ434" s="1">
        <v>0</v>
      </c>
      <c r="DA434" s="1">
        <v>0</v>
      </c>
      <c r="DB434" s="1">
        <v>0</v>
      </c>
      <c r="DC434" s="1">
        <v>0</v>
      </c>
      <c r="DD434" t="s">
        <v>0</v>
      </c>
    </row>
    <row r="435" spans="1:108">
      <c r="A435">
        <v>397773</v>
      </c>
      <c r="B435" t="s">
        <v>0</v>
      </c>
      <c r="C435" s="6">
        <v>41969</v>
      </c>
      <c r="D435">
        <v>2014</v>
      </c>
      <c r="F435" t="s">
        <v>8</v>
      </c>
      <c r="G435" t="s">
        <v>17</v>
      </c>
      <c r="H435" t="s">
        <v>23</v>
      </c>
      <c r="I435" t="s">
        <v>10</v>
      </c>
      <c r="J435" t="s">
        <v>39</v>
      </c>
      <c r="K435" t="s">
        <v>4</v>
      </c>
      <c r="L435" t="s">
        <v>14</v>
      </c>
      <c r="M435">
        <v>1</v>
      </c>
      <c r="N435" t="s">
        <v>13</v>
      </c>
      <c r="O435" t="s">
        <v>21</v>
      </c>
      <c r="P435" t="s">
        <v>66</v>
      </c>
      <c r="Q435" s="5">
        <v>0</v>
      </c>
      <c r="R435" s="5">
        <v>0</v>
      </c>
      <c r="S435" s="4">
        <v>0</v>
      </c>
      <c r="T435" s="5" t="s">
        <v>10</v>
      </c>
      <c r="U435" s="4" t="s">
        <v>10</v>
      </c>
      <c r="V435" s="5" t="s">
        <v>10</v>
      </c>
      <c r="W435" s="4" t="s">
        <v>10</v>
      </c>
      <c r="X435" s="3">
        <v>0</v>
      </c>
      <c r="Y435" s="3">
        <v>0</v>
      </c>
      <c r="Z435" s="3">
        <v>0</v>
      </c>
      <c r="AA435" s="3">
        <v>0</v>
      </c>
      <c r="AB435" s="3">
        <v>0</v>
      </c>
      <c r="AC435" s="3">
        <v>0</v>
      </c>
      <c r="AD435" s="3">
        <v>0</v>
      </c>
      <c r="AE435" s="3">
        <v>0</v>
      </c>
      <c r="AF435" s="3">
        <v>0.82617698682369967</v>
      </c>
      <c r="AG435" s="3">
        <v>0.7843105192554185</v>
      </c>
      <c r="AH435" s="3" t="s">
        <v>10</v>
      </c>
      <c r="AI435" s="3" t="s">
        <v>10</v>
      </c>
      <c r="AJ435" s="3" t="s">
        <v>10</v>
      </c>
      <c r="AK435" s="3">
        <v>0.94387031345969796</v>
      </c>
      <c r="AL435" s="3" t="s">
        <v>10</v>
      </c>
      <c r="AM435" s="3" t="s">
        <v>10</v>
      </c>
      <c r="AN435" s="3" t="s">
        <v>10</v>
      </c>
      <c r="AO435" s="3">
        <v>0.94454345387965444</v>
      </c>
      <c r="AP435" s="3" t="s">
        <v>10</v>
      </c>
      <c r="AQ435" s="3" t="s">
        <v>10</v>
      </c>
      <c r="AR435" s="1" t="s">
        <v>10</v>
      </c>
      <c r="AS435" s="2">
        <v>51</v>
      </c>
      <c r="AT435" s="2">
        <v>51</v>
      </c>
      <c r="AV435" s="1">
        <v>0</v>
      </c>
      <c r="AW435" s="1">
        <v>0</v>
      </c>
      <c r="AX435" s="1">
        <v>0</v>
      </c>
      <c r="AY435" s="1">
        <v>0</v>
      </c>
      <c r="AZ435" s="1">
        <v>0</v>
      </c>
      <c r="BA435" s="1">
        <v>0</v>
      </c>
      <c r="BB435" s="1">
        <v>0</v>
      </c>
      <c r="BC435" s="1">
        <v>0</v>
      </c>
      <c r="BD435" s="1">
        <v>0</v>
      </c>
      <c r="BE435" s="1">
        <v>0</v>
      </c>
      <c r="BF435" s="1">
        <v>0</v>
      </c>
      <c r="BG435" s="1">
        <v>0</v>
      </c>
      <c r="BH435" s="1">
        <v>0</v>
      </c>
      <c r="BI435" s="1">
        <v>0</v>
      </c>
      <c r="BJ435" s="1">
        <v>0</v>
      </c>
      <c r="BK435" s="1">
        <v>0</v>
      </c>
      <c r="BL435" s="1">
        <v>0</v>
      </c>
      <c r="BM435" s="1">
        <v>0</v>
      </c>
      <c r="BN435" s="1">
        <v>0</v>
      </c>
      <c r="BO435" s="1">
        <v>0</v>
      </c>
      <c r="BP435" s="1">
        <v>0</v>
      </c>
      <c r="BQ435" s="1">
        <v>0</v>
      </c>
      <c r="BR435" s="1">
        <v>0</v>
      </c>
      <c r="BS435" s="1">
        <v>0</v>
      </c>
      <c r="BT435" s="1">
        <v>0</v>
      </c>
      <c r="BU435" s="1">
        <v>0</v>
      </c>
      <c r="BV435" s="1">
        <v>0</v>
      </c>
      <c r="BW435" s="1">
        <v>0</v>
      </c>
      <c r="BX435" s="1">
        <v>0</v>
      </c>
      <c r="BY435" s="1">
        <v>0</v>
      </c>
      <c r="BZ435" s="1">
        <v>0</v>
      </c>
      <c r="CA435" s="1">
        <v>0</v>
      </c>
      <c r="CB435" s="1">
        <v>0</v>
      </c>
      <c r="CC435" s="1">
        <v>0</v>
      </c>
      <c r="CD435" s="1">
        <v>0</v>
      </c>
      <c r="CE435" s="1">
        <v>0</v>
      </c>
      <c r="CF435" s="1">
        <v>0</v>
      </c>
      <c r="CG435" s="1">
        <v>0</v>
      </c>
      <c r="CH435" s="1">
        <v>0</v>
      </c>
      <c r="CI435" s="1">
        <v>0</v>
      </c>
      <c r="CJ435" s="1">
        <v>0</v>
      </c>
      <c r="CK435" s="1">
        <v>0</v>
      </c>
      <c r="CL435" s="1">
        <v>0</v>
      </c>
      <c r="CM435" s="1">
        <v>0</v>
      </c>
      <c r="CN435" s="1">
        <v>0</v>
      </c>
      <c r="CO435" s="1">
        <v>0</v>
      </c>
      <c r="CP435" s="1">
        <v>0</v>
      </c>
      <c r="CQ435" s="1">
        <v>0</v>
      </c>
      <c r="CR435" s="1">
        <v>0</v>
      </c>
      <c r="CS435" s="1">
        <v>0</v>
      </c>
      <c r="CT435" s="1">
        <v>0</v>
      </c>
      <c r="CU435" s="1">
        <v>0</v>
      </c>
      <c r="CV435" s="1">
        <v>0</v>
      </c>
      <c r="CW435" s="1">
        <v>0</v>
      </c>
      <c r="CX435" s="1">
        <v>0</v>
      </c>
      <c r="CY435" s="1">
        <v>0</v>
      </c>
      <c r="CZ435" s="1">
        <v>0</v>
      </c>
      <c r="DA435" s="1">
        <v>0</v>
      </c>
      <c r="DB435" s="1">
        <v>0</v>
      </c>
      <c r="DC435" s="1">
        <v>0</v>
      </c>
      <c r="DD435" t="s">
        <v>0</v>
      </c>
    </row>
    <row r="436" spans="1:108">
      <c r="A436">
        <v>397783</v>
      </c>
      <c r="B436" t="s">
        <v>0</v>
      </c>
      <c r="C436" s="6">
        <v>41961</v>
      </c>
      <c r="D436">
        <v>2014</v>
      </c>
      <c r="F436" t="s">
        <v>8</v>
      </c>
      <c r="G436" t="s">
        <v>17</v>
      </c>
      <c r="H436" t="s">
        <v>16</v>
      </c>
      <c r="I436" t="s">
        <v>10</v>
      </c>
      <c r="J436" t="s">
        <v>62</v>
      </c>
      <c r="K436" t="s">
        <v>4</v>
      </c>
      <c r="L436" t="s">
        <v>14</v>
      </c>
      <c r="M436">
        <v>11</v>
      </c>
      <c r="N436" t="s">
        <v>13</v>
      </c>
      <c r="O436" t="s">
        <v>21</v>
      </c>
      <c r="P436" t="s">
        <v>63</v>
      </c>
      <c r="Q436" s="5">
        <v>12</v>
      </c>
      <c r="R436" s="5">
        <v>3</v>
      </c>
      <c r="S436" s="4">
        <v>0.21052631578947367</v>
      </c>
      <c r="T436" s="5" t="s">
        <v>10</v>
      </c>
      <c r="U436" s="4" t="s">
        <v>10</v>
      </c>
      <c r="V436" s="5" t="s">
        <v>10</v>
      </c>
      <c r="W436" s="4" t="s">
        <v>10</v>
      </c>
      <c r="X436" s="3">
        <v>0.83599999999999997</v>
      </c>
      <c r="Y436" s="3">
        <v>2719.5079999999998</v>
      </c>
      <c r="Z436" s="3">
        <v>0.65568359409752996</v>
      </c>
      <c r="AA436" s="3">
        <v>2246.7949250829452</v>
      </c>
      <c r="AB436" s="3">
        <v>10997.469896458626</v>
      </c>
      <c r="AC436" s="3">
        <v>10380.185358433995</v>
      </c>
      <c r="AD436" s="3">
        <v>2120.6830302176982</v>
      </c>
      <c r="AE436" s="3">
        <v>0.61932164662110634</v>
      </c>
      <c r="AF436" s="3">
        <v>0.82617698682369967</v>
      </c>
      <c r="AG436" s="3">
        <v>0.7843105192554185</v>
      </c>
      <c r="AH436" s="3" t="s">
        <v>10</v>
      </c>
      <c r="AI436" s="3" t="s">
        <v>10</v>
      </c>
      <c r="AJ436" s="3" t="s">
        <v>10</v>
      </c>
      <c r="AK436" s="3">
        <v>0.94387031345969796</v>
      </c>
      <c r="AL436" s="3" t="s">
        <v>10</v>
      </c>
      <c r="AM436" s="3" t="s">
        <v>10</v>
      </c>
      <c r="AN436" s="3" t="s">
        <v>10</v>
      </c>
      <c r="AO436" s="3">
        <v>0.94454345387965444</v>
      </c>
      <c r="AP436" s="3" t="s">
        <v>10</v>
      </c>
      <c r="AQ436" s="3" t="s">
        <v>10</v>
      </c>
      <c r="AR436" s="1" t="s">
        <v>10</v>
      </c>
      <c r="AS436" s="2">
        <v>120</v>
      </c>
      <c r="AT436" s="2">
        <v>1320</v>
      </c>
      <c r="AV436" s="1">
        <v>0</v>
      </c>
      <c r="AW436" s="1">
        <v>0</v>
      </c>
      <c r="AX436" s="1">
        <v>0</v>
      </c>
      <c r="AY436" s="1">
        <v>0.61932164662110634</v>
      </c>
      <c r="AZ436" s="1">
        <v>0.61932164662110634</v>
      </c>
      <c r="BA436" s="1">
        <v>0.61932164662110634</v>
      </c>
      <c r="BB436" s="1">
        <v>0.13038350455181186</v>
      </c>
      <c r="BC436" s="1">
        <v>0.13038350455181186</v>
      </c>
      <c r="BD436" s="1">
        <v>0.13038350455181186</v>
      </c>
      <c r="BE436" s="1">
        <v>0.13038350455181186</v>
      </c>
      <c r="BF436" s="1">
        <v>0.13038350455181186</v>
      </c>
      <c r="BG436" s="1">
        <v>0.13038350455181186</v>
      </c>
      <c r="BH436" s="1">
        <v>0.13038350455181186</v>
      </c>
      <c r="BI436" s="1">
        <v>0.13038350455181186</v>
      </c>
      <c r="BJ436" s="1">
        <v>0.13038350455181186</v>
      </c>
      <c r="BK436" s="1">
        <v>0</v>
      </c>
      <c r="BL436" s="1">
        <v>0</v>
      </c>
      <c r="BM436" s="1">
        <v>0</v>
      </c>
      <c r="BN436" s="1">
        <v>0</v>
      </c>
      <c r="BO436" s="1">
        <v>0</v>
      </c>
      <c r="BP436" s="1">
        <v>0</v>
      </c>
      <c r="BQ436" s="1">
        <v>0</v>
      </c>
      <c r="BR436" s="1">
        <v>0</v>
      </c>
      <c r="BS436" s="1">
        <v>0</v>
      </c>
      <c r="BT436" s="1">
        <v>0</v>
      </c>
      <c r="BU436" s="1">
        <v>0</v>
      </c>
      <c r="BV436" s="1">
        <v>0</v>
      </c>
      <c r="BW436" s="1">
        <v>0</v>
      </c>
      <c r="BX436" s="1">
        <v>0</v>
      </c>
      <c r="BY436" s="1">
        <v>0</v>
      </c>
      <c r="BZ436" s="1">
        <v>0</v>
      </c>
      <c r="CA436" s="1">
        <v>0</v>
      </c>
      <c r="CB436" s="1">
        <v>0</v>
      </c>
      <c r="CC436" s="1">
        <v>2120.6830302176982</v>
      </c>
      <c r="CD436" s="1">
        <v>2120.6830302176982</v>
      </c>
      <c r="CE436" s="1">
        <v>2120.6830302176982</v>
      </c>
      <c r="CF436" s="1">
        <v>446.45958530898906</v>
      </c>
      <c r="CG436" s="1">
        <v>446.45958530898906</v>
      </c>
      <c r="CH436" s="1">
        <v>446.45958530898906</v>
      </c>
      <c r="CI436" s="1">
        <v>446.45958530898906</v>
      </c>
      <c r="CJ436" s="1">
        <v>446.45958530898906</v>
      </c>
      <c r="CK436" s="1">
        <v>446.45958530898906</v>
      </c>
      <c r="CL436" s="1">
        <v>446.45958530898906</v>
      </c>
      <c r="CM436" s="1">
        <v>446.45958530898906</v>
      </c>
      <c r="CN436" s="1">
        <v>446.45958530898906</v>
      </c>
      <c r="CO436" s="1">
        <v>0</v>
      </c>
      <c r="CP436" s="1">
        <v>0</v>
      </c>
      <c r="CQ436" s="1">
        <v>0</v>
      </c>
      <c r="CR436" s="1">
        <v>0</v>
      </c>
      <c r="CS436" s="1">
        <v>0</v>
      </c>
      <c r="CT436" s="1">
        <v>0</v>
      </c>
      <c r="CU436" s="1">
        <v>0</v>
      </c>
      <c r="CV436" s="1">
        <v>0</v>
      </c>
      <c r="CW436" s="1">
        <v>0</v>
      </c>
      <c r="CX436" s="1">
        <v>0</v>
      </c>
      <c r="CY436" s="1">
        <v>0</v>
      </c>
      <c r="CZ436" s="1">
        <v>0</v>
      </c>
      <c r="DA436" s="1">
        <v>0</v>
      </c>
      <c r="DB436" s="1">
        <v>0</v>
      </c>
      <c r="DC436" s="1">
        <v>0</v>
      </c>
      <c r="DD436" t="s">
        <v>0</v>
      </c>
    </row>
    <row r="437" spans="1:108">
      <c r="A437">
        <v>397783</v>
      </c>
      <c r="B437" t="s">
        <v>0</v>
      </c>
      <c r="C437" s="6">
        <v>41961</v>
      </c>
      <c r="D437">
        <v>2014</v>
      </c>
      <c r="F437" t="s">
        <v>8</v>
      </c>
      <c r="G437" t="s">
        <v>17</v>
      </c>
      <c r="H437" t="s">
        <v>16</v>
      </c>
      <c r="I437" t="s">
        <v>10</v>
      </c>
      <c r="J437" t="s">
        <v>22</v>
      </c>
      <c r="K437" t="s">
        <v>4</v>
      </c>
      <c r="L437" t="s">
        <v>14</v>
      </c>
      <c r="M437">
        <v>1</v>
      </c>
      <c r="N437" t="s">
        <v>13</v>
      </c>
      <c r="O437" t="s">
        <v>21</v>
      </c>
      <c r="P437" t="s">
        <v>63</v>
      </c>
      <c r="Q437" s="5">
        <v>0</v>
      </c>
      <c r="R437" s="5">
        <v>0</v>
      </c>
      <c r="S437" s="4">
        <v>0</v>
      </c>
      <c r="T437" s="5" t="s">
        <v>10</v>
      </c>
      <c r="U437" s="4" t="s">
        <v>10</v>
      </c>
      <c r="V437" s="5" t="s">
        <v>10</v>
      </c>
      <c r="W437" s="4" t="s">
        <v>10</v>
      </c>
      <c r="X437" s="3">
        <v>0</v>
      </c>
      <c r="Y437" s="3">
        <v>0</v>
      </c>
      <c r="Z437" s="3">
        <v>0</v>
      </c>
      <c r="AA437" s="3">
        <v>0</v>
      </c>
      <c r="AB437" s="3">
        <v>0</v>
      </c>
      <c r="AC437" s="3">
        <v>0</v>
      </c>
      <c r="AD437" s="3">
        <v>0</v>
      </c>
      <c r="AE437" s="3">
        <v>0</v>
      </c>
      <c r="AF437" s="3">
        <v>0.82617698682369967</v>
      </c>
      <c r="AG437" s="3">
        <v>0.7843105192554185</v>
      </c>
      <c r="AH437" s="3" t="s">
        <v>10</v>
      </c>
      <c r="AI437" s="3" t="s">
        <v>10</v>
      </c>
      <c r="AJ437" s="3" t="s">
        <v>10</v>
      </c>
      <c r="AK437" s="3">
        <v>0.94387031345969796</v>
      </c>
      <c r="AL437" s="3" t="s">
        <v>10</v>
      </c>
      <c r="AM437" s="3" t="s">
        <v>10</v>
      </c>
      <c r="AN437" s="3" t="s">
        <v>10</v>
      </c>
      <c r="AO437" s="3">
        <v>0.94454345387965444</v>
      </c>
      <c r="AP437" s="3" t="s">
        <v>10</v>
      </c>
      <c r="AQ437" s="3" t="s">
        <v>10</v>
      </c>
      <c r="AR437" s="1" t="s">
        <v>10</v>
      </c>
      <c r="AS437" s="2">
        <v>71</v>
      </c>
      <c r="AT437" s="2">
        <v>71</v>
      </c>
      <c r="AV437" s="1">
        <v>0</v>
      </c>
      <c r="AW437" s="1">
        <v>0</v>
      </c>
      <c r="AX437" s="1">
        <v>0</v>
      </c>
      <c r="AY437" s="1">
        <v>0</v>
      </c>
      <c r="AZ437" s="1">
        <v>0</v>
      </c>
      <c r="BA437" s="1">
        <v>0</v>
      </c>
      <c r="BB437" s="1">
        <v>0</v>
      </c>
      <c r="BC437" s="1">
        <v>0</v>
      </c>
      <c r="BD437" s="1">
        <v>0</v>
      </c>
      <c r="BE437" s="1">
        <v>0</v>
      </c>
      <c r="BF437" s="1">
        <v>0</v>
      </c>
      <c r="BG437" s="1">
        <v>0</v>
      </c>
      <c r="BH437" s="1">
        <v>0</v>
      </c>
      <c r="BI437" s="1">
        <v>0</v>
      </c>
      <c r="BJ437" s="1">
        <v>0</v>
      </c>
      <c r="BK437" s="1">
        <v>0</v>
      </c>
      <c r="BL437" s="1">
        <v>0</v>
      </c>
      <c r="BM437" s="1">
        <v>0</v>
      </c>
      <c r="BN437" s="1">
        <v>0</v>
      </c>
      <c r="BO437" s="1">
        <v>0</v>
      </c>
      <c r="BP437" s="1">
        <v>0</v>
      </c>
      <c r="BQ437" s="1">
        <v>0</v>
      </c>
      <c r="BR437" s="1">
        <v>0</v>
      </c>
      <c r="BS437" s="1">
        <v>0</v>
      </c>
      <c r="BT437" s="1">
        <v>0</v>
      </c>
      <c r="BU437" s="1">
        <v>0</v>
      </c>
      <c r="BV437" s="1">
        <v>0</v>
      </c>
      <c r="BW437" s="1">
        <v>0</v>
      </c>
      <c r="BX437" s="1">
        <v>0</v>
      </c>
      <c r="BY437" s="1">
        <v>0</v>
      </c>
      <c r="BZ437" s="1">
        <v>0</v>
      </c>
      <c r="CA437" s="1">
        <v>0</v>
      </c>
      <c r="CB437" s="1">
        <v>0</v>
      </c>
      <c r="CC437" s="1">
        <v>0</v>
      </c>
      <c r="CD437" s="1">
        <v>0</v>
      </c>
      <c r="CE437" s="1">
        <v>0</v>
      </c>
      <c r="CF437" s="1">
        <v>0</v>
      </c>
      <c r="CG437" s="1">
        <v>0</v>
      </c>
      <c r="CH437" s="1">
        <v>0</v>
      </c>
      <c r="CI437" s="1">
        <v>0</v>
      </c>
      <c r="CJ437" s="1">
        <v>0</v>
      </c>
      <c r="CK437" s="1">
        <v>0</v>
      </c>
      <c r="CL437" s="1">
        <v>0</v>
      </c>
      <c r="CM437" s="1">
        <v>0</v>
      </c>
      <c r="CN437" s="1">
        <v>0</v>
      </c>
      <c r="CO437" s="1">
        <v>0</v>
      </c>
      <c r="CP437" s="1">
        <v>0</v>
      </c>
      <c r="CQ437" s="1">
        <v>0</v>
      </c>
      <c r="CR437" s="1">
        <v>0</v>
      </c>
      <c r="CS437" s="1">
        <v>0</v>
      </c>
      <c r="CT437" s="1">
        <v>0</v>
      </c>
      <c r="CU437" s="1">
        <v>0</v>
      </c>
      <c r="CV437" s="1">
        <v>0</v>
      </c>
      <c r="CW437" s="1">
        <v>0</v>
      </c>
      <c r="CX437" s="1">
        <v>0</v>
      </c>
      <c r="CY437" s="1">
        <v>0</v>
      </c>
      <c r="CZ437" s="1">
        <v>0</v>
      </c>
      <c r="DA437" s="1">
        <v>0</v>
      </c>
      <c r="DB437" s="1">
        <v>0</v>
      </c>
      <c r="DC437" s="1">
        <v>0</v>
      </c>
      <c r="DD437" t="s">
        <v>0</v>
      </c>
    </row>
    <row r="438" spans="1:108">
      <c r="A438">
        <v>397783</v>
      </c>
      <c r="B438" t="s">
        <v>0</v>
      </c>
      <c r="C438" s="6">
        <v>41961</v>
      </c>
      <c r="D438">
        <v>2014</v>
      </c>
      <c r="F438" t="s">
        <v>8</v>
      </c>
      <c r="G438" t="s">
        <v>17</v>
      </c>
      <c r="H438" t="s">
        <v>16</v>
      </c>
      <c r="I438" t="s">
        <v>10</v>
      </c>
      <c r="J438" t="s">
        <v>64</v>
      </c>
      <c r="K438" t="s">
        <v>4</v>
      </c>
      <c r="L438" t="s">
        <v>14</v>
      </c>
      <c r="M438">
        <v>1</v>
      </c>
      <c r="N438" t="s">
        <v>13</v>
      </c>
      <c r="O438" t="s">
        <v>21</v>
      </c>
      <c r="P438" t="s">
        <v>63</v>
      </c>
      <c r="Q438" s="5">
        <v>12</v>
      </c>
      <c r="R438" s="5">
        <v>3</v>
      </c>
      <c r="S438" s="4">
        <v>0.27272727272727271</v>
      </c>
      <c r="T438" s="5" t="s">
        <v>10</v>
      </c>
      <c r="U438" s="4" t="s">
        <v>10</v>
      </c>
      <c r="V438" s="5" t="s">
        <v>10</v>
      </c>
      <c r="W438" s="4" t="s">
        <v>10</v>
      </c>
      <c r="X438" s="3">
        <v>8.7999999999999995E-2</v>
      </c>
      <c r="Y438" s="3">
        <v>286.26400000000001</v>
      </c>
      <c r="Z438" s="3">
        <v>6.901932569447683E-2</v>
      </c>
      <c r="AA438" s="3">
        <v>236.50472895609954</v>
      </c>
      <c r="AB438" s="3">
        <v>1290.0257943059974</v>
      </c>
      <c r="AC438" s="3">
        <v>1217.6170508426976</v>
      </c>
      <c r="AD438" s="3">
        <v>223.22979265449459</v>
      </c>
      <c r="AE438" s="3">
        <v>6.5191752275905929E-2</v>
      </c>
      <c r="AF438" s="3">
        <v>0.82617698682369967</v>
      </c>
      <c r="AG438" s="3">
        <v>0.7843105192554185</v>
      </c>
      <c r="AH438" s="3" t="s">
        <v>10</v>
      </c>
      <c r="AI438" s="3" t="s">
        <v>10</v>
      </c>
      <c r="AJ438" s="3" t="s">
        <v>10</v>
      </c>
      <c r="AK438" s="3">
        <v>0.94387031345969796</v>
      </c>
      <c r="AL438" s="3" t="s">
        <v>10</v>
      </c>
      <c r="AM438" s="3" t="s">
        <v>10</v>
      </c>
      <c r="AN438" s="3" t="s">
        <v>10</v>
      </c>
      <c r="AO438" s="3">
        <v>0.94454345387965444</v>
      </c>
      <c r="AP438" s="3" t="s">
        <v>10</v>
      </c>
      <c r="AQ438" s="3" t="s">
        <v>10</v>
      </c>
      <c r="AR438" s="1" t="s">
        <v>10</v>
      </c>
      <c r="AS438" s="2">
        <v>73</v>
      </c>
      <c r="AT438" s="2">
        <v>73</v>
      </c>
      <c r="AV438" s="1">
        <v>0</v>
      </c>
      <c r="AW438" s="1">
        <v>0</v>
      </c>
      <c r="AX438" s="1">
        <v>0</v>
      </c>
      <c r="AY438" s="1">
        <v>6.5191752275905929E-2</v>
      </c>
      <c r="AZ438" s="1">
        <v>6.5191752275905929E-2</v>
      </c>
      <c r="BA438" s="1">
        <v>6.5191752275905929E-2</v>
      </c>
      <c r="BB438" s="1">
        <v>1.7779568802519796E-2</v>
      </c>
      <c r="BC438" s="1">
        <v>1.7779568802519796E-2</v>
      </c>
      <c r="BD438" s="1">
        <v>1.7779568802519796E-2</v>
      </c>
      <c r="BE438" s="1">
        <v>1.7779568802519796E-2</v>
      </c>
      <c r="BF438" s="1">
        <v>1.7779568802519796E-2</v>
      </c>
      <c r="BG438" s="1">
        <v>1.7779568802519796E-2</v>
      </c>
      <c r="BH438" s="1">
        <v>1.7779568802519796E-2</v>
      </c>
      <c r="BI438" s="1">
        <v>1.7779568802519796E-2</v>
      </c>
      <c r="BJ438" s="1">
        <v>1.7779568802519796E-2</v>
      </c>
      <c r="BK438" s="1">
        <v>0</v>
      </c>
      <c r="BL438" s="1">
        <v>0</v>
      </c>
      <c r="BM438" s="1">
        <v>0</v>
      </c>
      <c r="BN438" s="1">
        <v>0</v>
      </c>
      <c r="BO438" s="1">
        <v>0</v>
      </c>
      <c r="BP438" s="1">
        <v>0</v>
      </c>
      <c r="BQ438" s="1">
        <v>0</v>
      </c>
      <c r="BR438" s="1">
        <v>0</v>
      </c>
      <c r="BS438" s="1">
        <v>0</v>
      </c>
      <c r="BT438" s="1">
        <v>0</v>
      </c>
      <c r="BU438" s="1">
        <v>0</v>
      </c>
      <c r="BV438" s="1">
        <v>0</v>
      </c>
      <c r="BW438" s="1">
        <v>0</v>
      </c>
      <c r="BX438" s="1">
        <v>0</v>
      </c>
      <c r="BY438" s="1">
        <v>0</v>
      </c>
      <c r="BZ438" s="1">
        <v>0</v>
      </c>
      <c r="CA438" s="1">
        <v>0</v>
      </c>
      <c r="CB438" s="1">
        <v>0</v>
      </c>
      <c r="CC438" s="1">
        <v>223.22979265449459</v>
      </c>
      <c r="CD438" s="1">
        <v>223.22979265449459</v>
      </c>
      <c r="CE438" s="1">
        <v>223.22979265449459</v>
      </c>
      <c r="CF438" s="1">
        <v>60.880852542134882</v>
      </c>
      <c r="CG438" s="1">
        <v>60.880852542134882</v>
      </c>
      <c r="CH438" s="1">
        <v>60.880852542134882</v>
      </c>
      <c r="CI438" s="1">
        <v>60.880852542134882</v>
      </c>
      <c r="CJ438" s="1">
        <v>60.880852542134882</v>
      </c>
      <c r="CK438" s="1">
        <v>60.880852542134882</v>
      </c>
      <c r="CL438" s="1">
        <v>60.880852542134882</v>
      </c>
      <c r="CM438" s="1">
        <v>60.880852542134882</v>
      </c>
      <c r="CN438" s="1">
        <v>60.880852542134882</v>
      </c>
      <c r="CO438" s="1">
        <v>0</v>
      </c>
      <c r="CP438" s="1">
        <v>0</v>
      </c>
      <c r="CQ438" s="1">
        <v>0</v>
      </c>
      <c r="CR438" s="1">
        <v>0</v>
      </c>
      <c r="CS438" s="1">
        <v>0</v>
      </c>
      <c r="CT438" s="1">
        <v>0</v>
      </c>
      <c r="CU438" s="1">
        <v>0</v>
      </c>
      <c r="CV438" s="1">
        <v>0</v>
      </c>
      <c r="CW438" s="1">
        <v>0</v>
      </c>
      <c r="CX438" s="1">
        <v>0</v>
      </c>
      <c r="CY438" s="1">
        <v>0</v>
      </c>
      <c r="CZ438" s="1">
        <v>0</v>
      </c>
      <c r="DA438" s="1">
        <v>0</v>
      </c>
      <c r="DB438" s="1">
        <v>0</v>
      </c>
      <c r="DC438" s="1">
        <v>0</v>
      </c>
      <c r="DD438" t="s">
        <v>0</v>
      </c>
    </row>
    <row r="439" spans="1:108">
      <c r="A439">
        <v>397783</v>
      </c>
      <c r="B439" t="s">
        <v>0</v>
      </c>
      <c r="C439" s="6">
        <v>41961</v>
      </c>
      <c r="D439">
        <v>2014</v>
      </c>
      <c r="F439" t="s">
        <v>8</v>
      </c>
      <c r="G439" t="s">
        <v>17</v>
      </c>
      <c r="H439" t="s">
        <v>16</v>
      </c>
      <c r="I439" t="s">
        <v>10</v>
      </c>
      <c r="J439" t="s">
        <v>62</v>
      </c>
      <c r="K439" t="s">
        <v>4</v>
      </c>
      <c r="L439" t="s">
        <v>14</v>
      </c>
      <c r="M439">
        <v>56</v>
      </c>
      <c r="N439" t="s">
        <v>13</v>
      </c>
      <c r="O439" t="s">
        <v>21</v>
      </c>
      <c r="P439" t="s">
        <v>63</v>
      </c>
      <c r="Q439" s="5">
        <v>12</v>
      </c>
      <c r="R439" s="5">
        <v>3</v>
      </c>
      <c r="S439" s="4">
        <v>0.21052631578947367</v>
      </c>
      <c r="T439" s="5" t="s">
        <v>10</v>
      </c>
      <c r="U439" s="4" t="s">
        <v>10</v>
      </c>
      <c r="V439" s="5" t="s">
        <v>10</v>
      </c>
      <c r="W439" s="4" t="s">
        <v>10</v>
      </c>
      <c r="X439" s="3">
        <v>4.2560000000000002</v>
      </c>
      <c r="Y439" s="3">
        <v>13844.768</v>
      </c>
      <c r="Z439" s="3">
        <v>3.3380255699510619</v>
      </c>
      <c r="AA439" s="3">
        <v>11438.22870951318</v>
      </c>
      <c r="AB439" s="3">
        <v>55987.119472880302</v>
      </c>
      <c r="AC439" s="3">
        <v>52844.580006573087</v>
      </c>
      <c r="AD439" s="3">
        <v>10796.204517471921</v>
      </c>
      <c r="AE439" s="3">
        <v>3.1529102009801782</v>
      </c>
      <c r="AF439" s="3">
        <v>0.82617698682369967</v>
      </c>
      <c r="AG439" s="3">
        <v>0.7843105192554185</v>
      </c>
      <c r="AH439" s="3" t="s">
        <v>10</v>
      </c>
      <c r="AI439" s="3" t="s">
        <v>10</v>
      </c>
      <c r="AJ439" s="3" t="s">
        <v>10</v>
      </c>
      <c r="AK439" s="3">
        <v>0.94387031345969796</v>
      </c>
      <c r="AL439" s="3" t="s">
        <v>10</v>
      </c>
      <c r="AM439" s="3" t="s">
        <v>10</v>
      </c>
      <c r="AN439" s="3" t="s">
        <v>10</v>
      </c>
      <c r="AO439" s="3">
        <v>0.94454345387965444</v>
      </c>
      <c r="AP439" s="3" t="s">
        <v>10</v>
      </c>
      <c r="AQ439" s="3" t="s">
        <v>10</v>
      </c>
      <c r="AR439" s="1" t="s">
        <v>10</v>
      </c>
      <c r="AS439" s="2">
        <v>17</v>
      </c>
      <c r="AT439" s="2">
        <v>952</v>
      </c>
      <c r="AV439" s="1">
        <v>0</v>
      </c>
      <c r="AW439" s="1">
        <v>0</v>
      </c>
      <c r="AX439" s="1">
        <v>0</v>
      </c>
      <c r="AY439" s="1">
        <v>3.1529102009801782</v>
      </c>
      <c r="AZ439" s="1">
        <v>3.1529102009801782</v>
      </c>
      <c r="BA439" s="1">
        <v>3.1529102009801782</v>
      </c>
      <c r="BB439" s="1">
        <v>0.66377056862740591</v>
      </c>
      <c r="BC439" s="1">
        <v>0.66377056862740591</v>
      </c>
      <c r="BD439" s="1">
        <v>0.66377056862740591</v>
      </c>
      <c r="BE439" s="1">
        <v>0.66377056862740591</v>
      </c>
      <c r="BF439" s="1">
        <v>0.66377056862740591</v>
      </c>
      <c r="BG439" s="1">
        <v>0.66377056862740591</v>
      </c>
      <c r="BH439" s="1">
        <v>0.66377056862740591</v>
      </c>
      <c r="BI439" s="1">
        <v>0.66377056862740591</v>
      </c>
      <c r="BJ439" s="1">
        <v>0.66377056862740591</v>
      </c>
      <c r="BK439" s="1">
        <v>0</v>
      </c>
      <c r="BL439" s="1">
        <v>0</v>
      </c>
      <c r="BM439" s="1">
        <v>0</v>
      </c>
      <c r="BN439" s="1">
        <v>0</v>
      </c>
      <c r="BO439" s="1">
        <v>0</v>
      </c>
      <c r="BP439" s="1">
        <v>0</v>
      </c>
      <c r="BQ439" s="1">
        <v>0</v>
      </c>
      <c r="BR439" s="1">
        <v>0</v>
      </c>
      <c r="BS439" s="1">
        <v>0</v>
      </c>
      <c r="BT439" s="1">
        <v>0</v>
      </c>
      <c r="BU439" s="1">
        <v>0</v>
      </c>
      <c r="BV439" s="1">
        <v>0</v>
      </c>
      <c r="BW439" s="1">
        <v>0</v>
      </c>
      <c r="BX439" s="1">
        <v>0</v>
      </c>
      <c r="BY439" s="1">
        <v>0</v>
      </c>
      <c r="BZ439" s="1">
        <v>0</v>
      </c>
      <c r="CA439" s="1">
        <v>0</v>
      </c>
      <c r="CB439" s="1">
        <v>0</v>
      </c>
      <c r="CC439" s="1">
        <v>10796.204517471921</v>
      </c>
      <c r="CD439" s="1">
        <v>10796.204517471921</v>
      </c>
      <c r="CE439" s="1">
        <v>10796.204517471921</v>
      </c>
      <c r="CF439" s="1">
        <v>2272.8851615730359</v>
      </c>
      <c r="CG439" s="1">
        <v>2272.8851615730359</v>
      </c>
      <c r="CH439" s="1">
        <v>2272.8851615730359</v>
      </c>
      <c r="CI439" s="1">
        <v>2272.8851615730359</v>
      </c>
      <c r="CJ439" s="1">
        <v>2272.8851615730359</v>
      </c>
      <c r="CK439" s="1">
        <v>2272.8851615730359</v>
      </c>
      <c r="CL439" s="1">
        <v>2272.8851615730359</v>
      </c>
      <c r="CM439" s="1">
        <v>2272.8851615730359</v>
      </c>
      <c r="CN439" s="1">
        <v>2272.8851615730359</v>
      </c>
      <c r="CO439" s="1">
        <v>0</v>
      </c>
      <c r="CP439" s="1">
        <v>0</v>
      </c>
      <c r="CQ439" s="1">
        <v>0</v>
      </c>
      <c r="CR439" s="1">
        <v>0</v>
      </c>
      <c r="CS439" s="1">
        <v>0</v>
      </c>
      <c r="CT439" s="1">
        <v>0</v>
      </c>
      <c r="CU439" s="1">
        <v>0</v>
      </c>
      <c r="CV439" s="1">
        <v>0</v>
      </c>
      <c r="CW439" s="1">
        <v>0</v>
      </c>
      <c r="CX439" s="1">
        <v>0</v>
      </c>
      <c r="CY439" s="1">
        <v>0</v>
      </c>
      <c r="CZ439" s="1">
        <v>0</v>
      </c>
      <c r="DA439" s="1">
        <v>0</v>
      </c>
      <c r="DB439" s="1">
        <v>0</v>
      </c>
      <c r="DC439" s="1">
        <v>0</v>
      </c>
      <c r="DD439" t="s">
        <v>0</v>
      </c>
    </row>
    <row r="440" spans="1:108">
      <c r="A440">
        <v>397783</v>
      </c>
      <c r="B440" t="s">
        <v>0</v>
      </c>
      <c r="C440" s="6">
        <v>41961</v>
      </c>
      <c r="D440">
        <v>2014</v>
      </c>
      <c r="F440" t="s">
        <v>8</v>
      </c>
      <c r="G440" t="s">
        <v>17</v>
      </c>
      <c r="H440" t="s">
        <v>16</v>
      </c>
      <c r="I440" t="s">
        <v>10</v>
      </c>
      <c r="J440" t="s">
        <v>65</v>
      </c>
      <c r="K440" t="s">
        <v>4</v>
      </c>
      <c r="L440" t="s">
        <v>14</v>
      </c>
      <c r="M440">
        <v>2</v>
      </c>
      <c r="N440" t="s">
        <v>13</v>
      </c>
      <c r="O440" t="s">
        <v>21</v>
      </c>
      <c r="P440" t="s">
        <v>63</v>
      </c>
      <c r="Q440" s="5">
        <v>12</v>
      </c>
      <c r="R440" s="5">
        <v>3</v>
      </c>
      <c r="S440" s="4">
        <v>0.30232558139534882</v>
      </c>
      <c r="T440" s="5" t="s">
        <v>10</v>
      </c>
      <c r="U440" s="4" t="s">
        <v>10</v>
      </c>
      <c r="V440" s="5" t="s">
        <v>10</v>
      </c>
      <c r="W440" s="4" t="s">
        <v>10</v>
      </c>
      <c r="X440" s="3">
        <v>8.5999999999999993E-2</v>
      </c>
      <c r="Y440" s="3">
        <v>279.75799999999998</v>
      </c>
      <c r="Z440" s="3">
        <v>6.745070465596599E-2</v>
      </c>
      <c r="AA440" s="3">
        <v>231.12962147982455</v>
      </c>
      <c r="AB440" s="3">
        <v>1322.2764391636474</v>
      </c>
      <c r="AC440" s="3">
        <v>1248.0574771137651</v>
      </c>
      <c r="AD440" s="3">
        <v>218.15638827598335</v>
      </c>
      <c r="AE440" s="3">
        <v>6.3710121542362608E-2</v>
      </c>
      <c r="AF440" s="3">
        <v>0.82617698682369967</v>
      </c>
      <c r="AG440" s="3">
        <v>0.7843105192554185</v>
      </c>
      <c r="AH440" s="3" t="s">
        <v>10</v>
      </c>
      <c r="AI440" s="3" t="s">
        <v>10</v>
      </c>
      <c r="AJ440" s="3" t="s">
        <v>10</v>
      </c>
      <c r="AK440" s="3">
        <v>0.94387031345969796</v>
      </c>
      <c r="AL440" s="3" t="s">
        <v>10</v>
      </c>
      <c r="AM440" s="3" t="s">
        <v>10</v>
      </c>
      <c r="AN440" s="3" t="s">
        <v>10</v>
      </c>
      <c r="AO440" s="3">
        <v>0.94454345387965444</v>
      </c>
      <c r="AP440" s="3" t="s">
        <v>10</v>
      </c>
      <c r="AQ440" s="3" t="s">
        <v>10</v>
      </c>
      <c r="AR440" s="1" t="s">
        <v>10</v>
      </c>
      <c r="AS440" s="2">
        <v>17</v>
      </c>
      <c r="AT440" s="2">
        <v>34</v>
      </c>
      <c r="AV440" s="1">
        <v>0</v>
      </c>
      <c r="AW440" s="1">
        <v>0</v>
      </c>
      <c r="AX440" s="1">
        <v>0</v>
      </c>
      <c r="AY440" s="1">
        <v>6.3710121542362608E-2</v>
      </c>
      <c r="AZ440" s="1">
        <v>6.3710121542362608E-2</v>
      </c>
      <c r="BA440" s="1">
        <v>6.3710121542362608E-2</v>
      </c>
      <c r="BB440" s="1">
        <v>1.9261199536063114E-2</v>
      </c>
      <c r="BC440" s="1">
        <v>1.9261199536063114E-2</v>
      </c>
      <c r="BD440" s="1">
        <v>1.9261199536063114E-2</v>
      </c>
      <c r="BE440" s="1">
        <v>1.9261199536063114E-2</v>
      </c>
      <c r="BF440" s="1">
        <v>1.9261199536063114E-2</v>
      </c>
      <c r="BG440" s="1">
        <v>1.9261199536063114E-2</v>
      </c>
      <c r="BH440" s="1">
        <v>1.9261199536063114E-2</v>
      </c>
      <c r="BI440" s="1">
        <v>1.9261199536063114E-2</v>
      </c>
      <c r="BJ440" s="1">
        <v>1.9261199536063114E-2</v>
      </c>
      <c r="BK440" s="1">
        <v>0</v>
      </c>
      <c r="BL440" s="1">
        <v>0</v>
      </c>
      <c r="BM440" s="1">
        <v>0</v>
      </c>
      <c r="BN440" s="1">
        <v>0</v>
      </c>
      <c r="BO440" s="1">
        <v>0</v>
      </c>
      <c r="BP440" s="1">
        <v>0</v>
      </c>
      <c r="BQ440" s="1">
        <v>0</v>
      </c>
      <c r="BR440" s="1">
        <v>0</v>
      </c>
      <c r="BS440" s="1">
        <v>0</v>
      </c>
      <c r="BT440" s="1">
        <v>0</v>
      </c>
      <c r="BU440" s="1">
        <v>0</v>
      </c>
      <c r="BV440" s="1">
        <v>0</v>
      </c>
      <c r="BW440" s="1">
        <v>0</v>
      </c>
      <c r="BX440" s="1">
        <v>0</v>
      </c>
      <c r="BY440" s="1">
        <v>0</v>
      </c>
      <c r="BZ440" s="1">
        <v>0</v>
      </c>
      <c r="CA440" s="1">
        <v>0</v>
      </c>
      <c r="CB440" s="1">
        <v>0</v>
      </c>
      <c r="CC440" s="1">
        <v>218.15638827598335</v>
      </c>
      <c r="CD440" s="1">
        <v>218.15638827598335</v>
      </c>
      <c r="CE440" s="1">
        <v>218.15638827598335</v>
      </c>
      <c r="CF440" s="1">
        <v>65.954256920646131</v>
      </c>
      <c r="CG440" s="1">
        <v>65.954256920646131</v>
      </c>
      <c r="CH440" s="1">
        <v>65.954256920646131</v>
      </c>
      <c r="CI440" s="1">
        <v>65.954256920646131</v>
      </c>
      <c r="CJ440" s="1">
        <v>65.954256920646131</v>
      </c>
      <c r="CK440" s="1">
        <v>65.954256920646131</v>
      </c>
      <c r="CL440" s="1">
        <v>65.954256920646131</v>
      </c>
      <c r="CM440" s="1">
        <v>65.954256920646131</v>
      </c>
      <c r="CN440" s="1">
        <v>65.954256920646131</v>
      </c>
      <c r="CO440" s="1">
        <v>0</v>
      </c>
      <c r="CP440" s="1">
        <v>0</v>
      </c>
      <c r="CQ440" s="1">
        <v>0</v>
      </c>
      <c r="CR440" s="1">
        <v>0</v>
      </c>
      <c r="CS440" s="1">
        <v>0</v>
      </c>
      <c r="CT440" s="1">
        <v>0</v>
      </c>
      <c r="CU440" s="1">
        <v>0</v>
      </c>
      <c r="CV440" s="1">
        <v>0</v>
      </c>
      <c r="CW440" s="1">
        <v>0</v>
      </c>
      <c r="CX440" s="1">
        <v>0</v>
      </c>
      <c r="CY440" s="1">
        <v>0</v>
      </c>
      <c r="CZ440" s="1">
        <v>0</v>
      </c>
      <c r="DA440" s="1">
        <v>0</v>
      </c>
      <c r="DB440" s="1">
        <v>0</v>
      </c>
      <c r="DC440" s="1">
        <v>0</v>
      </c>
      <c r="DD440" t="s">
        <v>0</v>
      </c>
    </row>
    <row r="441" spans="1:108">
      <c r="A441">
        <v>397783</v>
      </c>
      <c r="B441" t="s">
        <v>0</v>
      </c>
      <c r="C441" s="6">
        <v>41961</v>
      </c>
      <c r="D441">
        <v>2014</v>
      </c>
      <c r="F441" t="s">
        <v>8</v>
      </c>
      <c r="G441" t="s">
        <v>17</v>
      </c>
      <c r="H441" t="s">
        <v>16</v>
      </c>
      <c r="I441" t="s">
        <v>10</v>
      </c>
      <c r="J441" t="s">
        <v>64</v>
      </c>
      <c r="K441" t="s">
        <v>4</v>
      </c>
      <c r="L441" t="s">
        <v>14</v>
      </c>
      <c r="M441">
        <v>7</v>
      </c>
      <c r="N441" t="s">
        <v>13</v>
      </c>
      <c r="O441" t="s">
        <v>21</v>
      </c>
      <c r="P441" t="s">
        <v>63</v>
      </c>
      <c r="Q441" s="5">
        <v>12</v>
      </c>
      <c r="R441" s="5">
        <v>3</v>
      </c>
      <c r="S441" s="4">
        <v>0.27272727272727271</v>
      </c>
      <c r="T441" s="5" t="s">
        <v>10</v>
      </c>
      <c r="U441" s="4" t="s">
        <v>10</v>
      </c>
      <c r="V441" s="5" t="s">
        <v>10</v>
      </c>
      <c r="W441" s="4" t="s">
        <v>10</v>
      </c>
      <c r="X441" s="3">
        <v>0.61599999999999999</v>
      </c>
      <c r="Y441" s="3">
        <v>2003.848</v>
      </c>
      <c r="Z441" s="3">
        <v>0.48313527986133786</v>
      </c>
      <c r="AA441" s="3">
        <v>1655.5331026926967</v>
      </c>
      <c r="AB441" s="3">
        <v>9030.1805601419819</v>
      </c>
      <c r="AC441" s="3">
        <v>8523.3193558988842</v>
      </c>
      <c r="AD441" s="3">
        <v>1562.6085485814619</v>
      </c>
      <c r="AE441" s="3">
        <v>0.45634226593134153</v>
      </c>
      <c r="AF441" s="3">
        <v>0.82617698682369967</v>
      </c>
      <c r="AG441" s="3">
        <v>0.7843105192554185</v>
      </c>
      <c r="AH441" s="3" t="s">
        <v>10</v>
      </c>
      <c r="AI441" s="3" t="s">
        <v>10</v>
      </c>
      <c r="AJ441" s="3" t="s">
        <v>10</v>
      </c>
      <c r="AK441" s="3">
        <v>0.94387031345969796</v>
      </c>
      <c r="AL441" s="3" t="s">
        <v>10</v>
      </c>
      <c r="AM441" s="3" t="s">
        <v>10</v>
      </c>
      <c r="AN441" s="3" t="s">
        <v>10</v>
      </c>
      <c r="AO441" s="3">
        <v>0.94454345387965444</v>
      </c>
      <c r="AP441" s="3" t="s">
        <v>10</v>
      </c>
      <c r="AQ441" s="3" t="s">
        <v>10</v>
      </c>
      <c r="AR441" s="1" t="s">
        <v>10</v>
      </c>
      <c r="AS441" s="2">
        <v>17</v>
      </c>
      <c r="AT441" s="2">
        <v>119</v>
      </c>
      <c r="AV441" s="1">
        <v>0</v>
      </c>
      <c r="AW441" s="1">
        <v>0</v>
      </c>
      <c r="AX441" s="1">
        <v>0</v>
      </c>
      <c r="AY441" s="1">
        <v>0.45634226593134153</v>
      </c>
      <c r="AZ441" s="1">
        <v>0.45634226593134153</v>
      </c>
      <c r="BA441" s="1">
        <v>0.45634226593134153</v>
      </c>
      <c r="BB441" s="1">
        <v>0.12445698161763859</v>
      </c>
      <c r="BC441" s="1">
        <v>0.12445698161763859</v>
      </c>
      <c r="BD441" s="1">
        <v>0.12445698161763859</v>
      </c>
      <c r="BE441" s="1">
        <v>0.12445698161763859</v>
      </c>
      <c r="BF441" s="1">
        <v>0.12445698161763859</v>
      </c>
      <c r="BG441" s="1">
        <v>0.12445698161763859</v>
      </c>
      <c r="BH441" s="1">
        <v>0.12445698161763859</v>
      </c>
      <c r="BI441" s="1">
        <v>0.12445698161763859</v>
      </c>
      <c r="BJ441" s="1">
        <v>0.12445698161763859</v>
      </c>
      <c r="BK441" s="1">
        <v>0</v>
      </c>
      <c r="BL441" s="1">
        <v>0</v>
      </c>
      <c r="BM441" s="1">
        <v>0</v>
      </c>
      <c r="BN441" s="1">
        <v>0</v>
      </c>
      <c r="BO441" s="1">
        <v>0</v>
      </c>
      <c r="BP441" s="1">
        <v>0</v>
      </c>
      <c r="BQ441" s="1">
        <v>0</v>
      </c>
      <c r="BR441" s="1">
        <v>0</v>
      </c>
      <c r="BS441" s="1">
        <v>0</v>
      </c>
      <c r="BT441" s="1">
        <v>0</v>
      </c>
      <c r="BU441" s="1">
        <v>0</v>
      </c>
      <c r="BV441" s="1">
        <v>0</v>
      </c>
      <c r="BW441" s="1">
        <v>0</v>
      </c>
      <c r="BX441" s="1">
        <v>0</v>
      </c>
      <c r="BY441" s="1">
        <v>0</v>
      </c>
      <c r="BZ441" s="1">
        <v>0</v>
      </c>
      <c r="CA441" s="1">
        <v>0</v>
      </c>
      <c r="CB441" s="1">
        <v>0</v>
      </c>
      <c r="CC441" s="1">
        <v>1562.6085485814619</v>
      </c>
      <c r="CD441" s="1">
        <v>1562.6085485814619</v>
      </c>
      <c r="CE441" s="1">
        <v>1562.6085485814619</v>
      </c>
      <c r="CF441" s="1">
        <v>426.16596779494415</v>
      </c>
      <c r="CG441" s="1">
        <v>426.16596779494415</v>
      </c>
      <c r="CH441" s="1">
        <v>426.16596779494415</v>
      </c>
      <c r="CI441" s="1">
        <v>426.16596779494415</v>
      </c>
      <c r="CJ441" s="1">
        <v>426.16596779494415</v>
      </c>
      <c r="CK441" s="1">
        <v>426.16596779494415</v>
      </c>
      <c r="CL441" s="1">
        <v>426.16596779494415</v>
      </c>
      <c r="CM441" s="1">
        <v>426.16596779494415</v>
      </c>
      <c r="CN441" s="1">
        <v>426.16596779494415</v>
      </c>
      <c r="CO441" s="1">
        <v>0</v>
      </c>
      <c r="CP441" s="1">
        <v>0</v>
      </c>
      <c r="CQ441" s="1">
        <v>0</v>
      </c>
      <c r="CR441" s="1">
        <v>0</v>
      </c>
      <c r="CS441" s="1">
        <v>0</v>
      </c>
      <c r="CT441" s="1">
        <v>0</v>
      </c>
      <c r="CU441" s="1">
        <v>0</v>
      </c>
      <c r="CV441" s="1">
        <v>0</v>
      </c>
      <c r="CW441" s="1">
        <v>0</v>
      </c>
      <c r="CX441" s="1">
        <v>0</v>
      </c>
      <c r="CY441" s="1">
        <v>0</v>
      </c>
      <c r="CZ441" s="1">
        <v>0</v>
      </c>
      <c r="DA441" s="1">
        <v>0</v>
      </c>
      <c r="DB441" s="1">
        <v>0</v>
      </c>
      <c r="DC441" s="1">
        <v>0</v>
      </c>
      <c r="DD441" t="s">
        <v>0</v>
      </c>
    </row>
    <row r="442" spans="1:108">
      <c r="A442">
        <v>397788</v>
      </c>
      <c r="B442" t="s">
        <v>0</v>
      </c>
      <c r="C442" s="6">
        <v>41970</v>
      </c>
      <c r="D442">
        <v>2014</v>
      </c>
      <c r="F442" t="s">
        <v>8</v>
      </c>
      <c r="G442" t="s">
        <v>17</v>
      </c>
      <c r="H442" t="s">
        <v>23</v>
      </c>
      <c r="I442" t="s">
        <v>10</v>
      </c>
      <c r="J442" t="s">
        <v>62</v>
      </c>
      <c r="K442" t="s">
        <v>4</v>
      </c>
      <c r="L442" t="s">
        <v>14</v>
      </c>
      <c r="M442">
        <v>10</v>
      </c>
      <c r="N442" t="s">
        <v>13</v>
      </c>
      <c r="O442" t="s">
        <v>21</v>
      </c>
      <c r="P442" t="s">
        <v>60</v>
      </c>
      <c r="Q442" s="5">
        <v>12</v>
      </c>
      <c r="R442" s="5">
        <v>3</v>
      </c>
      <c r="S442" s="4">
        <v>0.21052631578947367</v>
      </c>
      <c r="T442" s="5" t="s">
        <v>10</v>
      </c>
      <c r="U442" s="4" t="s">
        <v>10</v>
      </c>
      <c r="V442" s="5" t="s">
        <v>10</v>
      </c>
      <c r="W442" s="4" t="s">
        <v>10</v>
      </c>
      <c r="X442" s="3">
        <v>0.76</v>
      </c>
      <c r="Y442" s="3">
        <v>1971.44</v>
      </c>
      <c r="Z442" s="3">
        <v>0.5960759946341182</v>
      </c>
      <c r="AA442" s="3">
        <v>1628.7583589037145</v>
      </c>
      <c r="AB442" s="3">
        <v>7972.3435462129173</v>
      </c>
      <c r="AC442" s="3">
        <v>7524.8584019723867</v>
      </c>
      <c r="AD442" s="3">
        <v>1537.3366627685523</v>
      </c>
      <c r="AE442" s="3">
        <v>0.56301967874646042</v>
      </c>
      <c r="AF442" s="3">
        <v>0.82617698682369967</v>
      </c>
      <c r="AG442" s="3">
        <v>0.7843105192554185</v>
      </c>
      <c r="AH442" s="3" t="s">
        <v>10</v>
      </c>
      <c r="AI442" s="3" t="s">
        <v>10</v>
      </c>
      <c r="AJ442" s="3" t="s">
        <v>10</v>
      </c>
      <c r="AK442" s="3">
        <v>0.94387031345969796</v>
      </c>
      <c r="AL442" s="3" t="s">
        <v>10</v>
      </c>
      <c r="AM442" s="3" t="s">
        <v>10</v>
      </c>
      <c r="AN442" s="3" t="s">
        <v>10</v>
      </c>
      <c r="AO442" s="3">
        <v>0.94454345387965444</v>
      </c>
      <c r="AP442" s="3" t="s">
        <v>10</v>
      </c>
      <c r="AQ442" s="3" t="s">
        <v>10</v>
      </c>
      <c r="AR442" s="1" t="s">
        <v>10</v>
      </c>
      <c r="AS442" s="2">
        <v>120</v>
      </c>
      <c r="AT442" s="2">
        <v>1200</v>
      </c>
      <c r="AV442" s="1">
        <v>0</v>
      </c>
      <c r="AW442" s="1">
        <v>0</v>
      </c>
      <c r="AX442" s="1">
        <v>0</v>
      </c>
      <c r="AY442" s="1">
        <v>0.56301967874646042</v>
      </c>
      <c r="AZ442" s="1">
        <v>0.56301967874646042</v>
      </c>
      <c r="BA442" s="1">
        <v>0.56301967874646042</v>
      </c>
      <c r="BB442" s="1">
        <v>0.11853045868346535</v>
      </c>
      <c r="BC442" s="1">
        <v>0.11853045868346535</v>
      </c>
      <c r="BD442" s="1">
        <v>0.11853045868346535</v>
      </c>
      <c r="BE442" s="1">
        <v>0.11853045868346535</v>
      </c>
      <c r="BF442" s="1">
        <v>0.11853045868346535</v>
      </c>
      <c r="BG442" s="1">
        <v>0.11853045868346535</v>
      </c>
      <c r="BH442" s="1">
        <v>0.11853045868346535</v>
      </c>
      <c r="BI442" s="1">
        <v>0.11853045868346535</v>
      </c>
      <c r="BJ442" s="1">
        <v>0.11853045868346535</v>
      </c>
      <c r="BK442" s="1">
        <v>0</v>
      </c>
      <c r="BL442" s="1">
        <v>0</v>
      </c>
      <c r="BM442" s="1">
        <v>0</v>
      </c>
      <c r="BN442" s="1">
        <v>0</v>
      </c>
      <c r="BO442" s="1">
        <v>0</v>
      </c>
      <c r="BP442" s="1">
        <v>0</v>
      </c>
      <c r="BQ442" s="1">
        <v>0</v>
      </c>
      <c r="BR442" s="1">
        <v>0</v>
      </c>
      <c r="BS442" s="1">
        <v>0</v>
      </c>
      <c r="BT442" s="1">
        <v>0</v>
      </c>
      <c r="BU442" s="1">
        <v>0</v>
      </c>
      <c r="BV442" s="1">
        <v>0</v>
      </c>
      <c r="BW442" s="1">
        <v>0</v>
      </c>
      <c r="BX442" s="1">
        <v>0</v>
      </c>
      <c r="BY442" s="1">
        <v>0</v>
      </c>
      <c r="BZ442" s="1">
        <v>0</v>
      </c>
      <c r="CA442" s="1">
        <v>0</v>
      </c>
      <c r="CB442" s="1">
        <v>0</v>
      </c>
      <c r="CC442" s="1">
        <v>1537.3366627685523</v>
      </c>
      <c r="CD442" s="1">
        <v>1537.3366627685523</v>
      </c>
      <c r="CE442" s="1">
        <v>1537.3366627685523</v>
      </c>
      <c r="CF442" s="1">
        <v>323.64982374074782</v>
      </c>
      <c r="CG442" s="1">
        <v>323.64982374074782</v>
      </c>
      <c r="CH442" s="1">
        <v>323.64982374074782</v>
      </c>
      <c r="CI442" s="1">
        <v>323.64982374074782</v>
      </c>
      <c r="CJ442" s="1">
        <v>323.64982374074782</v>
      </c>
      <c r="CK442" s="1">
        <v>323.64982374074782</v>
      </c>
      <c r="CL442" s="1">
        <v>323.64982374074782</v>
      </c>
      <c r="CM442" s="1">
        <v>323.64982374074782</v>
      </c>
      <c r="CN442" s="1">
        <v>323.64982374074782</v>
      </c>
      <c r="CO442" s="1">
        <v>0</v>
      </c>
      <c r="CP442" s="1">
        <v>0</v>
      </c>
      <c r="CQ442" s="1">
        <v>0</v>
      </c>
      <c r="CR442" s="1">
        <v>0</v>
      </c>
      <c r="CS442" s="1">
        <v>0</v>
      </c>
      <c r="CT442" s="1">
        <v>0</v>
      </c>
      <c r="CU442" s="1">
        <v>0</v>
      </c>
      <c r="CV442" s="1">
        <v>0</v>
      </c>
      <c r="CW442" s="1">
        <v>0</v>
      </c>
      <c r="CX442" s="1">
        <v>0</v>
      </c>
      <c r="CY442" s="1">
        <v>0</v>
      </c>
      <c r="CZ442" s="1">
        <v>0</v>
      </c>
      <c r="DA442" s="1">
        <v>0</v>
      </c>
      <c r="DB442" s="1">
        <v>0</v>
      </c>
      <c r="DC442" s="1">
        <v>0</v>
      </c>
      <c r="DD442" t="s">
        <v>0</v>
      </c>
    </row>
    <row r="443" spans="1:108">
      <c r="A443">
        <v>397788</v>
      </c>
      <c r="B443" t="s">
        <v>0</v>
      </c>
      <c r="C443" s="6">
        <v>41970</v>
      </c>
      <c r="D443">
        <v>2014</v>
      </c>
      <c r="F443" t="s">
        <v>8</v>
      </c>
      <c r="G443" t="s">
        <v>17</v>
      </c>
      <c r="H443" t="s">
        <v>23</v>
      </c>
      <c r="I443" t="s">
        <v>10</v>
      </c>
      <c r="J443" t="s">
        <v>61</v>
      </c>
      <c r="K443" t="s">
        <v>4</v>
      </c>
      <c r="L443" t="s">
        <v>14</v>
      </c>
      <c r="M443">
        <v>1</v>
      </c>
      <c r="N443" t="s">
        <v>13</v>
      </c>
      <c r="O443" t="s">
        <v>21</v>
      </c>
      <c r="P443" t="s">
        <v>60</v>
      </c>
      <c r="Q443" s="5">
        <v>0</v>
      </c>
      <c r="R443" s="5">
        <v>0</v>
      </c>
      <c r="S443" s="4">
        <v>0</v>
      </c>
      <c r="T443" s="5" t="s">
        <v>10</v>
      </c>
      <c r="U443" s="4" t="s">
        <v>10</v>
      </c>
      <c r="V443" s="5" t="s">
        <v>10</v>
      </c>
      <c r="W443" s="4" t="s">
        <v>10</v>
      </c>
      <c r="X443" s="3">
        <v>0</v>
      </c>
      <c r="Y443" s="3">
        <v>0</v>
      </c>
      <c r="Z443" s="3">
        <v>0</v>
      </c>
      <c r="AA443" s="3">
        <v>0</v>
      </c>
      <c r="AB443" s="3">
        <v>0</v>
      </c>
      <c r="AC443" s="3">
        <v>0</v>
      </c>
      <c r="AD443" s="3">
        <v>0</v>
      </c>
      <c r="AE443" s="3">
        <v>0</v>
      </c>
      <c r="AF443" s="3">
        <v>0.82617698682369967</v>
      </c>
      <c r="AG443" s="3">
        <v>0.7843105192554185</v>
      </c>
      <c r="AH443" s="3" t="s">
        <v>10</v>
      </c>
      <c r="AI443" s="3" t="s">
        <v>10</v>
      </c>
      <c r="AJ443" s="3" t="s">
        <v>10</v>
      </c>
      <c r="AK443" s="3">
        <v>0.94387031345969796</v>
      </c>
      <c r="AL443" s="3" t="s">
        <v>10</v>
      </c>
      <c r="AM443" s="3" t="s">
        <v>10</v>
      </c>
      <c r="AN443" s="3" t="s">
        <v>10</v>
      </c>
      <c r="AO443" s="3">
        <v>0.94454345387965444</v>
      </c>
      <c r="AP443" s="3" t="s">
        <v>10</v>
      </c>
      <c r="AQ443" s="3" t="s">
        <v>10</v>
      </c>
      <c r="AR443" s="1" t="s">
        <v>10</v>
      </c>
      <c r="AS443" s="2">
        <v>150</v>
      </c>
      <c r="AT443" s="2">
        <v>150</v>
      </c>
      <c r="AV443" s="1">
        <v>0</v>
      </c>
      <c r="AW443" s="1">
        <v>0</v>
      </c>
      <c r="AX443" s="1">
        <v>0</v>
      </c>
      <c r="AY443" s="1">
        <v>0</v>
      </c>
      <c r="AZ443" s="1">
        <v>0</v>
      </c>
      <c r="BA443" s="1">
        <v>0</v>
      </c>
      <c r="BB443" s="1">
        <v>0</v>
      </c>
      <c r="BC443" s="1">
        <v>0</v>
      </c>
      <c r="BD443" s="1">
        <v>0</v>
      </c>
      <c r="BE443" s="1">
        <v>0</v>
      </c>
      <c r="BF443" s="1">
        <v>0</v>
      </c>
      <c r="BG443" s="1">
        <v>0</v>
      </c>
      <c r="BH443" s="1">
        <v>0</v>
      </c>
      <c r="BI443" s="1">
        <v>0</v>
      </c>
      <c r="BJ443" s="1">
        <v>0</v>
      </c>
      <c r="BK443" s="1">
        <v>0</v>
      </c>
      <c r="BL443" s="1">
        <v>0</v>
      </c>
      <c r="BM443" s="1">
        <v>0</v>
      </c>
      <c r="BN443" s="1">
        <v>0</v>
      </c>
      <c r="BO443" s="1">
        <v>0</v>
      </c>
      <c r="BP443" s="1">
        <v>0</v>
      </c>
      <c r="BQ443" s="1">
        <v>0</v>
      </c>
      <c r="BR443" s="1">
        <v>0</v>
      </c>
      <c r="BS443" s="1">
        <v>0</v>
      </c>
      <c r="BT443" s="1">
        <v>0</v>
      </c>
      <c r="BU443" s="1">
        <v>0</v>
      </c>
      <c r="BV443" s="1">
        <v>0</v>
      </c>
      <c r="BW443" s="1">
        <v>0</v>
      </c>
      <c r="BX443" s="1">
        <v>0</v>
      </c>
      <c r="BY443" s="1">
        <v>0</v>
      </c>
      <c r="BZ443" s="1">
        <v>0</v>
      </c>
      <c r="CA443" s="1">
        <v>0</v>
      </c>
      <c r="CB443" s="1">
        <v>0</v>
      </c>
      <c r="CC443" s="1">
        <v>0</v>
      </c>
      <c r="CD443" s="1">
        <v>0</v>
      </c>
      <c r="CE443" s="1">
        <v>0</v>
      </c>
      <c r="CF443" s="1">
        <v>0</v>
      </c>
      <c r="CG443" s="1">
        <v>0</v>
      </c>
      <c r="CH443" s="1">
        <v>0</v>
      </c>
      <c r="CI443" s="1">
        <v>0</v>
      </c>
      <c r="CJ443" s="1">
        <v>0</v>
      </c>
      <c r="CK443" s="1">
        <v>0</v>
      </c>
      <c r="CL443" s="1">
        <v>0</v>
      </c>
      <c r="CM443" s="1">
        <v>0</v>
      </c>
      <c r="CN443" s="1">
        <v>0</v>
      </c>
      <c r="CO443" s="1">
        <v>0</v>
      </c>
      <c r="CP443" s="1">
        <v>0</v>
      </c>
      <c r="CQ443" s="1">
        <v>0</v>
      </c>
      <c r="CR443" s="1">
        <v>0</v>
      </c>
      <c r="CS443" s="1">
        <v>0</v>
      </c>
      <c r="CT443" s="1">
        <v>0</v>
      </c>
      <c r="CU443" s="1">
        <v>0</v>
      </c>
      <c r="CV443" s="1">
        <v>0</v>
      </c>
      <c r="CW443" s="1">
        <v>0</v>
      </c>
      <c r="CX443" s="1">
        <v>0</v>
      </c>
      <c r="CY443" s="1">
        <v>0</v>
      </c>
      <c r="CZ443" s="1">
        <v>0</v>
      </c>
      <c r="DA443" s="1">
        <v>0</v>
      </c>
      <c r="DB443" s="1">
        <v>0</v>
      </c>
      <c r="DC443" s="1">
        <v>0</v>
      </c>
      <c r="DD443" t="s">
        <v>0</v>
      </c>
    </row>
    <row r="444" spans="1:108">
      <c r="A444">
        <v>397788</v>
      </c>
      <c r="B444" t="s">
        <v>0</v>
      </c>
      <c r="C444" s="6">
        <v>41970</v>
      </c>
      <c r="D444">
        <v>2014</v>
      </c>
      <c r="F444" t="s">
        <v>8</v>
      </c>
      <c r="G444" t="s">
        <v>17</v>
      </c>
      <c r="H444" t="s">
        <v>23</v>
      </c>
      <c r="I444" t="s">
        <v>10</v>
      </c>
      <c r="J444" t="s">
        <v>39</v>
      </c>
      <c r="K444" t="s">
        <v>4</v>
      </c>
      <c r="L444" t="s">
        <v>14</v>
      </c>
      <c r="M444">
        <v>1</v>
      </c>
      <c r="N444" t="s">
        <v>13</v>
      </c>
      <c r="O444" t="s">
        <v>21</v>
      </c>
      <c r="P444" t="s">
        <v>60</v>
      </c>
      <c r="Q444" s="5">
        <v>0</v>
      </c>
      <c r="R444" s="5">
        <v>0</v>
      </c>
      <c r="S444" s="4">
        <v>0</v>
      </c>
      <c r="T444" s="5" t="s">
        <v>10</v>
      </c>
      <c r="U444" s="4" t="s">
        <v>10</v>
      </c>
      <c r="V444" s="5" t="s">
        <v>10</v>
      </c>
      <c r="W444" s="4" t="s">
        <v>10</v>
      </c>
      <c r="X444" s="3">
        <v>0</v>
      </c>
      <c r="Y444" s="3">
        <v>0</v>
      </c>
      <c r="Z444" s="3">
        <v>0</v>
      </c>
      <c r="AA444" s="3">
        <v>0</v>
      </c>
      <c r="AB444" s="3">
        <v>0</v>
      </c>
      <c r="AC444" s="3">
        <v>0</v>
      </c>
      <c r="AD444" s="3">
        <v>0</v>
      </c>
      <c r="AE444" s="3">
        <v>0</v>
      </c>
      <c r="AF444" s="3">
        <v>0.82617698682369967</v>
      </c>
      <c r="AG444" s="3">
        <v>0.7843105192554185</v>
      </c>
      <c r="AH444" s="3" t="s">
        <v>10</v>
      </c>
      <c r="AI444" s="3" t="s">
        <v>10</v>
      </c>
      <c r="AJ444" s="3" t="s">
        <v>10</v>
      </c>
      <c r="AK444" s="3">
        <v>0.94387031345969796</v>
      </c>
      <c r="AL444" s="3" t="s">
        <v>10</v>
      </c>
      <c r="AM444" s="3" t="s">
        <v>10</v>
      </c>
      <c r="AN444" s="3" t="s">
        <v>10</v>
      </c>
      <c r="AO444" s="3">
        <v>0.94454345387965444</v>
      </c>
      <c r="AP444" s="3" t="s">
        <v>10</v>
      </c>
      <c r="AQ444" s="3" t="s">
        <v>10</v>
      </c>
      <c r="AR444" s="1" t="s">
        <v>10</v>
      </c>
      <c r="AS444" s="2">
        <v>51</v>
      </c>
      <c r="AT444" s="2">
        <v>51</v>
      </c>
      <c r="AV444" s="1">
        <v>0</v>
      </c>
      <c r="AW444" s="1">
        <v>0</v>
      </c>
      <c r="AX444" s="1">
        <v>0</v>
      </c>
      <c r="AY444" s="1">
        <v>0</v>
      </c>
      <c r="AZ444" s="1">
        <v>0</v>
      </c>
      <c r="BA444" s="1">
        <v>0</v>
      </c>
      <c r="BB444" s="1">
        <v>0</v>
      </c>
      <c r="BC444" s="1">
        <v>0</v>
      </c>
      <c r="BD444" s="1">
        <v>0</v>
      </c>
      <c r="BE444" s="1">
        <v>0</v>
      </c>
      <c r="BF444" s="1">
        <v>0</v>
      </c>
      <c r="BG444" s="1">
        <v>0</v>
      </c>
      <c r="BH444" s="1">
        <v>0</v>
      </c>
      <c r="BI444" s="1">
        <v>0</v>
      </c>
      <c r="BJ444" s="1">
        <v>0</v>
      </c>
      <c r="BK444" s="1">
        <v>0</v>
      </c>
      <c r="BL444" s="1">
        <v>0</v>
      </c>
      <c r="BM444" s="1">
        <v>0</v>
      </c>
      <c r="BN444" s="1">
        <v>0</v>
      </c>
      <c r="BO444" s="1">
        <v>0</v>
      </c>
      <c r="BP444" s="1">
        <v>0</v>
      </c>
      <c r="BQ444" s="1">
        <v>0</v>
      </c>
      <c r="BR444" s="1">
        <v>0</v>
      </c>
      <c r="BS444" s="1">
        <v>0</v>
      </c>
      <c r="BT444" s="1">
        <v>0</v>
      </c>
      <c r="BU444" s="1">
        <v>0</v>
      </c>
      <c r="BV444" s="1">
        <v>0</v>
      </c>
      <c r="BW444" s="1">
        <v>0</v>
      </c>
      <c r="BX444" s="1">
        <v>0</v>
      </c>
      <c r="BY444" s="1">
        <v>0</v>
      </c>
      <c r="BZ444" s="1">
        <v>0</v>
      </c>
      <c r="CA444" s="1">
        <v>0</v>
      </c>
      <c r="CB444" s="1">
        <v>0</v>
      </c>
      <c r="CC444" s="1">
        <v>0</v>
      </c>
      <c r="CD444" s="1">
        <v>0</v>
      </c>
      <c r="CE444" s="1">
        <v>0</v>
      </c>
      <c r="CF444" s="1">
        <v>0</v>
      </c>
      <c r="CG444" s="1">
        <v>0</v>
      </c>
      <c r="CH444" s="1">
        <v>0</v>
      </c>
      <c r="CI444" s="1">
        <v>0</v>
      </c>
      <c r="CJ444" s="1">
        <v>0</v>
      </c>
      <c r="CK444" s="1">
        <v>0</v>
      </c>
      <c r="CL444" s="1">
        <v>0</v>
      </c>
      <c r="CM444" s="1">
        <v>0</v>
      </c>
      <c r="CN444" s="1">
        <v>0</v>
      </c>
      <c r="CO444" s="1">
        <v>0</v>
      </c>
      <c r="CP444" s="1">
        <v>0</v>
      </c>
      <c r="CQ444" s="1">
        <v>0</v>
      </c>
      <c r="CR444" s="1">
        <v>0</v>
      </c>
      <c r="CS444" s="1">
        <v>0</v>
      </c>
      <c r="CT444" s="1">
        <v>0</v>
      </c>
      <c r="CU444" s="1">
        <v>0</v>
      </c>
      <c r="CV444" s="1">
        <v>0</v>
      </c>
      <c r="CW444" s="1">
        <v>0</v>
      </c>
      <c r="CX444" s="1">
        <v>0</v>
      </c>
      <c r="CY444" s="1">
        <v>0</v>
      </c>
      <c r="CZ444" s="1">
        <v>0</v>
      </c>
      <c r="DA444" s="1">
        <v>0</v>
      </c>
      <c r="DB444" s="1">
        <v>0</v>
      </c>
      <c r="DC444" s="1">
        <v>0</v>
      </c>
      <c r="DD444" t="s">
        <v>0</v>
      </c>
    </row>
    <row r="445" spans="1:108">
      <c r="A445">
        <v>397864</v>
      </c>
      <c r="B445" t="s">
        <v>0</v>
      </c>
      <c r="C445" s="6">
        <v>41936</v>
      </c>
      <c r="D445">
        <v>2014</v>
      </c>
      <c r="F445" t="s">
        <v>8</v>
      </c>
      <c r="G445" t="s">
        <v>17</v>
      </c>
      <c r="H445" t="s">
        <v>16</v>
      </c>
      <c r="I445" t="s">
        <v>10</v>
      </c>
      <c r="J445" t="s">
        <v>27</v>
      </c>
      <c r="K445" t="s">
        <v>4</v>
      </c>
      <c r="L445" t="s">
        <v>14</v>
      </c>
      <c r="M445">
        <v>10</v>
      </c>
      <c r="N445" t="s">
        <v>13</v>
      </c>
      <c r="O445" t="s">
        <v>21</v>
      </c>
      <c r="P445" t="s">
        <v>52</v>
      </c>
      <c r="Q445" s="5">
        <v>12</v>
      </c>
      <c r="R445" s="5">
        <v>3</v>
      </c>
      <c r="S445" s="4">
        <v>0.4</v>
      </c>
      <c r="T445" s="5" t="s">
        <v>10</v>
      </c>
      <c r="U445" s="4" t="s">
        <v>10</v>
      </c>
      <c r="V445" s="5" t="s">
        <v>10</v>
      </c>
      <c r="W445" s="4" t="s">
        <v>10</v>
      </c>
      <c r="X445" s="3">
        <v>0.6</v>
      </c>
      <c r="Y445" s="3">
        <v>1951.8</v>
      </c>
      <c r="Z445" s="3">
        <v>0.4705863115532512</v>
      </c>
      <c r="AA445" s="3">
        <v>1612.532242882497</v>
      </c>
      <c r="AB445" s="3">
        <v>10642.712803024482</v>
      </c>
      <c r="AC445" s="3">
        <v>10045.340669452258</v>
      </c>
      <c r="AD445" s="3">
        <v>1522.0213135533722</v>
      </c>
      <c r="AE445" s="3">
        <v>0.44448922006299502</v>
      </c>
      <c r="AF445" s="3">
        <v>0.82617698682369967</v>
      </c>
      <c r="AG445" s="3">
        <v>0.7843105192554185</v>
      </c>
      <c r="AH445" s="3" t="s">
        <v>10</v>
      </c>
      <c r="AI445" s="3" t="s">
        <v>10</v>
      </c>
      <c r="AJ445" s="3" t="s">
        <v>10</v>
      </c>
      <c r="AK445" s="3">
        <v>0.94387031345969796</v>
      </c>
      <c r="AL445" s="3" t="s">
        <v>10</v>
      </c>
      <c r="AM445" s="3" t="s">
        <v>10</v>
      </c>
      <c r="AN445" s="3" t="s">
        <v>10</v>
      </c>
      <c r="AO445" s="3">
        <v>0.94454345387965444</v>
      </c>
      <c r="AP445" s="3" t="s">
        <v>10</v>
      </c>
      <c r="AQ445" s="3" t="s">
        <v>10</v>
      </c>
      <c r="AR445" s="1" t="s">
        <v>10</v>
      </c>
      <c r="AS445" s="2">
        <v>73</v>
      </c>
      <c r="AT445" s="2">
        <v>730</v>
      </c>
      <c r="AV445" s="1">
        <v>0</v>
      </c>
      <c r="AW445" s="1">
        <v>0</v>
      </c>
      <c r="AX445" s="1">
        <v>0</v>
      </c>
      <c r="AY445" s="1">
        <v>0.44448922006299502</v>
      </c>
      <c r="AZ445" s="1">
        <v>0.44448922006299502</v>
      </c>
      <c r="BA445" s="1">
        <v>0.44448922006299502</v>
      </c>
      <c r="BB445" s="1">
        <v>0.17779568802519802</v>
      </c>
      <c r="BC445" s="1">
        <v>0.17779568802519802</v>
      </c>
      <c r="BD445" s="1">
        <v>0.17779568802519802</v>
      </c>
      <c r="BE445" s="1">
        <v>0.17779568802519802</v>
      </c>
      <c r="BF445" s="1">
        <v>0.17779568802519802</v>
      </c>
      <c r="BG445" s="1">
        <v>0.17779568802519802</v>
      </c>
      <c r="BH445" s="1">
        <v>0.17779568802519802</v>
      </c>
      <c r="BI445" s="1">
        <v>0.17779568802519802</v>
      </c>
      <c r="BJ445" s="1">
        <v>0.17779568802519802</v>
      </c>
      <c r="BK445" s="1">
        <v>0</v>
      </c>
      <c r="BL445" s="1">
        <v>0</v>
      </c>
      <c r="BM445" s="1">
        <v>0</v>
      </c>
      <c r="BN445" s="1">
        <v>0</v>
      </c>
      <c r="BO445" s="1">
        <v>0</v>
      </c>
      <c r="BP445" s="1">
        <v>0</v>
      </c>
      <c r="BQ445" s="1">
        <v>0</v>
      </c>
      <c r="BR445" s="1">
        <v>0</v>
      </c>
      <c r="BS445" s="1">
        <v>0</v>
      </c>
      <c r="BT445" s="1">
        <v>0</v>
      </c>
      <c r="BU445" s="1">
        <v>0</v>
      </c>
      <c r="BV445" s="1">
        <v>0</v>
      </c>
      <c r="BW445" s="1">
        <v>0</v>
      </c>
      <c r="BX445" s="1">
        <v>0</v>
      </c>
      <c r="BY445" s="1">
        <v>0</v>
      </c>
      <c r="BZ445" s="1">
        <v>0</v>
      </c>
      <c r="CA445" s="1">
        <v>0</v>
      </c>
      <c r="CB445" s="1">
        <v>0</v>
      </c>
      <c r="CC445" s="1">
        <v>1522.0213135533722</v>
      </c>
      <c r="CD445" s="1">
        <v>1522.0213135533722</v>
      </c>
      <c r="CE445" s="1">
        <v>1522.0213135533722</v>
      </c>
      <c r="CF445" s="1">
        <v>608.80852542134892</v>
      </c>
      <c r="CG445" s="1">
        <v>608.80852542134892</v>
      </c>
      <c r="CH445" s="1">
        <v>608.80852542134892</v>
      </c>
      <c r="CI445" s="1">
        <v>608.80852542134892</v>
      </c>
      <c r="CJ445" s="1">
        <v>608.80852542134892</v>
      </c>
      <c r="CK445" s="1">
        <v>608.80852542134892</v>
      </c>
      <c r="CL445" s="1">
        <v>608.80852542134892</v>
      </c>
      <c r="CM445" s="1">
        <v>608.80852542134892</v>
      </c>
      <c r="CN445" s="1">
        <v>608.80852542134892</v>
      </c>
      <c r="CO445" s="1">
        <v>0</v>
      </c>
      <c r="CP445" s="1">
        <v>0</v>
      </c>
      <c r="CQ445" s="1">
        <v>0</v>
      </c>
      <c r="CR445" s="1">
        <v>0</v>
      </c>
      <c r="CS445" s="1">
        <v>0</v>
      </c>
      <c r="CT445" s="1">
        <v>0</v>
      </c>
      <c r="CU445" s="1">
        <v>0</v>
      </c>
      <c r="CV445" s="1">
        <v>0</v>
      </c>
      <c r="CW445" s="1">
        <v>0</v>
      </c>
      <c r="CX445" s="1">
        <v>0</v>
      </c>
      <c r="CY445" s="1">
        <v>0</v>
      </c>
      <c r="CZ445" s="1">
        <v>0</v>
      </c>
      <c r="DA445" s="1">
        <v>0</v>
      </c>
      <c r="DB445" s="1">
        <v>0</v>
      </c>
      <c r="DC445" s="1">
        <v>0</v>
      </c>
      <c r="DD445" t="s">
        <v>0</v>
      </c>
    </row>
    <row r="446" spans="1:108">
      <c r="A446">
        <v>397864</v>
      </c>
      <c r="B446" t="s">
        <v>0</v>
      </c>
      <c r="C446" s="6">
        <v>41936</v>
      </c>
      <c r="D446">
        <v>2014</v>
      </c>
      <c r="F446" t="s">
        <v>8</v>
      </c>
      <c r="G446" t="s">
        <v>17</v>
      </c>
      <c r="H446" t="s">
        <v>16</v>
      </c>
      <c r="I446" t="s">
        <v>10</v>
      </c>
      <c r="J446" t="s">
        <v>29</v>
      </c>
      <c r="K446" t="s">
        <v>4</v>
      </c>
      <c r="L446" t="s">
        <v>14</v>
      </c>
      <c r="M446">
        <v>10</v>
      </c>
      <c r="N446" t="s">
        <v>13</v>
      </c>
      <c r="O446" t="s">
        <v>21</v>
      </c>
      <c r="P446" t="s">
        <v>52</v>
      </c>
      <c r="Q446" s="5">
        <v>11</v>
      </c>
      <c r="R446" s="5" t="s">
        <v>28</v>
      </c>
      <c r="S446" s="4">
        <v>1</v>
      </c>
      <c r="T446" s="5" t="s">
        <v>10</v>
      </c>
      <c r="U446" s="4" t="s">
        <v>10</v>
      </c>
      <c r="V446" s="5" t="s">
        <v>10</v>
      </c>
      <c r="W446" s="4" t="s">
        <v>10</v>
      </c>
      <c r="X446" s="3">
        <v>0.71499999999999997</v>
      </c>
      <c r="Y446" s="3">
        <v>2660.5149999999999</v>
      </c>
      <c r="Z446" s="3">
        <v>0.56078202126762422</v>
      </c>
      <c r="AA446" s="3">
        <v>2198.056266099255</v>
      </c>
      <c r="AB446" s="3">
        <v>24178.618927091804</v>
      </c>
      <c r="AC446" s="3">
        <v>22821.480625736727</v>
      </c>
      <c r="AD446" s="3">
        <v>2074.6800568851572</v>
      </c>
      <c r="AE446" s="3">
        <v>0.52968298724173557</v>
      </c>
      <c r="AF446" s="3">
        <v>0.82617698682369967</v>
      </c>
      <c r="AG446" s="3">
        <v>0.7843105192554185</v>
      </c>
      <c r="AH446" s="3" t="s">
        <v>10</v>
      </c>
      <c r="AI446" s="3" t="s">
        <v>10</v>
      </c>
      <c r="AJ446" s="3" t="s">
        <v>10</v>
      </c>
      <c r="AK446" s="3">
        <v>0.94387031345969796</v>
      </c>
      <c r="AL446" s="3" t="s">
        <v>10</v>
      </c>
      <c r="AM446" s="3" t="s">
        <v>10</v>
      </c>
      <c r="AN446" s="3" t="s">
        <v>10</v>
      </c>
      <c r="AO446" s="3">
        <v>0.94454345387965444</v>
      </c>
      <c r="AP446" s="3" t="s">
        <v>10</v>
      </c>
      <c r="AQ446" s="3" t="s">
        <v>10</v>
      </c>
      <c r="AR446" s="1" t="s">
        <v>10</v>
      </c>
      <c r="AS446" s="2">
        <v>52</v>
      </c>
      <c r="AT446" s="2">
        <v>520</v>
      </c>
      <c r="AV446" s="1">
        <v>0</v>
      </c>
      <c r="AW446" s="1">
        <v>0</v>
      </c>
      <c r="AX446" s="1">
        <v>0</v>
      </c>
      <c r="AY446" s="1">
        <v>0.52968298724173557</v>
      </c>
      <c r="AZ446" s="1">
        <v>0.52968298724173557</v>
      </c>
      <c r="BA446" s="1">
        <v>0.52968298724173557</v>
      </c>
      <c r="BB446" s="1">
        <v>0.52968298724173557</v>
      </c>
      <c r="BC446" s="1">
        <v>0.52968298724173557</v>
      </c>
      <c r="BD446" s="1">
        <v>0.52968298724173557</v>
      </c>
      <c r="BE446" s="1">
        <v>0.52968298724173557</v>
      </c>
      <c r="BF446" s="1">
        <v>0.52968298724173557</v>
      </c>
      <c r="BG446" s="1">
        <v>0.52968298724173557</v>
      </c>
      <c r="BH446" s="1">
        <v>0.52968298724173557</v>
      </c>
      <c r="BI446" s="1">
        <v>0.52968298724173557</v>
      </c>
      <c r="BJ446" s="1">
        <v>0</v>
      </c>
      <c r="BK446" s="1">
        <v>0</v>
      </c>
      <c r="BL446" s="1">
        <v>0</v>
      </c>
      <c r="BM446" s="1">
        <v>0</v>
      </c>
      <c r="BN446" s="1">
        <v>0</v>
      </c>
      <c r="BO446" s="1">
        <v>0</v>
      </c>
      <c r="BP446" s="1">
        <v>0</v>
      </c>
      <c r="BQ446" s="1">
        <v>0</v>
      </c>
      <c r="BR446" s="1">
        <v>0</v>
      </c>
      <c r="BS446" s="1">
        <v>0</v>
      </c>
      <c r="BT446" s="1">
        <v>0</v>
      </c>
      <c r="BU446" s="1">
        <v>0</v>
      </c>
      <c r="BV446" s="1">
        <v>0</v>
      </c>
      <c r="BW446" s="1">
        <v>0</v>
      </c>
      <c r="BX446" s="1">
        <v>0</v>
      </c>
      <c r="BY446" s="1">
        <v>0</v>
      </c>
      <c r="BZ446" s="1">
        <v>0</v>
      </c>
      <c r="CA446" s="1">
        <v>0</v>
      </c>
      <c r="CB446" s="1">
        <v>0</v>
      </c>
      <c r="CC446" s="1">
        <v>2074.6800568851572</v>
      </c>
      <c r="CD446" s="1">
        <v>2074.6800568851572</v>
      </c>
      <c r="CE446" s="1">
        <v>2074.6800568851572</v>
      </c>
      <c r="CF446" s="1">
        <v>2074.6800568851572</v>
      </c>
      <c r="CG446" s="1">
        <v>2074.6800568851572</v>
      </c>
      <c r="CH446" s="1">
        <v>2074.6800568851572</v>
      </c>
      <c r="CI446" s="1">
        <v>2074.6800568851572</v>
      </c>
      <c r="CJ446" s="1">
        <v>2074.6800568851572</v>
      </c>
      <c r="CK446" s="1">
        <v>2074.6800568851572</v>
      </c>
      <c r="CL446" s="1">
        <v>2074.6800568851572</v>
      </c>
      <c r="CM446" s="1">
        <v>2074.6800568851572</v>
      </c>
      <c r="CN446" s="1">
        <v>0</v>
      </c>
      <c r="CO446" s="1">
        <v>0</v>
      </c>
      <c r="CP446" s="1">
        <v>0</v>
      </c>
      <c r="CQ446" s="1">
        <v>0</v>
      </c>
      <c r="CR446" s="1">
        <v>0</v>
      </c>
      <c r="CS446" s="1">
        <v>0</v>
      </c>
      <c r="CT446" s="1">
        <v>0</v>
      </c>
      <c r="CU446" s="1">
        <v>0</v>
      </c>
      <c r="CV446" s="1">
        <v>0</v>
      </c>
      <c r="CW446" s="1">
        <v>0</v>
      </c>
      <c r="CX446" s="1">
        <v>0</v>
      </c>
      <c r="CY446" s="1">
        <v>0</v>
      </c>
      <c r="CZ446" s="1">
        <v>0</v>
      </c>
      <c r="DA446" s="1">
        <v>0</v>
      </c>
      <c r="DB446" s="1">
        <v>0</v>
      </c>
      <c r="DC446" s="1">
        <v>0</v>
      </c>
      <c r="DD446" t="s">
        <v>0</v>
      </c>
    </row>
    <row r="447" spans="1:108">
      <c r="A447">
        <v>397864</v>
      </c>
      <c r="B447" t="s">
        <v>0</v>
      </c>
      <c r="C447" s="6">
        <v>41936</v>
      </c>
      <c r="D447">
        <v>2014</v>
      </c>
      <c r="F447" t="s">
        <v>8</v>
      </c>
      <c r="G447" t="s">
        <v>17</v>
      </c>
      <c r="H447" t="s">
        <v>16</v>
      </c>
      <c r="I447" t="s">
        <v>10</v>
      </c>
      <c r="J447" t="s">
        <v>41</v>
      </c>
      <c r="K447" t="s">
        <v>4</v>
      </c>
      <c r="L447" t="s">
        <v>14</v>
      </c>
      <c r="M447">
        <v>2</v>
      </c>
      <c r="N447" t="s">
        <v>13</v>
      </c>
      <c r="O447" t="s">
        <v>21</v>
      </c>
      <c r="P447" t="s">
        <v>52</v>
      </c>
      <c r="Q447" s="5">
        <v>11</v>
      </c>
      <c r="R447" s="5" t="s">
        <v>28</v>
      </c>
      <c r="S447" s="4">
        <v>1</v>
      </c>
      <c r="T447" s="5" t="s">
        <v>10</v>
      </c>
      <c r="U447" s="4" t="s">
        <v>10</v>
      </c>
      <c r="V447" s="5" t="s">
        <v>10</v>
      </c>
      <c r="W447" s="4" t="s">
        <v>10</v>
      </c>
      <c r="X447" s="3">
        <v>0.10299999999999999</v>
      </c>
      <c r="Y447" s="3">
        <v>383.26299999999998</v>
      </c>
      <c r="Z447" s="3">
        <v>8.0783983483308119E-2</v>
      </c>
      <c r="AA447" s="3">
        <v>316.64307050101161</v>
      </c>
      <c r="AB447" s="3">
        <v>3483.0737755111277</v>
      </c>
      <c r="AC447" s="3">
        <v>3287.5699362949417</v>
      </c>
      <c r="AD447" s="3">
        <v>298.86999420863106</v>
      </c>
      <c r="AE447" s="3">
        <v>7.6303982777480808E-2</v>
      </c>
      <c r="AF447" s="3">
        <v>0.82617698682369967</v>
      </c>
      <c r="AG447" s="3">
        <v>0.7843105192554185</v>
      </c>
      <c r="AH447" s="3" t="s">
        <v>10</v>
      </c>
      <c r="AI447" s="3" t="s">
        <v>10</v>
      </c>
      <c r="AJ447" s="3" t="s">
        <v>10</v>
      </c>
      <c r="AK447" s="3">
        <v>0.94387031345969796</v>
      </c>
      <c r="AL447" s="3" t="s">
        <v>10</v>
      </c>
      <c r="AM447" s="3" t="s">
        <v>10</v>
      </c>
      <c r="AN447" s="3" t="s">
        <v>10</v>
      </c>
      <c r="AO447" s="3">
        <v>0.94454345387965444</v>
      </c>
      <c r="AP447" s="3" t="s">
        <v>10</v>
      </c>
      <c r="AQ447" s="3" t="s">
        <v>10</v>
      </c>
      <c r="AR447" s="1" t="s">
        <v>10</v>
      </c>
      <c r="AS447" s="2">
        <v>52</v>
      </c>
      <c r="AT447" s="2">
        <v>104</v>
      </c>
      <c r="AV447" s="1">
        <v>0</v>
      </c>
      <c r="AW447" s="1">
        <v>0</v>
      </c>
      <c r="AX447" s="1">
        <v>0</v>
      </c>
      <c r="AY447" s="1">
        <v>7.6303982777480808E-2</v>
      </c>
      <c r="AZ447" s="1">
        <v>7.6303982777480808E-2</v>
      </c>
      <c r="BA447" s="1">
        <v>7.6303982777480808E-2</v>
      </c>
      <c r="BB447" s="1">
        <v>7.6303982777480808E-2</v>
      </c>
      <c r="BC447" s="1">
        <v>7.6303982777480808E-2</v>
      </c>
      <c r="BD447" s="1">
        <v>7.6303982777480808E-2</v>
      </c>
      <c r="BE447" s="1">
        <v>7.6303982777480808E-2</v>
      </c>
      <c r="BF447" s="1">
        <v>7.6303982777480808E-2</v>
      </c>
      <c r="BG447" s="1">
        <v>7.6303982777480808E-2</v>
      </c>
      <c r="BH447" s="1">
        <v>7.6303982777480808E-2</v>
      </c>
      <c r="BI447" s="1">
        <v>7.6303982777480808E-2</v>
      </c>
      <c r="BJ447" s="1">
        <v>0</v>
      </c>
      <c r="BK447" s="1">
        <v>0</v>
      </c>
      <c r="BL447" s="1">
        <v>0</v>
      </c>
      <c r="BM447" s="1">
        <v>0</v>
      </c>
      <c r="BN447" s="1">
        <v>0</v>
      </c>
      <c r="BO447" s="1">
        <v>0</v>
      </c>
      <c r="BP447" s="1">
        <v>0</v>
      </c>
      <c r="BQ447" s="1">
        <v>0</v>
      </c>
      <c r="BR447" s="1">
        <v>0</v>
      </c>
      <c r="BS447" s="1">
        <v>0</v>
      </c>
      <c r="BT447" s="1">
        <v>0</v>
      </c>
      <c r="BU447" s="1">
        <v>0</v>
      </c>
      <c r="BV447" s="1">
        <v>0</v>
      </c>
      <c r="BW447" s="1">
        <v>0</v>
      </c>
      <c r="BX447" s="1">
        <v>0</v>
      </c>
      <c r="BY447" s="1">
        <v>0</v>
      </c>
      <c r="BZ447" s="1">
        <v>0</v>
      </c>
      <c r="CA447" s="1">
        <v>0</v>
      </c>
      <c r="CB447" s="1">
        <v>0</v>
      </c>
      <c r="CC447" s="1">
        <v>298.86999420863106</v>
      </c>
      <c r="CD447" s="1">
        <v>298.86999420863106</v>
      </c>
      <c r="CE447" s="1">
        <v>298.86999420863106</v>
      </c>
      <c r="CF447" s="1">
        <v>298.86999420863106</v>
      </c>
      <c r="CG447" s="1">
        <v>298.86999420863106</v>
      </c>
      <c r="CH447" s="1">
        <v>298.86999420863106</v>
      </c>
      <c r="CI447" s="1">
        <v>298.86999420863106</v>
      </c>
      <c r="CJ447" s="1">
        <v>298.86999420863106</v>
      </c>
      <c r="CK447" s="1">
        <v>298.86999420863106</v>
      </c>
      <c r="CL447" s="1">
        <v>298.86999420863106</v>
      </c>
      <c r="CM447" s="1">
        <v>298.86999420863106</v>
      </c>
      <c r="CN447" s="1">
        <v>0</v>
      </c>
      <c r="CO447" s="1">
        <v>0</v>
      </c>
      <c r="CP447" s="1">
        <v>0</v>
      </c>
      <c r="CQ447" s="1">
        <v>0</v>
      </c>
      <c r="CR447" s="1">
        <v>0</v>
      </c>
      <c r="CS447" s="1">
        <v>0</v>
      </c>
      <c r="CT447" s="1">
        <v>0</v>
      </c>
      <c r="CU447" s="1">
        <v>0</v>
      </c>
      <c r="CV447" s="1">
        <v>0</v>
      </c>
      <c r="CW447" s="1">
        <v>0</v>
      </c>
      <c r="CX447" s="1">
        <v>0</v>
      </c>
      <c r="CY447" s="1">
        <v>0</v>
      </c>
      <c r="CZ447" s="1">
        <v>0</v>
      </c>
      <c r="DA447" s="1">
        <v>0</v>
      </c>
      <c r="DB447" s="1">
        <v>0</v>
      </c>
      <c r="DC447" s="1">
        <v>0</v>
      </c>
      <c r="DD447" t="s">
        <v>0</v>
      </c>
    </row>
    <row r="448" spans="1:108">
      <c r="A448">
        <v>397864</v>
      </c>
      <c r="B448" t="s">
        <v>0</v>
      </c>
      <c r="C448" s="6">
        <v>41936</v>
      </c>
      <c r="D448">
        <v>2014</v>
      </c>
      <c r="F448" t="s">
        <v>8</v>
      </c>
      <c r="G448" t="s">
        <v>17</v>
      </c>
      <c r="H448" t="s">
        <v>16</v>
      </c>
      <c r="I448" t="s">
        <v>10</v>
      </c>
      <c r="J448" t="s">
        <v>22</v>
      </c>
      <c r="K448" t="s">
        <v>4</v>
      </c>
      <c r="L448" t="s">
        <v>14</v>
      </c>
      <c r="M448">
        <v>1</v>
      </c>
      <c r="N448" t="s">
        <v>13</v>
      </c>
      <c r="O448" t="s">
        <v>21</v>
      </c>
      <c r="P448" t="s">
        <v>52</v>
      </c>
      <c r="Q448" s="5">
        <v>0</v>
      </c>
      <c r="R448" s="5">
        <v>0</v>
      </c>
      <c r="S448" s="4">
        <v>0</v>
      </c>
      <c r="T448" s="5" t="s">
        <v>10</v>
      </c>
      <c r="U448" s="4" t="s">
        <v>10</v>
      </c>
      <c r="V448" s="5" t="s">
        <v>10</v>
      </c>
      <c r="W448" s="4" t="s">
        <v>10</v>
      </c>
      <c r="X448" s="3">
        <v>0</v>
      </c>
      <c r="Y448" s="3">
        <v>0</v>
      </c>
      <c r="Z448" s="3">
        <v>0</v>
      </c>
      <c r="AA448" s="3">
        <v>0</v>
      </c>
      <c r="AB448" s="3">
        <v>0</v>
      </c>
      <c r="AC448" s="3">
        <v>0</v>
      </c>
      <c r="AD448" s="3">
        <v>0</v>
      </c>
      <c r="AE448" s="3">
        <v>0</v>
      </c>
      <c r="AF448" s="3">
        <v>0.82617698682369967</v>
      </c>
      <c r="AG448" s="3">
        <v>0.7843105192554185</v>
      </c>
      <c r="AH448" s="3" t="s">
        <v>10</v>
      </c>
      <c r="AI448" s="3" t="s">
        <v>10</v>
      </c>
      <c r="AJ448" s="3" t="s">
        <v>10</v>
      </c>
      <c r="AK448" s="3">
        <v>0.94387031345969796</v>
      </c>
      <c r="AL448" s="3" t="s">
        <v>10</v>
      </c>
      <c r="AM448" s="3" t="s">
        <v>10</v>
      </c>
      <c r="AN448" s="3" t="s">
        <v>10</v>
      </c>
      <c r="AO448" s="3">
        <v>0.94454345387965444</v>
      </c>
      <c r="AP448" s="3" t="s">
        <v>10</v>
      </c>
      <c r="AQ448" s="3" t="s">
        <v>10</v>
      </c>
      <c r="AR448" s="1" t="s">
        <v>10</v>
      </c>
      <c r="AS448" s="2">
        <v>71</v>
      </c>
      <c r="AT448" s="2">
        <v>71</v>
      </c>
      <c r="AV448" s="1">
        <v>0</v>
      </c>
      <c r="AW448" s="1">
        <v>0</v>
      </c>
      <c r="AX448" s="1">
        <v>0</v>
      </c>
      <c r="AY448" s="1">
        <v>0</v>
      </c>
      <c r="AZ448" s="1">
        <v>0</v>
      </c>
      <c r="BA448" s="1">
        <v>0</v>
      </c>
      <c r="BB448" s="1">
        <v>0</v>
      </c>
      <c r="BC448" s="1">
        <v>0</v>
      </c>
      <c r="BD448" s="1">
        <v>0</v>
      </c>
      <c r="BE448" s="1">
        <v>0</v>
      </c>
      <c r="BF448" s="1">
        <v>0</v>
      </c>
      <c r="BG448" s="1">
        <v>0</v>
      </c>
      <c r="BH448" s="1">
        <v>0</v>
      </c>
      <c r="BI448" s="1">
        <v>0</v>
      </c>
      <c r="BJ448" s="1">
        <v>0</v>
      </c>
      <c r="BK448" s="1">
        <v>0</v>
      </c>
      <c r="BL448" s="1">
        <v>0</v>
      </c>
      <c r="BM448" s="1">
        <v>0</v>
      </c>
      <c r="BN448" s="1">
        <v>0</v>
      </c>
      <c r="BO448" s="1">
        <v>0</v>
      </c>
      <c r="BP448" s="1">
        <v>0</v>
      </c>
      <c r="BQ448" s="1">
        <v>0</v>
      </c>
      <c r="BR448" s="1">
        <v>0</v>
      </c>
      <c r="BS448" s="1">
        <v>0</v>
      </c>
      <c r="BT448" s="1">
        <v>0</v>
      </c>
      <c r="BU448" s="1">
        <v>0</v>
      </c>
      <c r="BV448" s="1">
        <v>0</v>
      </c>
      <c r="BW448" s="1">
        <v>0</v>
      </c>
      <c r="BX448" s="1">
        <v>0</v>
      </c>
      <c r="BY448" s="1">
        <v>0</v>
      </c>
      <c r="BZ448" s="1">
        <v>0</v>
      </c>
      <c r="CA448" s="1">
        <v>0</v>
      </c>
      <c r="CB448" s="1">
        <v>0</v>
      </c>
      <c r="CC448" s="1">
        <v>0</v>
      </c>
      <c r="CD448" s="1">
        <v>0</v>
      </c>
      <c r="CE448" s="1">
        <v>0</v>
      </c>
      <c r="CF448" s="1">
        <v>0</v>
      </c>
      <c r="CG448" s="1">
        <v>0</v>
      </c>
      <c r="CH448" s="1">
        <v>0</v>
      </c>
      <c r="CI448" s="1">
        <v>0</v>
      </c>
      <c r="CJ448" s="1">
        <v>0</v>
      </c>
      <c r="CK448" s="1">
        <v>0</v>
      </c>
      <c r="CL448" s="1">
        <v>0</v>
      </c>
      <c r="CM448" s="1">
        <v>0</v>
      </c>
      <c r="CN448" s="1">
        <v>0</v>
      </c>
      <c r="CO448" s="1">
        <v>0</v>
      </c>
      <c r="CP448" s="1">
        <v>0</v>
      </c>
      <c r="CQ448" s="1">
        <v>0</v>
      </c>
      <c r="CR448" s="1">
        <v>0</v>
      </c>
      <c r="CS448" s="1">
        <v>0</v>
      </c>
      <c r="CT448" s="1">
        <v>0</v>
      </c>
      <c r="CU448" s="1">
        <v>0</v>
      </c>
      <c r="CV448" s="1">
        <v>0</v>
      </c>
      <c r="CW448" s="1">
        <v>0</v>
      </c>
      <c r="CX448" s="1">
        <v>0</v>
      </c>
      <c r="CY448" s="1">
        <v>0</v>
      </c>
      <c r="CZ448" s="1">
        <v>0</v>
      </c>
      <c r="DA448" s="1">
        <v>0</v>
      </c>
      <c r="DB448" s="1">
        <v>0</v>
      </c>
      <c r="DC448" s="1">
        <v>0</v>
      </c>
      <c r="DD448" t="s">
        <v>0</v>
      </c>
    </row>
    <row r="449" spans="1:108">
      <c r="A449">
        <v>397865</v>
      </c>
      <c r="B449" t="s">
        <v>0</v>
      </c>
      <c r="C449" s="6">
        <v>41968</v>
      </c>
      <c r="D449">
        <v>2014</v>
      </c>
      <c r="F449" t="s">
        <v>8</v>
      </c>
      <c r="G449" t="s">
        <v>17</v>
      </c>
      <c r="H449" t="s">
        <v>16</v>
      </c>
      <c r="I449" t="s">
        <v>10</v>
      </c>
      <c r="J449" t="s">
        <v>53</v>
      </c>
      <c r="K449" t="s">
        <v>4</v>
      </c>
      <c r="L449" t="s">
        <v>14</v>
      </c>
      <c r="M449">
        <v>7</v>
      </c>
      <c r="N449" t="s">
        <v>13</v>
      </c>
      <c r="O449" t="s">
        <v>12</v>
      </c>
      <c r="P449" t="s">
        <v>59</v>
      </c>
      <c r="Q449" s="5">
        <v>12</v>
      </c>
      <c r="R449" s="5" t="s">
        <v>28</v>
      </c>
      <c r="S449" s="4">
        <v>1</v>
      </c>
      <c r="T449" s="5" t="s">
        <v>10</v>
      </c>
      <c r="U449" s="4" t="s">
        <v>10</v>
      </c>
      <c r="V449" s="5" t="s">
        <v>10</v>
      </c>
      <c r="W449" s="4" t="s">
        <v>10</v>
      </c>
      <c r="X449" s="3">
        <v>0.40600000000000003</v>
      </c>
      <c r="Y449" s="3">
        <v>1320.7180000000001</v>
      </c>
      <c r="Z449" s="3">
        <v>0.31843007081770003</v>
      </c>
      <c r="AA449" s="3">
        <v>1091.146817683823</v>
      </c>
      <c r="AB449" s="3">
        <v>13093.761812205876</v>
      </c>
      <c r="AC449" s="3">
        <v>12358.813066053382</v>
      </c>
      <c r="AD449" s="3">
        <v>1029.9010888377818</v>
      </c>
      <c r="AE449" s="3">
        <v>0.30077103890929335</v>
      </c>
      <c r="AF449" s="3">
        <v>0.82617698682369967</v>
      </c>
      <c r="AG449" s="3">
        <v>0.7843105192554185</v>
      </c>
      <c r="AH449" s="3" t="s">
        <v>10</v>
      </c>
      <c r="AI449" s="3" t="s">
        <v>10</v>
      </c>
      <c r="AJ449" s="3" t="s">
        <v>10</v>
      </c>
      <c r="AK449" s="3">
        <v>0.94387031345969796</v>
      </c>
      <c r="AL449" s="3" t="s">
        <v>10</v>
      </c>
      <c r="AM449" s="3" t="s">
        <v>10</v>
      </c>
      <c r="AN449" s="3" t="s">
        <v>10</v>
      </c>
      <c r="AO449" s="3">
        <v>0.94454345387965444</v>
      </c>
      <c r="AP449" s="3" t="s">
        <v>10</v>
      </c>
      <c r="AQ449" s="3" t="s">
        <v>10</v>
      </c>
      <c r="AR449" s="1" t="s">
        <v>10</v>
      </c>
      <c r="AS449" s="2">
        <v>73</v>
      </c>
      <c r="AT449" s="2">
        <v>511</v>
      </c>
      <c r="AV449" s="1">
        <v>0</v>
      </c>
      <c r="AW449" s="1">
        <v>0</v>
      </c>
      <c r="AX449" s="1">
        <v>0</v>
      </c>
      <c r="AY449" s="1">
        <v>0.30077103890929335</v>
      </c>
      <c r="AZ449" s="1">
        <v>0.30077103890929335</v>
      </c>
      <c r="BA449" s="1">
        <v>0.30077103890929335</v>
      </c>
      <c r="BB449" s="1">
        <v>0.30077103890929335</v>
      </c>
      <c r="BC449" s="1">
        <v>0.30077103890929335</v>
      </c>
      <c r="BD449" s="1">
        <v>0.30077103890929335</v>
      </c>
      <c r="BE449" s="1">
        <v>0.30077103890929335</v>
      </c>
      <c r="BF449" s="1">
        <v>0.30077103890929335</v>
      </c>
      <c r="BG449" s="1">
        <v>0.30077103890929335</v>
      </c>
      <c r="BH449" s="1">
        <v>0.30077103890929335</v>
      </c>
      <c r="BI449" s="1">
        <v>0.30077103890929335</v>
      </c>
      <c r="BJ449" s="1">
        <v>0.30077103890929335</v>
      </c>
      <c r="BK449" s="1">
        <v>0</v>
      </c>
      <c r="BL449" s="1">
        <v>0</v>
      </c>
      <c r="BM449" s="1">
        <v>0</v>
      </c>
      <c r="BN449" s="1">
        <v>0</v>
      </c>
      <c r="BO449" s="1">
        <v>0</v>
      </c>
      <c r="BP449" s="1">
        <v>0</v>
      </c>
      <c r="BQ449" s="1">
        <v>0</v>
      </c>
      <c r="BR449" s="1">
        <v>0</v>
      </c>
      <c r="BS449" s="1">
        <v>0</v>
      </c>
      <c r="BT449" s="1">
        <v>0</v>
      </c>
      <c r="BU449" s="1">
        <v>0</v>
      </c>
      <c r="BV449" s="1">
        <v>0</v>
      </c>
      <c r="BW449" s="1">
        <v>0</v>
      </c>
      <c r="BX449" s="1">
        <v>0</v>
      </c>
      <c r="BY449" s="1">
        <v>0</v>
      </c>
      <c r="BZ449" s="1">
        <v>0</v>
      </c>
      <c r="CA449" s="1">
        <v>0</v>
      </c>
      <c r="CB449" s="1">
        <v>0</v>
      </c>
      <c r="CC449" s="1">
        <v>1029.9010888377818</v>
      </c>
      <c r="CD449" s="1">
        <v>1029.9010888377818</v>
      </c>
      <c r="CE449" s="1">
        <v>1029.9010888377818</v>
      </c>
      <c r="CF449" s="1">
        <v>1029.9010888377818</v>
      </c>
      <c r="CG449" s="1">
        <v>1029.9010888377818</v>
      </c>
      <c r="CH449" s="1">
        <v>1029.9010888377818</v>
      </c>
      <c r="CI449" s="1">
        <v>1029.9010888377818</v>
      </c>
      <c r="CJ449" s="1">
        <v>1029.9010888377818</v>
      </c>
      <c r="CK449" s="1">
        <v>1029.9010888377818</v>
      </c>
      <c r="CL449" s="1">
        <v>1029.9010888377818</v>
      </c>
      <c r="CM449" s="1">
        <v>1029.9010888377818</v>
      </c>
      <c r="CN449" s="1">
        <v>1029.9010888377818</v>
      </c>
      <c r="CO449" s="1">
        <v>0</v>
      </c>
      <c r="CP449" s="1">
        <v>0</v>
      </c>
      <c r="CQ449" s="1">
        <v>0</v>
      </c>
      <c r="CR449" s="1">
        <v>0</v>
      </c>
      <c r="CS449" s="1">
        <v>0</v>
      </c>
      <c r="CT449" s="1">
        <v>0</v>
      </c>
      <c r="CU449" s="1">
        <v>0</v>
      </c>
      <c r="CV449" s="1">
        <v>0</v>
      </c>
      <c r="CW449" s="1">
        <v>0</v>
      </c>
      <c r="CX449" s="1">
        <v>0</v>
      </c>
      <c r="CY449" s="1">
        <v>0</v>
      </c>
      <c r="CZ449" s="1">
        <v>0</v>
      </c>
      <c r="DA449" s="1">
        <v>0</v>
      </c>
      <c r="DB449" s="1">
        <v>0</v>
      </c>
      <c r="DC449" s="1">
        <v>0</v>
      </c>
      <c r="DD449" t="s">
        <v>0</v>
      </c>
    </row>
    <row r="450" spans="1:108">
      <c r="A450">
        <v>397865</v>
      </c>
      <c r="B450" t="s">
        <v>0</v>
      </c>
      <c r="C450" s="6">
        <v>41968</v>
      </c>
      <c r="D450">
        <v>2014</v>
      </c>
      <c r="F450" t="s">
        <v>8</v>
      </c>
      <c r="G450" t="s">
        <v>17</v>
      </c>
      <c r="H450" t="s">
        <v>16</v>
      </c>
      <c r="I450" t="s">
        <v>10</v>
      </c>
      <c r="J450" t="s">
        <v>37</v>
      </c>
      <c r="K450" t="s">
        <v>4</v>
      </c>
      <c r="L450" t="s">
        <v>14</v>
      </c>
      <c r="M450">
        <v>2</v>
      </c>
      <c r="N450" t="s">
        <v>13</v>
      </c>
      <c r="O450" t="s">
        <v>12</v>
      </c>
      <c r="P450" t="s">
        <v>59</v>
      </c>
      <c r="Q450" s="5">
        <v>11</v>
      </c>
      <c r="R450" s="5">
        <v>2</v>
      </c>
      <c r="S450" s="4">
        <v>0.43976996379393668</v>
      </c>
      <c r="T450" s="5" t="s">
        <v>10</v>
      </c>
      <c r="U450" s="4" t="s">
        <v>10</v>
      </c>
      <c r="V450" s="5" t="s">
        <v>10</v>
      </c>
      <c r="W450" s="4" t="s">
        <v>10</v>
      </c>
      <c r="X450" s="3">
        <v>0.13600000000000001</v>
      </c>
      <c r="Y450" s="3">
        <v>506.05599999999998</v>
      </c>
      <c r="Z450" s="3">
        <v>0.10666623061873694</v>
      </c>
      <c r="AA450" s="3">
        <v>418.09182124405413</v>
      </c>
      <c r="AB450" s="3">
        <v>2490.9616683074564</v>
      </c>
      <c r="AC450" s="3">
        <v>2351.1447706814511</v>
      </c>
      <c r="AD450" s="3">
        <v>394.62445837256138</v>
      </c>
      <c r="AE450" s="3">
        <v>0.10075088988094553</v>
      </c>
      <c r="AF450" s="3">
        <v>0.82617698682369967</v>
      </c>
      <c r="AG450" s="3">
        <v>0.7843105192554185</v>
      </c>
      <c r="AH450" s="3" t="s">
        <v>10</v>
      </c>
      <c r="AI450" s="3" t="s">
        <v>10</v>
      </c>
      <c r="AJ450" s="3" t="s">
        <v>10</v>
      </c>
      <c r="AK450" s="3">
        <v>0.94387031345969796</v>
      </c>
      <c r="AL450" s="3" t="s">
        <v>10</v>
      </c>
      <c r="AM450" s="3" t="s">
        <v>10</v>
      </c>
      <c r="AN450" s="3" t="s">
        <v>10</v>
      </c>
      <c r="AO450" s="3">
        <v>0.94454345387965444</v>
      </c>
      <c r="AP450" s="3" t="s">
        <v>10</v>
      </c>
      <c r="AQ450" s="3" t="s">
        <v>10</v>
      </c>
      <c r="AR450" s="1" t="s">
        <v>10</v>
      </c>
      <c r="AS450" s="2">
        <v>48</v>
      </c>
      <c r="AT450" s="2">
        <v>96</v>
      </c>
      <c r="AV450" s="1">
        <v>0</v>
      </c>
      <c r="AW450" s="1">
        <v>0</v>
      </c>
      <c r="AX450" s="1">
        <v>0</v>
      </c>
      <c r="AY450" s="1">
        <v>0.10075088988094553</v>
      </c>
      <c r="AZ450" s="1">
        <v>0.10075088988094553</v>
      </c>
      <c r="BA450" s="1">
        <v>4.4307215195150317E-2</v>
      </c>
      <c r="BB450" s="1">
        <v>4.4307215195150317E-2</v>
      </c>
      <c r="BC450" s="1">
        <v>4.4307215195150317E-2</v>
      </c>
      <c r="BD450" s="1">
        <v>4.4307215195150317E-2</v>
      </c>
      <c r="BE450" s="1">
        <v>4.4307215195150317E-2</v>
      </c>
      <c r="BF450" s="1">
        <v>4.4307215195150317E-2</v>
      </c>
      <c r="BG450" s="1">
        <v>4.4307215195150317E-2</v>
      </c>
      <c r="BH450" s="1">
        <v>4.4307215195150317E-2</v>
      </c>
      <c r="BI450" s="1">
        <v>4.4307215195150317E-2</v>
      </c>
      <c r="BJ450" s="1">
        <v>0</v>
      </c>
      <c r="BK450" s="1">
        <v>0</v>
      </c>
      <c r="BL450" s="1">
        <v>0</v>
      </c>
      <c r="BM450" s="1">
        <v>0</v>
      </c>
      <c r="BN450" s="1">
        <v>0</v>
      </c>
      <c r="BO450" s="1">
        <v>0</v>
      </c>
      <c r="BP450" s="1">
        <v>0</v>
      </c>
      <c r="BQ450" s="1">
        <v>0</v>
      </c>
      <c r="BR450" s="1">
        <v>0</v>
      </c>
      <c r="BS450" s="1">
        <v>0</v>
      </c>
      <c r="BT450" s="1">
        <v>0</v>
      </c>
      <c r="BU450" s="1">
        <v>0</v>
      </c>
      <c r="BV450" s="1">
        <v>0</v>
      </c>
      <c r="BW450" s="1">
        <v>0</v>
      </c>
      <c r="BX450" s="1">
        <v>0</v>
      </c>
      <c r="BY450" s="1">
        <v>0</v>
      </c>
      <c r="BZ450" s="1">
        <v>0</v>
      </c>
      <c r="CA450" s="1">
        <v>0</v>
      </c>
      <c r="CB450" s="1">
        <v>0</v>
      </c>
      <c r="CC450" s="1">
        <v>394.62445837256138</v>
      </c>
      <c r="CD450" s="1">
        <v>394.62445837256138</v>
      </c>
      <c r="CE450" s="1">
        <v>173.54398377070319</v>
      </c>
      <c r="CF450" s="1">
        <v>173.54398377070319</v>
      </c>
      <c r="CG450" s="1">
        <v>173.54398377070319</v>
      </c>
      <c r="CH450" s="1">
        <v>173.54398377070319</v>
      </c>
      <c r="CI450" s="1">
        <v>173.54398377070319</v>
      </c>
      <c r="CJ450" s="1">
        <v>173.54398377070319</v>
      </c>
      <c r="CK450" s="1">
        <v>173.54398377070319</v>
      </c>
      <c r="CL450" s="1">
        <v>173.54398377070319</v>
      </c>
      <c r="CM450" s="1">
        <v>173.54398377070319</v>
      </c>
      <c r="CN450" s="1">
        <v>0</v>
      </c>
      <c r="CO450" s="1">
        <v>0</v>
      </c>
      <c r="CP450" s="1">
        <v>0</v>
      </c>
      <c r="CQ450" s="1">
        <v>0</v>
      </c>
      <c r="CR450" s="1">
        <v>0</v>
      </c>
      <c r="CS450" s="1">
        <v>0</v>
      </c>
      <c r="CT450" s="1">
        <v>0</v>
      </c>
      <c r="CU450" s="1">
        <v>0</v>
      </c>
      <c r="CV450" s="1">
        <v>0</v>
      </c>
      <c r="CW450" s="1">
        <v>0</v>
      </c>
      <c r="CX450" s="1">
        <v>0</v>
      </c>
      <c r="CY450" s="1">
        <v>0</v>
      </c>
      <c r="CZ450" s="1">
        <v>0</v>
      </c>
      <c r="DA450" s="1">
        <v>0</v>
      </c>
      <c r="DB450" s="1">
        <v>0</v>
      </c>
      <c r="DC450" s="1">
        <v>0</v>
      </c>
      <c r="DD450" t="s">
        <v>0</v>
      </c>
    </row>
    <row r="451" spans="1:108">
      <c r="A451">
        <v>397865</v>
      </c>
      <c r="B451" t="s">
        <v>0</v>
      </c>
      <c r="C451" s="6">
        <v>41968</v>
      </c>
      <c r="D451">
        <v>2014</v>
      </c>
      <c r="F451" t="s">
        <v>8</v>
      </c>
      <c r="G451" t="s">
        <v>17</v>
      </c>
      <c r="H451" t="s">
        <v>16</v>
      </c>
      <c r="I451" t="s">
        <v>10</v>
      </c>
      <c r="J451" t="s">
        <v>22</v>
      </c>
      <c r="K451" t="s">
        <v>4</v>
      </c>
      <c r="L451" t="s">
        <v>14</v>
      </c>
      <c r="M451">
        <v>1</v>
      </c>
      <c r="N451" t="s">
        <v>13</v>
      </c>
      <c r="O451" t="s">
        <v>12</v>
      </c>
      <c r="P451" t="s">
        <v>59</v>
      </c>
      <c r="Q451" s="5">
        <v>0</v>
      </c>
      <c r="R451" s="5">
        <v>0</v>
      </c>
      <c r="S451" s="4">
        <v>0</v>
      </c>
      <c r="T451" s="5" t="s">
        <v>10</v>
      </c>
      <c r="U451" s="4" t="s">
        <v>10</v>
      </c>
      <c r="V451" s="5" t="s">
        <v>10</v>
      </c>
      <c r="W451" s="4" t="s">
        <v>10</v>
      </c>
      <c r="X451" s="3">
        <v>0</v>
      </c>
      <c r="Y451" s="3">
        <v>0</v>
      </c>
      <c r="Z451" s="3">
        <v>0</v>
      </c>
      <c r="AA451" s="3">
        <v>0</v>
      </c>
      <c r="AB451" s="3">
        <v>0</v>
      </c>
      <c r="AC451" s="3">
        <v>0</v>
      </c>
      <c r="AD451" s="3">
        <v>0</v>
      </c>
      <c r="AE451" s="3">
        <v>0</v>
      </c>
      <c r="AF451" s="3">
        <v>0.82617698682369967</v>
      </c>
      <c r="AG451" s="3">
        <v>0.7843105192554185</v>
      </c>
      <c r="AH451" s="3" t="s">
        <v>10</v>
      </c>
      <c r="AI451" s="3" t="s">
        <v>10</v>
      </c>
      <c r="AJ451" s="3" t="s">
        <v>10</v>
      </c>
      <c r="AK451" s="3">
        <v>0.94387031345969796</v>
      </c>
      <c r="AL451" s="3" t="s">
        <v>10</v>
      </c>
      <c r="AM451" s="3" t="s">
        <v>10</v>
      </c>
      <c r="AN451" s="3" t="s">
        <v>10</v>
      </c>
      <c r="AO451" s="3">
        <v>0.94454345387965444</v>
      </c>
      <c r="AP451" s="3" t="s">
        <v>10</v>
      </c>
      <c r="AQ451" s="3" t="s">
        <v>10</v>
      </c>
      <c r="AR451" s="1" t="s">
        <v>10</v>
      </c>
      <c r="AS451" s="2">
        <v>71</v>
      </c>
      <c r="AT451" s="2">
        <v>71</v>
      </c>
      <c r="AV451" s="1">
        <v>0</v>
      </c>
      <c r="AW451" s="1">
        <v>0</v>
      </c>
      <c r="AX451" s="1">
        <v>0</v>
      </c>
      <c r="AY451" s="1">
        <v>0</v>
      </c>
      <c r="AZ451" s="1">
        <v>0</v>
      </c>
      <c r="BA451" s="1">
        <v>0</v>
      </c>
      <c r="BB451" s="1">
        <v>0</v>
      </c>
      <c r="BC451" s="1">
        <v>0</v>
      </c>
      <c r="BD451" s="1">
        <v>0</v>
      </c>
      <c r="BE451" s="1">
        <v>0</v>
      </c>
      <c r="BF451" s="1">
        <v>0</v>
      </c>
      <c r="BG451" s="1">
        <v>0</v>
      </c>
      <c r="BH451" s="1">
        <v>0</v>
      </c>
      <c r="BI451" s="1">
        <v>0</v>
      </c>
      <c r="BJ451" s="1">
        <v>0</v>
      </c>
      <c r="BK451" s="1">
        <v>0</v>
      </c>
      <c r="BL451" s="1">
        <v>0</v>
      </c>
      <c r="BM451" s="1">
        <v>0</v>
      </c>
      <c r="BN451" s="1">
        <v>0</v>
      </c>
      <c r="BO451" s="1">
        <v>0</v>
      </c>
      <c r="BP451" s="1">
        <v>0</v>
      </c>
      <c r="BQ451" s="1">
        <v>0</v>
      </c>
      <c r="BR451" s="1">
        <v>0</v>
      </c>
      <c r="BS451" s="1">
        <v>0</v>
      </c>
      <c r="BT451" s="1">
        <v>0</v>
      </c>
      <c r="BU451" s="1">
        <v>0</v>
      </c>
      <c r="BV451" s="1">
        <v>0</v>
      </c>
      <c r="BW451" s="1">
        <v>0</v>
      </c>
      <c r="BX451" s="1">
        <v>0</v>
      </c>
      <c r="BY451" s="1">
        <v>0</v>
      </c>
      <c r="BZ451" s="1">
        <v>0</v>
      </c>
      <c r="CA451" s="1">
        <v>0</v>
      </c>
      <c r="CB451" s="1">
        <v>0</v>
      </c>
      <c r="CC451" s="1">
        <v>0</v>
      </c>
      <c r="CD451" s="1">
        <v>0</v>
      </c>
      <c r="CE451" s="1">
        <v>0</v>
      </c>
      <c r="CF451" s="1">
        <v>0</v>
      </c>
      <c r="CG451" s="1">
        <v>0</v>
      </c>
      <c r="CH451" s="1">
        <v>0</v>
      </c>
      <c r="CI451" s="1">
        <v>0</v>
      </c>
      <c r="CJ451" s="1">
        <v>0</v>
      </c>
      <c r="CK451" s="1">
        <v>0</v>
      </c>
      <c r="CL451" s="1">
        <v>0</v>
      </c>
      <c r="CM451" s="1">
        <v>0</v>
      </c>
      <c r="CN451" s="1">
        <v>0</v>
      </c>
      <c r="CO451" s="1">
        <v>0</v>
      </c>
      <c r="CP451" s="1">
        <v>0</v>
      </c>
      <c r="CQ451" s="1">
        <v>0</v>
      </c>
      <c r="CR451" s="1">
        <v>0</v>
      </c>
      <c r="CS451" s="1">
        <v>0</v>
      </c>
      <c r="CT451" s="1">
        <v>0</v>
      </c>
      <c r="CU451" s="1">
        <v>0</v>
      </c>
      <c r="CV451" s="1">
        <v>0</v>
      </c>
      <c r="CW451" s="1">
        <v>0</v>
      </c>
      <c r="CX451" s="1">
        <v>0</v>
      </c>
      <c r="CY451" s="1">
        <v>0</v>
      </c>
      <c r="CZ451" s="1">
        <v>0</v>
      </c>
      <c r="DA451" s="1">
        <v>0</v>
      </c>
      <c r="DB451" s="1">
        <v>0</v>
      </c>
      <c r="DC451" s="1">
        <v>0</v>
      </c>
      <c r="DD451" t="s">
        <v>0</v>
      </c>
    </row>
    <row r="452" spans="1:108">
      <c r="A452">
        <v>397884</v>
      </c>
      <c r="B452" t="s">
        <v>0</v>
      </c>
      <c r="C452" s="6">
        <v>41967</v>
      </c>
      <c r="D452">
        <v>2014</v>
      </c>
      <c r="F452" t="s">
        <v>8</v>
      </c>
      <c r="G452" t="s">
        <v>17</v>
      </c>
      <c r="H452" t="s">
        <v>16</v>
      </c>
      <c r="I452" t="s">
        <v>10</v>
      </c>
      <c r="J452" t="s">
        <v>37</v>
      </c>
      <c r="K452" t="s">
        <v>4</v>
      </c>
      <c r="L452" t="s">
        <v>14</v>
      </c>
      <c r="M452">
        <v>20</v>
      </c>
      <c r="N452" t="s">
        <v>13</v>
      </c>
      <c r="O452" t="s">
        <v>12</v>
      </c>
      <c r="P452" t="s">
        <v>43</v>
      </c>
      <c r="Q452" s="5">
        <v>11</v>
      </c>
      <c r="R452" s="5">
        <v>2</v>
      </c>
      <c r="S452" s="4">
        <v>0.43976996379393668</v>
      </c>
      <c r="T452" s="5" t="s">
        <v>10</v>
      </c>
      <c r="U452" s="4" t="s">
        <v>10</v>
      </c>
      <c r="V452" s="5" t="s">
        <v>10</v>
      </c>
      <c r="W452" s="4" t="s">
        <v>10</v>
      </c>
      <c r="X452" s="3">
        <v>1.36</v>
      </c>
      <c r="Y452" s="3">
        <v>5060.5600000000004</v>
      </c>
      <c r="Z452" s="3">
        <v>1.0666623061873695</v>
      </c>
      <c r="AA452" s="3">
        <v>4180.9182124405415</v>
      </c>
      <c r="AB452" s="3">
        <v>24909.616683074571</v>
      </c>
      <c r="AC452" s="3">
        <v>23511.447706814517</v>
      </c>
      <c r="AD452" s="3">
        <v>3946.2445837256141</v>
      </c>
      <c r="AE452" s="3">
        <v>1.0075088988094554</v>
      </c>
      <c r="AF452" s="3">
        <v>0.82617698682369967</v>
      </c>
      <c r="AG452" s="3">
        <v>0.7843105192554185</v>
      </c>
      <c r="AH452" s="3" t="s">
        <v>10</v>
      </c>
      <c r="AI452" s="3" t="s">
        <v>10</v>
      </c>
      <c r="AJ452" s="3" t="s">
        <v>10</v>
      </c>
      <c r="AK452" s="3">
        <v>0.94387031345969796</v>
      </c>
      <c r="AL452" s="3" t="s">
        <v>10</v>
      </c>
      <c r="AM452" s="3" t="s">
        <v>10</v>
      </c>
      <c r="AN452" s="3" t="s">
        <v>10</v>
      </c>
      <c r="AO452" s="3">
        <v>0.94454345387965444</v>
      </c>
      <c r="AP452" s="3" t="s">
        <v>10</v>
      </c>
      <c r="AQ452" s="3" t="s">
        <v>10</v>
      </c>
      <c r="AR452" s="1" t="s">
        <v>10</v>
      </c>
      <c r="AS452" s="2">
        <v>48</v>
      </c>
      <c r="AT452" s="2">
        <v>960</v>
      </c>
      <c r="AV452" s="1">
        <v>0</v>
      </c>
      <c r="AW452" s="1">
        <v>0</v>
      </c>
      <c r="AX452" s="1">
        <v>0</v>
      </c>
      <c r="AY452" s="1">
        <v>1.0075088988094554</v>
      </c>
      <c r="AZ452" s="1">
        <v>1.0075088988094554</v>
      </c>
      <c r="BA452" s="1">
        <v>0.44307215195150318</v>
      </c>
      <c r="BB452" s="1">
        <v>0.44307215195150318</v>
      </c>
      <c r="BC452" s="1">
        <v>0.44307215195150318</v>
      </c>
      <c r="BD452" s="1">
        <v>0.44307215195150318</v>
      </c>
      <c r="BE452" s="1">
        <v>0.44307215195150318</v>
      </c>
      <c r="BF452" s="1">
        <v>0.44307215195150318</v>
      </c>
      <c r="BG452" s="1">
        <v>0.44307215195150318</v>
      </c>
      <c r="BH452" s="1">
        <v>0.44307215195150318</v>
      </c>
      <c r="BI452" s="1">
        <v>0.44307215195150318</v>
      </c>
      <c r="BJ452" s="1">
        <v>0</v>
      </c>
      <c r="BK452" s="1">
        <v>0</v>
      </c>
      <c r="BL452" s="1">
        <v>0</v>
      </c>
      <c r="BM452" s="1">
        <v>0</v>
      </c>
      <c r="BN452" s="1">
        <v>0</v>
      </c>
      <c r="BO452" s="1">
        <v>0</v>
      </c>
      <c r="BP452" s="1">
        <v>0</v>
      </c>
      <c r="BQ452" s="1">
        <v>0</v>
      </c>
      <c r="BR452" s="1">
        <v>0</v>
      </c>
      <c r="BS452" s="1">
        <v>0</v>
      </c>
      <c r="BT452" s="1">
        <v>0</v>
      </c>
      <c r="BU452" s="1">
        <v>0</v>
      </c>
      <c r="BV452" s="1">
        <v>0</v>
      </c>
      <c r="BW452" s="1">
        <v>0</v>
      </c>
      <c r="BX452" s="1">
        <v>0</v>
      </c>
      <c r="BY452" s="1">
        <v>0</v>
      </c>
      <c r="BZ452" s="1">
        <v>0</v>
      </c>
      <c r="CA452" s="1">
        <v>0</v>
      </c>
      <c r="CB452" s="1">
        <v>0</v>
      </c>
      <c r="CC452" s="1">
        <v>3946.2445837256141</v>
      </c>
      <c r="CD452" s="1">
        <v>3946.2445837256141</v>
      </c>
      <c r="CE452" s="1">
        <v>1735.439837707032</v>
      </c>
      <c r="CF452" s="1">
        <v>1735.439837707032</v>
      </c>
      <c r="CG452" s="1">
        <v>1735.439837707032</v>
      </c>
      <c r="CH452" s="1">
        <v>1735.439837707032</v>
      </c>
      <c r="CI452" s="1">
        <v>1735.439837707032</v>
      </c>
      <c r="CJ452" s="1">
        <v>1735.439837707032</v>
      </c>
      <c r="CK452" s="1">
        <v>1735.439837707032</v>
      </c>
      <c r="CL452" s="1">
        <v>1735.439837707032</v>
      </c>
      <c r="CM452" s="1">
        <v>1735.439837707032</v>
      </c>
      <c r="CN452" s="1">
        <v>0</v>
      </c>
      <c r="CO452" s="1">
        <v>0</v>
      </c>
      <c r="CP452" s="1">
        <v>0</v>
      </c>
      <c r="CQ452" s="1">
        <v>0</v>
      </c>
      <c r="CR452" s="1">
        <v>0</v>
      </c>
      <c r="CS452" s="1">
        <v>0</v>
      </c>
      <c r="CT452" s="1">
        <v>0</v>
      </c>
      <c r="CU452" s="1">
        <v>0</v>
      </c>
      <c r="CV452" s="1">
        <v>0</v>
      </c>
      <c r="CW452" s="1">
        <v>0</v>
      </c>
      <c r="CX452" s="1">
        <v>0</v>
      </c>
      <c r="CY452" s="1">
        <v>0</v>
      </c>
      <c r="CZ452" s="1">
        <v>0</v>
      </c>
      <c r="DA452" s="1">
        <v>0</v>
      </c>
      <c r="DB452" s="1">
        <v>0</v>
      </c>
      <c r="DC452" s="1">
        <v>0</v>
      </c>
      <c r="DD452" t="s">
        <v>0</v>
      </c>
    </row>
    <row r="453" spans="1:108">
      <c r="A453">
        <v>397886</v>
      </c>
      <c r="B453" t="s">
        <v>0</v>
      </c>
      <c r="C453" s="6">
        <v>41967</v>
      </c>
      <c r="D453">
        <v>2014</v>
      </c>
      <c r="F453" t="s">
        <v>8</v>
      </c>
      <c r="G453" t="s">
        <v>17</v>
      </c>
      <c r="H453" t="s">
        <v>16</v>
      </c>
      <c r="I453" t="s">
        <v>10</v>
      </c>
      <c r="J453" t="s">
        <v>41</v>
      </c>
      <c r="K453" t="s">
        <v>4</v>
      </c>
      <c r="L453" t="s">
        <v>14</v>
      </c>
      <c r="M453">
        <v>12</v>
      </c>
      <c r="N453" t="s">
        <v>13</v>
      </c>
      <c r="O453" t="s">
        <v>21</v>
      </c>
      <c r="P453" t="s">
        <v>58</v>
      </c>
      <c r="Q453" s="5">
        <v>11</v>
      </c>
      <c r="R453" s="5" t="s">
        <v>28</v>
      </c>
      <c r="S453" s="4">
        <v>1</v>
      </c>
      <c r="T453" s="5" t="s">
        <v>10</v>
      </c>
      <c r="U453" s="4" t="s">
        <v>10</v>
      </c>
      <c r="V453" s="5" t="s">
        <v>10</v>
      </c>
      <c r="W453" s="4" t="s">
        <v>10</v>
      </c>
      <c r="X453" s="3">
        <v>0.61799999999999999</v>
      </c>
      <c r="Y453" s="3">
        <v>2299.578</v>
      </c>
      <c r="Z453" s="3">
        <v>0.48470390089984872</v>
      </c>
      <c r="AA453" s="3">
        <v>1899.8584230060696</v>
      </c>
      <c r="AB453" s="3">
        <v>20898.442653066766</v>
      </c>
      <c r="AC453" s="3">
        <v>19725.41961776965</v>
      </c>
      <c r="AD453" s="3">
        <v>1793.2199652517863</v>
      </c>
      <c r="AE453" s="3">
        <v>0.45782389666488488</v>
      </c>
      <c r="AF453" s="3">
        <v>0.82617698682369967</v>
      </c>
      <c r="AG453" s="3">
        <v>0.7843105192554185</v>
      </c>
      <c r="AH453" s="3" t="s">
        <v>10</v>
      </c>
      <c r="AI453" s="3" t="s">
        <v>10</v>
      </c>
      <c r="AJ453" s="3" t="s">
        <v>10</v>
      </c>
      <c r="AK453" s="3">
        <v>0.94387031345969796</v>
      </c>
      <c r="AL453" s="3" t="s">
        <v>10</v>
      </c>
      <c r="AM453" s="3" t="s">
        <v>10</v>
      </c>
      <c r="AN453" s="3" t="s">
        <v>10</v>
      </c>
      <c r="AO453" s="3">
        <v>0.94454345387965444</v>
      </c>
      <c r="AP453" s="3" t="s">
        <v>10</v>
      </c>
      <c r="AQ453" s="3" t="s">
        <v>10</v>
      </c>
      <c r="AR453" s="1" t="s">
        <v>10</v>
      </c>
      <c r="AS453" s="2">
        <v>52</v>
      </c>
      <c r="AT453" s="2">
        <v>624</v>
      </c>
      <c r="AV453" s="1">
        <v>0</v>
      </c>
      <c r="AW453" s="1">
        <v>0</v>
      </c>
      <c r="AX453" s="1">
        <v>0</v>
      </c>
      <c r="AY453" s="1">
        <v>0.45782389666488488</v>
      </c>
      <c r="AZ453" s="1">
        <v>0.45782389666488488</v>
      </c>
      <c r="BA453" s="1">
        <v>0.45782389666488488</v>
      </c>
      <c r="BB453" s="1">
        <v>0.45782389666488488</v>
      </c>
      <c r="BC453" s="1">
        <v>0.45782389666488488</v>
      </c>
      <c r="BD453" s="1">
        <v>0.45782389666488488</v>
      </c>
      <c r="BE453" s="1">
        <v>0.45782389666488488</v>
      </c>
      <c r="BF453" s="1">
        <v>0.45782389666488488</v>
      </c>
      <c r="BG453" s="1">
        <v>0.45782389666488488</v>
      </c>
      <c r="BH453" s="1">
        <v>0.45782389666488488</v>
      </c>
      <c r="BI453" s="1">
        <v>0.45782389666488488</v>
      </c>
      <c r="BJ453" s="1">
        <v>0</v>
      </c>
      <c r="BK453" s="1">
        <v>0</v>
      </c>
      <c r="BL453" s="1">
        <v>0</v>
      </c>
      <c r="BM453" s="1">
        <v>0</v>
      </c>
      <c r="BN453" s="1">
        <v>0</v>
      </c>
      <c r="BO453" s="1">
        <v>0</v>
      </c>
      <c r="BP453" s="1">
        <v>0</v>
      </c>
      <c r="BQ453" s="1">
        <v>0</v>
      </c>
      <c r="BR453" s="1">
        <v>0</v>
      </c>
      <c r="BS453" s="1">
        <v>0</v>
      </c>
      <c r="BT453" s="1">
        <v>0</v>
      </c>
      <c r="BU453" s="1">
        <v>0</v>
      </c>
      <c r="BV453" s="1">
        <v>0</v>
      </c>
      <c r="BW453" s="1">
        <v>0</v>
      </c>
      <c r="BX453" s="1">
        <v>0</v>
      </c>
      <c r="BY453" s="1">
        <v>0</v>
      </c>
      <c r="BZ453" s="1">
        <v>0</v>
      </c>
      <c r="CA453" s="1">
        <v>0</v>
      </c>
      <c r="CB453" s="1">
        <v>0</v>
      </c>
      <c r="CC453" s="1">
        <v>1793.2199652517863</v>
      </c>
      <c r="CD453" s="1">
        <v>1793.2199652517863</v>
      </c>
      <c r="CE453" s="1">
        <v>1793.2199652517863</v>
      </c>
      <c r="CF453" s="1">
        <v>1793.2199652517863</v>
      </c>
      <c r="CG453" s="1">
        <v>1793.2199652517863</v>
      </c>
      <c r="CH453" s="1">
        <v>1793.2199652517863</v>
      </c>
      <c r="CI453" s="1">
        <v>1793.2199652517863</v>
      </c>
      <c r="CJ453" s="1">
        <v>1793.2199652517863</v>
      </c>
      <c r="CK453" s="1">
        <v>1793.2199652517863</v>
      </c>
      <c r="CL453" s="1">
        <v>1793.2199652517863</v>
      </c>
      <c r="CM453" s="1">
        <v>1793.2199652517863</v>
      </c>
      <c r="CN453" s="1">
        <v>0</v>
      </c>
      <c r="CO453" s="1">
        <v>0</v>
      </c>
      <c r="CP453" s="1">
        <v>0</v>
      </c>
      <c r="CQ453" s="1">
        <v>0</v>
      </c>
      <c r="CR453" s="1">
        <v>0</v>
      </c>
      <c r="CS453" s="1">
        <v>0</v>
      </c>
      <c r="CT453" s="1">
        <v>0</v>
      </c>
      <c r="CU453" s="1">
        <v>0</v>
      </c>
      <c r="CV453" s="1">
        <v>0</v>
      </c>
      <c r="CW453" s="1">
        <v>0</v>
      </c>
      <c r="CX453" s="1">
        <v>0</v>
      </c>
      <c r="CY453" s="1">
        <v>0</v>
      </c>
      <c r="CZ453" s="1">
        <v>0</v>
      </c>
      <c r="DA453" s="1">
        <v>0</v>
      </c>
      <c r="DB453" s="1">
        <v>0</v>
      </c>
      <c r="DC453" s="1">
        <v>0</v>
      </c>
      <c r="DD453" t="s">
        <v>0</v>
      </c>
    </row>
    <row r="454" spans="1:108">
      <c r="A454">
        <v>397887</v>
      </c>
      <c r="B454" t="s">
        <v>0</v>
      </c>
      <c r="C454" s="6">
        <v>41967</v>
      </c>
      <c r="D454">
        <v>2014</v>
      </c>
      <c r="F454" t="s">
        <v>8</v>
      </c>
      <c r="G454" t="s">
        <v>17</v>
      </c>
      <c r="H454" t="s">
        <v>23</v>
      </c>
      <c r="I454" t="s">
        <v>10</v>
      </c>
      <c r="J454" t="s">
        <v>37</v>
      </c>
      <c r="K454" t="s">
        <v>4</v>
      </c>
      <c r="L454" t="s">
        <v>14</v>
      </c>
      <c r="M454">
        <v>8</v>
      </c>
      <c r="N454" t="s">
        <v>13</v>
      </c>
      <c r="O454" t="s">
        <v>21</v>
      </c>
      <c r="P454" t="s">
        <v>57</v>
      </c>
      <c r="Q454" s="5">
        <v>11</v>
      </c>
      <c r="R454" s="5">
        <v>2</v>
      </c>
      <c r="S454" s="4">
        <v>0.43976996379393668</v>
      </c>
      <c r="T454" s="5" t="s">
        <v>10</v>
      </c>
      <c r="U454" s="4" t="s">
        <v>10</v>
      </c>
      <c r="V454" s="5" t="s">
        <v>10</v>
      </c>
      <c r="W454" s="4" t="s">
        <v>10</v>
      </c>
      <c r="X454" s="3">
        <v>0.54400000000000004</v>
      </c>
      <c r="Y454" s="3">
        <v>1676.6079999999999</v>
      </c>
      <c r="Z454" s="3">
        <v>0.42666492247494775</v>
      </c>
      <c r="AA454" s="3">
        <v>1385.1749455245092</v>
      </c>
      <c r="AB454" s="3">
        <v>8252.7749118232532</v>
      </c>
      <c r="AC454" s="3">
        <v>7789.5492429349451</v>
      </c>
      <c r="AD454" s="3">
        <v>1307.4255100287385</v>
      </c>
      <c r="AE454" s="3">
        <v>0.40300355952378214</v>
      </c>
      <c r="AF454" s="3">
        <v>0.82617698682369967</v>
      </c>
      <c r="AG454" s="3">
        <v>0.7843105192554185</v>
      </c>
      <c r="AH454" s="3" t="s">
        <v>10</v>
      </c>
      <c r="AI454" s="3" t="s">
        <v>10</v>
      </c>
      <c r="AJ454" s="3" t="s">
        <v>10</v>
      </c>
      <c r="AK454" s="3">
        <v>0.94387031345969796</v>
      </c>
      <c r="AL454" s="3" t="s">
        <v>10</v>
      </c>
      <c r="AM454" s="3" t="s">
        <v>10</v>
      </c>
      <c r="AN454" s="3" t="s">
        <v>10</v>
      </c>
      <c r="AO454" s="3">
        <v>0.94454345387965444</v>
      </c>
      <c r="AP454" s="3" t="s">
        <v>10</v>
      </c>
      <c r="AQ454" s="3" t="s">
        <v>10</v>
      </c>
      <c r="AR454" s="1" t="s">
        <v>10</v>
      </c>
      <c r="AS454" s="2">
        <v>48</v>
      </c>
      <c r="AT454" s="2">
        <v>384</v>
      </c>
      <c r="AV454" s="1">
        <v>0</v>
      </c>
      <c r="AW454" s="1">
        <v>0</v>
      </c>
      <c r="AX454" s="1">
        <v>0</v>
      </c>
      <c r="AY454" s="1">
        <v>0.40300355952378214</v>
      </c>
      <c r="AZ454" s="1">
        <v>0.40300355952378214</v>
      </c>
      <c r="BA454" s="1">
        <v>0.17722886078060127</v>
      </c>
      <c r="BB454" s="1">
        <v>0.17722886078060127</v>
      </c>
      <c r="BC454" s="1">
        <v>0.17722886078060127</v>
      </c>
      <c r="BD454" s="1">
        <v>0.17722886078060127</v>
      </c>
      <c r="BE454" s="1">
        <v>0.17722886078060127</v>
      </c>
      <c r="BF454" s="1">
        <v>0.17722886078060127</v>
      </c>
      <c r="BG454" s="1">
        <v>0.17722886078060127</v>
      </c>
      <c r="BH454" s="1">
        <v>0.17722886078060127</v>
      </c>
      <c r="BI454" s="1">
        <v>0.17722886078060127</v>
      </c>
      <c r="BJ454" s="1">
        <v>0</v>
      </c>
      <c r="BK454" s="1">
        <v>0</v>
      </c>
      <c r="BL454" s="1">
        <v>0</v>
      </c>
      <c r="BM454" s="1">
        <v>0</v>
      </c>
      <c r="BN454" s="1">
        <v>0</v>
      </c>
      <c r="BO454" s="1">
        <v>0</v>
      </c>
      <c r="BP454" s="1">
        <v>0</v>
      </c>
      <c r="BQ454" s="1">
        <v>0</v>
      </c>
      <c r="BR454" s="1">
        <v>0</v>
      </c>
      <c r="BS454" s="1">
        <v>0</v>
      </c>
      <c r="BT454" s="1">
        <v>0</v>
      </c>
      <c r="BU454" s="1">
        <v>0</v>
      </c>
      <c r="BV454" s="1">
        <v>0</v>
      </c>
      <c r="BW454" s="1">
        <v>0</v>
      </c>
      <c r="BX454" s="1">
        <v>0</v>
      </c>
      <c r="BY454" s="1">
        <v>0</v>
      </c>
      <c r="BZ454" s="1">
        <v>0</v>
      </c>
      <c r="CA454" s="1">
        <v>0</v>
      </c>
      <c r="CB454" s="1">
        <v>0</v>
      </c>
      <c r="CC454" s="1">
        <v>1307.4255100287385</v>
      </c>
      <c r="CD454" s="1">
        <v>1307.4255100287385</v>
      </c>
      <c r="CE454" s="1">
        <v>574.96646920860746</v>
      </c>
      <c r="CF454" s="1">
        <v>574.96646920860746</v>
      </c>
      <c r="CG454" s="1">
        <v>574.96646920860746</v>
      </c>
      <c r="CH454" s="1">
        <v>574.96646920860746</v>
      </c>
      <c r="CI454" s="1">
        <v>574.96646920860746</v>
      </c>
      <c r="CJ454" s="1">
        <v>574.96646920860746</v>
      </c>
      <c r="CK454" s="1">
        <v>574.96646920860746</v>
      </c>
      <c r="CL454" s="1">
        <v>574.96646920860746</v>
      </c>
      <c r="CM454" s="1">
        <v>574.96646920860746</v>
      </c>
      <c r="CN454" s="1">
        <v>0</v>
      </c>
      <c r="CO454" s="1">
        <v>0</v>
      </c>
      <c r="CP454" s="1">
        <v>0</v>
      </c>
      <c r="CQ454" s="1">
        <v>0</v>
      </c>
      <c r="CR454" s="1">
        <v>0</v>
      </c>
      <c r="CS454" s="1">
        <v>0</v>
      </c>
      <c r="CT454" s="1">
        <v>0</v>
      </c>
      <c r="CU454" s="1">
        <v>0</v>
      </c>
      <c r="CV454" s="1">
        <v>0</v>
      </c>
      <c r="CW454" s="1">
        <v>0</v>
      </c>
      <c r="CX454" s="1">
        <v>0</v>
      </c>
      <c r="CY454" s="1">
        <v>0</v>
      </c>
      <c r="CZ454" s="1">
        <v>0</v>
      </c>
      <c r="DA454" s="1">
        <v>0</v>
      </c>
      <c r="DB454" s="1">
        <v>0</v>
      </c>
      <c r="DC454" s="1">
        <v>0</v>
      </c>
      <c r="DD454" t="s">
        <v>0</v>
      </c>
    </row>
    <row r="455" spans="1:108">
      <c r="A455">
        <v>397887</v>
      </c>
      <c r="B455" t="s">
        <v>0</v>
      </c>
      <c r="C455" s="6">
        <v>41967</v>
      </c>
      <c r="D455">
        <v>2014</v>
      </c>
      <c r="F455" t="s">
        <v>8</v>
      </c>
      <c r="G455" t="s">
        <v>17</v>
      </c>
      <c r="H455" t="s">
        <v>23</v>
      </c>
      <c r="I455" t="s">
        <v>10</v>
      </c>
      <c r="J455" t="s">
        <v>29</v>
      </c>
      <c r="K455" t="s">
        <v>4</v>
      </c>
      <c r="L455" t="s">
        <v>14</v>
      </c>
      <c r="M455">
        <v>5</v>
      </c>
      <c r="N455" t="s">
        <v>13</v>
      </c>
      <c r="O455" t="s">
        <v>21</v>
      </c>
      <c r="P455" t="s">
        <v>57</v>
      </c>
      <c r="Q455" s="5">
        <v>11</v>
      </c>
      <c r="R455" s="5" t="s">
        <v>28</v>
      </c>
      <c r="S455" s="4">
        <v>1</v>
      </c>
      <c r="T455" s="5" t="s">
        <v>10</v>
      </c>
      <c r="U455" s="4" t="s">
        <v>10</v>
      </c>
      <c r="V455" s="5" t="s">
        <v>10</v>
      </c>
      <c r="W455" s="4" t="s">
        <v>10</v>
      </c>
      <c r="X455" s="3">
        <v>0.35749999999999998</v>
      </c>
      <c r="Y455" s="3">
        <v>1101.8150000000001</v>
      </c>
      <c r="Z455" s="3">
        <v>0.28039101063381211</v>
      </c>
      <c r="AA455" s="3">
        <v>910.29419673715472</v>
      </c>
      <c r="AB455" s="3">
        <v>10013.236164108703</v>
      </c>
      <c r="AC455" s="3">
        <v>9451.1963569632644</v>
      </c>
      <c r="AD455" s="3">
        <v>859.1996688148422</v>
      </c>
      <c r="AE455" s="3">
        <v>0.26484149362086779</v>
      </c>
      <c r="AF455" s="3">
        <v>0.82617698682369967</v>
      </c>
      <c r="AG455" s="3">
        <v>0.7843105192554185</v>
      </c>
      <c r="AH455" s="3" t="s">
        <v>10</v>
      </c>
      <c r="AI455" s="3" t="s">
        <v>10</v>
      </c>
      <c r="AJ455" s="3" t="s">
        <v>10</v>
      </c>
      <c r="AK455" s="3">
        <v>0.94387031345969796</v>
      </c>
      <c r="AL455" s="3" t="s">
        <v>10</v>
      </c>
      <c r="AM455" s="3" t="s">
        <v>10</v>
      </c>
      <c r="AN455" s="3" t="s">
        <v>10</v>
      </c>
      <c r="AO455" s="3">
        <v>0.94454345387965444</v>
      </c>
      <c r="AP455" s="3" t="s">
        <v>10</v>
      </c>
      <c r="AQ455" s="3" t="s">
        <v>10</v>
      </c>
      <c r="AR455" s="1" t="s">
        <v>10</v>
      </c>
      <c r="AS455" s="2">
        <v>52</v>
      </c>
      <c r="AT455" s="2">
        <v>260</v>
      </c>
      <c r="AV455" s="1">
        <v>0</v>
      </c>
      <c r="AW455" s="1">
        <v>0</v>
      </c>
      <c r="AX455" s="1">
        <v>0</v>
      </c>
      <c r="AY455" s="1">
        <v>0.26484149362086779</v>
      </c>
      <c r="AZ455" s="1">
        <v>0.26484149362086779</v>
      </c>
      <c r="BA455" s="1">
        <v>0.26484149362086779</v>
      </c>
      <c r="BB455" s="1">
        <v>0.26484149362086779</v>
      </c>
      <c r="BC455" s="1">
        <v>0.26484149362086779</v>
      </c>
      <c r="BD455" s="1">
        <v>0.26484149362086779</v>
      </c>
      <c r="BE455" s="1">
        <v>0.26484149362086779</v>
      </c>
      <c r="BF455" s="1">
        <v>0.26484149362086779</v>
      </c>
      <c r="BG455" s="1">
        <v>0.26484149362086779</v>
      </c>
      <c r="BH455" s="1">
        <v>0.26484149362086779</v>
      </c>
      <c r="BI455" s="1">
        <v>0.26484149362086779</v>
      </c>
      <c r="BJ455" s="1">
        <v>0</v>
      </c>
      <c r="BK455" s="1">
        <v>0</v>
      </c>
      <c r="BL455" s="1">
        <v>0</v>
      </c>
      <c r="BM455" s="1">
        <v>0</v>
      </c>
      <c r="BN455" s="1">
        <v>0</v>
      </c>
      <c r="BO455" s="1">
        <v>0</v>
      </c>
      <c r="BP455" s="1">
        <v>0</v>
      </c>
      <c r="BQ455" s="1">
        <v>0</v>
      </c>
      <c r="BR455" s="1">
        <v>0</v>
      </c>
      <c r="BS455" s="1">
        <v>0</v>
      </c>
      <c r="BT455" s="1">
        <v>0</v>
      </c>
      <c r="BU455" s="1">
        <v>0</v>
      </c>
      <c r="BV455" s="1">
        <v>0</v>
      </c>
      <c r="BW455" s="1">
        <v>0</v>
      </c>
      <c r="BX455" s="1">
        <v>0</v>
      </c>
      <c r="BY455" s="1">
        <v>0</v>
      </c>
      <c r="BZ455" s="1">
        <v>0</v>
      </c>
      <c r="CA455" s="1">
        <v>0</v>
      </c>
      <c r="CB455" s="1">
        <v>0</v>
      </c>
      <c r="CC455" s="1">
        <v>859.1996688148422</v>
      </c>
      <c r="CD455" s="1">
        <v>859.1996688148422</v>
      </c>
      <c r="CE455" s="1">
        <v>859.1996688148422</v>
      </c>
      <c r="CF455" s="1">
        <v>859.1996688148422</v>
      </c>
      <c r="CG455" s="1">
        <v>859.1996688148422</v>
      </c>
      <c r="CH455" s="1">
        <v>859.1996688148422</v>
      </c>
      <c r="CI455" s="1">
        <v>859.1996688148422</v>
      </c>
      <c r="CJ455" s="1">
        <v>859.1996688148422</v>
      </c>
      <c r="CK455" s="1">
        <v>859.1996688148422</v>
      </c>
      <c r="CL455" s="1">
        <v>859.1996688148422</v>
      </c>
      <c r="CM455" s="1">
        <v>859.1996688148422</v>
      </c>
      <c r="CN455" s="1">
        <v>0</v>
      </c>
      <c r="CO455" s="1">
        <v>0</v>
      </c>
      <c r="CP455" s="1">
        <v>0</v>
      </c>
      <c r="CQ455" s="1">
        <v>0</v>
      </c>
      <c r="CR455" s="1">
        <v>0</v>
      </c>
      <c r="CS455" s="1">
        <v>0</v>
      </c>
      <c r="CT455" s="1">
        <v>0</v>
      </c>
      <c r="CU455" s="1">
        <v>0</v>
      </c>
      <c r="CV455" s="1">
        <v>0</v>
      </c>
      <c r="CW455" s="1">
        <v>0</v>
      </c>
      <c r="CX455" s="1">
        <v>0</v>
      </c>
      <c r="CY455" s="1">
        <v>0</v>
      </c>
      <c r="CZ455" s="1">
        <v>0</v>
      </c>
      <c r="DA455" s="1">
        <v>0</v>
      </c>
      <c r="DB455" s="1">
        <v>0</v>
      </c>
      <c r="DC455" s="1">
        <v>0</v>
      </c>
      <c r="DD455" t="s">
        <v>0</v>
      </c>
    </row>
    <row r="456" spans="1:108">
      <c r="A456">
        <v>397887</v>
      </c>
      <c r="B456" t="s">
        <v>0</v>
      </c>
      <c r="C456" s="6">
        <v>41967</v>
      </c>
      <c r="D456">
        <v>2014</v>
      </c>
      <c r="F456" t="s">
        <v>8</v>
      </c>
      <c r="G456" t="s">
        <v>17</v>
      </c>
      <c r="H456" t="s">
        <v>23</v>
      </c>
      <c r="I456" t="s">
        <v>10</v>
      </c>
      <c r="J456" t="s">
        <v>56</v>
      </c>
      <c r="K456" t="s">
        <v>4</v>
      </c>
      <c r="L456" t="s">
        <v>14</v>
      </c>
      <c r="M456">
        <v>20</v>
      </c>
      <c r="N456" t="s">
        <v>13</v>
      </c>
      <c r="O456" t="s">
        <v>21</v>
      </c>
      <c r="P456" t="s">
        <v>57</v>
      </c>
      <c r="Q456" s="5">
        <v>11</v>
      </c>
      <c r="R456" s="5" t="s">
        <v>28</v>
      </c>
      <c r="S456" s="4">
        <v>1</v>
      </c>
      <c r="T456" s="5" t="s">
        <v>10</v>
      </c>
      <c r="U456" s="4" t="s">
        <v>10</v>
      </c>
      <c r="V456" s="5" t="s">
        <v>10</v>
      </c>
      <c r="W456" s="4" t="s">
        <v>10</v>
      </c>
      <c r="X456" s="3">
        <v>0.43</v>
      </c>
      <c r="Y456" s="3">
        <v>1325.26</v>
      </c>
      <c r="Z456" s="3">
        <v>0.33725352327982999</v>
      </c>
      <c r="AA456" s="3">
        <v>1094.8993135579763</v>
      </c>
      <c r="AB456" s="3">
        <v>12043.892449137738</v>
      </c>
      <c r="AC456" s="3">
        <v>11367.872541242526</v>
      </c>
      <c r="AD456" s="3">
        <v>1033.4429582947753</v>
      </c>
      <c r="AE456" s="3">
        <v>0.31855060771181304</v>
      </c>
      <c r="AF456" s="3">
        <v>0.82617698682369967</v>
      </c>
      <c r="AG456" s="3">
        <v>0.7843105192554185</v>
      </c>
      <c r="AH456" s="3" t="s">
        <v>10</v>
      </c>
      <c r="AI456" s="3" t="s">
        <v>10</v>
      </c>
      <c r="AJ456" s="3" t="s">
        <v>10</v>
      </c>
      <c r="AK456" s="3">
        <v>0.94387031345969796</v>
      </c>
      <c r="AL456" s="3" t="s">
        <v>10</v>
      </c>
      <c r="AM456" s="3" t="s">
        <v>10</v>
      </c>
      <c r="AN456" s="3" t="s">
        <v>10</v>
      </c>
      <c r="AO456" s="3">
        <v>0.94454345387965444</v>
      </c>
      <c r="AP456" s="3" t="s">
        <v>10</v>
      </c>
      <c r="AQ456" s="3" t="s">
        <v>10</v>
      </c>
      <c r="AR456" s="1" t="s">
        <v>10</v>
      </c>
      <c r="AS456" s="2">
        <v>41</v>
      </c>
      <c r="AT456" s="2">
        <v>820</v>
      </c>
      <c r="AV456" s="1">
        <v>0</v>
      </c>
      <c r="AW456" s="1">
        <v>0</v>
      </c>
      <c r="AX456" s="1">
        <v>0</v>
      </c>
      <c r="AY456" s="1">
        <v>0.31855060771181304</v>
      </c>
      <c r="AZ456" s="1">
        <v>0.31855060771181304</v>
      </c>
      <c r="BA456" s="1">
        <v>0.31855060771181304</v>
      </c>
      <c r="BB456" s="1">
        <v>0.31855060771181304</v>
      </c>
      <c r="BC456" s="1">
        <v>0.31855060771181304</v>
      </c>
      <c r="BD456" s="1">
        <v>0.31855060771181304</v>
      </c>
      <c r="BE456" s="1">
        <v>0.31855060771181304</v>
      </c>
      <c r="BF456" s="1">
        <v>0.31855060771181304</v>
      </c>
      <c r="BG456" s="1">
        <v>0.31855060771181304</v>
      </c>
      <c r="BH456" s="1">
        <v>0.31855060771181304</v>
      </c>
      <c r="BI456" s="1">
        <v>0.31855060771181304</v>
      </c>
      <c r="BJ456" s="1">
        <v>0</v>
      </c>
      <c r="BK456" s="1">
        <v>0</v>
      </c>
      <c r="BL456" s="1">
        <v>0</v>
      </c>
      <c r="BM456" s="1">
        <v>0</v>
      </c>
      <c r="BN456" s="1">
        <v>0</v>
      </c>
      <c r="BO456" s="1">
        <v>0</v>
      </c>
      <c r="BP456" s="1">
        <v>0</v>
      </c>
      <c r="BQ456" s="1">
        <v>0</v>
      </c>
      <c r="BR456" s="1">
        <v>0</v>
      </c>
      <c r="BS456" s="1">
        <v>0</v>
      </c>
      <c r="BT456" s="1">
        <v>0</v>
      </c>
      <c r="BU456" s="1">
        <v>0</v>
      </c>
      <c r="BV456" s="1">
        <v>0</v>
      </c>
      <c r="BW456" s="1">
        <v>0</v>
      </c>
      <c r="BX456" s="1">
        <v>0</v>
      </c>
      <c r="BY456" s="1">
        <v>0</v>
      </c>
      <c r="BZ456" s="1">
        <v>0</v>
      </c>
      <c r="CA456" s="1">
        <v>0</v>
      </c>
      <c r="CB456" s="1">
        <v>0</v>
      </c>
      <c r="CC456" s="1">
        <v>1033.4429582947753</v>
      </c>
      <c r="CD456" s="1">
        <v>1033.4429582947753</v>
      </c>
      <c r="CE456" s="1">
        <v>1033.4429582947753</v>
      </c>
      <c r="CF456" s="1">
        <v>1033.4429582947753</v>
      </c>
      <c r="CG456" s="1">
        <v>1033.4429582947753</v>
      </c>
      <c r="CH456" s="1">
        <v>1033.4429582947753</v>
      </c>
      <c r="CI456" s="1">
        <v>1033.4429582947753</v>
      </c>
      <c r="CJ456" s="1">
        <v>1033.4429582947753</v>
      </c>
      <c r="CK456" s="1">
        <v>1033.4429582947753</v>
      </c>
      <c r="CL456" s="1">
        <v>1033.4429582947753</v>
      </c>
      <c r="CM456" s="1">
        <v>1033.4429582947753</v>
      </c>
      <c r="CN456" s="1">
        <v>0</v>
      </c>
      <c r="CO456" s="1">
        <v>0</v>
      </c>
      <c r="CP456" s="1">
        <v>0</v>
      </c>
      <c r="CQ456" s="1">
        <v>0</v>
      </c>
      <c r="CR456" s="1">
        <v>0</v>
      </c>
      <c r="CS456" s="1">
        <v>0</v>
      </c>
      <c r="CT456" s="1">
        <v>0</v>
      </c>
      <c r="CU456" s="1">
        <v>0</v>
      </c>
      <c r="CV456" s="1">
        <v>0</v>
      </c>
      <c r="CW456" s="1">
        <v>0</v>
      </c>
      <c r="CX456" s="1">
        <v>0</v>
      </c>
      <c r="CY456" s="1">
        <v>0</v>
      </c>
      <c r="CZ456" s="1">
        <v>0</v>
      </c>
      <c r="DA456" s="1">
        <v>0</v>
      </c>
      <c r="DB456" s="1">
        <v>0</v>
      </c>
      <c r="DC456" s="1">
        <v>0</v>
      </c>
      <c r="DD456" t="s">
        <v>0</v>
      </c>
    </row>
    <row r="457" spans="1:108">
      <c r="A457">
        <v>397889</v>
      </c>
      <c r="B457" t="s">
        <v>0</v>
      </c>
      <c r="C457" s="6">
        <v>41967</v>
      </c>
      <c r="D457">
        <v>2014</v>
      </c>
      <c r="F457" t="s">
        <v>8</v>
      </c>
      <c r="G457" t="s">
        <v>17</v>
      </c>
      <c r="H457" t="s">
        <v>16</v>
      </c>
      <c r="I457" t="s">
        <v>10</v>
      </c>
      <c r="J457" t="s">
        <v>37</v>
      </c>
      <c r="K457" t="s">
        <v>4</v>
      </c>
      <c r="L457" t="s">
        <v>14</v>
      </c>
      <c r="M457">
        <v>8</v>
      </c>
      <c r="N457" t="s">
        <v>13</v>
      </c>
      <c r="O457" t="s">
        <v>12</v>
      </c>
      <c r="P457" t="s">
        <v>43</v>
      </c>
      <c r="Q457" s="5">
        <v>11</v>
      </c>
      <c r="R457" s="5">
        <v>2</v>
      </c>
      <c r="S457" s="4">
        <v>0.43976996379393668</v>
      </c>
      <c r="T457" s="5" t="s">
        <v>10</v>
      </c>
      <c r="U457" s="4" t="s">
        <v>10</v>
      </c>
      <c r="V457" s="5" t="s">
        <v>10</v>
      </c>
      <c r="W457" s="4" t="s">
        <v>10</v>
      </c>
      <c r="X457" s="3">
        <v>0.54400000000000004</v>
      </c>
      <c r="Y457" s="3">
        <v>2024.2239999999999</v>
      </c>
      <c r="Z457" s="3">
        <v>0.42666492247494775</v>
      </c>
      <c r="AA457" s="3">
        <v>1672.3672849762165</v>
      </c>
      <c r="AB457" s="3">
        <v>9963.8466732298257</v>
      </c>
      <c r="AC457" s="3">
        <v>9404.5790827258043</v>
      </c>
      <c r="AD457" s="3">
        <v>1578.4978334902455</v>
      </c>
      <c r="AE457" s="3">
        <v>0.40300355952378214</v>
      </c>
      <c r="AF457" s="3">
        <v>0.82617698682369967</v>
      </c>
      <c r="AG457" s="3">
        <v>0.7843105192554185</v>
      </c>
      <c r="AH457" s="3" t="s">
        <v>10</v>
      </c>
      <c r="AI457" s="3" t="s">
        <v>10</v>
      </c>
      <c r="AJ457" s="3" t="s">
        <v>10</v>
      </c>
      <c r="AK457" s="3">
        <v>0.94387031345969796</v>
      </c>
      <c r="AL457" s="3" t="s">
        <v>10</v>
      </c>
      <c r="AM457" s="3" t="s">
        <v>10</v>
      </c>
      <c r="AN457" s="3" t="s">
        <v>10</v>
      </c>
      <c r="AO457" s="3">
        <v>0.94454345387965444</v>
      </c>
      <c r="AP457" s="3" t="s">
        <v>10</v>
      </c>
      <c r="AQ457" s="3" t="s">
        <v>10</v>
      </c>
      <c r="AR457" s="1" t="s">
        <v>10</v>
      </c>
      <c r="AS457" s="2">
        <v>48</v>
      </c>
      <c r="AT457" s="2">
        <v>384</v>
      </c>
      <c r="AV457" s="1">
        <v>0</v>
      </c>
      <c r="AW457" s="1">
        <v>0</v>
      </c>
      <c r="AX457" s="1">
        <v>0</v>
      </c>
      <c r="AY457" s="1">
        <v>0.40300355952378214</v>
      </c>
      <c r="AZ457" s="1">
        <v>0.40300355952378214</v>
      </c>
      <c r="BA457" s="1">
        <v>0.17722886078060127</v>
      </c>
      <c r="BB457" s="1">
        <v>0.17722886078060127</v>
      </c>
      <c r="BC457" s="1">
        <v>0.17722886078060127</v>
      </c>
      <c r="BD457" s="1">
        <v>0.17722886078060127</v>
      </c>
      <c r="BE457" s="1">
        <v>0.17722886078060127</v>
      </c>
      <c r="BF457" s="1">
        <v>0.17722886078060127</v>
      </c>
      <c r="BG457" s="1">
        <v>0.17722886078060127</v>
      </c>
      <c r="BH457" s="1">
        <v>0.17722886078060127</v>
      </c>
      <c r="BI457" s="1">
        <v>0.17722886078060127</v>
      </c>
      <c r="BJ457" s="1">
        <v>0</v>
      </c>
      <c r="BK457" s="1">
        <v>0</v>
      </c>
      <c r="BL457" s="1">
        <v>0</v>
      </c>
      <c r="BM457" s="1">
        <v>0</v>
      </c>
      <c r="BN457" s="1">
        <v>0</v>
      </c>
      <c r="BO457" s="1">
        <v>0</v>
      </c>
      <c r="BP457" s="1">
        <v>0</v>
      </c>
      <c r="BQ457" s="1">
        <v>0</v>
      </c>
      <c r="BR457" s="1">
        <v>0</v>
      </c>
      <c r="BS457" s="1">
        <v>0</v>
      </c>
      <c r="BT457" s="1">
        <v>0</v>
      </c>
      <c r="BU457" s="1">
        <v>0</v>
      </c>
      <c r="BV457" s="1">
        <v>0</v>
      </c>
      <c r="BW457" s="1">
        <v>0</v>
      </c>
      <c r="BX457" s="1">
        <v>0</v>
      </c>
      <c r="BY457" s="1">
        <v>0</v>
      </c>
      <c r="BZ457" s="1">
        <v>0</v>
      </c>
      <c r="CA457" s="1">
        <v>0</v>
      </c>
      <c r="CB457" s="1">
        <v>0</v>
      </c>
      <c r="CC457" s="1">
        <v>1578.4978334902455</v>
      </c>
      <c r="CD457" s="1">
        <v>1578.4978334902455</v>
      </c>
      <c r="CE457" s="1">
        <v>694.17593508281277</v>
      </c>
      <c r="CF457" s="1">
        <v>694.17593508281277</v>
      </c>
      <c r="CG457" s="1">
        <v>694.17593508281277</v>
      </c>
      <c r="CH457" s="1">
        <v>694.17593508281277</v>
      </c>
      <c r="CI457" s="1">
        <v>694.17593508281277</v>
      </c>
      <c r="CJ457" s="1">
        <v>694.17593508281277</v>
      </c>
      <c r="CK457" s="1">
        <v>694.17593508281277</v>
      </c>
      <c r="CL457" s="1">
        <v>694.17593508281277</v>
      </c>
      <c r="CM457" s="1">
        <v>694.17593508281277</v>
      </c>
      <c r="CN457" s="1">
        <v>0</v>
      </c>
      <c r="CO457" s="1">
        <v>0</v>
      </c>
      <c r="CP457" s="1">
        <v>0</v>
      </c>
      <c r="CQ457" s="1">
        <v>0</v>
      </c>
      <c r="CR457" s="1">
        <v>0</v>
      </c>
      <c r="CS457" s="1">
        <v>0</v>
      </c>
      <c r="CT457" s="1">
        <v>0</v>
      </c>
      <c r="CU457" s="1">
        <v>0</v>
      </c>
      <c r="CV457" s="1">
        <v>0</v>
      </c>
      <c r="CW457" s="1">
        <v>0</v>
      </c>
      <c r="CX457" s="1">
        <v>0</v>
      </c>
      <c r="CY457" s="1">
        <v>0</v>
      </c>
      <c r="CZ457" s="1">
        <v>0</v>
      </c>
      <c r="DA457" s="1">
        <v>0</v>
      </c>
      <c r="DB457" s="1">
        <v>0</v>
      </c>
      <c r="DC457" s="1">
        <v>0</v>
      </c>
      <c r="DD457" t="s">
        <v>0</v>
      </c>
    </row>
    <row r="458" spans="1:108">
      <c r="A458">
        <v>397889</v>
      </c>
      <c r="B458" t="s">
        <v>0</v>
      </c>
      <c r="C458" s="6">
        <v>41967</v>
      </c>
      <c r="D458">
        <v>2014</v>
      </c>
      <c r="F458" t="s">
        <v>8</v>
      </c>
      <c r="G458" t="s">
        <v>17</v>
      </c>
      <c r="H458" t="s">
        <v>16</v>
      </c>
      <c r="I458" t="s">
        <v>10</v>
      </c>
      <c r="J458" t="s">
        <v>29</v>
      </c>
      <c r="K458" t="s">
        <v>4</v>
      </c>
      <c r="L458" t="s">
        <v>14</v>
      </c>
      <c r="M458">
        <v>2</v>
      </c>
      <c r="N458" t="s">
        <v>13</v>
      </c>
      <c r="O458" t="s">
        <v>12</v>
      </c>
      <c r="P458" t="s">
        <v>43</v>
      </c>
      <c r="Q458" s="5">
        <v>11</v>
      </c>
      <c r="R458" s="5" t="s">
        <v>28</v>
      </c>
      <c r="S458" s="4">
        <v>1</v>
      </c>
      <c r="T458" s="5" t="s">
        <v>10</v>
      </c>
      <c r="U458" s="4" t="s">
        <v>10</v>
      </c>
      <c r="V458" s="5" t="s">
        <v>10</v>
      </c>
      <c r="W458" s="4" t="s">
        <v>10</v>
      </c>
      <c r="X458" s="3">
        <v>0.14299999999999999</v>
      </c>
      <c r="Y458" s="3">
        <v>532.10299999999995</v>
      </c>
      <c r="Z458" s="3">
        <v>0.11215640425352486</v>
      </c>
      <c r="AA458" s="3">
        <v>439.61125321985099</v>
      </c>
      <c r="AB458" s="3">
        <v>4835.7237854183613</v>
      </c>
      <c r="AC458" s="3">
        <v>4564.2961251473462</v>
      </c>
      <c r="AD458" s="3">
        <v>414.93601137703143</v>
      </c>
      <c r="AE458" s="3">
        <v>0.10593659744834713</v>
      </c>
      <c r="AF458" s="3">
        <v>0.82617698682369967</v>
      </c>
      <c r="AG458" s="3">
        <v>0.7843105192554185</v>
      </c>
      <c r="AH458" s="3" t="s">
        <v>10</v>
      </c>
      <c r="AI458" s="3" t="s">
        <v>10</v>
      </c>
      <c r="AJ458" s="3" t="s">
        <v>10</v>
      </c>
      <c r="AK458" s="3">
        <v>0.94387031345969796</v>
      </c>
      <c r="AL458" s="3" t="s">
        <v>10</v>
      </c>
      <c r="AM458" s="3" t="s">
        <v>10</v>
      </c>
      <c r="AN458" s="3" t="s">
        <v>10</v>
      </c>
      <c r="AO458" s="3">
        <v>0.94454345387965444</v>
      </c>
      <c r="AP458" s="3" t="s">
        <v>10</v>
      </c>
      <c r="AQ458" s="3" t="s">
        <v>10</v>
      </c>
      <c r="AR458" s="1" t="s">
        <v>10</v>
      </c>
      <c r="AS458" s="2">
        <v>52</v>
      </c>
      <c r="AT458" s="2">
        <v>104</v>
      </c>
      <c r="AV458" s="1">
        <v>0</v>
      </c>
      <c r="AW458" s="1">
        <v>0</v>
      </c>
      <c r="AX458" s="1">
        <v>0</v>
      </c>
      <c r="AY458" s="1">
        <v>0.10593659744834713</v>
      </c>
      <c r="AZ458" s="1">
        <v>0.10593659744834713</v>
      </c>
      <c r="BA458" s="1">
        <v>0.10593659744834713</v>
      </c>
      <c r="BB458" s="1">
        <v>0.10593659744834713</v>
      </c>
      <c r="BC458" s="1">
        <v>0.10593659744834713</v>
      </c>
      <c r="BD458" s="1">
        <v>0.10593659744834713</v>
      </c>
      <c r="BE458" s="1">
        <v>0.10593659744834713</v>
      </c>
      <c r="BF458" s="1">
        <v>0.10593659744834713</v>
      </c>
      <c r="BG458" s="1">
        <v>0.10593659744834713</v>
      </c>
      <c r="BH458" s="1">
        <v>0.10593659744834713</v>
      </c>
      <c r="BI458" s="1">
        <v>0.10593659744834713</v>
      </c>
      <c r="BJ458" s="1">
        <v>0</v>
      </c>
      <c r="BK458" s="1">
        <v>0</v>
      </c>
      <c r="BL458" s="1">
        <v>0</v>
      </c>
      <c r="BM458" s="1">
        <v>0</v>
      </c>
      <c r="BN458" s="1">
        <v>0</v>
      </c>
      <c r="BO458" s="1">
        <v>0</v>
      </c>
      <c r="BP458" s="1">
        <v>0</v>
      </c>
      <c r="BQ458" s="1">
        <v>0</v>
      </c>
      <c r="BR458" s="1">
        <v>0</v>
      </c>
      <c r="BS458" s="1">
        <v>0</v>
      </c>
      <c r="BT458" s="1">
        <v>0</v>
      </c>
      <c r="BU458" s="1">
        <v>0</v>
      </c>
      <c r="BV458" s="1">
        <v>0</v>
      </c>
      <c r="BW458" s="1">
        <v>0</v>
      </c>
      <c r="BX458" s="1">
        <v>0</v>
      </c>
      <c r="BY458" s="1">
        <v>0</v>
      </c>
      <c r="BZ458" s="1">
        <v>0</v>
      </c>
      <c r="CA458" s="1">
        <v>0</v>
      </c>
      <c r="CB458" s="1">
        <v>0</v>
      </c>
      <c r="CC458" s="1">
        <v>414.93601137703143</v>
      </c>
      <c r="CD458" s="1">
        <v>414.93601137703143</v>
      </c>
      <c r="CE458" s="1">
        <v>414.93601137703143</v>
      </c>
      <c r="CF458" s="1">
        <v>414.93601137703143</v>
      </c>
      <c r="CG458" s="1">
        <v>414.93601137703143</v>
      </c>
      <c r="CH458" s="1">
        <v>414.93601137703143</v>
      </c>
      <c r="CI458" s="1">
        <v>414.93601137703143</v>
      </c>
      <c r="CJ458" s="1">
        <v>414.93601137703143</v>
      </c>
      <c r="CK458" s="1">
        <v>414.93601137703143</v>
      </c>
      <c r="CL458" s="1">
        <v>414.93601137703143</v>
      </c>
      <c r="CM458" s="1">
        <v>414.93601137703143</v>
      </c>
      <c r="CN458" s="1">
        <v>0</v>
      </c>
      <c r="CO458" s="1">
        <v>0</v>
      </c>
      <c r="CP458" s="1">
        <v>0</v>
      </c>
      <c r="CQ458" s="1">
        <v>0</v>
      </c>
      <c r="CR458" s="1">
        <v>0</v>
      </c>
      <c r="CS458" s="1">
        <v>0</v>
      </c>
      <c r="CT458" s="1">
        <v>0</v>
      </c>
      <c r="CU458" s="1">
        <v>0</v>
      </c>
      <c r="CV458" s="1">
        <v>0</v>
      </c>
      <c r="CW458" s="1">
        <v>0</v>
      </c>
      <c r="CX458" s="1">
        <v>0</v>
      </c>
      <c r="CY458" s="1">
        <v>0</v>
      </c>
      <c r="CZ458" s="1">
        <v>0</v>
      </c>
      <c r="DA458" s="1">
        <v>0</v>
      </c>
      <c r="DB458" s="1">
        <v>0</v>
      </c>
      <c r="DC458" s="1">
        <v>0</v>
      </c>
      <c r="DD458" t="s">
        <v>0</v>
      </c>
    </row>
    <row r="459" spans="1:108">
      <c r="A459">
        <v>397889</v>
      </c>
      <c r="B459" t="s">
        <v>0</v>
      </c>
      <c r="C459" s="6">
        <v>41967</v>
      </c>
      <c r="D459">
        <v>2014</v>
      </c>
      <c r="F459" t="s">
        <v>8</v>
      </c>
      <c r="G459" t="s">
        <v>17</v>
      </c>
      <c r="H459" t="s">
        <v>16</v>
      </c>
      <c r="I459" t="s">
        <v>10</v>
      </c>
      <c r="J459" t="s">
        <v>41</v>
      </c>
      <c r="K459" t="s">
        <v>4</v>
      </c>
      <c r="L459" t="s">
        <v>14</v>
      </c>
      <c r="M459">
        <v>7</v>
      </c>
      <c r="N459" t="s">
        <v>13</v>
      </c>
      <c r="O459" t="s">
        <v>12</v>
      </c>
      <c r="P459" t="s">
        <v>43</v>
      </c>
      <c r="Q459" s="5">
        <v>11</v>
      </c>
      <c r="R459" s="5" t="s">
        <v>28</v>
      </c>
      <c r="S459" s="4">
        <v>1</v>
      </c>
      <c r="T459" s="5" t="s">
        <v>10</v>
      </c>
      <c r="U459" s="4" t="s">
        <v>10</v>
      </c>
      <c r="V459" s="5" t="s">
        <v>10</v>
      </c>
      <c r="W459" s="4" t="s">
        <v>10</v>
      </c>
      <c r="X459" s="3">
        <v>0.36049999999999999</v>
      </c>
      <c r="Y459" s="3">
        <v>1341.4204999999999</v>
      </c>
      <c r="Z459" s="3">
        <v>0.28274394219157839</v>
      </c>
      <c r="AA459" s="3">
        <v>1108.2507467535404</v>
      </c>
      <c r="AB459" s="3">
        <v>12190.758214288944</v>
      </c>
      <c r="AC459" s="3">
        <v>11506.494777032294</v>
      </c>
      <c r="AD459" s="3">
        <v>1046.0449797302085</v>
      </c>
      <c r="AE459" s="3">
        <v>0.26706393972118281</v>
      </c>
      <c r="AF459" s="3">
        <v>0.82617698682369967</v>
      </c>
      <c r="AG459" s="3">
        <v>0.7843105192554185</v>
      </c>
      <c r="AH459" s="3" t="s">
        <v>10</v>
      </c>
      <c r="AI459" s="3" t="s">
        <v>10</v>
      </c>
      <c r="AJ459" s="3" t="s">
        <v>10</v>
      </c>
      <c r="AK459" s="3">
        <v>0.94387031345969796</v>
      </c>
      <c r="AL459" s="3" t="s">
        <v>10</v>
      </c>
      <c r="AM459" s="3" t="s">
        <v>10</v>
      </c>
      <c r="AN459" s="3" t="s">
        <v>10</v>
      </c>
      <c r="AO459" s="3">
        <v>0.94454345387965444</v>
      </c>
      <c r="AP459" s="3" t="s">
        <v>10</v>
      </c>
      <c r="AQ459" s="3" t="s">
        <v>10</v>
      </c>
      <c r="AR459" s="1" t="s">
        <v>10</v>
      </c>
      <c r="AS459" s="2">
        <v>52</v>
      </c>
      <c r="AT459" s="2">
        <v>364</v>
      </c>
      <c r="AV459" s="1">
        <v>0</v>
      </c>
      <c r="AW459" s="1">
        <v>0</v>
      </c>
      <c r="AX459" s="1">
        <v>0</v>
      </c>
      <c r="AY459" s="1">
        <v>0.26706393972118281</v>
      </c>
      <c r="AZ459" s="1">
        <v>0.26706393972118281</v>
      </c>
      <c r="BA459" s="1">
        <v>0.26706393972118281</v>
      </c>
      <c r="BB459" s="1">
        <v>0.26706393972118281</v>
      </c>
      <c r="BC459" s="1">
        <v>0.26706393972118281</v>
      </c>
      <c r="BD459" s="1">
        <v>0.26706393972118281</v>
      </c>
      <c r="BE459" s="1">
        <v>0.26706393972118281</v>
      </c>
      <c r="BF459" s="1">
        <v>0.26706393972118281</v>
      </c>
      <c r="BG459" s="1">
        <v>0.26706393972118281</v>
      </c>
      <c r="BH459" s="1">
        <v>0.26706393972118281</v>
      </c>
      <c r="BI459" s="1">
        <v>0.26706393972118281</v>
      </c>
      <c r="BJ459" s="1">
        <v>0</v>
      </c>
      <c r="BK459" s="1">
        <v>0</v>
      </c>
      <c r="BL459" s="1">
        <v>0</v>
      </c>
      <c r="BM459" s="1">
        <v>0</v>
      </c>
      <c r="BN459" s="1">
        <v>0</v>
      </c>
      <c r="BO459" s="1">
        <v>0</v>
      </c>
      <c r="BP459" s="1">
        <v>0</v>
      </c>
      <c r="BQ459" s="1">
        <v>0</v>
      </c>
      <c r="BR459" s="1">
        <v>0</v>
      </c>
      <c r="BS459" s="1">
        <v>0</v>
      </c>
      <c r="BT459" s="1">
        <v>0</v>
      </c>
      <c r="BU459" s="1">
        <v>0</v>
      </c>
      <c r="BV459" s="1">
        <v>0</v>
      </c>
      <c r="BW459" s="1">
        <v>0</v>
      </c>
      <c r="BX459" s="1">
        <v>0</v>
      </c>
      <c r="BY459" s="1">
        <v>0</v>
      </c>
      <c r="BZ459" s="1">
        <v>0</v>
      </c>
      <c r="CA459" s="1">
        <v>0</v>
      </c>
      <c r="CB459" s="1">
        <v>0</v>
      </c>
      <c r="CC459" s="1">
        <v>1046.0449797302085</v>
      </c>
      <c r="CD459" s="1">
        <v>1046.0449797302085</v>
      </c>
      <c r="CE459" s="1">
        <v>1046.0449797302085</v>
      </c>
      <c r="CF459" s="1">
        <v>1046.0449797302085</v>
      </c>
      <c r="CG459" s="1">
        <v>1046.0449797302085</v>
      </c>
      <c r="CH459" s="1">
        <v>1046.0449797302085</v>
      </c>
      <c r="CI459" s="1">
        <v>1046.0449797302085</v>
      </c>
      <c r="CJ459" s="1">
        <v>1046.0449797302085</v>
      </c>
      <c r="CK459" s="1">
        <v>1046.0449797302085</v>
      </c>
      <c r="CL459" s="1">
        <v>1046.0449797302085</v>
      </c>
      <c r="CM459" s="1">
        <v>1046.0449797302085</v>
      </c>
      <c r="CN459" s="1">
        <v>0</v>
      </c>
      <c r="CO459" s="1">
        <v>0</v>
      </c>
      <c r="CP459" s="1">
        <v>0</v>
      </c>
      <c r="CQ459" s="1">
        <v>0</v>
      </c>
      <c r="CR459" s="1">
        <v>0</v>
      </c>
      <c r="CS459" s="1">
        <v>0</v>
      </c>
      <c r="CT459" s="1">
        <v>0</v>
      </c>
      <c r="CU459" s="1">
        <v>0</v>
      </c>
      <c r="CV459" s="1">
        <v>0</v>
      </c>
      <c r="CW459" s="1">
        <v>0</v>
      </c>
      <c r="CX459" s="1">
        <v>0</v>
      </c>
      <c r="CY459" s="1">
        <v>0</v>
      </c>
      <c r="CZ459" s="1">
        <v>0</v>
      </c>
      <c r="DA459" s="1">
        <v>0</v>
      </c>
      <c r="DB459" s="1">
        <v>0</v>
      </c>
      <c r="DC459" s="1">
        <v>0</v>
      </c>
      <c r="DD459" t="s">
        <v>0</v>
      </c>
    </row>
    <row r="460" spans="1:108">
      <c r="A460">
        <v>397889</v>
      </c>
      <c r="B460" t="s">
        <v>0</v>
      </c>
      <c r="C460" s="6">
        <v>41967</v>
      </c>
      <c r="D460">
        <v>2014</v>
      </c>
      <c r="F460" t="s">
        <v>8</v>
      </c>
      <c r="G460" t="s">
        <v>17</v>
      </c>
      <c r="H460" t="s">
        <v>16</v>
      </c>
      <c r="I460" t="s">
        <v>10</v>
      </c>
      <c r="J460" t="s">
        <v>56</v>
      </c>
      <c r="K460" t="s">
        <v>4</v>
      </c>
      <c r="L460" t="s">
        <v>14</v>
      </c>
      <c r="M460">
        <v>3</v>
      </c>
      <c r="N460" t="s">
        <v>13</v>
      </c>
      <c r="O460" t="s">
        <v>12</v>
      </c>
      <c r="P460" t="s">
        <v>43</v>
      </c>
      <c r="Q460" s="5">
        <v>11</v>
      </c>
      <c r="R460" s="5" t="s">
        <v>28</v>
      </c>
      <c r="S460" s="4">
        <v>1</v>
      </c>
      <c r="T460" s="5" t="s">
        <v>10</v>
      </c>
      <c r="U460" s="4" t="s">
        <v>10</v>
      </c>
      <c r="V460" s="5" t="s">
        <v>10</v>
      </c>
      <c r="W460" s="4" t="s">
        <v>10</v>
      </c>
      <c r="X460" s="3">
        <v>6.4500000000000002E-2</v>
      </c>
      <c r="Y460" s="3">
        <v>240.00450000000001</v>
      </c>
      <c r="Z460" s="3">
        <v>5.0588028491974496E-2</v>
      </c>
      <c r="AA460" s="3">
        <v>198.28619463412861</v>
      </c>
      <c r="AB460" s="3">
        <v>2181.1481409754147</v>
      </c>
      <c r="AC460" s="3">
        <v>2058.7209795245021</v>
      </c>
      <c r="AD460" s="3">
        <v>187.15645268404566</v>
      </c>
      <c r="AE460" s="3">
        <v>4.7782591156771956E-2</v>
      </c>
      <c r="AF460" s="3">
        <v>0.82617698682369967</v>
      </c>
      <c r="AG460" s="3">
        <v>0.7843105192554185</v>
      </c>
      <c r="AH460" s="3" t="s">
        <v>10</v>
      </c>
      <c r="AI460" s="3" t="s">
        <v>10</v>
      </c>
      <c r="AJ460" s="3" t="s">
        <v>10</v>
      </c>
      <c r="AK460" s="3">
        <v>0.94387031345969796</v>
      </c>
      <c r="AL460" s="3" t="s">
        <v>10</v>
      </c>
      <c r="AM460" s="3" t="s">
        <v>10</v>
      </c>
      <c r="AN460" s="3" t="s">
        <v>10</v>
      </c>
      <c r="AO460" s="3">
        <v>0.94454345387965444</v>
      </c>
      <c r="AP460" s="3" t="s">
        <v>10</v>
      </c>
      <c r="AQ460" s="3" t="s">
        <v>10</v>
      </c>
      <c r="AR460" s="1" t="s">
        <v>10</v>
      </c>
      <c r="AS460" s="2">
        <v>41</v>
      </c>
      <c r="AT460" s="2">
        <v>123</v>
      </c>
      <c r="AV460" s="1">
        <v>0</v>
      </c>
      <c r="AW460" s="1">
        <v>0</v>
      </c>
      <c r="AX460" s="1">
        <v>0</v>
      </c>
      <c r="AY460" s="1">
        <v>4.7782591156771956E-2</v>
      </c>
      <c r="AZ460" s="1">
        <v>4.7782591156771956E-2</v>
      </c>
      <c r="BA460" s="1">
        <v>4.7782591156771956E-2</v>
      </c>
      <c r="BB460" s="1">
        <v>4.7782591156771956E-2</v>
      </c>
      <c r="BC460" s="1">
        <v>4.7782591156771956E-2</v>
      </c>
      <c r="BD460" s="1">
        <v>4.7782591156771956E-2</v>
      </c>
      <c r="BE460" s="1">
        <v>4.7782591156771956E-2</v>
      </c>
      <c r="BF460" s="1">
        <v>4.7782591156771956E-2</v>
      </c>
      <c r="BG460" s="1">
        <v>4.7782591156771956E-2</v>
      </c>
      <c r="BH460" s="1">
        <v>4.7782591156771956E-2</v>
      </c>
      <c r="BI460" s="1">
        <v>4.7782591156771956E-2</v>
      </c>
      <c r="BJ460" s="1">
        <v>0</v>
      </c>
      <c r="BK460" s="1">
        <v>0</v>
      </c>
      <c r="BL460" s="1">
        <v>0</v>
      </c>
      <c r="BM460" s="1">
        <v>0</v>
      </c>
      <c r="BN460" s="1">
        <v>0</v>
      </c>
      <c r="BO460" s="1">
        <v>0</v>
      </c>
      <c r="BP460" s="1">
        <v>0</v>
      </c>
      <c r="BQ460" s="1">
        <v>0</v>
      </c>
      <c r="BR460" s="1">
        <v>0</v>
      </c>
      <c r="BS460" s="1">
        <v>0</v>
      </c>
      <c r="BT460" s="1">
        <v>0</v>
      </c>
      <c r="BU460" s="1">
        <v>0</v>
      </c>
      <c r="BV460" s="1">
        <v>0</v>
      </c>
      <c r="BW460" s="1">
        <v>0</v>
      </c>
      <c r="BX460" s="1">
        <v>0</v>
      </c>
      <c r="BY460" s="1">
        <v>0</v>
      </c>
      <c r="BZ460" s="1">
        <v>0</v>
      </c>
      <c r="CA460" s="1">
        <v>0</v>
      </c>
      <c r="CB460" s="1">
        <v>0</v>
      </c>
      <c r="CC460" s="1">
        <v>187.15645268404566</v>
      </c>
      <c r="CD460" s="1">
        <v>187.15645268404566</v>
      </c>
      <c r="CE460" s="1">
        <v>187.15645268404566</v>
      </c>
      <c r="CF460" s="1">
        <v>187.15645268404566</v>
      </c>
      <c r="CG460" s="1">
        <v>187.15645268404566</v>
      </c>
      <c r="CH460" s="1">
        <v>187.15645268404566</v>
      </c>
      <c r="CI460" s="1">
        <v>187.15645268404566</v>
      </c>
      <c r="CJ460" s="1">
        <v>187.15645268404566</v>
      </c>
      <c r="CK460" s="1">
        <v>187.15645268404566</v>
      </c>
      <c r="CL460" s="1">
        <v>187.15645268404566</v>
      </c>
      <c r="CM460" s="1">
        <v>187.15645268404566</v>
      </c>
      <c r="CN460" s="1">
        <v>0</v>
      </c>
      <c r="CO460" s="1">
        <v>0</v>
      </c>
      <c r="CP460" s="1">
        <v>0</v>
      </c>
      <c r="CQ460" s="1">
        <v>0</v>
      </c>
      <c r="CR460" s="1">
        <v>0</v>
      </c>
      <c r="CS460" s="1">
        <v>0</v>
      </c>
      <c r="CT460" s="1">
        <v>0</v>
      </c>
      <c r="CU460" s="1">
        <v>0</v>
      </c>
      <c r="CV460" s="1">
        <v>0</v>
      </c>
      <c r="CW460" s="1">
        <v>0</v>
      </c>
      <c r="CX460" s="1">
        <v>0</v>
      </c>
      <c r="CY460" s="1">
        <v>0</v>
      </c>
      <c r="CZ460" s="1">
        <v>0</v>
      </c>
      <c r="DA460" s="1">
        <v>0</v>
      </c>
      <c r="DB460" s="1">
        <v>0</v>
      </c>
      <c r="DC460" s="1">
        <v>0</v>
      </c>
      <c r="DD460" t="s">
        <v>0</v>
      </c>
    </row>
    <row r="461" spans="1:108">
      <c r="A461">
        <v>397909</v>
      </c>
      <c r="B461" t="s">
        <v>0</v>
      </c>
      <c r="C461" s="6">
        <v>41957</v>
      </c>
      <c r="D461">
        <v>2014</v>
      </c>
      <c r="F461" t="s">
        <v>8</v>
      </c>
      <c r="G461" t="s">
        <v>17</v>
      </c>
      <c r="H461" t="s">
        <v>16</v>
      </c>
      <c r="I461" t="s">
        <v>10</v>
      </c>
      <c r="J461" t="s">
        <v>53</v>
      </c>
      <c r="K461" t="s">
        <v>4</v>
      </c>
      <c r="L461" t="s">
        <v>14</v>
      </c>
      <c r="M461">
        <v>15</v>
      </c>
      <c r="N461" t="s">
        <v>13</v>
      </c>
      <c r="O461" t="s">
        <v>21</v>
      </c>
      <c r="P461" t="s">
        <v>52</v>
      </c>
      <c r="Q461" s="5">
        <v>12</v>
      </c>
      <c r="R461" s="5" t="s">
        <v>28</v>
      </c>
      <c r="S461" s="4">
        <v>1</v>
      </c>
      <c r="T461" s="5" t="s">
        <v>10</v>
      </c>
      <c r="U461" s="4" t="s">
        <v>10</v>
      </c>
      <c r="V461" s="5" t="s">
        <v>10</v>
      </c>
      <c r="W461" s="4" t="s">
        <v>10</v>
      </c>
      <c r="X461" s="3">
        <v>0.87</v>
      </c>
      <c r="Y461" s="3">
        <v>2830.11</v>
      </c>
      <c r="Z461" s="3">
        <v>0.68235015175221425</v>
      </c>
      <c r="AA461" s="3">
        <v>2338.1717521796209</v>
      </c>
      <c r="AB461" s="3">
        <v>28058.06102615545</v>
      </c>
      <c r="AC461" s="3">
        <v>26483.170855828681</v>
      </c>
      <c r="AD461" s="3">
        <v>2206.9309046523899</v>
      </c>
      <c r="AE461" s="3">
        <v>0.64450936909134282</v>
      </c>
      <c r="AF461" s="3">
        <v>0.82617698682369967</v>
      </c>
      <c r="AG461" s="3">
        <v>0.7843105192554185</v>
      </c>
      <c r="AH461" s="3" t="s">
        <v>10</v>
      </c>
      <c r="AI461" s="3" t="s">
        <v>10</v>
      </c>
      <c r="AJ461" s="3" t="s">
        <v>10</v>
      </c>
      <c r="AK461" s="3">
        <v>0.94387031345969796</v>
      </c>
      <c r="AL461" s="3" t="s">
        <v>10</v>
      </c>
      <c r="AM461" s="3" t="s">
        <v>10</v>
      </c>
      <c r="AN461" s="3" t="s">
        <v>10</v>
      </c>
      <c r="AO461" s="3">
        <v>0.94454345387965444</v>
      </c>
      <c r="AP461" s="3" t="s">
        <v>10</v>
      </c>
      <c r="AQ461" s="3" t="s">
        <v>10</v>
      </c>
      <c r="AR461" s="1" t="s">
        <v>10</v>
      </c>
      <c r="AS461" s="2">
        <v>73</v>
      </c>
      <c r="AT461" s="2">
        <v>1095</v>
      </c>
      <c r="AV461" s="1">
        <v>0</v>
      </c>
      <c r="AW461" s="1">
        <v>0</v>
      </c>
      <c r="AX461" s="1">
        <v>0</v>
      </c>
      <c r="AY461" s="1">
        <v>0.64450936909134282</v>
      </c>
      <c r="AZ461" s="1">
        <v>0.64450936909134282</v>
      </c>
      <c r="BA461" s="1">
        <v>0.64450936909134282</v>
      </c>
      <c r="BB461" s="1">
        <v>0.64450936909134282</v>
      </c>
      <c r="BC461" s="1">
        <v>0.64450936909134282</v>
      </c>
      <c r="BD461" s="1">
        <v>0.64450936909134282</v>
      </c>
      <c r="BE461" s="1">
        <v>0.64450936909134282</v>
      </c>
      <c r="BF461" s="1">
        <v>0.64450936909134282</v>
      </c>
      <c r="BG461" s="1">
        <v>0.64450936909134282</v>
      </c>
      <c r="BH461" s="1">
        <v>0.64450936909134282</v>
      </c>
      <c r="BI461" s="1">
        <v>0.64450936909134282</v>
      </c>
      <c r="BJ461" s="1">
        <v>0.64450936909134282</v>
      </c>
      <c r="BK461" s="1">
        <v>0</v>
      </c>
      <c r="BL461" s="1">
        <v>0</v>
      </c>
      <c r="BM461" s="1">
        <v>0</v>
      </c>
      <c r="BN461" s="1">
        <v>0</v>
      </c>
      <c r="BO461" s="1">
        <v>0</v>
      </c>
      <c r="BP461" s="1">
        <v>0</v>
      </c>
      <c r="BQ461" s="1">
        <v>0</v>
      </c>
      <c r="BR461" s="1">
        <v>0</v>
      </c>
      <c r="BS461" s="1">
        <v>0</v>
      </c>
      <c r="BT461" s="1">
        <v>0</v>
      </c>
      <c r="BU461" s="1">
        <v>0</v>
      </c>
      <c r="BV461" s="1">
        <v>0</v>
      </c>
      <c r="BW461" s="1">
        <v>0</v>
      </c>
      <c r="BX461" s="1">
        <v>0</v>
      </c>
      <c r="BY461" s="1">
        <v>0</v>
      </c>
      <c r="BZ461" s="1">
        <v>0</v>
      </c>
      <c r="CA461" s="1">
        <v>0</v>
      </c>
      <c r="CB461" s="1">
        <v>0</v>
      </c>
      <c r="CC461" s="1">
        <v>2206.9309046523899</v>
      </c>
      <c r="CD461" s="1">
        <v>2206.9309046523899</v>
      </c>
      <c r="CE461" s="1">
        <v>2206.9309046523899</v>
      </c>
      <c r="CF461" s="1">
        <v>2206.9309046523899</v>
      </c>
      <c r="CG461" s="1">
        <v>2206.9309046523899</v>
      </c>
      <c r="CH461" s="1">
        <v>2206.9309046523899</v>
      </c>
      <c r="CI461" s="1">
        <v>2206.9309046523899</v>
      </c>
      <c r="CJ461" s="1">
        <v>2206.9309046523899</v>
      </c>
      <c r="CK461" s="1">
        <v>2206.9309046523899</v>
      </c>
      <c r="CL461" s="1">
        <v>2206.9309046523899</v>
      </c>
      <c r="CM461" s="1">
        <v>2206.9309046523899</v>
      </c>
      <c r="CN461" s="1">
        <v>2206.9309046523899</v>
      </c>
      <c r="CO461" s="1">
        <v>0</v>
      </c>
      <c r="CP461" s="1">
        <v>0</v>
      </c>
      <c r="CQ461" s="1">
        <v>0</v>
      </c>
      <c r="CR461" s="1">
        <v>0</v>
      </c>
      <c r="CS461" s="1">
        <v>0</v>
      </c>
      <c r="CT461" s="1">
        <v>0</v>
      </c>
      <c r="CU461" s="1">
        <v>0</v>
      </c>
      <c r="CV461" s="1">
        <v>0</v>
      </c>
      <c r="CW461" s="1">
        <v>0</v>
      </c>
      <c r="CX461" s="1">
        <v>0</v>
      </c>
      <c r="CY461" s="1">
        <v>0</v>
      </c>
      <c r="CZ461" s="1">
        <v>0</v>
      </c>
      <c r="DA461" s="1">
        <v>0</v>
      </c>
      <c r="DB461" s="1">
        <v>0</v>
      </c>
      <c r="DC461" s="1">
        <v>0</v>
      </c>
      <c r="DD461" t="s">
        <v>0</v>
      </c>
    </row>
    <row r="462" spans="1:108">
      <c r="A462">
        <v>397909</v>
      </c>
      <c r="B462" t="s">
        <v>0</v>
      </c>
      <c r="C462" s="6">
        <v>41957</v>
      </c>
      <c r="D462">
        <v>2014</v>
      </c>
      <c r="F462" t="s">
        <v>8</v>
      </c>
      <c r="G462" t="s">
        <v>17</v>
      </c>
      <c r="H462" t="s">
        <v>16</v>
      </c>
      <c r="I462" t="s">
        <v>10</v>
      </c>
      <c r="J462" t="s">
        <v>50</v>
      </c>
      <c r="K462" t="s">
        <v>4</v>
      </c>
      <c r="L462" t="s">
        <v>14</v>
      </c>
      <c r="M462">
        <v>1</v>
      </c>
      <c r="N462" t="s">
        <v>13</v>
      </c>
      <c r="O462" t="s">
        <v>21</v>
      </c>
      <c r="P462" t="s">
        <v>52</v>
      </c>
      <c r="Q462" s="5">
        <v>12</v>
      </c>
      <c r="R462" s="5" t="s">
        <v>28</v>
      </c>
      <c r="S462" s="4">
        <v>1</v>
      </c>
      <c r="T462" s="5" t="s">
        <v>10</v>
      </c>
      <c r="U462" s="4" t="s">
        <v>10</v>
      </c>
      <c r="V462" s="5" t="s">
        <v>10</v>
      </c>
      <c r="W462" s="4" t="s">
        <v>10</v>
      </c>
      <c r="X462" s="3">
        <v>2.8000000000000001E-2</v>
      </c>
      <c r="Y462" s="3">
        <v>91.084000000000003</v>
      </c>
      <c r="Z462" s="3">
        <v>2.1960694539151723E-2</v>
      </c>
      <c r="AA462" s="3">
        <v>75.251504667849872</v>
      </c>
      <c r="AB462" s="3">
        <v>903.01805601419846</v>
      </c>
      <c r="AC462" s="3">
        <v>852.33193558988864</v>
      </c>
      <c r="AD462" s="3">
        <v>71.027661299157387</v>
      </c>
      <c r="AE462" s="3">
        <v>2.0742830269606435E-2</v>
      </c>
      <c r="AF462" s="3">
        <v>0.82617698682369967</v>
      </c>
      <c r="AG462" s="3">
        <v>0.7843105192554185</v>
      </c>
      <c r="AH462" s="3" t="s">
        <v>10</v>
      </c>
      <c r="AI462" s="3" t="s">
        <v>10</v>
      </c>
      <c r="AJ462" s="3" t="s">
        <v>10</v>
      </c>
      <c r="AK462" s="3">
        <v>0.94387031345969796</v>
      </c>
      <c r="AL462" s="3" t="s">
        <v>10</v>
      </c>
      <c r="AM462" s="3" t="s">
        <v>10</v>
      </c>
      <c r="AN462" s="3" t="s">
        <v>10</v>
      </c>
      <c r="AO462" s="3">
        <v>0.94454345387965444</v>
      </c>
      <c r="AP462" s="3" t="s">
        <v>10</v>
      </c>
      <c r="AQ462" s="3" t="s">
        <v>10</v>
      </c>
      <c r="AR462" s="1" t="s">
        <v>10</v>
      </c>
      <c r="AS462" s="2">
        <v>57</v>
      </c>
      <c r="AT462" s="2">
        <v>57</v>
      </c>
      <c r="AV462" s="1">
        <v>0</v>
      </c>
      <c r="AW462" s="1">
        <v>0</v>
      </c>
      <c r="AX462" s="1">
        <v>0</v>
      </c>
      <c r="AY462" s="1">
        <v>2.0742830269606435E-2</v>
      </c>
      <c r="AZ462" s="1">
        <v>2.0742830269606435E-2</v>
      </c>
      <c r="BA462" s="1">
        <v>2.0742830269606435E-2</v>
      </c>
      <c r="BB462" s="1">
        <v>2.0742830269606435E-2</v>
      </c>
      <c r="BC462" s="1">
        <v>2.0742830269606435E-2</v>
      </c>
      <c r="BD462" s="1">
        <v>2.0742830269606435E-2</v>
      </c>
      <c r="BE462" s="1">
        <v>2.0742830269606435E-2</v>
      </c>
      <c r="BF462" s="1">
        <v>2.0742830269606435E-2</v>
      </c>
      <c r="BG462" s="1">
        <v>2.0742830269606435E-2</v>
      </c>
      <c r="BH462" s="1">
        <v>2.0742830269606435E-2</v>
      </c>
      <c r="BI462" s="1">
        <v>2.0742830269606435E-2</v>
      </c>
      <c r="BJ462" s="1">
        <v>2.0742830269606435E-2</v>
      </c>
      <c r="BK462" s="1">
        <v>0</v>
      </c>
      <c r="BL462" s="1">
        <v>0</v>
      </c>
      <c r="BM462" s="1">
        <v>0</v>
      </c>
      <c r="BN462" s="1">
        <v>0</v>
      </c>
      <c r="BO462" s="1">
        <v>0</v>
      </c>
      <c r="BP462" s="1">
        <v>0</v>
      </c>
      <c r="BQ462" s="1">
        <v>0</v>
      </c>
      <c r="BR462" s="1">
        <v>0</v>
      </c>
      <c r="BS462" s="1">
        <v>0</v>
      </c>
      <c r="BT462" s="1">
        <v>0</v>
      </c>
      <c r="BU462" s="1">
        <v>0</v>
      </c>
      <c r="BV462" s="1">
        <v>0</v>
      </c>
      <c r="BW462" s="1">
        <v>0</v>
      </c>
      <c r="BX462" s="1">
        <v>0</v>
      </c>
      <c r="BY462" s="1">
        <v>0</v>
      </c>
      <c r="BZ462" s="1">
        <v>0</v>
      </c>
      <c r="CA462" s="1">
        <v>0</v>
      </c>
      <c r="CB462" s="1">
        <v>0</v>
      </c>
      <c r="CC462" s="1">
        <v>71.027661299157387</v>
      </c>
      <c r="CD462" s="1">
        <v>71.027661299157387</v>
      </c>
      <c r="CE462" s="1">
        <v>71.027661299157387</v>
      </c>
      <c r="CF462" s="1">
        <v>71.027661299157387</v>
      </c>
      <c r="CG462" s="1">
        <v>71.027661299157387</v>
      </c>
      <c r="CH462" s="1">
        <v>71.027661299157387</v>
      </c>
      <c r="CI462" s="1">
        <v>71.027661299157387</v>
      </c>
      <c r="CJ462" s="1">
        <v>71.027661299157387</v>
      </c>
      <c r="CK462" s="1">
        <v>71.027661299157387</v>
      </c>
      <c r="CL462" s="1">
        <v>71.027661299157387</v>
      </c>
      <c r="CM462" s="1">
        <v>71.027661299157387</v>
      </c>
      <c r="CN462" s="1">
        <v>71.027661299157387</v>
      </c>
      <c r="CO462" s="1">
        <v>0</v>
      </c>
      <c r="CP462" s="1">
        <v>0</v>
      </c>
      <c r="CQ462" s="1">
        <v>0</v>
      </c>
      <c r="CR462" s="1">
        <v>0</v>
      </c>
      <c r="CS462" s="1">
        <v>0</v>
      </c>
      <c r="CT462" s="1">
        <v>0</v>
      </c>
      <c r="CU462" s="1">
        <v>0</v>
      </c>
      <c r="CV462" s="1">
        <v>0</v>
      </c>
      <c r="CW462" s="1">
        <v>0</v>
      </c>
      <c r="CX462" s="1">
        <v>0</v>
      </c>
      <c r="CY462" s="1">
        <v>0</v>
      </c>
      <c r="CZ462" s="1">
        <v>0</v>
      </c>
      <c r="DA462" s="1">
        <v>0</v>
      </c>
      <c r="DB462" s="1">
        <v>0</v>
      </c>
      <c r="DC462" s="1">
        <v>0</v>
      </c>
      <c r="DD462" t="s">
        <v>0</v>
      </c>
    </row>
    <row r="463" spans="1:108">
      <c r="A463">
        <v>397909</v>
      </c>
      <c r="B463" t="s">
        <v>0</v>
      </c>
      <c r="C463" s="6">
        <v>41957</v>
      </c>
      <c r="D463">
        <v>2014</v>
      </c>
      <c r="F463" t="s">
        <v>8</v>
      </c>
      <c r="G463" t="s">
        <v>17</v>
      </c>
      <c r="H463" t="s">
        <v>16</v>
      </c>
      <c r="I463" t="s">
        <v>10</v>
      </c>
      <c r="J463" t="s">
        <v>29</v>
      </c>
      <c r="K463" t="s">
        <v>4</v>
      </c>
      <c r="L463" t="s">
        <v>14</v>
      </c>
      <c r="M463">
        <v>5</v>
      </c>
      <c r="N463" t="s">
        <v>13</v>
      </c>
      <c r="O463" t="s">
        <v>21</v>
      </c>
      <c r="P463" t="s">
        <v>52</v>
      </c>
      <c r="Q463" s="5">
        <v>11</v>
      </c>
      <c r="R463" s="5" t="s">
        <v>28</v>
      </c>
      <c r="S463" s="4">
        <v>1</v>
      </c>
      <c r="T463" s="5" t="s">
        <v>10</v>
      </c>
      <c r="U463" s="4" t="s">
        <v>10</v>
      </c>
      <c r="V463" s="5" t="s">
        <v>10</v>
      </c>
      <c r="W463" s="4" t="s">
        <v>10</v>
      </c>
      <c r="X463" s="3">
        <v>0.35749999999999998</v>
      </c>
      <c r="Y463" s="3">
        <v>1330.2574999999999</v>
      </c>
      <c r="Z463" s="3">
        <v>0.28039101063381211</v>
      </c>
      <c r="AA463" s="3">
        <v>1099.0281330496275</v>
      </c>
      <c r="AB463" s="3">
        <v>12089.309463545902</v>
      </c>
      <c r="AC463" s="3">
        <v>11410.740312868364</v>
      </c>
      <c r="AD463" s="3">
        <v>1037.3400284425786</v>
      </c>
      <c r="AE463" s="3">
        <v>0.26484149362086779</v>
      </c>
      <c r="AF463" s="3">
        <v>0.82617698682369967</v>
      </c>
      <c r="AG463" s="3">
        <v>0.7843105192554185</v>
      </c>
      <c r="AH463" s="3" t="s">
        <v>10</v>
      </c>
      <c r="AI463" s="3" t="s">
        <v>10</v>
      </c>
      <c r="AJ463" s="3" t="s">
        <v>10</v>
      </c>
      <c r="AK463" s="3">
        <v>0.94387031345969796</v>
      </c>
      <c r="AL463" s="3" t="s">
        <v>10</v>
      </c>
      <c r="AM463" s="3" t="s">
        <v>10</v>
      </c>
      <c r="AN463" s="3" t="s">
        <v>10</v>
      </c>
      <c r="AO463" s="3">
        <v>0.94454345387965444</v>
      </c>
      <c r="AP463" s="3" t="s">
        <v>10</v>
      </c>
      <c r="AQ463" s="3" t="s">
        <v>10</v>
      </c>
      <c r="AR463" s="1" t="s">
        <v>10</v>
      </c>
      <c r="AS463" s="2">
        <v>52</v>
      </c>
      <c r="AT463" s="2">
        <v>260</v>
      </c>
      <c r="AV463" s="1">
        <v>0</v>
      </c>
      <c r="AW463" s="1">
        <v>0</v>
      </c>
      <c r="AX463" s="1">
        <v>0</v>
      </c>
      <c r="AY463" s="1">
        <v>0.26484149362086779</v>
      </c>
      <c r="AZ463" s="1">
        <v>0.26484149362086779</v>
      </c>
      <c r="BA463" s="1">
        <v>0.26484149362086779</v>
      </c>
      <c r="BB463" s="1">
        <v>0.26484149362086779</v>
      </c>
      <c r="BC463" s="1">
        <v>0.26484149362086779</v>
      </c>
      <c r="BD463" s="1">
        <v>0.26484149362086779</v>
      </c>
      <c r="BE463" s="1">
        <v>0.26484149362086779</v>
      </c>
      <c r="BF463" s="1">
        <v>0.26484149362086779</v>
      </c>
      <c r="BG463" s="1">
        <v>0.26484149362086779</v>
      </c>
      <c r="BH463" s="1">
        <v>0.26484149362086779</v>
      </c>
      <c r="BI463" s="1">
        <v>0.26484149362086779</v>
      </c>
      <c r="BJ463" s="1">
        <v>0</v>
      </c>
      <c r="BK463" s="1">
        <v>0</v>
      </c>
      <c r="BL463" s="1">
        <v>0</v>
      </c>
      <c r="BM463" s="1">
        <v>0</v>
      </c>
      <c r="BN463" s="1">
        <v>0</v>
      </c>
      <c r="BO463" s="1">
        <v>0</v>
      </c>
      <c r="BP463" s="1">
        <v>0</v>
      </c>
      <c r="BQ463" s="1">
        <v>0</v>
      </c>
      <c r="BR463" s="1">
        <v>0</v>
      </c>
      <c r="BS463" s="1">
        <v>0</v>
      </c>
      <c r="BT463" s="1">
        <v>0</v>
      </c>
      <c r="BU463" s="1">
        <v>0</v>
      </c>
      <c r="BV463" s="1">
        <v>0</v>
      </c>
      <c r="BW463" s="1">
        <v>0</v>
      </c>
      <c r="BX463" s="1">
        <v>0</v>
      </c>
      <c r="BY463" s="1">
        <v>0</v>
      </c>
      <c r="BZ463" s="1">
        <v>0</v>
      </c>
      <c r="CA463" s="1">
        <v>0</v>
      </c>
      <c r="CB463" s="1">
        <v>0</v>
      </c>
      <c r="CC463" s="1">
        <v>1037.3400284425786</v>
      </c>
      <c r="CD463" s="1">
        <v>1037.3400284425786</v>
      </c>
      <c r="CE463" s="1">
        <v>1037.3400284425786</v>
      </c>
      <c r="CF463" s="1">
        <v>1037.3400284425786</v>
      </c>
      <c r="CG463" s="1">
        <v>1037.3400284425786</v>
      </c>
      <c r="CH463" s="1">
        <v>1037.3400284425786</v>
      </c>
      <c r="CI463" s="1">
        <v>1037.3400284425786</v>
      </c>
      <c r="CJ463" s="1">
        <v>1037.3400284425786</v>
      </c>
      <c r="CK463" s="1">
        <v>1037.3400284425786</v>
      </c>
      <c r="CL463" s="1">
        <v>1037.3400284425786</v>
      </c>
      <c r="CM463" s="1">
        <v>1037.3400284425786</v>
      </c>
      <c r="CN463" s="1">
        <v>0</v>
      </c>
      <c r="CO463" s="1">
        <v>0</v>
      </c>
      <c r="CP463" s="1">
        <v>0</v>
      </c>
      <c r="CQ463" s="1">
        <v>0</v>
      </c>
      <c r="CR463" s="1">
        <v>0</v>
      </c>
      <c r="CS463" s="1">
        <v>0</v>
      </c>
      <c r="CT463" s="1">
        <v>0</v>
      </c>
      <c r="CU463" s="1">
        <v>0</v>
      </c>
      <c r="CV463" s="1">
        <v>0</v>
      </c>
      <c r="CW463" s="1">
        <v>0</v>
      </c>
      <c r="CX463" s="1">
        <v>0</v>
      </c>
      <c r="CY463" s="1">
        <v>0</v>
      </c>
      <c r="CZ463" s="1">
        <v>0</v>
      </c>
      <c r="DA463" s="1">
        <v>0</v>
      </c>
      <c r="DB463" s="1">
        <v>0</v>
      </c>
      <c r="DC463" s="1">
        <v>0</v>
      </c>
      <c r="DD463" t="s">
        <v>0</v>
      </c>
    </row>
    <row r="464" spans="1:108">
      <c r="A464">
        <v>397909</v>
      </c>
      <c r="B464" t="s">
        <v>0</v>
      </c>
      <c r="C464" s="6">
        <v>41957</v>
      </c>
      <c r="D464">
        <v>2014</v>
      </c>
      <c r="F464" t="s">
        <v>8</v>
      </c>
      <c r="G464" t="s">
        <v>17</v>
      </c>
      <c r="H464" t="s">
        <v>16</v>
      </c>
      <c r="I464" t="s">
        <v>10</v>
      </c>
      <c r="J464" t="s">
        <v>18</v>
      </c>
      <c r="K464" t="s">
        <v>4</v>
      </c>
      <c r="L464" t="s">
        <v>14</v>
      </c>
      <c r="M464">
        <v>1</v>
      </c>
      <c r="N464" t="s">
        <v>13</v>
      </c>
      <c r="O464" t="s">
        <v>21</v>
      </c>
      <c r="P464" t="s">
        <v>52</v>
      </c>
      <c r="Q464" s="5">
        <v>0</v>
      </c>
      <c r="R464" s="5">
        <v>0</v>
      </c>
      <c r="S464" s="4">
        <v>0</v>
      </c>
      <c r="T464" s="5" t="s">
        <v>10</v>
      </c>
      <c r="U464" s="4" t="s">
        <v>10</v>
      </c>
      <c r="V464" s="5" t="s">
        <v>10</v>
      </c>
      <c r="W464" s="4" t="s">
        <v>10</v>
      </c>
      <c r="X464" s="3">
        <v>0</v>
      </c>
      <c r="Y464" s="3">
        <v>0</v>
      </c>
      <c r="Z464" s="3">
        <v>0</v>
      </c>
      <c r="AA464" s="3">
        <v>0</v>
      </c>
      <c r="AB464" s="3">
        <v>0</v>
      </c>
      <c r="AC464" s="3">
        <v>0</v>
      </c>
      <c r="AD464" s="3">
        <v>0</v>
      </c>
      <c r="AE464" s="3">
        <v>0</v>
      </c>
      <c r="AF464" s="3">
        <v>0.82617698682369967</v>
      </c>
      <c r="AG464" s="3">
        <v>0.7843105192554185</v>
      </c>
      <c r="AH464" s="3" t="s">
        <v>10</v>
      </c>
      <c r="AI464" s="3" t="s">
        <v>10</v>
      </c>
      <c r="AJ464" s="3" t="s">
        <v>10</v>
      </c>
      <c r="AK464" s="3">
        <v>0.94387031345969796</v>
      </c>
      <c r="AL464" s="3" t="s">
        <v>10</v>
      </c>
      <c r="AM464" s="3" t="s">
        <v>10</v>
      </c>
      <c r="AN464" s="3" t="s">
        <v>10</v>
      </c>
      <c r="AO464" s="3">
        <v>0.94454345387965444</v>
      </c>
      <c r="AP464" s="3" t="s">
        <v>10</v>
      </c>
      <c r="AQ464" s="3" t="s">
        <v>10</v>
      </c>
      <c r="AR464" s="1" t="s">
        <v>10</v>
      </c>
      <c r="AS464" s="2">
        <v>64</v>
      </c>
      <c r="AT464" s="2">
        <v>64</v>
      </c>
      <c r="AV464" s="1">
        <v>0</v>
      </c>
      <c r="AW464" s="1">
        <v>0</v>
      </c>
      <c r="AX464" s="1">
        <v>0</v>
      </c>
      <c r="AY464" s="1">
        <v>0</v>
      </c>
      <c r="AZ464" s="1">
        <v>0</v>
      </c>
      <c r="BA464" s="1">
        <v>0</v>
      </c>
      <c r="BB464" s="1">
        <v>0</v>
      </c>
      <c r="BC464" s="1">
        <v>0</v>
      </c>
      <c r="BD464" s="1">
        <v>0</v>
      </c>
      <c r="BE464" s="1">
        <v>0</v>
      </c>
      <c r="BF464" s="1">
        <v>0</v>
      </c>
      <c r="BG464" s="1">
        <v>0</v>
      </c>
      <c r="BH464" s="1">
        <v>0</v>
      </c>
      <c r="BI464" s="1">
        <v>0</v>
      </c>
      <c r="BJ464" s="1">
        <v>0</v>
      </c>
      <c r="BK464" s="1">
        <v>0</v>
      </c>
      <c r="BL464" s="1">
        <v>0</v>
      </c>
      <c r="BM464" s="1">
        <v>0</v>
      </c>
      <c r="BN464" s="1">
        <v>0</v>
      </c>
      <c r="BO464" s="1">
        <v>0</v>
      </c>
      <c r="BP464" s="1">
        <v>0</v>
      </c>
      <c r="BQ464" s="1">
        <v>0</v>
      </c>
      <c r="BR464" s="1">
        <v>0</v>
      </c>
      <c r="BS464" s="1">
        <v>0</v>
      </c>
      <c r="BT464" s="1">
        <v>0</v>
      </c>
      <c r="BU464" s="1">
        <v>0</v>
      </c>
      <c r="BV464" s="1">
        <v>0</v>
      </c>
      <c r="BW464" s="1">
        <v>0</v>
      </c>
      <c r="BX464" s="1">
        <v>0</v>
      </c>
      <c r="BY464" s="1">
        <v>0</v>
      </c>
      <c r="BZ464" s="1">
        <v>0</v>
      </c>
      <c r="CA464" s="1">
        <v>0</v>
      </c>
      <c r="CB464" s="1">
        <v>0</v>
      </c>
      <c r="CC464" s="1">
        <v>0</v>
      </c>
      <c r="CD464" s="1">
        <v>0</v>
      </c>
      <c r="CE464" s="1">
        <v>0</v>
      </c>
      <c r="CF464" s="1">
        <v>0</v>
      </c>
      <c r="CG464" s="1">
        <v>0</v>
      </c>
      <c r="CH464" s="1">
        <v>0</v>
      </c>
      <c r="CI464" s="1">
        <v>0</v>
      </c>
      <c r="CJ464" s="1">
        <v>0</v>
      </c>
      <c r="CK464" s="1">
        <v>0</v>
      </c>
      <c r="CL464" s="1">
        <v>0</v>
      </c>
      <c r="CM464" s="1">
        <v>0</v>
      </c>
      <c r="CN464" s="1">
        <v>0</v>
      </c>
      <c r="CO464" s="1">
        <v>0</v>
      </c>
      <c r="CP464" s="1">
        <v>0</v>
      </c>
      <c r="CQ464" s="1">
        <v>0</v>
      </c>
      <c r="CR464" s="1">
        <v>0</v>
      </c>
      <c r="CS464" s="1">
        <v>0</v>
      </c>
      <c r="CT464" s="1">
        <v>0</v>
      </c>
      <c r="CU464" s="1">
        <v>0</v>
      </c>
      <c r="CV464" s="1">
        <v>0</v>
      </c>
      <c r="CW464" s="1">
        <v>0</v>
      </c>
      <c r="CX464" s="1">
        <v>0</v>
      </c>
      <c r="CY464" s="1">
        <v>0</v>
      </c>
      <c r="CZ464" s="1">
        <v>0</v>
      </c>
      <c r="DA464" s="1">
        <v>0</v>
      </c>
      <c r="DB464" s="1">
        <v>0</v>
      </c>
      <c r="DC464" s="1">
        <v>0</v>
      </c>
      <c r="DD464" t="s">
        <v>0</v>
      </c>
    </row>
    <row r="465" spans="1:108">
      <c r="A465">
        <v>397909</v>
      </c>
      <c r="B465" t="s">
        <v>0</v>
      </c>
      <c r="C465" s="6">
        <v>41957</v>
      </c>
      <c r="D465">
        <v>2014</v>
      </c>
      <c r="F465" t="s">
        <v>8</v>
      </c>
      <c r="G465" t="s">
        <v>17</v>
      </c>
      <c r="H465" t="s">
        <v>16</v>
      </c>
      <c r="I465" t="s">
        <v>10</v>
      </c>
      <c r="J465" t="s">
        <v>15</v>
      </c>
      <c r="K465" t="s">
        <v>4</v>
      </c>
      <c r="L465" t="s">
        <v>14</v>
      </c>
      <c r="M465">
        <v>1</v>
      </c>
      <c r="N465" t="s">
        <v>13</v>
      </c>
      <c r="O465" t="s">
        <v>21</v>
      </c>
      <c r="P465" t="s">
        <v>52</v>
      </c>
      <c r="Q465" s="5">
        <v>0</v>
      </c>
      <c r="R465" s="5">
        <v>0</v>
      </c>
      <c r="S465" s="4">
        <v>0</v>
      </c>
      <c r="T465" s="5" t="s">
        <v>10</v>
      </c>
      <c r="U465" s="4" t="s">
        <v>10</v>
      </c>
      <c r="V465" s="5" t="s">
        <v>10</v>
      </c>
      <c r="W465" s="4" t="s">
        <v>10</v>
      </c>
      <c r="X465" s="3">
        <v>0</v>
      </c>
      <c r="Y465" s="3">
        <v>0</v>
      </c>
      <c r="Z465" s="3">
        <v>0</v>
      </c>
      <c r="AA465" s="3">
        <v>0</v>
      </c>
      <c r="AB465" s="3">
        <v>0</v>
      </c>
      <c r="AC465" s="3">
        <v>0</v>
      </c>
      <c r="AD465" s="3">
        <v>0</v>
      </c>
      <c r="AE465" s="3">
        <v>0</v>
      </c>
      <c r="AF465" s="3">
        <v>0.82617698682369967</v>
      </c>
      <c r="AG465" s="3">
        <v>0.7843105192554185</v>
      </c>
      <c r="AH465" s="3" t="s">
        <v>10</v>
      </c>
      <c r="AI465" s="3" t="s">
        <v>10</v>
      </c>
      <c r="AJ465" s="3" t="s">
        <v>10</v>
      </c>
      <c r="AK465" s="3">
        <v>0.94387031345969796</v>
      </c>
      <c r="AL465" s="3" t="s">
        <v>10</v>
      </c>
      <c r="AM465" s="3" t="s">
        <v>10</v>
      </c>
      <c r="AN465" s="3" t="s">
        <v>10</v>
      </c>
      <c r="AO465" s="3">
        <v>0.94454345387965444</v>
      </c>
      <c r="AP465" s="3" t="s">
        <v>10</v>
      </c>
      <c r="AQ465" s="3" t="s">
        <v>10</v>
      </c>
      <c r="AR465" s="1" t="s">
        <v>10</v>
      </c>
      <c r="AS465" s="2">
        <v>7</v>
      </c>
      <c r="AT465" s="2">
        <v>7</v>
      </c>
      <c r="AV465" s="1">
        <v>0</v>
      </c>
      <c r="AW465" s="1">
        <v>0</v>
      </c>
      <c r="AX465" s="1">
        <v>0</v>
      </c>
      <c r="AY465" s="1">
        <v>0</v>
      </c>
      <c r="AZ465" s="1">
        <v>0</v>
      </c>
      <c r="BA465" s="1">
        <v>0</v>
      </c>
      <c r="BB465" s="1">
        <v>0</v>
      </c>
      <c r="BC465" s="1">
        <v>0</v>
      </c>
      <c r="BD465" s="1">
        <v>0</v>
      </c>
      <c r="BE465" s="1">
        <v>0</v>
      </c>
      <c r="BF465" s="1">
        <v>0</v>
      </c>
      <c r="BG465" s="1">
        <v>0</v>
      </c>
      <c r="BH465" s="1">
        <v>0</v>
      </c>
      <c r="BI465" s="1">
        <v>0</v>
      </c>
      <c r="BJ465" s="1">
        <v>0</v>
      </c>
      <c r="BK465" s="1">
        <v>0</v>
      </c>
      <c r="BL465" s="1">
        <v>0</v>
      </c>
      <c r="BM465" s="1">
        <v>0</v>
      </c>
      <c r="BN465" s="1">
        <v>0</v>
      </c>
      <c r="BO465" s="1">
        <v>0</v>
      </c>
      <c r="BP465" s="1">
        <v>0</v>
      </c>
      <c r="BQ465" s="1">
        <v>0</v>
      </c>
      <c r="BR465" s="1">
        <v>0</v>
      </c>
      <c r="BS465" s="1">
        <v>0</v>
      </c>
      <c r="BT465" s="1">
        <v>0</v>
      </c>
      <c r="BU465" s="1">
        <v>0</v>
      </c>
      <c r="BV465" s="1">
        <v>0</v>
      </c>
      <c r="BW465" s="1">
        <v>0</v>
      </c>
      <c r="BX465" s="1">
        <v>0</v>
      </c>
      <c r="BY465" s="1">
        <v>0</v>
      </c>
      <c r="BZ465" s="1">
        <v>0</v>
      </c>
      <c r="CA465" s="1">
        <v>0</v>
      </c>
      <c r="CB465" s="1">
        <v>0</v>
      </c>
      <c r="CC465" s="1">
        <v>0</v>
      </c>
      <c r="CD465" s="1">
        <v>0</v>
      </c>
      <c r="CE465" s="1">
        <v>0</v>
      </c>
      <c r="CF465" s="1">
        <v>0</v>
      </c>
      <c r="CG465" s="1">
        <v>0</v>
      </c>
      <c r="CH465" s="1">
        <v>0</v>
      </c>
      <c r="CI465" s="1">
        <v>0</v>
      </c>
      <c r="CJ465" s="1">
        <v>0</v>
      </c>
      <c r="CK465" s="1">
        <v>0</v>
      </c>
      <c r="CL465" s="1">
        <v>0</v>
      </c>
      <c r="CM465" s="1">
        <v>0</v>
      </c>
      <c r="CN465" s="1">
        <v>0</v>
      </c>
      <c r="CO465" s="1">
        <v>0</v>
      </c>
      <c r="CP465" s="1">
        <v>0</v>
      </c>
      <c r="CQ465" s="1">
        <v>0</v>
      </c>
      <c r="CR465" s="1">
        <v>0</v>
      </c>
      <c r="CS465" s="1">
        <v>0</v>
      </c>
      <c r="CT465" s="1">
        <v>0</v>
      </c>
      <c r="CU465" s="1">
        <v>0</v>
      </c>
      <c r="CV465" s="1">
        <v>0</v>
      </c>
      <c r="CW465" s="1">
        <v>0</v>
      </c>
      <c r="CX465" s="1">
        <v>0</v>
      </c>
      <c r="CY465" s="1">
        <v>0</v>
      </c>
      <c r="CZ465" s="1">
        <v>0</v>
      </c>
      <c r="DA465" s="1">
        <v>0</v>
      </c>
      <c r="DB465" s="1">
        <v>0</v>
      </c>
      <c r="DC465" s="1">
        <v>0</v>
      </c>
      <c r="DD465" t="s">
        <v>0</v>
      </c>
    </row>
    <row r="466" spans="1:108">
      <c r="A466">
        <v>398710</v>
      </c>
      <c r="B466" t="s">
        <v>0</v>
      </c>
      <c r="C466" s="6">
        <v>41961</v>
      </c>
      <c r="D466">
        <v>2014</v>
      </c>
      <c r="F466" t="s">
        <v>8</v>
      </c>
      <c r="G466" t="s">
        <v>17</v>
      </c>
      <c r="H466" t="s">
        <v>16</v>
      </c>
      <c r="I466" t="s">
        <v>10</v>
      </c>
      <c r="J466" t="s">
        <v>50</v>
      </c>
      <c r="K466" t="s">
        <v>4</v>
      </c>
      <c r="L466" t="s">
        <v>14</v>
      </c>
      <c r="M466">
        <v>5</v>
      </c>
      <c r="N466" t="s">
        <v>13</v>
      </c>
      <c r="O466" t="s">
        <v>21</v>
      </c>
      <c r="P466" t="s">
        <v>54</v>
      </c>
      <c r="Q466" s="5">
        <v>12</v>
      </c>
      <c r="R466" s="5" t="s">
        <v>28</v>
      </c>
      <c r="S466" s="4">
        <v>1</v>
      </c>
      <c r="T466" s="5" t="s">
        <v>10</v>
      </c>
      <c r="U466" s="4" t="s">
        <v>10</v>
      </c>
      <c r="V466" s="5" t="s">
        <v>10</v>
      </c>
      <c r="W466" s="4" t="s">
        <v>10</v>
      </c>
      <c r="X466" s="3">
        <v>0.14000000000000001</v>
      </c>
      <c r="Y466" s="3">
        <v>455.42</v>
      </c>
      <c r="Z466" s="3">
        <v>0.10980347269575862</v>
      </c>
      <c r="AA466" s="3">
        <v>376.25752333924925</v>
      </c>
      <c r="AB466" s="3">
        <v>4515.090280070991</v>
      </c>
      <c r="AC466" s="3">
        <v>4261.6596779494421</v>
      </c>
      <c r="AD466" s="3">
        <v>355.13830649578682</v>
      </c>
      <c r="AE466" s="3">
        <v>0.10371415134803218</v>
      </c>
      <c r="AF466" s="3">
        <v>0.82617698682369967</v>
      </c>
      <c r="AG466" s="3">
        <v>0.7843105192554185</v>
      </c>
      <c r="AH466" s="3" t="s">
        <v>10</v>
      </c>
      <c r="AI466" s="3" t="s">
        <v>10</v>
      </c>
      <c r="AJ466" s="3" t="s">
        <v>10</v>
      </c>
      <c r="AK466" s="3">
        <v>0.94387031345969796</v>
      </c>
      <c r="AL466" s="3" t="s">
        <v>10</v>
      </c>
      <c r="AM466" s="3" t="s">
        <v>10</v>
      </c>
      <c r="AN466" s="3" t="s">
        <v>10</v>
      </c>
      <c r="AO466" s="3">
        <v>0.94454345387965444</v>
      </c>
      <c r="AP466" s="3" t="s">
        <v>10</v>
      </c>
      <c r="AQ466" s="3" t="s">
        <v>10</v>
      </c>
      <c r="AR466" s="1" t="s">
        <v>10</v>
      </c>
      <c r="AS466" s="2">
        <v>57</v>
      </c>
      <c r="AT466" s="2">
        <v>285</v>
      </c>
      <c r="AV466" s="1">
        <v>0</v>
      </c>
      <c r="AW466" s="1">
        <v>0</v>
      </c>
      <c r="AX466" s="1">
        <v>0</v>
      </c>
      <c r="AY466" s="1">
        <v>0.10371415134803218</v>
      </c>
      <c r="AZ466" s="1">
        <v>0.10371415134803218</v>
      </c>
      <c r="BA466" s="1">
        <v>0.10371415134803218</v>
      </c>
      <c r="BB466" s="1">
        <v>0.10371415134803218</v>
      </c>
      <c r="BC466" s="1">
        <v>0.10371415134803218</v>
      </c>
      <c r="BD466" s="1">
        <v>0.10371415134803218</v>
      </c>
      <c r="BE466" s="1">
        <v>0.10371415134803218</v>
      </c>
      <c r="BF466" s="1">
        <v>0.10371415134803218</v>
      </c>
      <c r="BG466" s="1">
        <v>0.10371415134803218</v>
      </c>
      <c r="BH466" s="1">
        <v>0.10371415134803218</v>
      </c>
      <c r="BI466" s="1">
        <v>0.10371415134803218</v>
      </c>
      <c r="BJ466" s="1">
        <v>0.10371415134803218</v>
      </c>
      <c r="BK466" s="1">
        <v>0</v>
      </c>
      <c r="BL466" s="1">
        <v>0</v>
      </c>
      <c r="BM466" s="1">
        <v>0</v>
      </c>
      <c r="BN466" s="1">
        <v>0</v>
      </c>
      <c r="BO466" s="1">
        <v>0</v>
      </c>
      <c r="BP466" s="1">
        <v>0</v>
      </c>
      <c r="BQ466" s="1">
        <v>0</v>
      </c>
      <c r="BR466" s="1">
        <v>0</v>
      </c>
      <c r="BS466" s="1">
        <v>0</v>
      </c>
      <c r="BT466" s="1">
        <v>0</v>
      </c>
      <c r="BU466" s="1">
        <v>0</v>
      </c>
      <c r="BV466" s="1">
        <v>0</v>
      </c>
      <c r="BW466" s="1">
        <v>0</v>
      </c>
      <c r="BX466" s="1">
        <v>0</v>
      </c>
      <c r="BY466" s="1">
        <v>0</v>
      </c>
      <c r="BZ466" s="1">
        <v>0</v>
      </c>
      <c r="CA466" s="1">
        <v>0</v>
      </c>
      <c r="CB466" s="1">
        <v>0</v>
      </c>
      <c r="CC466" s="1">
        <v>355.13830649578682</v>
      </c>
      <c r="CD466" s="1">
        <v>355.13830649578682</v>
      </c>
      <c r="CE466" s="1">
        <v>355.13830649578682</v>
      </c>
      <c r="CF466" s="1">
        <v>355.13830649578682</v>
      </c>
      <c r="CG466" s="1">
        <v>355.13830649578682</v>
      </c>
      <c r="CH466" s="1">
        <v>355.13830649578682</v>
      </c>
      <c r="CI466" s="1">
        <v>355.13830649578682</v>
      </c>
      <c r="CJ466" s="1">
        <v>355.13830649578682</v>
      </c>
      <c r="CK466" s="1">
        <v>355.13830649578682</v>
      </c>
      <c r="CL466" s="1">
        <v>355.13830649578682</v>
      </c>
      <c r="CM466" s="1">
        <v>355.13830649578682</v>
      </c>
      <c r="CN466" s="1">
        <v>355.13830649578682</v>
      </c>
      <c r="CO466" s="1">
        <v>0</v>
      </c>
      <c r="CP466" s="1">
        <v>0</v>
      </c>
      <c r="CQ466" s="1">
        <v>0</v>
      </c>
      <c r="CR466" s="1">
        <v>0</v>
      </c>
      <c r="CS466" s="1">
        <v>0</v>
      </c>
      <c r="CT466" s="1">
        <v>0</v>
      </c>
      <c r="CU466" s="1">
        <v>0</v>
      </c>
      <c r="CV466" s="1">
        <v>0</v>
      </c>
      <c r="CW466" s="1">
        <v>0</v>
      </c>
      <c r="CX466" s="1">
        <v>0</v>
      </c>
      <c r="CY466" s="1">
        <v>0</v>
      </c>
      <c r="CZ466" s="1">
        <v>0</v>
      </c>
      <c r="DA466" s="1">
        <v>0</v>
      </c>
      <c r="DB466" s="1">
        <v>0</v>
      </c>
      <c r="DC466" s="1">
        <v>0</v>
      </c>
      <c r="DD466" t="s">
        <v>0</v>
      </c>
    </row>
    <row r="467" spans="1:108">
      <c r="A467">
        <v>398710</v>
      </c>
      <c r="B467" t="s">
        <v>0</v>
      </c>
      <c r="C467" s="6">
        <v>41961</v>
      </c>
      <c r="D467">
        <v>2014</v>
      </c>
      <c r="F467" t="s">
        <v>8</v>
      </c>
      <c r="G467" t="s">
        <v>17</v>
      </c>
      <c r="H467" t="s">
        <v>16</v>
      </c>
      <c r="I467" t="s">
        <v>10</v>
      </c>
      <c r="J467" t="s">
        <v>55</v>
      </c>
      <c r="K467" t="s">
        <v>4</v>
      </c>
      <c r="L467" t="s">
        <v>14</v>
      </c>
      <c r="M467">
        <v>9</v>
      </c>
      <c r="N467" t="s">
        <v>13</v>
      </c>
      <c r="O467" t="s">
        <v>21</v>
      </c>
      <c r="P467" t="s">
        <v>54</v>
      </c>
      <c r="Q467" s="5">
        <v>12</v>
      </c>
      <c r="R467" s="5">
        <v>3</v>
      </c>
      <c r="S467" s="4">
        <v>0.6097560975609756</v>
      </c>
      <c r="T467" s="5" t="s">
        <v>10</v>
      </c>
      <c r="U467" s="4" t="s">
        <v>10</v>
      </c>
      <c r="V467" s="5" t="s">
        <v>10</v>
      </c>
      <c r="W467" s="4" t="s">
        <v>10</v>
      </c>
      <c r="X467" s="3">
        <v>0.36899999999999999</v>
      </c>
      <c r="Y467" s="3">
        <v>1200.357</v>
      </c>
      <c r="Z467" s="3">
        <v>0.28941058160524946</v>
      </c>
      <c r="AA467" s="3">
        <v>991.70732937273567</v>
      </c>
      <c r="AB467" s="3">
        <v>8417.418307846634</v>
      </c>
      <c r="AC467" s="3">
        <v>7944.9512567486026</v>
      </c>
      <c r="AD467" s="3">
        <v>936.04310783532389</v>
      </c>
      <c r="AE467" s="3">
        <v>0.2733608703387419</v>
      </c>
      <c r="AF467" s="3">
        <v>0.82617698682369967</v>
      </c>
      <c r="AG467" s="3">
        <v>0.7843105192554185</v>
      </c>
      <c r="AH467" s="3" t="s">
        <v>10</v>
      </c>
      <c r="AI467" s="3" t="s">
        <v>10</v>
      </c>
      <c r="AJ467" s="3" t="s">
        <v>10</v>
      </c>
      <c r="AK467" s="3">
        <v>0.94387031345969796</v>
      </c>
      <c r="AL467" s="3" t="s">
        <v>10</v>
      </c>
      <c r="AM467" s="3" t="s">
        <v>10</v>
      </c>
      <c r="AN467" s="3" t="s">
        <v>10</v>
      </c>
      <c r="AO467" s="3">
        <v>0.94454345387965444</v>
      </c>
      <c r="AP467" s="3" t="s">
        <v>10</v>
      </c>
      <c r="AQ467" s="3" t="s">
        <v>10</v>
      </c>
      <c r="AR467" s="1" t="s">
        <v>10</v>
      </c>
      <c r="AS467" s="2">
        <v>119</v>
      </c>
      <c r="AT467" s="2">
        <v>1071</v>
      </c>
      <c r="AV467" s="1">
        <v>0</v>
      </c>
      <c r="AW467" s="1">
        <v>0</v>
      </c>
      <c r="AX467" s="1">
        <v>0</v>
      </c>
      <c r="AY467" s="1">
        <v>0.2733608703387419</v>
      </c>
      <c r="AZ467" s="1">
        <v>0.2733608703387419</v>
      </c>
      <c r="BA467" s="1">
        <v>0.2733608703387419</v>
      </c>
      <c r="BB467" s="1">
        <v>0.1666834575236231</v>
      </c>
      <c r="BC467" s="1">
        <v>0.1666834575236231</v>
      </c>
      <c r="BD467" s="1">
        <v>0.1666834575236231</v>
      </c>
      <c r="BE467" s="1">
        <v>0.1666834575236231</v>
      </c>
      <c r="BF467" s="1">
        <v>0.1666834575236231</v>
      </c>
      <c r="BG467" s="1">
        <v>0.1666834575236231</v>
      </c>
      <c r="BH467" s="1">
        <v>0.1666834575236231</v>
      </c>
      <c r="BI467" s="1">
        <v>0.1666834575236231</v>
      </c>
      <c r="BJ467" s="1">
        <v>0.1666834575236231</v>
      </c>
      <c r="BK467" s="1">
        <v>0</v>
      </c>
      <c r="BL467" s="1">
        <v>0</v>
      </c>
      <c r="BM467" s="1">
        <v>0</v>
      </c>
      <c r="BN467" s="1">
        <v>0</v>
      </c>
      <c r="BO467" s="1">
        <v>0</v>
      </c>
      <c r="BP467" s="1">
        <v>0</v>
      </c>
      <c r="BQ467" s="1">
        <v>0</v>
      </c>
      <c r="BR467" s="1">
        <v>0</v>
      </c>
      <c r="BS467" s="1">
        <v>0</v>
      </c>
      <c r="BT467" s="1">
        <v>0</v>
      </c>
      <c r="BU467" s="1">
        <v>0</v>
      </c>
      <c r="BV467" s="1">
        <v>0</v>
      </c>
      <c r="BW467" s="1">
        <v>0</v>
      </c>
      <c r="BX467" s="1">
        <v>0</v>
      </c>
      <c r="BY467" s="1">
        <v>0</v>
      </c>
      <c r="BZ467" s="1">
        <v>0</v>
      </c>
      <c r="CA467" s="1">
        <v>0</v>
      </c>
      <c r="CB467" s="1">
        <v>0</v>
      </c>
      <c r="CC467" s="1">
        <v>936.04310783532389</v>
      </c>
      <c r="CD467" s="1">
        <v>936.04310783532389</v>
      </c>
      <c r="CE467" s="1">
        <v>936.04310783532389</v>
      </c>
      <c r="CF467" s="1">
        <v>570.75799258251459</v>
      </c>
      <c r="CG467" s="1">
        <v>570.75799258251459</v>
      </c>
      <c r="CH467" s="1">
        <v>570.75799258251459</v>
      </c>
      <c r="CI467" s="1">
        <v>570.75799258251459</v>
      </c>
      <c r="CJ467" s="1">
        <v>570.75799258251459</v>
      </c>
      <c r="CK467" s="1">
        <v>570.75799258251459</v>
      </c>
      <c r="CL467" s="1">
        <v>570.75799258251459</v>
      </c>
      <c r="CM467" s="1">
        <v>570.75799258251459</v>
      </c>
      <c r="CN467" s="1">
        <v>570.75799258251459</v>
      </c>
      <c r="CO467" s="1">
        <v>0</v>
      </c>
      <c r="CP467" s="1">
        <v>0</v>
      </c>
      <c r="CQ467" s="1">
        <v>0</v>
      </c>
      <c r="CR467" s="1">
        <v>0</v>
      </c>
      <c r="CS467" s="1">
        <v>0</v>
      </c>
      <c r="CT467" s="1">
        <v>0</v>
      </c>
      <c r="CU467" s="1">
        <v>0</v>
      </c>
      <c r="CV467" s="1">
        <v>0</v>
      </c>
      <c r="CW467" s="1">
        <v>0</v>
      </c>
      <c r="CX467" s="1">
        <v>0</v>
      </c>
      <c r="CY467" s="1">
        <v>0</v>
      </c>
      <c r="CZ467" s="1">
        <v>0</v>
      </c>
      <c r="DA467" s="1">
        <v>0</v>
      </c>
      <c r="DB467" s="1">
        <v>0</v>
      </c>
      <c r="DC467" s="1">
        <v>0</v>
      </c>
      <c r="DD467" t="s">
        <v>0</v>
      </c>
    </row>
    <row r="468" spans="1:108">
      <c r="A468">
        <v>398710</v>
      </c>
      <c r="B468" t="s">
        <v>0</v>
      </c>
      <c r="C468" s="6">
        <v>41961</v>
      </c>
      <c r="D468">
        <v>2014</v>
      </c>
      <c r="F468" t="s">
        <v>8</v>
      </c>
      <c r="G468" t="s">
        <v>17</v>
      </c>
      <c r="H468" t="s">
        <v>16</v>
      </c>
      <c r="I468" t="s">
        <v>10</v>
      </c>
      <c r="J468" t="s">
        <v>18</v>
      </c>
      <c r="K468" t="s">
        <v>4</v>
      </c>
      <c r="L468" t="s">
        <v>14</v>
      </c>
      <c r="M468">
        <v>1</v>
      </c>
      <c r="N468" t="s">
        <v>13</v>
      </c>
      <c r="O468" t="s">
        <v>21</v>
      </c>
      <c r="P468" t="s">
        <v>54</v>
      </c>
      <c r="Q468" s="5">
        <v>0</v>
      </c>
      <c r="R468" s="5">
        <v>0</v>
      </c>
      <c r="S468" s="4">
        <v>0</v>
      </c>
      <c r="T468" s="5" t="s">
        <v>10</v>
      </c>
      <c r="U468" s="4" t="s">
        <v>10</v>
      </c>
      <c r="V468" s="5" t="s">
        <v>10</v>
      </c>
      <c r="W468" s="4" t="s">
        <v>10</v>
      </c>
      <c r="X468" s="3">
        <v>0</v>
      </c>
      <c r="Y468" s="3">
        <v>0</v>
      </c>
      <c r="Z468" s="3">
        <v>0</v>
      </c>
      <c r="AA468" s="3">
        <v>0</v>
      </c>
      <c r="AB468" s="3">
        <v>0</v>
      </c>
      <c r="AC468" s="3">
        <v>0</v>
      </c>
      <c r="AD468" s="3">
        <v>0</v>
      </c>
      <c r="AE468" s="3">
        <v>0</v>
      </c>
      <c r="AF468" s="3">
        <v>0.82617698682369967</v>
      </c>
      <c r="AG468" s="3">
        <v>0.7843105192554185</v>
      </c>
      <c r="AH468" s="3" t="s">
        <v>10</v>
      </c>
      <c r="AI468" s="3" t="s">
        <v>10</v>
      </c>
      <c r="AJ468" s="3" t="s">
        <v>10</v>
      </c>
      <c r="AK468" s="3">
        <v>0.94387031345969796</v>
      </c>
      <c r="AL468" s="3" t="s">
        <v>10</v>
      </c>
      <c r="AM468" s="3" t="s">
        <v>10</v>
      </c>
      <c r="AN468" s="3" t="s">
        <v>10</v>
      </c>
      <c r="AO468" s="3">
        <v>0.94454345387965444</v>
      </c>
      <c r="AP468" s="3" t="s">
        <v>10</v>
      </c>
      <c r="AQ468" s="3" t="s">
        <v>10</v>
      </c>
      <c r="AR468" s="1" t="s">
        <v>10</v>
      </c>
      <c r="AS468" s="2">
        <v>64</v>
      </c>
      <c r="AT468" s="2">
        <v>64</v>
      </c>
      <c r="AV468" s="1">
        <v>0</v>
      </c>
      <c r="AW468" s="1">
        <v>0</v>
      </c>
      <c r="AX468" s="1">
        <v>0</v>
      </c>
      <c r="AY468" s="1">
        <v>0</v>
      </c>
      <c r="AZ468" s="1">
        <v>0</v>
      </c>
      <c r="BA468" s="1">
        <v>0</v>
      </c>
      <c r="BB468" s="1">
        <v>0</v>
      </c>
      <c r="BC468" s="1">
        <v>0</v>
      </c>
      <c r="BD468" s="1">
        <v>0</v>
      </c>
      <c r="BE468" s="1">
        <v>0</v>
      </c>
      <c r="BF468" s="1">
        <v>0</v>
      </c>
      <c r="BG468" s="1">
        <v>0</v>
      </c>
      <c r="BH468" s="1">
        <v>0</v>
      </c>
      <c r="BI468" s="1">
        <v>0</v>
      </c>
      <c r="BJ468" s="1">
        <v>0</v>
      </c>
      <c r="BK468" s="1">
        <v>0</v>
      </c>
      <c r="BL468" s="1">
        <v>0</v>
      </c>
      <c r="BM468" s="1">
        <v>0</v>
      </c>
      <c r="BN468" s="1">
        <v>0</v>
      </c>
      <c r="BO468" s="1">
        <v>0</v>
      </c>
      <c r="BP468" s="1">
        <v>0</v>
      </c>
      <c r="BQ468" s="1">
        <v>0</v>
      </c>
      <c r="BR468" s="1">
        <v>0</v>
      </c>
      <c r="BS468" s="1">
        <v>0</v>
      </c>
      <c r="BT468" s="1">
        <v>0</v>
      </c>
      <c r="BU468" s="1">
        <v>0</v>
      </c>
      <c r="BV468" s="1">
        <v>0</v>
      </c>
      <c r="BW468" s="1">
        <v>0</v>
      </c>
      <c r="BX468" s="1">
        <v>0</v>
      </c>
      <c r="BY468" s="1">
        <v>0</v>
      </c>
      <c r="BZ468" s="1">
        <v>0</v>
      </c>
      <c r="CA468" s="1">
        <v>0</v>
      </c>
      <c r="CB468" s="1">
        <v>0</v>
      </c>
      <c r="CC468" s="1">
        <v>0</v>
      </c>
      <c r="CD468" s="1">
        <v>0</v>
      </c>
      <c r="CE468" s="1">
        <v>0</v>
      </c>
      <c r="CF468" s="1">
        <v>0</v>
      </c>
      <c r="CG468" s="1">
        <v>0</v>
      </c>
      <c r="CH468" s="1">
        <v>0</v>
      </c>
      <c r="CI468" s="1">
        <v>0</v>
      </c>
      <c r="CJ468" s="1">
        <v>0</v>
      </c>
      <c r="CK468" s="1">
        <v>0</v>
      </c>
      <c r="CL468" s="1">
        <v>0</v>
      </c>
      <c r="CM468" s="1">
        <v>0</v>
      </c>
      <c r="CN468" s="1">
        <v>0</v>
      </c>
      <c r="CO468" s="1">
        <v>0</v>
      </c>
      <c r="CP468" s="1">
        <v>0</v>
      </c>
      <c r="CQ468" s="1">
        <v>0</v>
      </c>
      <c r="CR468" s="1">
        <v>0</v>
      </c>
      <c r="CS468" s="1">
        <v>0</v>
      </c>
      <c r="CT468" s="1">
        <v>0</v>
      </c>
      <c r="CU468" s="1">
        <v>0</v>
      </c>
      <c r="CV468" s="1">
        <v>0</v>
      </c>
      <c r="CW468" s="1">
        <v>0</v>
      </c>
      <c r="CX468" s="1">
        <v>0</v>
      </c>
      <c r="CY468" s="1">
        <v>0</v>
      </c>
      <c r="CZ468" s="1">
        <v>0</v>
      </c>
      <c r="DA468" s="1">
        <v>0</v>
      </c>
      <c r="DB468" s="1">
        <v>0</v>
      </c>
      <c r="DC468" s="1">
        <v>0</v>
      </c>
      <c r="DD468" t="s">
        <v>0</v>
      </c>
    </row>
    <row r="469" spans="1:108">
      <c r="A469">
        <v>398710</v>
      </c>
      <c r="B469" t="s">
        <v>0</v>
      </c>
      <c r="C469" s="6">
        <v>41961</v>
      </c>
      <c r="D469">
        <v>2014</v>
      </c>
      <c r="F469" t="s">
        <v>8</v>
      </c>
      <c r="G469" t="s">
        <v>17</v>
      </c>
      <c r="H469" t="s">
        <v>16</v>
      </c>
      <c r="I469" t="s">
        <v>10</v>
      </c>
      <c r="J469" t="s">
        <v>15</v>
      </c>
      <c r="K469" t="s">
        <v>4</v>
      </c>
      <c r="L469" t="s">
        <v>14</v>
      </c>
      <c r="M469">
        <v>1</v>
      </c>
      <c r="N469" t="s">
        <v>13</v>
      </c>
      <c r="O469" t="s">
        <v>21</v>
      </c>
      <c r="P469" t="s">
        <v>54</v>
      </c>
      <c r="Q469" s="5">
        <v>0</v>
      </c>
      <c r="R469" s="5">
        <v>0</v>
      </c>
      <c r="S469" s="4">
        <v>0</v>
      </c>
      <c r="T469" s="5" t="s">
        <v>10</v>
      </c>
      <c r="U469" s="4" t="s">
        <v>10</v>
      </c>
      <c r="V469" s="5" t="s">
        <v>10</v>
      </c>
      <c r="W469" s="4" t="s">
        <v>10</v>
      </c>
      <c r="X469" s="3">
        <v>0</v>
      </c>
      <c r="Y469" s="3">
        <v>0</v>
      </c>
      <c r="Z469" s="3">
        <v>0</v>
      </c>
      <c r="AA469" s="3">
        <v>0</v>
      </c>
      <c r="AB469" s="3">
        <v>0</v>
      </c>
      <c r="AC469" s="3">
        <v>0</v>
      </c>
      <c r="AD469" s="3">
        <v>0</v>
      </c>
      <c r="AE469" s="3">
        <v>0</v>
      </c>
      <c r="AF469" s="3">
        <v>0.82617698682369967</v>
      </c>
      <c r="AG469" s="3">
        <v>0.7843105192554185</v>
      </c>
      <c r="AH469" s="3" t="s">
        <v>10</v>
      </c>
      <c r="AI469" s="3" t="s">
        <v>10</v>
      </c>
      <c r="AJ469" s="3" t="s">
        <v>10</v>
      </c>
      <c r="AK469" s="3">
        <v>0.94387031345969796</v>
      </c>
      <c r="AL469" s="3" t="s">
        <v>10</v>
      </c>
      <c r="AM469" s="3" t="s">
        <v>10</v>
      </c>
      <c r="AN469" s="3" t="s">
        <v>10</v>
      </c>
      <c r="AO469" s="3">
        <v>0.94454345387965444</v>
      </c>
      <c r="AP469" s="3" t="s">
        <v>10</v>
      </c>
      <c r="AQ469" s="3" t="s">
        <v>10</v>
      </c>
      <c r="AR469" s="1" t="s">
        <v>10</v>
      </c>
      <c r="AS469" s="2">
        <v>7</v>
      </c>
      <c r="AT469" s="2">
        <v>7</v>
      </c>
      <c r="AV469" s="1">
        <v>0</v>
      </c>
      <c r="AW469" s="1">
        <v>0</v>
      </c>
      <c r="AX469" s="1">
        <v>0</v>
      </c>
      <c r="AY469" s="1">
        <v>0</v>
      </c>
      <c r="AZ469" s="1">
        <v>0</v>
      </c>
      <c r="BA469" s="1">
        <v>0</v>
      </c>
      <c r="BB469" s="1">
        <v>0</v>
      </c>
      <c r="BC469" s="1">
        <v>0</v>
      </c>
      <c r="BD469" s="1">
        <v>0</v>
      </c>
      <c r="BE469" s="1">
        <v>0</v>
      </c>
      <c r="BF469" s="1">
        <v>0</v>
      </c>
      <c r="BG469" s="1">
        <v>0</v>
      </c>
      <c r="BH469" s="1">
        <v>0</v>
      </c>
      <c r="BI469" s="1">
        <v>0</v>
      </c>
      <c r="BJ469" s="1">
        <v>0</v>
      </c>
      <c r="BK469" s="1">
        <v>0</v>
      </c>
      <c r="BL469" s="1">
        <v>0</v>
      </c>
      <c r="BM469" s="1">
        <v>0</v>
      </c>
      <c r="BN469" s="1">
        <v>0</v>
      </c>
      <c r="BO469" s="1">
        <v>0</v>
      </c>
      <c r="BP469" s="1">
        <v>0</v>
      </c>
      <c r="BQ469" s="1">
        <v>0</v>
      </c>
      <c r="BR469" s="1">
        <v>0</v>
      </c>
      <c r="BS469" s="1">
        <v>0</v>
      </c>
      <c r="BT469" s="1">
        <v>0</v>
      </c>
      <c r="BU469" s="1">
        <v>0</v>
      </c>
      <c r="BV469" s="1">
        <v>0</v>
      </c>
      <c r="BW469" s="1">
        <v>0</v>
      </c>
      <c r="BX469" s="1">
        <v>0</v>
      </c>
      <c r="BY469" s="1">
        <v>0</v>
      </c>
      <c r="BZ469" s="1">
        <v>0</v>
      </c>
      <c r="CA469" s="1">
        <v>0</v>
      </c>
      <c r="CB469" s="1">
        <v>0</v>
      </c>
      <c r="CC469" s="1">
        <v>0</v>
      </c>
      <c r="CD469" s="1">
        <v>0</v>
      </c>
      <c r="CE469" s="1">
        <v>0</v>
      </c>
      <c r="CF469" s="1">
        <v>0</v>
      </c>
      <c r="CG469" s="1">
        <v>0</v>
      </c>
      <c r="CH469" s="1">
        <v>0</v>
      </c>
      <c r="CI469" s="1">
        <v>0</v>
      </c>
      <c r="CJ469" s="1">
        <v>0</v>
      </c>
      <c r="CK469" s="1">
        <v>0</v>
      </c>
      <c r="CL469" s="1">
        <v>0</v>
      </c>
      <c r="CM469" s="1">
        <v>0</v>
      </c>
      <c r="CN469" s="1">
        <v>0</v>
      </c>
      <c r="CO469" s="1">
        <v>0</v>
      </c>
      <c r="CP469" s="1">
        <v>0</v>
      </c>
      <c r="CQ469" s="1">
        <v>0</v>
      </c>
      <c r="CR469" s="1">
        <v>0</v>
      </c>
      <c r="CS469" s="1">
        <v>0</v>
      </c>
      <c r="CT469" s="1">
        <v>0</v>
      </c>
      <c r="CU469" s="1">
        <v>0</v>
      </c>
      <c r="CV469" s="1">
        <v>0</v>
      </c>
      <c r="CW469" s="1">
        <v>0</v>
      </c>
      <c r="CX469" s="1">
        <v>0</v>
      </c>
      <c r="CY469" s="1">
        <v>0</v>
      </c>
      <c r="CZ469" s="1">
        <v>0</v>
      </c>
      <c r="DA469" s="1">
        <v>0</v>
      </c>
      <c r="DB469" s="1">
        <v>0</v>
      </c>
      <c r="DC469" s="1">
        <v>0</v>
      </c>
      <c r="DD469" t="s">
        <v>0</v>
      </c>
    </row>
    <row r="470" spans="1:108">
      <c r="A470">
        <v>400080</v>
      </c>
      <c r="B470" t="s">
        <v>0</v>
      </c>
      <c r="C470" s="6">
        <v>41954</v>
      </c>
      <c r="D470">
        <v>2014</v>
      </c>
      <c r="F470" t="s">
        <v>8</v>
      </c>
      <c r="G470" t="s">
        <v>17</v>
      </c>
      <c r="H470" t="s">
        <v>16</v>
      </c>
      <c r="I470" t="s">
        <v>10</v>
      </c>
      <c r="J470" t="s">
        <v>53</v>
      </c>
      <c r="K470" t="s">
        <v>4</v>
      </c>
      <c r="L470" t="s">
        <v>14</v>
      </c>
      <c r="M470">
        <v>4</v>
      </c>
      <c r="N470" t="s">
        <v>13</v>
      </c>
      <c r="O470" t="s">
        <v>21</v>
      </c>
      <c r="P470" t="s">
        <v>52</v>
      </c>
      <c r="Q470" s="5">
        <v>12</v>
      </c>
      <c r="R470" s="5" t="s">
        <v>28</v>
      </c>
      <c r="S470" s="4">
        <v>1</v>
      </c>
      <c r="T470" s="5" t="s">
        <v>10</v>
      </c>
      <c r="U470" s="4" t="s">
        <v>10</v>
      </c>
      <c r="V470" s="5" t="s">
        <v>10</v>
      </c>
      <c r="W470" s="4" t="s">
        <v>10</v>
      </c>
      <c r="X470" s="3">
        <v>0.23200000000000001</v>
      </c>
      <c r="Y470" s="3">
        <v>754.69600000000003</v>
      </c>
      <c r="Z470" s="3">
        <v>0.18196004046725711</v>
      </c>
      <c r="AA470" s="3">
        <v>623.51246724789883</v>
      </c>
      <c r="AB470" s="3">
        <v>7482.1496069747864</v>
      </c>
      <c r="AC470" s="3">
        <v>7062.1788948876474</v>
      </c>
      <c r="AD470" s="3">
        <v>588.51490790730395</v>
      </c>
      <c r="AE470" s="3">
        <v>0.17186916509102473</v>
      </c>
      <c r="AF470" s="3">
        <v>0.82617698682369967</v>
      </c>
      <c r="AG470" s="3">
        <v>0.7843105192554185</v>
      </c>
      <c r="AH470" s="3" t="s">
        <v>10</v>
      </c>
      <c r="AI470" s="3" t="s">
        <v>10</v>
      </c>
      <c r="AJ470" s="3" t="s">
        <v>10</v>
      </c>
      <c r="AK470" s="3">
        <v>0.94387031345969796</v>
      </c>
      <c r="AL470" s="3" t="s">
        <v>10</v>
      </c>
      <c r="AM470" s="3" t="s">
        <v>10</v>
      </c>
      <c r="AN470" s="3" t="s">
        <v>10</v>
      </c>
      <c r="AO470" s="3">
        <v>0.94454345387965444</v>
      </c>
      <c r="AP470" s="3" t="s">
        <v>10</v>
      </c>
      <c r="AQ470" s="3" t="s">
        <v>10</v>
      </c>
      <c r="AR470" s="1" t="s">
        <v>10</v>
      </c>
      <c r="AS470" s="2">
        <v>73</v>
      </c>
      <c r="AT470" s="2">
        <v>292</v>
      </c>
      <c r="AV470" s="1">
        <v>0</v>
      </c>
      <c r="AW470" s="1">
        <v>0</v>
      </c>
      <c r="AX470" s="1">
        <v>0</v>
      </c>
      <c r="AY470" s="1">
        <v>0.17186916509102473</v>
      </c>
      <c r="AZ470" s="1">
        <v>0.17186916509102473</v>
      </c>
      <c r="BA470" s="1">
        <v>0.17186916509102473</v>
      </c>
      <c r="BB470" s="1">
        <v>0.17186916509102473</v>
      </c>
      <c r="BC470" s="1">
        <v>0.17186916509102473</v>
      </c>
      <c r="BD470" s="1">
        <v>0.17186916509102473</v>
      </c>
      <c r="BE470" s="1">
        <v>0.17186916509102473</v>
      </c>
      <c r="BF470" s="1">
        <v>0.17186916509102473</v>
      </c>
      <c r="BG470" s="1">
        <v>0.17186916509102473</v>
      </c>
      <c r="BH470" s="1">
        <v>0.17186916509102473</v>
      </c>
      <c r="BI470" s="1">
        <v>0.17186916509102473</v>
      </c>
      <c r="BJ470" s="1">
        <v>0.17186916509102473</v>
      </c>
      <c r="BK470" s="1">
        <v>0</v>
      </c>
      <c r="BL470" s="1">
        <v>0</v>
      </c>
      <c r="BM470" s="1">
        <v>0</v>
      </c>
      <c r="BN470" s="1">
        <v>0</v>
      </c>
      <c r="BO470" s="1">
        <v>0</v>
      </c>
      <c r="BP470" s="1">
        <v>0</v>
      </c>
      <c r="BQ470" s="1">
        <v>0</v>
      </c>
      <c r="BR470" s="1">
        <v>0</v>
      </c>
      <c r="BS470" s="1">
        <v>0</v>
      </c>
      <c r="BT470" s="1">
        <v>0</v>
      </c>
      <c r="BU470" s="1">
        <v>0</v>
      </c>
      <c r="BV470" s="1">
        <v>0</v>
      </c>
      <c r="BW470" s="1">
        <v>0</v>
      </c>
      <c r="BX470" s="1">
        <v>0</v>
      </c>
      <c r="BY470" s="1">
        <v>0</v>
      </c>
      <c r="BZ470" s="1">
        <v>0</v>
      </c>
      <c r="CA470" s="1">
        <v>0</v>
      </c>
      <c r="CB470" s="1">
        <v>0</v>
      </c>
      <c r="CC470" s="1">
        <v>588.51490790730395</v>
      </c>
      <c r="CD470" s="1">
        <v>588.51490790730395</v>
      </c>
      <c r="CE470" s="1">
        <v>588.51490790730395</v>
      </c>
      <c r="CF470" s="1">
        <v>588.51490790730395</v>
      </c>
      <c r="CG470" s="1">
        <v>588.51490790730395</v>
      </c>
      <c r="CH470" s="1">
        <v>588.51490790730395</v>
      </c>
      <c r="CI470" s="1">
        <v>588.51490790730395</v>
      </c>
      <c r="CJ470" s="1">
        <v>588.51490790730395</v>
      </c>
      <c r="CK470" s="1">
        <v>588.51490790730395</v>
      </c>
      <c r="CL470" s="1">
        <v>588.51490790730395</v>
      </c>
      <c r="CM470" s="1">
        <v>588.51490790730395</v>
      </c>
      <c r="CN470" s="1">
        <v>588.51490790730395</v>
      </c>
      <c r="CO470" s="1">
        <v>0</v>
      </c>
      <c r="CP470" s="1">
        <v>0</v>
      </c>
      <c r="CQ470" s="1">
        <v>0</v>
      </c>
      <c r="CR470" s="1">
        <v>0</v>
      </c>
      <c r="CS470" s="1">
        <v>0</v>
      </c>
      <c r="CT470" s="1">
        <v>0</v>
      </c>
      <c r="CU470" s="1">
        <v>0</v>
      </c>
      <c r="CV470" s="1">
        <v>0</v>
      </c>
      <c r="CW470" s="1">
        <v>0</v>
      </c>
      <c r="CX470" s="1">
        <v>0</v>
      </c>
      <c r="CY470" s="1">
        <v>0</v>
      </c>
      <c r="CZ470" s="1">
        <v>0</v>
      </c>
      <c r="DA470" s="1">
        <v>0</v>
      </c>
      <c r="DB470" s="1">
        <v>0</v>
      </c>
      <c r="DC470" s="1">
        <v>0</v>
      </c>
      <c r="DD470" t="s">
        <v>0</v>
      </c>
    </row>
    <row r="471" spans="1:108">
      <c r="A471">
        <v>400080</v>
      </c>
      <c r="B471" t="s">
        <v>0</v>
      </c>
      <c r="C471" s="6">
        <v>41954</v>
      </c>
      <c r="D471">
        <v>2014</v>
      </c>
      <c r="F471" t="s">
        <v>8</v>
      </c>
      <c r="G471" t="s">
        <v>17</v>
      </c>
      <c r="H471" t="s">
        <v>16</v>
      </c>
      <c r="I471" t="s">
        <v>10</v>
      </c>
      <c r="J471" t="s">
        <v>41</v>
      </c>
      <c r="K471" t="s">
        <v>4</v>
      </c>
      <c r="L471" t="s">
        <v>14</v>
      </c>
      <c r="M471">
        <v>7</v>
      </c>
      <c r="N471" t="s">
        <v>13</v>
      </c>
      <c r="O471" t="s">
        <v>21</v>
      </c>
      <c r="P471" t="s">
        <v>52</v>
      </c>
      <c r="Q471" s="5">
        <v>11</v>
      </c>
      <c r="R471" s="5" t="s">
        <v>28</v>
      </c>
      <c r="S471" s="4">
        <v>1</v>
      </c>
      <c r="T471" s="5" t="s">
        <v>10</v>
      </c>
      <c r="U471" s="4" t="s">
        <v>10</v>
      </c>
      <c r="V471" s="5" t="s">
        <v>10</v>
      </c>
      <c r="W471" s="4" t="s">
        <v>10</v>
      </c>
      <c r="X471" s="3">
        <v>0.36049999999999999</v>
      </c>
      <c r="Y471" s="3">
        <v>1341.4204999999999</v>
      </c>
      <c r="Z471" s="3">
        <v>0.28274394219157839</v>
      </c>
      <c r="AA471" s="3">
        <v>1108.2507467535404</v>
      </c>
      <c r="AB471" s="3">
        <v>12190.758214288944</v>
      </c>
      <c r="AC471" s="3">
        <v>11506.494777032294</v>
      </c>
      <c r="AD471" s="3">
        <v>1046.0449797302085</v>
      </c>
      <c r="AE471" s="3">
        <v>0.26706393972118281</v>
      </c>
      <c r="AF471" s="3">
        <v>0.82617698682369967</v>
      </c>
      <c r="AG471" s="3">
        <v>0.7843105192554185</v>
      </c>
      <c r="AH471" s="3" t="s">
        <v>10</v>
      </c>
      <c r="AI471" s="3" t="s">
        <v>10</v>
      </c>
      <c r="AJ471" s="3" t="s">
        <v>10</v>
      </c>
      <c r="AK471" s="3">
        <v>0.94387031345969796</v>
      </c>
      <c r="AL471" s="3" t="s">
        <v>10</v>
      </c>
      <c r="AM471" s="3" t="s">
        <v>10</v>
      </c>
      <c r="AN471" s="3" t="s">
        <v>10</v>
      </c>
      <c r="AO471" s="3">
        <v>0.94454345387965444</v>
      </c>
      <c r="AP471" s="3" t="s">
        <v>10</v>
      </c>
      <c r="AQ471" s="3" t="s">
        <v>10</v>
      </c>
      <c r="AR471" s="1" t="s">
        <v>10</v>
      </c>
      <c r="AS471" s="2">
        <v>52</v>
      </c>
      <c r="AT471" s="2">
        <v>364</v>
      </c>
      <c r="AV471" s="1">
        <v>0</v>
      </c>
      <c r="AW471" s="1">
        <v>0</v>
      </c>
      <c r="AX471" s="1">
        <v>0</v>
      </c>
      <c r="AY471" s="1">
        <v>0.26706393972118281</v>
      </c>
      <c r="AZ471" s="1">
        <v>0.26706393972118281</v>
      </c>
      <c r="BA471" s="1">
        <v>0.26706393972118281</v>
      </c>
      <c r="BB471" s="1">
        <v>0.26706393972118281</v>
      </c>
      <c r="BC471" s="1">
        <v>0.26706393972118281</v>
      </c>
      <c r="BD471" s="1">
        <v>0.26706393972118281</v>
      </c>
      <c r="BE471" s="1">
        <v>0.26706393972118281</v>
      </c>
      <c r="BF471" s="1">
        <v>0.26706393972118281</v>
      </c>
      <c r="BG471" s="1">
        <v>0.26706393972118281</v>
      </c>
      <c r="BH471" s="1">
        <v>0.26706393972118281</v>
      </c>
      <c r="BI471" s="1">
        <v>0.26706393972118281</v>
      </c>
      <c r="BJ471" s="1">
        <v>0</v>
      </c>
      <c r="BK471" s="1">
        <v>0</v>
      </c>
      <c r="BL471" s="1">
        <v>0</v>
      </c>
      <c r="BM471" s="1">
        <v>0</v>
      </c>
      <c r="BN471" s="1">
        <v>0</v>
      </c>
      <c r="BO471" s="1">
        <v>0</v>
      </c>
      <c r="BP471" s="1">
        <v>0</v>
      </c>
      <c r="BQ471" s="1">
        <v>0</v>
      </c>
      <c r="BR471" s="1">
        <v>0</v>
      </c>
      <c r="BS471" s="1">
        <v>0</v>
      </c>
      <c r="BT471" s="1">
        <v>0</v>
      </c>
      <c r="BU471" s="1">
        <v>0</v>
      </c>
      <c r="BV471" s="1">
        <v>0</v>
      </c>
      <c r="BW471" s="1">
        <v>0</v>
      </c>
      <c r="BX471" s="1">
        <v>0</v>
      </c>
      <c r="BY471" s="1">
        <v>0</v>
      </c>
      <c r="BZ471" s="1">
        <v>0</v>
      </c>
      <c r="CA471" s="1">
        <v>0</v>
      </c>
      <c r="CB471" s="1">
        <v>0</v>
      </c>
      <c r="CC471" s="1">
        <v>1046.0449797302085</v>
      </c>
      <c r="CD471" s="1">
        <v>1046.0449797302085</v>
      </c>
      <c r="CE471" s="1">
        <v>1046.0449797302085</v>
      </c>
      <c r="CF471" s="1">
        <v>1046.0449797302085</v>
      </c>
      <c r="CG471" s="1">
        <v>1046.0449797302085</v>
      </c>
      <c r="CH471" s="1">
        <v>1046.0449797302085</v>
      </c>
      <c r="CI471" s="1">
        <v>1046.0449797302085</v>
      </c>
      <c r="CJ471" s="1">
        <v>1046.0449797302085</v>
      </c>
      <c r="CK471" s="1">
        <v>1046.0449797302085</v>
      </c>
      <c r="CL471" s="1">
        <v>1046.0449797302085</v>
      </c>
      <c r="CM471" s="1">
        <v>1046.0449797302085</v>
      </c>
      <c r="CN471" s="1">
        <v>0</v>
      </c>
      <c r="CO471" s="1">
        <v>0</v>
      </c>
      <c r="CP471" s="1">
        <v>0</v>
      </c>
      <c r="CQ471" s="1">
        <v>0</v>
      </c>
      <c r="CR471" s="1">
        <v>0</v>
      </c>
      <c r="CS471" s="1">
        <v>0</v>
      </c>
      <c r="CT471" s="1">
        <v>0</v>
      </c>
      <c r="CU471" s="1">
        <v>0</v>
      </c>
      <c r="CV471" s="1">
        <v>0</v>
      </c>
      <c r="CW471" s="1">
        <v>0</v>
      </c>
      <c r="CX471" s="1">
        <v>0</v>
      </c>
      <c r="CY471" s="1">
        <v>0</v>
      </c>
      <c r="CZ471" s="1">
        <v>0</v>
      </c>
      <c r="DA471" s="1">
        <v>0</v>
      </c>
      <c r="DB471" s="1">
        <v>0</v>
      </c>
      <c r="DC471" s="1">
        <v>0</v>
      </c>
      <c r="DD471" t="s">
        <v>0</v>
      </c>
    </row>
    <row r="472" spans="1:108">
      <c r="A472">
        <v>400080</v>
      </c>
      <c r="B472" t="s">
        <v>0</v>
      </c>
      <c r="C472" s="6">
        <v>41954</v>
      </c>
      <c r="D472">
        <v>2014</v>
      </c>
      <c r="F472" t="s">
        <v>8</v>
      </c>
      <c r="G472" t="s">
        <v>17</v>
      </c>
      <c r="H472" t="s">
        <v>16</v>
      </c>
      <c r="I472" t="s">
        <v>10</v>
      </c>
      <c r="J472" t="s">
        <v>37</v>
      </c>
      <c r="K472" t="s">
        <v>4</v>
      </c>
      <c r="L472" t="s">
        <v>14</v>
      </c>
      <c r="M472">
        <v>5</v>
      </c>
      <c r="N472" t="s">
        <v>13</v>
      </c>
      <c r="O472" t="s">
        <v>21</v>
      </c>
      <c r="P472" t="s">
        <v>52</v>
      </c>
      <c r="Q472" s="5">
        <v>11</v>
      </c>
      <c r="R472" s="5">
        <v>2</v>
      </c>
      <c r="S472" s="4">
        <v>0.43976996379393668</v>
      </c>
      <c r="T472" s="5" t="s">
        <v>10</v>
      </c>
      <c r="U472" s="4" t="s">
        <v>10</v>
      </c>
      <c r="V472" s="5" t="s">
        <v>10</v>
      </c>
      <c r="W472" s="4" t="s">
        <v>10</v>
      </c>
      <c r="X472" s="3">
        <v>0.34</v>
      </c>
      <c r="Y472" s="3">
        <v>1265.1400000000001</v>
      </c>
      <c r="Z472" s="3">
        <v>0.26666557654684236</v>
      </c>
      <c r="AA472" s="3">
        <v>1045.2295531101354</v>
      </c>
      <c r="AB472" s="3">
        <v>6227.4041707686429</v>
      </c>
      <c r="AC472" s="3">
        <v>5877.8619267036293</v>
      </c>
      <c r="AD472" s="3">
        <v>986.56114593140353</v>
      </c>
      <c r="AE472" s="3">
        <v>0.25187722470236384</v>
      </c>
      <c r="AF472" s="3">
        <v>0.82617698682369967</v>
      </c>
      <c r="AG472" s="3">
        <v>0.7843105192554185</v>
      </c>
      <c r="AH472" s="3" t="s">
        <v>10</v>
      </c>
      <c r="AI472" s="3" t="s">
        <v>10</v>
      </c>
      <c r="AJ472" s="3" t="s">
        <v>10</v>
      </c>
      <c r="AK472" s="3">
        <v>0.94387031345969796</v>
      </c>
      <c r="AL472" s="3" t="s">
        <v>10</v>
      </c>
      <c r="AM472" s="3" t="s">
        <v>10</v>
      </c>
      <c r="AN472" s="3" t="s">
        <v>10</v>
      </c>
      <c r="AO472" s="3">
        <v>0.94454345387965444</v>
      </c>
      <c r="AP472" s="3" t="s">
        <v>10</v>
      </c>
      <c r="AQ472" s="3" t="s">
        <v>10</v>
      </c>
      <c r="AR472" s="1" t="s">
        <v>10</v>
      </c>
      <c r="AS472" s="2">
        <v>48</v>
      </c>
      <c r="AT472" s="2">
        <v>240</v>
      </c>
      <c r="AV472" s="1">
        <v>0</v>
      </c>
      <c r="AW472" s="1">
        <v>0</v>
      </c>
      <c r="AX472" s="1">
        <v>0</v>
      </c>
      <c r="AY472" s="1">
        <v>0.25187722470236384</v>
      </c>
      <c r="AZ472" s="1">
        <v>0.25187722470236384</v>
      </c>
      <c r="BA472" s="1">
        <v>0.11076803798787579</v>
      </c>
      <c r="BB472" s="1">
        <v>0.11076803798787579</v>
      </c>
      <c r="BC472" s="1">
        <v>0.11076803798787579</v>
      </c>
      <c r="BD472" s="1">
        <v>0.11076803798787579</v>
      </c>
      <c r="BE472" s="1">
        <v>0.11076803798787579</v>
      </c>
      <c r="BF472" s="1">
        <v>0.11076803798787579</v>
      </c>
      <c r="BG472" s="1">
        <v>0.11076803798787579</v>
      </c>
      <c r="BH472" s="1">
        <v>0.11076803798787579</v>
      </c>
      <c r="BI472" s="1">
        <v>0.11076803798787579</v>
      </c>
      <c r="BJ472" s="1">
        <v>0</v>
      </c>
      <c r="BK472" s="1">
        <v>0</v>
      </c>
      <c r="BL472" s="1">
        <v>0</v>
      </c>
      <c r="BM472" s="1">
        <v>0</v>
      </c>
      <c r="BN472" s="1">
        <v>0</v>
      </c>
      <c r="BO472" s="1">
        <v>0</v>
      </c>
      <c r="BP472" s="1">
        <v>0</v>
      </c>
      <c r="BQ472" s="1">
        <v>0</v>
      </c>
      <c r="BR472" s="1">
        <v>0</v>
      </c>
      <c r="BS472" s="1">
        <v>0</v>
      </c>
      <c r="BT472" s="1">
        <v>0</v>
      </c>
      <c r="BU472" s="1">
        <v>0</v>
      </c>
      <c r="BV472" s="1">
        <v>0</v>
      </c>
      <c r="BW472" s="1">
        <v>0</v>
      </c>
      <c r="BX472" s="1">
        <v>0</v>
      </c>
      <c r="BY472" s="1">
        <v>0</v>
      </c>
      <c r="BZ472" s="1">
        <v>0</v>
      </c>
      <c r="CA472" s="1">
        <v>0</v>
      </c>
      <c r="CB472" s="1">
        <v>0</v>
      </c>
      <c r="CC472" s="1">
        <v>986.56114593140353</v>
      </c>
      <c r="CD472" s="1">
        <v>986.56114593140353</v>
      </c>
      <c r="CE472" s="1">
        <v>433.859959426758</v>
      </c>
      <c r="CF472" s="1">
        <v>433.859959426758</v>
      </c>
      <c r="CG472" s="1">
        <v>433.859959426758</v>
      </c>
      <c r="CH472" s="1">
        <v>433.859959426758</v>
      </c>
      <c r="CI472" s="1">
        <v>433.859959426758</v>
      </c>
      <c r="CJ472" s="1">
        <v>433.859959426758</v>
      </c>
      <c r="CK472" s="1">
        <v>433.859959426758</v>
      </c>
      <c r="CL472" s="1">
        <v>433.859959426758</v>
      </c>
      <c r="CM472" s="1">
        <v>433.859959426758</v>
      </c>
      <c r="CN472" s="1">
        <v>0</v>
      </c>
      <c r="CO472" s="1">
        <v>0</v>
      </c>
      <c r="CP472" s="1">
        <v>0</v>
      </c>
      <c r="CQ472" s="1">
        <v>0</v>
      </c>
      <c r="CR472" s="1">
        <v>0</v>
      </c>
      <c r="CS472" s="1">
        <v>0</v>
      </c>
      <c r="CT472" s="1">
        <v>0</v>
      </c>
      <c r="CU472" s="1">
        <v>0</v>
      </c>
      <c r="CV472" s="1">
        <v>0</v>
      </c>
      <c r="CW472" s="1">
        <v>0</v>
      </c>
      <c r="CX472" s="1">
        <v>0</v>
      </c>
      <c r="CY472" s="1">
        <v>0</v>
      </c>
      <c r="CZ472" s="1">
        <v>0</v>
      </c>
      <c r="DA472" s="1">
        <v>0</v>
      </c>
      <c r="DB472" s="1">
        <v>0</v>
      </c>
      <c r="DC472" s="1">
        <v>0</v>
      </c>
      <c r="DD472" t="s">
        <v>0</v>
      </c>
    </row>
    <row r="473" spans="1:108">
      <c r="A473">
        <v>400080</v>
      </c>
      <c r="B473" t="s">
        <v>0</v>
      </c>
      <c r="C473" s="6">
        <v>41954</v>
      </c>
      <c r="D473">
        <v>2014</v>
      </c>
      <c r="F473" t="s">
        <v>8</v>
      </c>
      <c r="G473" t="s">
        <v>17</v>
      </c>
      <c r="H473" t="s">
        <v>16</v>
      </c>
      <c r="I473" t="s">
        <v>10</v>
      </c>
      <c r="J473" t="s">
        <v>29</v>
      </c>
      <c r="K473" t="s">
        <v>4</v>
      </c>
      <c r="L473" t="s">
        <v>14</v>
      </c>
      <c r="M473">
        <v>2</v>
      </c>
      <c r="N473" t="s">
        <v>13</v>
      </c>
      <c r="O473" t="s">
        <v>21</v>
      </c>
      <c r="P473" t="s">
        <v>52</v>
      </c>
      <c r="Q473" s="5">
        <v>11</v>
      </c>
      <c r="R473" s="5" t="s">
        <v>28</v>
      </c>
      <c r="S473" s="4">
        <v>1</v>
      </c>
      <c r="T473" s="5" t="s">
        <v>10</v>
      </c>
      <c r="U473" s="4" t="s">
        <v>10</v>
      </c>
      <c r="V473" s="5" t="s">
        <v>10</v>
      </c>
      <c r="W473" s="4" t="s">
        <v>10</v>
      </c>
      <c r="X473" s="3">
        <v>0.14299999999999999</v>
      </c>
      <c r="Y473" s="3">
        <v>532.10299999999995</v>
      </c>
      <c r="Z473" s="3">
        <v>0.11215640425352486</v>
      </c>
      <c r="AA473" s="3">
        <v>439.61125321985099</v>
      </c>
      <c r="AB473" s="3">
        <v>4835.7237854183613</v>
      </c>
      <c r="AC473" s="3">
        <v>4564.2961251473462</v>
      </c>
      <c r="AD473" s="3">
        <v>414.93601137703143</v>
      </c>
      <c r="AE473" s="3">
        <v>0.10593659744834713</v>
      </c>
      <c r="AF473" s="3">
        <v>0.82617698682369967</v>
      </c>
      <c r="AG473" s="3">
        <v>0.7843105192554185</v>
      </c>
      <c r="AH473" s="3" t="s">
        <v>10</v>
      </c>
      <c r="AI473" s="3" t="s">
        <v>10</v>
      </c>
      <c r="AJ473" s="3" t="s">
        <v>10</v>
      </c>
      <c r="AK473" s="3">
        <v>0.94387031345969796</v>
      </c>
      <c r="AL473" s="3" t="s">
        <v>10</v>
      </c>
      <c r="AM473" s="3" t="s">
        <v>10</v>
      </c>
      <c r="AN473" s="3" t="s">
        <v>10</v>
      </c>
      <c r="AO473" s="3">
        <v>0.94454345387965444</v>
      </c>
      <c r="AP473" s="3" t="s">
        <v>10</v>
      </c>
      <c r="AQ473" s="3" t="s">
        <v>10</v>
      </c>
      <c r="AR473" s="1" t="s">
        <v>10</v>
      </c>
      <c r="AS473" s="2">
        <v>52</v>
      </c>
      <c r="AT473" s="2">
        <v>104</v>
      </c>
      <c r="AV473" s="1">
        <v>0</v>
      </c>
      <c r="AW473" s="1">
        <v>0</v>
      </c>
      <c r="AX473" s="1">
        <v>0</v>
      </c>
      <c r="AY473" s="1">
        <v>0.10593659744834713</v>
      </c>
      <c r="AZ473" s="1">
        <v>0.10593659744834713</v>
      </c>
      <c r="BA473" s="1">
        <v>0.10593659744834713</v>
      </c>
      <c r="BB473" s="1">
        <v>0.10593659744834713</v>
      </c>
      <c r="BC473" s="1">
        <v>0.10593659744834713</v>
      </c>
      <c r="BD473" s="1">
        <v>0.10593659744834713</v>
      </c>
      <c r="BE473" s="1">
        <v>0.10593659744834713</v>
      </c>
      <c r="BF473" s="1">
        <v>0.10593659744834713</v>
      </c>
      <c r="BG473" s="1">
        <v>0.10593659744834713</v>
      </c>
      <c r="BH473" s="1">
        <v>0.10593659744834713</v>
      </c>
      <c r="BI473" s="1">
        <v>0.10593659744834713</v>
      </c>
      <c r="BJ473" s="1">
        <v>0</v>
      </c>
      <c r="BK473" s="1">
        <v>0</v>
      </c>
      <c r="BL473" s="1">
        <v>0</v>
      </c>
      <c r="BM473" s="1">
        <v>0</v>
      </c>
      <c r="BN473" s="1">
        <v>0</v>
      </c>
      <c r="BO473" s="1">
        <v>0</v>
      </c>
      <c r="BP473" s="1">
        <v>0</v>
      </c>
      <c r="BQ473" s="1">
        <v>0</v>
      </c>
      <c r="BR473" s="1">
        <v>0</v>
      </c>
      <c r="BS473" s="1">
        <v>0</v>
      </c>
      <c r="BT473" s="1">
        <v>0</v>
      </c>
      <c r="BU473" s="1">
        <v>0</v>
      </c>
      <c r="BV473" s="1">
        <v>0</v>
      </c>
      <c r="BW473" s="1">
        <v>0</v>
      </c>
      <c r="BX473" s="1">
        <v>0</v>
      </c>
      <c r="BY473" s="1">
        <v>0</v>
      </c>
      <c r="BZ473" s="1">
        <v>0</v>
      </c>
      <c r="CA473" s="1">
        <v>0</v>
      </c>
      <c r="CB473" s="1">
        <v>0</v>
      </c>
      <c r="CC473" s="1">
        <v>414.93601137703143</v>
      </c>
      <c r="CD473" s="1">
        <v>414.93601137703143</v>
      </c>
      <c r="CE473" s="1">
        <v>414.93601137703143</v>
      </c>
      <c r="CF473" s="1">
        <v>414.93601137703143</v>
      </c>
      <c r="CG473" s="1">
        <v>414.93601137703143</v>
      </c>
      <c r="CH473" s="1">
        <v>414.93601137703143</v>
      </c>
      <c r="CI473" s="1">
        <v>414.93601137703143</v>
      </c>
      <c r="CJ473" s="1">
        <v>414.93601137703143</v>
      </c>
      <c r="CK473" s="1">
        <v>414.93601137703143</v>
      </c>
      <c r="CL473" s="1">
        <v>414.93601137703143</v>
      </c>
      <c r="CM473" s="1">
        <v>414.93601137703143</v>
      </c>
      <c r="CN473" s="1">
        <v>0</v>
      </c>
      <c r="CO473" s="1">
        <v>0</v>
      </c>
      <c r="CP473" s="1">
        <v>0</v>
      </c>
      <c r="CQ473" s="1">
        <v>0</v>
      </c>
      <c r="CR473" s="1">
        <v>0</v>
      </c>
      <c r="CS473" s="1">
        <v>0</v>
      </c>
      <c r="CT473" s="1">
        <v>0</v>
      </c>
      <c r="CU473" s="1">
        <v>0</v>
      </c>
      <c r="CV473" s="1">
        <v>0</v>
      </c>
      <c r="CW473" s="1">
        <v>0</v>
      </c>
      <c r="CX473" s="1">
        <v>0</v>
      </c>
      <c r="CY473" s="1">
        <v>0</v>
      </c>
      <c r="CZ473" s="1">
        <v>0</v>
      </c>
      <c r="DA473" s="1">
        <v>0</v>
      </c>
      <c r="DB473" s="1">
        <v>0</v>
      </c>
      <c r="DC473" s="1">
        <v>0</v>
      </c>
      <c r="DD473" t="s">
        <v>0</v>
      </c>
    </row>
    <row r="474" spans="1:108">
      <c r="A474">
        <v>400080</v>
      </c>
      <c r="B474" t="s">
        <v>0</v>
      </c>
      <c r="C474" s="6">
        <v>41954</v>
      </c>
      <c r="D474">
        <v>2014</v>
      </c>
      <c r="F474" t="s">
        <v>8</v>
      </c>
      <c r="G474" t="s">
        <v>17</v>
      </c>
      <c r="H474" t="s">
        <v>16</v>
      </c>
      <c r="I474" t="s">
        <v>10</v>
      </c>
      <c r="J474" t="s">
        <v>22</v>
      </c>
      <c r="K474" t="s">
        <v>4</v>
      </c>
      <c r="L474" t="s">
        <v>14</v>
      </c>
      <c r="M474">
        <v>1</v>
      </c>
      <c r="N474" t="s">
        <v>13</v>
      </c>
      <c r="O474" t="s">
        <v>21</v>
      </c>
      <c r="P474" t="s">
        <v>52</v>
      </c>
      <c r="Q474" s="5">
        <v>0</v>
      </c>
      <c r="R474" s="5">
        <v>0</v>
      </c>
      <c r="S474" s="4">
        <v>0</v>
      </c>
      <c r="T474" s="5" t="s">
        <v>10</v>
      </c>
      <c r="U474" s="4" t="s">
        <v>10</v>
      </c>
      <c r="V474" s="5" t="s">
        <v>10</v>
      </c>
      <c r="W474" s="4" t="s">
        <v>10</v>
      </c>
      <c r="X474" s="3">
        <v>0</v>
      </c>
      <c r="Y474" s="3">
        <v>0</v>
      </c>
      <c r="Z474" s="3">
        <v>0</v>
      </c>
      <c r="AA474" s="3">
        <v>0</v>
      </c>
      <c r="AB474" s="3">
        <v>0</v>
      </c>
      <c r="AC474" s="3">
        <v>0</v>
      </c>
      <c r="AD474" s="3">
        <v>0</v>
      </c>
      <c r="AE474" s="3">
        <v>0</v>
      </c>
      <c r="AF474" s="3">
        <v>0.82617698682369967</v>
      </c>
      <c r="AG474" s="3">
        <v>0.7843105192554185</v>
      </c>
      <c r="AH474" s="3" t="s">
        <v>10</v>
      </c>
      <c r="AI474" s="3" t="s">
        <v>10</v>
      </c>
      <c r="AJ474" s="3" t="s">
        <v>10</v>
      </c>
      <c r="AK474" s="3">
        <v>0.94387031345969796</v>
      </c>
      <c r="AL474" s="3" t="s">
        <v>10</v>
      </c>
      <c r="AM474" s="3" t="s">
        <v>10</v>
      </c>
      <c r="AN474" s="3" t="s">
        <v>10</v>
      </c>
      <c r="AO474" s="3">
        <v>0.94454345387965444</v>
      </c>
      <c r="AP474" s="3" t="s">
        <v>10</v>
      </c>
      <c r="AQ474" s="3" t="s">
        <v>10</v>
      </c>
      <c r="AR474" s="1" t="s">
        <v>10</v>
      </c>
      <c r="AS474" s="2">
        <v>71</v>
      </c>
      <c r="AT474" s="2">
        <v>71</v>
      </c>
      <c r="AV474" s="1">
        <v>0</v>
      </c>
      <c r="AW474" s="1">
        <v>0</v>
      </c>
      <c r="AX474" s="1">
        <v>0</v>
      </c>
      <c r="AY474" s="1">
        <v>0</v>
      </c>
      <c r="AZ474" s="1">
        <v>0</v>
      </c>
      <c r="BA474" s="1">
        <v>0</v>
      </c>
      <c r="BB474" s="1">
        <v>0</v>
      </c>
      <c r="BC474" s="1">
        <v>0</v>
      </c>
      <c r="BD474" s="1">
        <v>0</v>
      </c>
      <c r="BE474" s="1">
        <v>0</v>
      </c>
      <c r="BF474" s="1">
        <v>0</v>
      </c>
      <c r="BG474" s="1">
        <v>0</v>
      </c>
      <c r="BH474" s="1">
        <v>0</v>
      </c>
      <c r="BI474" s="1">
        <v>0</v>
      </c>
      <c r="BJ474" s="1">
        <v>0</v>
      </c>
      <c r="BK474" s="1">
        <v>0</v>
      </c>
      <c r="BL474" s="1">
        <v>0</v>
      </c>
      <c r="BM474" s="1">
        <v>0</v>
      </c>
      <c r="BN474" s="1">
        <v>0</v>
      </c>
      <c r="BO474" s="1">
        <v>0</v>
      </c>
      <c r="BP474" s="1">
        <v>0</v>
      </c>
      <c r="BQ474" s="1">
        <v>0</v>
      </c>
      <c r="BR474" s="1">
        <v>0</v>
      </c>
      <c r="BS474" s="1">
        <v>0</v>
      </c>
      <c r="BT474" s="1">
        <v>0</v>
      </c>
      <c r="BU474" s="1">
        <v>0</v>
      </c>
      <c r="BV474" s="1">
        <v>0</v>
      </c>
      <c r="BW474" s="1">
        <v>0</v>
      </c>
      <c r="BX474" s="1">
        <v>0</v>
      </c>
      <c r="BY474" s="1">
        <v>0</v>
      </c>
      <c r="BZ474" s="1">
        <v>0</v>
      </c>
      <c r="CA474" s="1">
        <v>0</v>
      </c>
      <c r="CB474" s="1">
        <v>0</v>
      </c>
      <c r="CC474" s="1">
        <v>0</v>
      </c>
      <c r="CD474" s="1">
        <v>0</v>
      </c>
      <c r="CE474" s="1">
        <v>0</v>
      </c>
      <c r="CF474" s="1">
        <v>0</v>
      </c>
      <c r="CG474" s="1">
        <v>0</v>
      </c>
      <c r="CH474" s="1">
        <v>0</v>
      </c>
      <c r="CI474" s="1">
        <v>0</v>
      </c>
      <c r="CJ474" s="1">
        <v>0</v>
      </c>
      <c r="CK474" s="1">
        <v>0</v>
      </c>
      <c r="CL474" s="1">
        <v>0</v>
      </c>
      <c r="CM474" s="1">
        <v>0</v>
      </c>
      <c r="CN474" s="1">
        <v>0</v>
      </c>
      <c r="CO474" s="1">
        <v>0</v>
      </c>
      <c r="CP474" s="1">
        <v>0</v>
      </c>
      <c r="CQ474" s="1">
        <v>0</v>
      </c>
      <c r="CR474" s="1">
        <v>0</v>
      </c>
      <c r="CS474" s="1">
        <v>0</v>
      </c>
      <c r="CT474" s="1">
        <v>0</v>
      </c>
      <c r="CU474" s="1">
        <v>0</v>
      </c>
      <c r="CV474" s="1">
        <v>0</v>
      </c>
      <c r="CW474" s="1">
        <v>0</v>
      </c>
      <c r="CX474" s="1">
        <v>0</v>
      </c>
      <c r="CY474" s="1">
        <v>0</v>
      </c>
      <c r="CZ474" s="1">
        <v>0</v>
      </c>
      <c r="DA474" s="1">
        <v>0</v>
      </c>
      <c r="DB474" s="1">
        <v>0</v>
      </c>
      <c r="DC474" s="1">
        <v>0</v>
      </c>
      <c r="DD474" t="s">
        <v>0</v>
      </c>
    </row>
    <row r="475" spans="1:108">
      <c r="A475">
        <v>400613</v>
      </c>
      <c r="B475" t="s">
        <v>0</v>
      </c>
      <c r="C475" s="6">
        <v>41682</v>
      </c>
      <c r="D475">
        <v>2014</v>
      </c>
      <c r="F475" t="s">
        <v>8</v>
      </c>
      <c r="G475" t="s">
        <v>17</v>
      </c>
      <c r="H475" t="s">
        <v>16</v>
      </c>
      <c r="I475" t="s">
        <v>10</v>
      </c>
      <c r="J475" t="s">
        <v>47</v>
      </c>
      <c r="K475" t="s">
        <v>4</v>
      </c>
      <c r="L475" t="s">
        <v>14</v>
      </c>
      <c r="M475">
        <v>31</v>
      </c>
      <c r="N475" t="s">
        <v>13</v>
      </c>
      <c r="O475" t="s">
        <v>21</v>
      </c>
      <c r="P475" t="s">
        <v>51</v>
      </c>
      <c r="Q475" s="5">
        <v>11</v>
      </c>
      <c r="R475" s="5" t="s">
        <v>28</v>
      </c>
      <c r="S475" s="4">
        <v>1</v>
      </c>
      <c r="T475" s="5" t="s">
        <v>10</v>
      </c>
      <c r="U475" s="4" t="s">
        <v>10</v>
      </c>
      <c r="V475" s="5" t="s">
        <v>10</v>
      </c>
      <c r="W475" s="4" t="s">
        <v>10</v>
      </c>
      <c r="X475" s="3">
        <v>1.6274999999999999</v>
      </c>
      <c r="Y475" s="3">
        <v>6055.9274999999998</v>
      </c>
      <c r="Z475" s="3">
        <v>1.2764653700881936</v>
      </c>
      <c r="AA475" s="3">
        <v>5003.2679343727805</v>
      </c>
      <c r="AB475" s="3">
        <v>55035.947278100582</v>
      </c>
      <c r="AC475" s="3">
        <v>51946.796808932209</v>
      </c>
      <c r="AD475" s="3">
        <v>4722.436073539292</v>
      </c>
      <c r="AE475" s="3">
        <v>1.2056770094208737</v>
      </c>
      <c r="AF475" s="3">
        <v>0.82617698682369967</v>
      </c>
      <c r="AG475" s="3">
        <v>0.7843105192554185</v>
      </c>
      <c r="AH475" s="3" t="s">
        <v>10</v>
      </c>
      <c r="AI475" s="3" t="s">
        <v>10</v>
      </c>
      <c r="AJ475" s="3" t="s">
        <v>10</v>
      </c>
      <c r="AK475" s="3">
        <v>0.94387031345969796</v>
      </c>
      <c r="AL475" s="3" t="s">
        <v>10</v>
      </c>
      <c r="AM475" s="3" t="s">
        <v>10</v>
      </c>
      <c r="AN475" s="3" t="s">
        <v>10</v>
      </c>
      <c r="AO475" s="3">
        <v>0.94454345387965444</v>
      </c>
      <c r="AP475" s="3" t="s">
        <v>10</v>
      </c>
      <c r="AQ475" s="3" t="s">
        <v>10</v>
      </c>
      <c r="AR475" s="1" t="s">
        <v>10</v>
      </c>
      <c r="AS475" s="2">
        <v>47</v>
      </c>
      <c r="AT475" s="2">
        <v>1457</v>
      </c>
      <c r="AV475" s="1">
        <v>0</v>
      </c>
      <c r="AW475" s="1">
        <v>0</v>
      </c>
      <c r="AX475" s="1">
        <v>0</v>
      </c>
      <c r="AY475" s="1">
        <v>1.2056770094208737</v>
      </c>
      <c r="AZ475" s="1">
        <v>1.2056770094208737</v>
      </c>
      <c r="BA475" s="1">
        <v>1.2056770094208737</v>
      </c>
      <c r="BB475" s="1">
        <v>1.2056770094208737</v>
      </c>
      <c r="BC475" s="1">
        <v>1.2056770094208737</v>
      </c>
      <c r="BD475" s="1">
        <v>1.2056770094208737</v>
      </c>
      <c r="BE475" s="1">
        <v>1.2056770094208737</v>
      </c>
      <c r="BF475" s="1">
        <v>1.2056770094208737</v>
      </c>
      <c r="BG475" s="1">
        <v>1.2056770094208737</v>
      </c>
      <c r="BH475" s="1">
        <v>1.2056770094208737</v>
      </c>
      <c r="BI475" s="1">
        <v>1.2056770094208737</v>
      </c>
      <c r="BJ475" s="1">
        <v>0</v>
      </c>
      <c r="BK475" s="1">
        <v>0</v>
      </c>
      <c r="BL475" s="1">
        <v>0</v>
      </c>
      <c r="BM475" s="1">
        <v>0</v>
      </c>
      <c r="BN475" s="1">
        <v>0</v>
      </c>
      <c r="BO475" s="1">
        <v>0</v>
      </c>
      <c r="BP475" s="1">
        <v>0</v>
      </c>
      <c r="BQ475" s="1">
        <v>0</v>
      </c>
      <c r="BR475" s="1">
        <v>0</v>
      </c>
      <c r="BS475" s="1">
        <v>0</v>
      </c>
      <c r="BT475" s="1">
        <v>0</v>
      </c>
      <c r="BU475" s="1">
        <v>0</v>
      </c>
      <c r="BV475" s="1">
        <v>0</v>
      </c>
      <c r="BW475" s="1">
        <v>0</v>
      </c>
      <c r="BX475" s="1">
        <v>0</v>
      </c>
      <c r="BY475" s="1">
        <v>0</v>
      </c>
      <c r="BZ475" s="1">
        <v>0</v>
      </c>
      <c r="CA475" s="1">
        <v>0</v>
      </c>
      <c r="CB475" s="1">
        <v>0</v>
      </c>
      <c r="CC475" s="1">
        <v>4722.436073539292</v>
      </c>
      <c r="CD475" s="1">
        <v>4722.436073539292</v>
      </c>
      <c r="CE475" s="1">
        <v>4722.436073539292</v>
      </c>
      <c r="CF475" s="1">
        <v>4722.436073539292</v>
      </c>
      <c r="CG475" s="1">
        <v>4722.436073539292</v>
      </c>
      <c r="CH475" s="1">
        <v>4722.436073539292</v>
      </c>
      <c r="CI475" s="1">
        <v>4722.436073539292</v>
      </c>
      <c r="CJ475" s="1">
        <v>4722.436073539292</v>
      </c>
      <c r="CK475" s="1">
        <v>4722.436073539292</v>
      </c>
      <c r="CL475" s="1">
        <v>4722.436073539292</v>
      </c>
      <c r="CM475" s="1">
        <v>4722.436073539292</v>
      </c>
      <c r="CN475" s="1">
        <v>0</v>
      </c>
      <c r="CO475" s="1">
        <v>0</v>
      </c>
      <c r="CP475" s="1">
        <v>0</v>
      </c>
      <c r="CQ475" s="1">
        <v>0</v>
      </c>
      <c r="CR475" s="1">
        <v>0</v>
      </c>
      <c r="CS475" s="1">
        <v>0</v>
      </c>
      <c r="CT475" s="1">
        <v>0</v>
      </c>
      <c r="CU475" s="1">
        <v>0</v>
      </c>
      <c r="CV475" s="1">
        <v>0</v>
      </c>
      <c r="CW475" s="1">
        <v>0</v>
      </c>
      <c r="CX475" s="1">
        <v>0</v>
      </c>
      <c r="CY475" s="1">
        <v>0</v>
      </c>
      <c r="CZ475" s="1">
        <v>0</v>
      </c>
      <c r="DA475" s="1">
        <v>0</v>
      </c>
      <c r="DB475" s="1">
        <v>0</v>
      </c>
      <c r="DC475" s="1">
        <v>0</v>
      </c>
      <c r="DD475" t="s">
        <v>0</v>
      </c>
    </row>
    <row r="476" spans="1:108">
      <c r="A476">
        <v>400797</v>
      </c>
      <c r="B476" t="s">
        <v>0</v>
      </c>
      <c r="C476" s="6">
        <v>41955</v>
      </c>
      <c r="D476">
        <v>2014</v>
      </c>
      <c r="F476" t="s">
        <v>8</v>
      </c>
      <c r="G476" t="s">
        <v>17</v>
      </c>
      <c r="H476" t="s">
        <v>32</v>
      </c>
      <c r="I476" t="s">
        <v>10</v>
      </c>
      <c r="J476" t="s">
        <v>37</v>
      </c>
      <c r="K476" t="s">
        <v>4</v>
      </c>
      <c r="L476" t="s">
        <v>14</v>
      </c>
      <c r="M476">
        <v>31</v>
      </c>
      <c r="N476" t="s">
        <v>13</v>
      </c>
      <c r="O476" t="s">
        <v>12</v>
      </c>
      <c r="P476" t="s">
        <v>43</v>
      </c>
      <c r="Q476" s="5">
        <v>11</v>
      </c>
      <c r="R476" s="5">
        <v>2</v>
      </c>
      <c r="S476" s="4">
        <v>0.43976996379393668</v>
      </c>
      <c r="T476" s="5" t="s">
        <v>10</v>
      </c>
      <c r="U476" s="4" t="s">
        <v>10</v>
      </c>
      <c r="V476" s="5" t="s">
        <v>10</v>
      </c>
      <c r="W476" s="4" t="s">
        <v>10</v>
      </c>
      <c r="X476" s="3">
        <v>2.1080000000000001</v>
      </c>
      <c r="Y476" s="3">
        <v>6690.7920000000004</v>
      </c>
      <c r="Z476" s="3">
        <v>1.6533265745904224</v>
      </c>
      <c r="AA476" s="3">
        <v>5527.7783740241157</v>
      </c>
      <c r="AB476" s="3">
        <v>32934.114806697653</v>
      </c>
      <c r="AC476" s="3">
        <v>31085.533266115395</v>
      </c>
      <c r="AD476" s="3">
        <v>5217.5059066258818</v>
      </c>
      <c r="AE476" s="3">
        <v>1.5616387931546558</v>
      </c>
      <c r="AF476" s="3">
        <v>0.82617698682369967</v>
      </c>
      <c r="AG476" s="3">
        <v>0.7843105192554185</v>
      </c>
      <c r="AH476" s="3" t="s">
        <v>10</v>
      </c>
      <c r="AI476" s="3" t="s">
        <v>10</v>
      </c>
      <c r="AJ476" s="3" t="s">
        <v>10</v>
      </c>
      <c r="AK476" s="3">
        <v>0.94387031345969796</v>
      </c>
      <c r="AL476" s="3" t="s">
        <v>10</v>
      </c>
      <c r="AM476" s="3" t="s">
        <v>10</v>
      </c>
      <c r="AN476" s="3" t="s">
        <v>10</v>
      </c>
      <c r="AO476" s="3">
        <v>0.94454345387965444</v>
      </c>
      <c r="AP476" s="3" t="s">
        <v>10</v>
      </c>
      <c r="AQ476" s="3" t="s">
        <v>10</v>
      </c>
      <c r="AR476" s="1" t="s">
        <v>10</v>
      </c>
      <c r="AS476" s="2">
        <v>48</v>
      </c>
      <c r="AT476" s="2">
        <v>1488</v>
      </c>
      <c r="AV476" s="1">
        <v>0</v>
      </c>
      <c r="AW476" s="1">
        <v>0</v>
      </c>
      <c r="AX476" s="1">
        <v>0</v>
      </c>
      <c r="AY476" s="1">
        <v>1.5616387931546558</v>
      </c>
      <c r="AZ476" s="1">
        <v>1.5616387931546558</v>
      </c>
      <c r="BA476" s="1">
        <v>0.68676183552482994</v>
      </c>
      <c r="BB476" s="1">
        <v>0.68676183552482994</v>
      </c>
      <c r="BC476" s="1">
        <v>0.68676183552482994</v>
      </c>
      <c r="BD476" s="1">
        <v>0.68676183552482994</v>
      </c>
      <c r="BE476" s="1">
        <v>0.68676183552482994</v>
      </c>
      <c r="BF476" s="1">
        <v>0.68676183552482994</v>
      </c>
      <c r="BG476" s="1">
        <v>0.68676183552482994</v>
      </c>
      <c r="BH476" s="1">
        <v>0.68676183552482994</v>
      </c>
      <c r="BI476" s="1">
        <v>0.68676183552482994</v>
      </c>
      <c r="BJ476" s="1">
        <v>0</v>
      </c>
      <c r="BK476" s="1">
        <v>0</v>
      </c>
      <c r="BL476" s="1">
        <v>0</v>
      </c>
      <c r="BM476" s="1">
        <v>0</v>
      </c>
      <c r="BN476" s="1">
        <v>0</v>
      </c>
      <c r="BO476" s="1">
        <v>0</v>
      </c>
      <c r="BP476" s="1">
        <v>0</v>
      </c>
      <c r="BQ476" s="1">
        <v>0</v>
      </c>
      <c r="BR476" s="1">
        <v>0</v>
      </c>
      <c r="BS476" s="1">
        <v>0</v>
      </c>
      <c r="BT476" s="1">
        <v>0</v>
      </c>
      <c r="BU476" s="1">
        <v>0</v>
      </c>
      <c r="BV476" s="1">
        <v>0</v>
      </c>
      <c r="BW476" s="1">
        <v>0</v>
      </c>
      <c r="BX476" s="1">
        <v>0</v>
      </c>
      <c r="BY476" s="1">
        <v>0</v>
      </c>
      <c r="BZ476" s="1">
        <v>0</v>
      </c>
      <c r="CA476" s="1">
        <v>0</v>
      </c>
      <c r="CB476" s="1">
        <v>0</v>
      </c>
      <c r="CC476" s="1">
        <v>5217.5059066258818</v>
      </c>
      <c r="CD476" s="1">
        <v>5217.5059066258818</v>
      </c>
      <c r="CE476" s="1">
        <v>2294.5023836515147</v>
      </c>
      <c r="CF476" s="1">
        <v>2294.5023836515147</v>
      </c>
      <c r="CG476" s="1">
        <v>2294.5023836515147</v>
      </c>
      <c r="CH476" s="1">
        <v>2294.5023836515147</v>
      </c>
      <c r="CI476" s="1">
        <v>2294.5023836515147</v>
      </c>
      <c r="CJ476" s="1">
        <v>2294.5023836515147</v>
      </c>
      <c r="CK476" s="1">
        <v>2294.5023836515147</v>
      </c>
      <c r="CL476" s="1">
        <v>2294.5023836515147</v>
      </c>
      <c r="CM476" s="1">
        <v>2294.5023836515147</v>
      </c>
      <c r="CN476" s="1">
        <v>0</v>
      </c>
      <c r="CO476" s="1">
        <v>0</v>
      </c>
      <c r="CP476" s="1">
        <v>0</v>
      </c>
      <c r="CQ476" s="1">
        <v>0</v>
      </c>
      <c r="CR476" s="1">
        <v>0</v>
      </c>
      <c r="CS476" s="1">
        <v>0</v>
      </c>
      <c r="CT476" s="1">
        <v>0</v>
      </c>
      <c r="CU476" s="1">
        <v>0</v>
      </c>
      <c r="CV476" s="1">
        <v>0</v>
      </c>
      <c r="CW476" s="1">
        <v>0</v>
      </c>
      <c r="CX476" s="1">
        <v>0</v>
      </c>
      <c r="CY476" s="1">
        <v>0</v>
      </c>
      <c r="CZ476" s="1">
        <v>0</v>
      </c>
      <c r="DA476" s="1">
        <v>0</v>
      </c>
      <c r="DB476" s="1">
        <v>0</v>
      </c>
      <c r="DC476" s="1">
        <v>0</v>
      </c>
      <c r="DD476" t="s">
        <v>0</v>
      </c>
    </row>
    <row r="477" spans="1:108">
      <c r="A477">
        <v>400798</v>
      </c>
      <c r="B477" t="s">
        <v>0</v>
      </c>
      <c r="C477" s="6">
        <v>41955</v>
      </c>
      <c r="D477">
        <v>2014</v>
      </c>
      <c r="F477" t="s">
        <v>8</v>
      </c>
      <c r="G477" t="s">
        <v>17</v>
      </c>
      <c r="H477" t="s">
        <v>32</v>
      </c>
      <c r="I477" t="s">
        <v>10</v>
      </c>
      <c r="J477" t="s">
        <v>37</v>
      </c>
      <c r="K477" t="s">
        <v>4</v>
      </c>
      <c r="L477" t="s">
        <v>14</v>
      </c>
      <c r="M477">
        <v>31</v>
      </c>
      <c r="N477" t="s">
        <v>13</v>
      </c>
      <c r="O477" t="s">
        <v>12</v>
      </c>
      <c r="P477" t="s">
        <v>43</v>
      </c>
      <c r="Q477" s="5">
        <v>11</v>
      </c>
      <c r="R477" s="5">
        <v>2</v>
      </c>
      <c r="S477" s="4">
        <v>0.43976996379393668</v>
      </c>
      <c r="T477" s="5" t="s">
        <v>10</v>
      </c>
      <c r="U477" s="4" t="s">
        <v>10</v>
      </c>
      <c r="V477" s="5" t="s">
        <v>10</v>
      </c>
      <c r="W477" s="4" t="s">
        <v>10</v>
      </c>
      <c r="X477" s="3">
        <v>2.1080000000000001</v>
      </c>
      <c r="Y477" s="3">
        <v>6690.7920000000004</v>
      </c>
      <c r="Z477" s="3">
        <v>1.6533265745904224</v>
      </c>
      <c r="AA477" s="3">
        <v>5527.7783740241157</v>
      </c>
      <c r="AB477" s="3">
        <v>32934.114806697653</v>
      </c>
      <c r="AC477" s="3">
        <v>31085.533266115395</v>
      </c>
      <c r="AD477" s="3">
        <v>5217.5059066258818</v>
      </c>
      <c r="AE477" s="3">
        <v>1.5616387931546558</v>
      </c>
      <c r="AF477" s="3">
        <v>0.82617698682369967</v>
      </c>
      <c r="AG477" s="3">
        <v>0.7843105192554185</v>
      </c>
      <c r="AH477" s="3" t="s">
        <v>10</v>
      </c>
      <c r="AI477" s="3" t="s">
        <v>10</v>
      </c>
      <c r="AJ477" s="3" t="s">
        <v>10</v>
      </c>
      <c r="AK477" s="3">
        <v>0.94387031345969796</v>
      </c>
      <c r="AL477" s="3" t="s">
        <v>10</v>
      </c>
      <c r="AM477" s="3" t="s">
        <v>10</v>
      </c>
      <c r="AN477" s="3" t="s">
        <v>10</v>
      </c>
      <c r="AO477" s="3">
        <v>0.94454345387965444</v>
      </c>
      <c r="AP477" s="3" t="s">
        <v>10</v>
      </c>
      <c r="AQ477" s="3" t="s">
        <v>10</v>
      </c>
      <c r="AR477" s="1" t="s">
        <v>10</v>
      </c>
      <c r="AS477" s="2">
        <v>48</v>
      </c>
      <c r="AT477" s="2">
        <v>1488</v>
      </c>
      <c r="AV477" s="1">
        <v>0</v>
      </c>
      <c r="AW477" s="1">
        <v>0</v>
      </c>
      <c r="AX477" s="1">
        <v>0</v>
      </c>
      <c r="AY477" s="1">
        <v>1.5616387931546558</v>
      </c>
      <c r="AZ477" s="1">
        <v>1.5616387931546558</v>
      </c>
      <c r="BA477" s="1">
        <v>0.68676183552482994</v>
      </c>
      <c r="BB477" s="1">
        <v>0.68676183552482994</v>
      </c>
      <c r="BC477" s="1">
        <v>0.68676183552482994</v>
      </c>
      <c r="BD477" s="1">
        <v>0.68676183552482994</v>
      </c>
      <c r="BE477" s="1">
        <v>0.68676183552482994</v>
      </c>
      <c r="BF477" s="1">
        <v>0.68676183552482994</v>
      </c>
      <c r="BG477" s="1">
        <v>0.68676183552482994</v>
      </c>
      <c r="BH477" s="1">
        <v>0.68676183552482994</v>
      </c>
      <c r="BI477" s="1">
        <v>0.68676183552482994</v>
      </c>
      <c r="BJ477" s="1">
        <v>0</v>
      </c>
      <c r="BK477" s="1">
        <v>0</v>
      </c>
      <c r="BL477" s="1">
        <v>0</v>
      </c>
      <c r="BM477" s="1">
        <v>0</v>
      </c>
      <c r="BN477" s="1">
        <v>0</v>
      </c>
      <c r="BO477" s="1">
        <v>0</v>
      </c>
      <c r="BP477" s="1">
        <v>0</v>
      </c>
      <c r="BQ477" s="1">
        <v>0</v>
      </c>
      <c r="BR477" s="1">
        <v>0</v>
      </c>
      <c r="BS477" s="1">
        <v>0</v>
      </c>
      <c r="BT477" s="1">
        <v>0</v>
      </c>
      <c r="BU477" s="1">
        <v>0</v>
      </c>
      <c r="BV477" s="1">
        <v>0</v>
      </c>
      <c r="BW477" s="1">
        <v>0</v>
      </c>
      <c r="BX477" s="1">
        <v>0</v>
      </c>
      <c r="BY477" s="1">
        <v>0</v>
      </c>
      <c r="BZ477" s="1">
        <v>0</v>
      </c>
      <c r="CA477" s="1">
        <v>0</v>
      </c>
      <c r="CB477" s="1">
        <v>0</v>
      </c>
      <c r="CC477" s="1">
        <v>5217.5059066258818</v>
      </c>
      <c r="CD477" s="1">
        <v>5217.5059066258818</v>
      </c>
      <c r="CE477" s="1">
        <v>2294.5023836515147</v>
      </c>
      <c r="CF477" s="1">
        <v>2294.5023836515147</v>
      </c>
      <c r="CG477" s="1">
        <v>2294.5023836515147</v>
      </c>
      <c r="CH477" s="1">
        <v>2294.5023836515147</v>
      </c>
      <c r="CI477" s="1">
        <v>2294.5023836515147</v>
      </c>
      <c r="CJ477" s="1">
        <v>2294.5023836515147</v>
      </c>
      <c r="CK477" s="1">
        <v>2294.5023836515147</v>
      </c>
      <c r="CL477" s="1">
        <v>2294.5023836515147</v>
      </c>
      <c r="CM477" s="1">
        <v>2294.5023836515147</v>
      </c>
      <c r="CN477" s="1">
        <v>0</v>
      </c>
      <c r="CO477" s="1">
        <v>0</v>
      </c>
      <c r="CP477" s="1">
        <v>0</v>
      </c>
      <c r="CQ477" s="1">
        <v>0</v>
      </c>
      <c r="CR477" s="1">
        <v>0</v>
      </c>
      <c r="CS477" s="1">
        <v>0</v>
      </c>
      <c r="CT477" s="1">
        <v>0</v>
      </c>
      <c r="CU477" s="1">
        <v>0</v>
      </c>
      <c r="CV477" s="1">
        <v>0</v>
      </c>
      <c r="CW477" s="1">
        <v>0</v>
      </c>
      <c r="CX477" s="1">
        <v>0</v>
      </c>
      <c r="CY477" s="1">
        <v>0</v>
      </c>
      <c r="CZ477" s="1">
        <v>0</v>
      </c>
      <c r="DA477" s="1">
        <v>0</v>
      </c>
      <c r="DB477" s="1">
        <v>0</v>
      </c>
      <c r="DC477" s="1">
        <v>0</v>
      </c>
      <c r="DD477" t="s">
        <v>0</v>
      </c>
    </row>
    <row r="478" spans="1:108">
      <c r="A478">
        <v>400799</v>
      </c>
      <c r="B478" t="s">
        <v>0</v>
      </c>
      <c r="C478" s="6">
        <v>41955</v>
      </c>
      <c r="D478">
        <v>2014</v>
      </c>
      <c r="F478" t="s">
        <v>8</v>
      </c>
      <c r="G478" t="s">
        <v>17</v>
      </c>
      <c r="H478" t="s">
        <v>32</v>
      </c>
      <c r="I478" t="s">
        <v>10</v>
      </c>
      <c r="J478" t="s">
        <v>37</v>
      </c>
      <c r="K478" t="s">
        <v>4</v>
      </c>
      <c r="L478" t="s">
        <v>14</v>
      </c>
      <c r="M478">
        <v>31</v>
      </c>
      <c r="N478" t="s">
        <v>13</v>
      </c>
      <c r="O478" t="s">
        <v>12</v>
      </c>
      <c r="P478" t="s">
        <v>43</v>
      </c>
      <c r="Q478" s="5">
        <v>11</v>
      </c>
      <c r="R478" s="5">
        <v>2</v>
      </c>
      <c r="S478" s="4">
        <v>0.43976996379393668</v>
      </c>
      <c r="T478" s="5" t="s">
        <v>10</v>
      </c>
      <c r="U478" s="4" t="s">
        <v>10</v>
      </c>
      <c r="V478" s="5" t="s">
        <v>10</v>
      </c>
      <c r="W478" s="4" t="s">
        <v>10</v>
      </c>
      <c r="X478" s="3">
        <v>2.1080000000000001</v>
      </c>
      <c r="Y478" s="3">
        <v>6690.7920000000004</v>
      </c>
      <c r="Z478" s="3">
        <v>1.6533265745904224</v>
      </c>
      <c r="AA478" s="3">
        <v>5527.7783740241157</v>
      </c>
      <c r="AB478" s="3">
        <v>32934.114806697653</v>
      </c>
      <c r="AC478" s="3">
        <v>31085.533266115395</v>
      </c>
      <c r="AD478" s="3">
        <v>5217.5059066258818</v>
      </c>
      <c r="AE478" s="3">
        <v>1.5616387931546558</v>
      </c>
      <c r="AF478" s="3">
        <v>0.82617698682369967</v>
      </c>
      <c r="AG478" s="3">
        <v>0.7843105192554185</v>
      </c>
      <c r="AH478" s="3" t="s">
        <v>10</v>
      </c>
      <c r="AI478" s="3" t="s">
        <v>10</v>
      </c>
      <c r="AJ478" s="3" t="s">
        <v>10</v>
      </c>
      <c r="AK478" s="3">
        <v>0.94387031345969796</v>
      </c>
      <c r="AL478" s="3" t="s">
        <v>10</v>
      </c>
      <c r="AM478" s="3" t="s">
        <v>10</v>
      </c>
      <c r="AN478" s="3" t="s">
        <v>10</v>
      </c>
      <c r="AO478" s="3">
        <v>0.94454345387965444</v>
      </c>
      <c r="AP478" s="3" t="s">
        <v>10</v>
      </c>
      <c r="AQ478" s="3" t="s">
        <v>10</v>
      </c>
      <c r="AR478" s="1" t="s">
        <v>10</v>
      </c>
      <c r="AS478" s="2">
        <v>48</v>
      </c>
      <c r="AT478" s="2">
        <v>1488</v>
      </c>
      <c r="AV478" s="1">
        <v>0</v>
      </c>
      <c r="AW478" s="1">
        <v>0</v>
      </c>
      <c r="AX478" s="1">
        <v>0</v>
      </c>
      <c r="AY478" s="1">
        <v>1.5616387931546558</v>
      </c>
      <c r="AZ478" s="1">
        <v>1.5616387931546558</v>
      </c>
      <c r="BA478" s="1">
        <v>0.68676183552482994</v>
      </c>
      <c r="BB478" s="1">
        <v>0.68676183552482994</v>
      </c>
      <c r="BC478" s="1">
        <v>0.68676183552482994</v>
      </c>
      <c r="BD478" s="1">
        <v>0.68676183552482994</v>
      </c>
      <c r="BE478" s="1">
        <v>0.68676183552482994</v>
      </c>
      <c r="BF478" s="1">
        <v>0.68676183552482994</v>
      </c>
      <c r="BG478" s="1">
        <v>0.68676183552482994</v>
      </c>
      <c r="BH478" s="1">
        <v>0.68676183552482994</v>
      </c>
      <c r="BI478" s="1">
        <v>0.68676183552482994</v>
      </c>
      <c r="BJ478" s="1">
        <v>0</v>
      </c>
      <c r="BK478" s="1">
        <v>0</v>
      </c>
      <c r="BL478" s="1">
        <v>0</v>
      </c>
      <c r="BM478" s="1">
        <v>0</v>
      </c>
      <c r="BN478" s="1">
        <v>0</v>
      </c>
      <c r="BO478" s="1">
        <v>0</v>
      </c>
      <c r="BP478" s="1">
        <v>0</v>
      </c>
      <c r="BQ478" s="1">
        <v>0</v>
      </c>
      <c r="BR478" s="1">
        <v>0</v>
      </c>
      <c r="BS478" s="1">
        <v>0</v>
      </c>
      <c r="BT478" s="1">
        <v>0</v>
      </c>
      <c r="BU478" s="1">
        <v>0</v>
      </c>
      <c r="BV478" s="1">
        <v>0</v>
      </c>
      <c r="BW478" s="1">
        <v>0</v>
      </c>
      <c r="BX478" s="1">
        <v>0</v>
      </c>
      <c r="BY478" s="1">
        <v>0</v>
      </c>
      <c r="BZ478" s="1">
        <v>0</v>
      </c>
      <c r="CA478" s="1">
        <v>0</v>
      </c>
      <c r="CB478" s="1">
        <v>0</v>
      </c>
      <c r="CC478" s="1">
        <v>5217.5059066258818</v>
      </c>
      <c r="CD478" s="1">
        <v>5217.5059066258818</v>
      </c>
      <c r="CE478" s="1">
        <v>2294.5023836515147</v>
      </c>
      <c r="CF478" s="1">
        <v>2294.5023836515147</v>
      </c>
      <c r="CG478" s="1">
        <v>2294.5023836515147</v>
      </c>
      <c r="CH478" s="1">
        <v>2294.5023836515147</v>
      </c>
      <c r="CI478" s="1">
        <v>2294.5023836515147</v>
      </c>
      <c r="CJ478" s="1">
        <v>2294.5023836515147</v>
      </c>
      <c r="CK478" s="1">
        <v>2294.5023836515147</v>
      </c>
      <c r="CL478" s="1">
        <v>2294.5023836515147</v>
      </c>
      <c r="CM478" s="1">
        <v>2294.5023836515147</v>
      </c>
      <c r="CN478" s="1">
        <v>0</v>
      </c>
      <c r="CO478" s="1">
        <v>0</v>
      </c>
      <c r="CP478" s="1">
        <v>0</v>
      </c>
      <c r="CQ478" s="1">
        <v>0</v>
      </c>
      <c r="CR478" s="1">
        <v>0</v>
      </c>
      <c r="CS478" s="1">
        <v>0</v>
      </c>
      <c r="CT478" s="1">
        <v>0</v>
      </c>
      <c r="CU478" s="1">
        <v>0</v>
      </c>
      <c r="CV478" s="1">
        <v>0</v>
      </c>
      <c r="CW478" s="1">
        <v>0</v>
      </c>
      <c r="CX478" s="1">
        <v>0</v>
      </c>
      <c r="CY478" s="1">
        <v>0</v>
      </c>
      <c r="CZ478" s="1">
        <v>0</v>
      </c>
      <c r="DA478" s="1">
        <v>0</v>
      </c>
      <c r="DB478" s="1">
        <v>0</v>
      </c>
      <c r="DC478" s="1">
        <v>0</v>
      </c>
      <c r="DD478" t="s">
        <v>0</v>
      </c>
    </row>
    <row r="479" spans="1:108">
      <c r="A479">
        <v>400800</v>
      </c>
      <c r="B479" t="s">
        <v>0</v>
      </c>
      <c r="C479" s="6">
        <v>41955</v>
      </c>
      <c r="D479">
        <v>2014</v>
      </c>
      <c r="F479" t="s">
        <v>8</v>
      </c>
      <c r="G479" t="s">
        <v>17</v>
      </c>
      <c r="H479" t="s">
        <v>32</v>
      </c>
      <c r="I479" t="s">
        <v>10</v>
      </c>
      <c r="J479" t="s">
        <v>37</v>
      </c>
      <c r="K479" t="s">
        <v>4</v>
      </c>
      <c r="L479" t="s">
        <v>14</v>
      </c>
      <c r="M479">
        <v>31</v>
      </c>
      <c r="N479" t="s">
        <v>13</v>
      </c>
      <c r="O479" t="s">
        <v>12</v>
      </c>
      <c r="P479" t="s">
        <v>43</v>
      </c>
      <c r="Q479" s="5">
        <v>11</v>
      </c>
      <c r="R479" s="5">
        <v>2</v>
      </c>
      <c r="S479" s="4">
        <v>0.43976996379393668</v>
      </c>
      <c r="T479" s="5" t="s">
        <v>10</v>
      </c>
      <c r="U479" s="4" t="s">
        <v>10</v>
      </c>
      <c r="V479" s="5" t="s">
        <v>10</v>
      </c>
      <c r="W479" s="4" t="s">
        <v>10</v>
      </c>
      <c r="X479" s="3">
        <v>2.1080000000000001</v>
      </c>
      <c r="Y479" s="3">
        <v>6690.7920000000004</v>
      </c>
      <c r="Z479" s="3">
        <v>1.6533265745904224</v>
      </c>
      <c r="AA479" s="3">
        <v>5527.7783740241157</v>
      </c>
      <c r="AB479" s="3">
        <v>32934.114806697653</v>
      </c>
      <c r="AC479" s="3">
        <v>31085.533266115395</v>
      </c>
      <c r="AD479" s="3">
        <v>5217.5059066258818</v>
      </c>
      <c r="AE479" s="3">
        <v>1.5616387931546558</v>
      </c>
      <c r="AF479" s="3">
        <v>0.82617698682369967</v>
      </c>
      <c r="AG479" s="3">
        <v>0.7843105192554185</v>
      </c>
      <c r="AH479" s="3" t="s">
        <v>10</v>
      </c>
      <c r="AI479" s="3" t="s">
        <v>10</v>
      </c>
      <c r="AJ479" s="3" t="s">
        <v>10</v>
      </c>
      <c r="AK479" s="3">
        <v>0.94387031345969796</v>
      </c>
      <c r="AL479" s="3" t="s">
        <v>10</v>
      </c>
      <c r="AM479" s="3" t="s">
        <v>10</v>
      </c>
      <c r="AN479" s="3" t="s">
        <v>10</v>
      </c>
      <c r="AO479" s="3">
        <v>0.94454345387965444</v>
      </c>
      <c r="AP479" s="3" t="s">
        <v>10</v>
      </c>
      <c r="AQ479" s="3" t="s">
        <v>10</v>
      </c>
      <c r="AR479" s="1" t="s">
        <v>10</v>
      </c>
      <c r="AS479" s="2">
        <v>48</v>
      </c>
      <c r="AT479" s="2">
        <v>1488</v>
      </c>
      <c r="AV479" s="1">
        <v>0</v>
      </c>
      <c r="AW479" s="1">
        <v>0</v>
      </c>
      <c r="AX479" s="1">
        <v>0</v>
      </c>
      <c r="AY479" s="1">
        <v>1.5616387931546558</v>
      </c>
      <c r="AZ479" s="1">
        <v>1.5616387931546558</v>
      </c>
      <c r="BA479" s="1">
        <v>0.68676183552482994</v>
      </c>
      <c r="BB479" s="1">
        <v>0.68676183552482994</v>
      </c>
      <c r="BC479" s="1">
        <v>0.68676183552482994</v>
      </c>
      <c r="BD479" s="1">
        <v>0.68676183552482994</v>
      </c>
      <c r="BE479" s="1">
        <v>0.68676183552482994</v>
      </c>
      <c r="BF479" s="1">
        <v>0.68676183552482994</v>
      </c>
      <c r="BG479" s="1">
        <v>0.68676183552482994</v>
      </c>
      <c r="BH479" s="1">
        <v>0.68676183552482994</v>
      </c>
      <c r="BI479" s="1">
        <v>0.68676183552482994</v>
      </c>
      <c r="BJ479" s="1">
        <v>0</v>
      </c>
      <c r="BK479" s="1">
        <v>0</v>
      </c>
      <c r="BL479" s="1">
        <v>0</v>
      </c>
      <c r="BM479" s="1">
        <v>0</v>
      </c>
      <c r="BN479" s="1">
        <v>0</v>
      </c>
      <c r="BO479" s="1">
        <v>0</v>
      </c>
      <c r="BP479" s="1">
        <v>0</v>
      </c>
      <c r="BQ479" s="1">
        <v>0</v>
      </c>
      <c r="BR479" s="1">
        <v>0</v>
      </c>
      <c r="BS479" s="1">
        <v>0</v>
      </c>
      <c r="BT479" s="1">
        <v>0</v>
      </c>
      <c r="BU479" s="1">
        <v>0</v>
      </c>
      <c r="BV479" s="1">
        <v>0</v>
      </c>
      <c r="BW479" s="1">
        <v>0</v>
      </c>
      <c r="BX479" s="1">
        <v>0</v>
      </c>
      <c r="BY479" s="1">
        <v>0</v>
      </c>
      <c r="BZ479" s="1">
        <v>0</v>
      </c>
      <c r="CA479" s="1">
        <v>0</v>
      </c>
      <c r="CB479" s="1">
        <v>0</v>
      </c>
      <c r="CC479" s="1">
        <v>5217.5059066258818</v>
      </c>
      <c r="CD479" s="1">
        <v>5217.5059066258818</v>
      </c>
      <c r="CE479" s="1">
        <v>2294.5023836515147</v>
      </c>
      <c r="CF479" s="1">
        <v>2294.5023836515147</v>
      </c>
      <c r="CG479" s="1">
        <v>2294.5023836515147</v>
      </c>
      <c r="CH479" s="1">
        <v>2294.5023836515147</v>
      </c>
      <c r="CI479" s="1">
        <v>2294.5023836515147</v>
      </c>
      <c r="CJ479" s="1">
        <v>2294.5023836515147</v>
      </c>
      <c r="CK479" s="1">
        <v>2294.5023836515147</v>
      </c>
      <c r="CL479" s="1">
        <v>2294.5023836515147</v>
      </c>
      <c r="CM479" s="1">
        <v>2294.5023836515147</v>
      </c>
      <c r="CN479" s="1">
        <v>0</v>
      </c>
      <c r="CO479" s="1">
        <v>0</v>
      </c>
      <c r="CP479" s="1">
        <v>0</v>
      </c>
      <c r="CQ479" s="1">
        <v>0</v>
      </c>
      <c r="CR479" s="1">
        <v>0</v>
      </c>
      <c r="CS479" s="1">
        <v>0</v>
      </c>
      <c r="CT479" s="1">
        <v>0</v>
      </c>
      <c r="CU479" s="1">
        <v>0</v>
      </c>
      <c r="CV479" s="1">
        <v>0</v>
      </c>
      <c r="CW479" s="1">
        <v>0</v>
      </c>
      <c r="CX479" s="1">
        <v>0</v>
      </c>
      <c r="CY479" s="1">
        <v>0</v>
      </c>
      <c r="CZ479" s="1">
        <v>0</v>
      </c>
      <c r="DA479" s="1">
        <v>0</v>
      </c>
      <c r="DB479" s="1">
        <v>0</v>
      </c>
      <c r="DC479" s="1">
        <v>0</v>
      </c>
      <c r="DD479" t="s">
        <v>0</v>
      </c>
    </row>
    <row r="480" spans="1:108">
      <c r="A480">
        <v>400861</v>
      </c>
      <c r="B480" t="s">
        <v>0</v>
      </c>
      <c r="C480" s="6">
        <v>41961</v>
      </c>
      <c r="D480">
        <v>2014</v>
      </c>
      <c r="F480" t="s">
        <v>8</v>
      </c>
      <c r="G480" t="s">
        <v>17</v>
      </c>
      <c r="H480" t="s">
        <v>16</v>
      </c>
      <c r="I480" t="s">
        <v>10</v>
      </c>
      <c r="J480" t="s">
        <v>50</v>
      </c>
      <c r="K480" t="s">
        <v>4</v>
      </c>
      <c r="L480" t="s">
        <v>14</v>
      </c>
      <c r="M480">
        <v>1</v>
      </c>
      <c r="N480" t="s">
        <v>13</v>
      </c>
      <c r="O480" t="s">
        <v>21</v>
      </c>
      <c r="P480" t="s">
        <v>48</v>
      </c>
      <c r="Q480" s="5">
        <v>12</v>
      </c>
      <c r="R480" s="5" t="s">
        <v>28</v>
      </c>
      <c r="S480" s="4">
        <v>1</v>
      </c>
      <c r="T480" s="5" t="s">
        <v>10</v>
      </c>
      <c r="U480" s="4" t="s">
        <v>10</v>
      </c>
      <c r="V480" s="5" t="s">
        <v>10</v>
      </c>
      <c r="W480" s="4" t="s">
        <v>10</v>
      </c>
      <c r="X480" s="3">
        <v>2.8000000000000001E-2</v>
      </c>
      <c r="Y480" s="3">
        <v>91.084000000000003</v>
      </c>
      <c r="Z480" s="3">
        <v>2.1960694539151723E-2</v>
      </c>
      <c r="AA480" s="3">
        <v>75.251504667849872</v>
      </c>
      <c r="AB480" s="3">
        <v>903.01805601419846</v>
      </c>
      <c r="AC480" s="3">
        <v>852.33193558988864</v>
      </c>
      <c r="AD480" s="3">
        <v>71.027661299157387</v>
      </c>
      <c r="AE480" s="3">
        <v>2.0742830269606435E-2</v>
      </c>
      <c r="AF480" s="3">
        <v>0.82617698682369967</v>
      </c>
      <c r="AG480" s="3">
        <v>0.7843105192554185</v>
      </c>
      <c r="AH480" s="3" t="s">
        <v>10</v>
      </c>
      <c r="AI480" s="3" t="s">
        <v>10</v>
      </c>
      <c r="AJ480" s="3" t="s">
        <v>10</v>
      </c>
      <c r="AK480" s="3">
        <v>0.94387031345969796</v>
      </c>
      <c r="AL480" s="3" t="s">
        <v>10</v>
      </c>
      <c r="AM480" s="3" t="s">
        <v>10</v>
      </c>
      <c r="AN480" s="3" t="s">
        <v>10</v>
      </c>
      <c r="AO480" s="3">
        <v>0.94454345387965444</v>
      </c>
      <c r="AP480" s="3" t="s">
        <v>10</v>
      </c>
      <c r="AQ480" s="3" t="s">
        <v>10</v>
      </c>
      <c r="AR480" s="1" t="s">
        <v>10</v>
      </c>
      <c r="AS480" s="2">
        <v>57</v>
      </c>
      <c r="AT480" s="2">
        <v>57</v>
      </c>
      <c r="AV480" s="1">
        <v>0</v>
      </c>
      <c r="AW480" s="1">
        <v>0</v>
      </c>
      <c r="AX480" s="1">
        <v>0</v>
      </c>
      <c r="AY480" s="1">
        <v>2.0742830269606435E-2</v>
      </c>
      <c r="AZ480" s="1">
        <v>2.0742830269606435E-2</v>
      </c>
      <c r="BA480" s="1">
        <v>2.0742830269606435E-2</v>
      </c>
      <c r="BB480" s="1">
        <v>2.0742830269606435E-2</v>
      </c>
      <c r="BC480" s="1">
        <v>2.0742830269606435E-2</v>
      </c>
      <c r="BD480" s="1">
        <v>2.0742830269606435E-2</v>
      </c>
      <c r="BE480" s="1">
        <v>2.0742830269606435E-2</v>
      </c>
      <c r="BF480" s="1">
        <v>2.0742830269606435E-2</v>
      </c>
      <c r="BG480" s="1">
        <v>2.0742830269606435E-2</v>
      </c>
      <c r="BH480" s="1">
        <v>2.0742830269606435E-2</v>
      </c>
      <c r="BI480" s="1">
        <v>2.0742830269606435E-2</v>
      </c>
      <c r="BJ480" s="1">
        <v>2.0742830269606435E-2</v>
      </c>
      <c r="BK480" s="1">
        <v>0</v>
      </c>
      <c r="BL480" s="1">
        <v>0</v>
      </c>
      <c r="BM480" s="1">
        <v>0</v>
      </c>
      <c r="BN480" s="1">
        <v>0</v>
      </c>
      <c r="BO480" s="1">
        <v>0</v>
      </c>
      <c r="BP480" s="1">
        <v>0</v>
      </c>
      <c r="BQ480" s="1">
        <v>0</v>
      </c>
      <c r="BR480" s="1">
        <v>0</v>
      </c>
      <c r="BS480" s="1">
        <v>0</v>
      </c>
      <c r="BT480" s="1">
        <v>0</v>
      </c>
      <c r="BU480" s="1">
        <v>0</v>
      </c>
      <c r="BV480" s="1">
        <v>0</v>
      </c>
      <c r="BW480" s="1">
        <v>0</v>
      </c>
      <c r="BX480" s="1">
        <v>0</v>
      </c>
      <c r="BY480" s="1">
        <v>0</v>
      </c>
      <c r="BZ480" s="1">
        <v>0</v>
      </c>
      <c r="CA480" s="1">
        <v>0</v>
      </c>
      <c r="CB480" s="1">
        <v>0</v>
      </c>
      <c r="CC480" s="1">
        <v>71.027661299157387</v>
      </c>
      <c r="CD480" s="1">
        <v>71.027661299157387</v>
      </c>
      <c r="CE480" s="1">
        <v>71.027661299157387</v>
      </c>
      <c r="CF480" s="1">
        <v>71.027661299157387</v>
      </c>
      <c r="CG480" s="1">
        <v>71.027661299157387</v>
      </c>
      <c r="CH480" s="1">
        <v>71.027661299157387</v>
      </c>
      <c r="CI480" s="1">
        <v>71.027661299157387</v>
      </c>
      <c r="CJ480" s="1">
        <v>71.027661299157387</v>
      </c>
      <c r="CK480" s="1">
        <v>71.027661299157387</v>
      </c>
      <c r="CL480" s="1">
        <v>71.027661299157387</v>
      </c>
      <c r="CM480" s="1">
        <v>71.027661299157387</v>
      </c>
      <c r="CN480" s="1">
        <v>71.027661299157387</v>
      </c>
      <c r="CO480" s="1">
        <v>0</v>
      </c>
      <c r="CP480" s="1">
        <v>0</v>
      </c>
      <c r="CQ480" s="1">
        <v>0</v>
      </c>
      <c r="CR480" s="1">
        <v>0</v>
      </c>
      <c r="CS480" s="1">
        <v>0</v>
      </c>
      <c r="CT480" s="1">
        <v>0</v>
      </c>
      <c r="CU480" s="1">
        <v>0</v>
      </c>
      <c r="CV480" s="1">
        <v>0</v>
      </c>
      <c r="CW480" s="1">
        <v>0</v>
      </c>
      <c r="CX480" s="1">
        <v>0</v>
      </c>
      <c r="CY480" s="1">
        <v>0</v>
      </c>
      <c r="CZ480" s="1">
        <v>0</v>
      </c>
      <c r="DA480" s="1">
        <v>0</v>
      </c>
      <c r="DB480" s="1">
        <v>0</v>
      </c>
      <c r="DC480" s="1">
        <v>0</v>
      </c>
      <c r="DD480" t="s">
        <v>0</v>
      </c>
    </row>
    <row r="481" spans="1:108">
      <c r="A481">
        <v>400861</v>
      </c>
      <c r="B481" t="s">
        <v>0</v>
      </c>
      <c r="C481" s="6">
        <v>41961</v>
      </c>
      <c r="D481">
        <v>2014</v>
      </c>
      <c r="F481" t="s">
        <v>8</v>
      </c>
      <c r="G481" t="s">
        <v>17</v>
      </c>
      <c r="H481" t="s">
        <v>16</v>
      </c>
      <c r="I481" t="s">
        <v>10</v>
      </c>
      <c r="J481" t="s">
        <v>49</v>
      </c>
      <c r="K481" t="s">
        <v>4</v>
      </c>
      <c r="L481" t="s">
        <v>14</v>
      </c>
      <c r="M481">
        <v>8</v>
      </c>
      <c r="N481" t="s">
        <v>13</v>
      </c>
      <c r="O481" t="s">
        <v>21</v>
      </c>
      <c r="P481" t="s">
        <v>48</v>
      </c>
      <c r="Q481" s="5">
        <v>12</v>
      </c>
      <c r="R481" s="5">
        <v>3</v>
      </c>
      <c r="S481" s="4">
        <v>0.63636363636363635</v>
      </c>
      <c r="T481" s="5" t="s">
        <v>10</v>
      </c>
      <c r="U481" s="4" t="s">
        <v>10</v>
      </c>
      <c r="V481" s="5" t="s">
        <v>10</v>
      </c>
      <c r="W481" s="4" t="s">
        <v>10</v>
      </c>
      <c r="X481" s="3">
        <v>0.35199999999999998</v>
      </c>
      <c r="Y481" s="3">
        <v>1145.056</v>
      </c>
      <c r="Z481" s="3">
        <v>0.27607730277790732</v>
      </c>
      <c r="AA481" s="3">
        <v>946.01891582439816</v>
      </c>
      <c r="AB481" s="3">
        <v>8256.1650835583841</v>
      </c>
      <c r="AC481" s="3">
        <v>7792.7491253932658</v>
      </c>
      <c r="AD481" s="3">
        <v>892.91917061797835</v>
      </c>
      <c r="AE481" s="3">
        <v>0.26076700910362371</v>
      </c>
      <c r="AF481" s="3">
        <v>0.82617698682369967</v>
      </c>
      <c r="AG481" s="3">
        <v>0.7843105192554185</v>
      </c>
      <c r="AH481" s="3" t="s">
        <v>10</v>
      </c>
      <c r="AI481" s="3" t="s">
        <v>10</v>
      </c>
      <c r="AJ481" s="3" t="s">
        <v>10</v>
      </c>
      <c r="AK481" s="3">
        <v>0.94387031345969796</v>
      </c>
      <c r="AL481" s="3" t="s">
        <v>10</v>
      </c>
      <c r="AM481" s="3" t="s">
        <v>10</v>
      </c>
      <c r="AN481" s="3" t="s">
        <v>10</v>
      </c>
      <c r="AO481" s="3">
        <v>0.94454345387965444</v>
      </c>
      <c r="AP481" s="3" t="s">
        <v>10</v>
      </c>
      <c r="AQ481" s="3" t="s">
        <v>10</v>
      </c>
      <c r="AR481" s="1" t="s">
        <v>10</v>
      </c>
      <c r="AS481" s="2">
        <v>119</v>
      </c>
      <c r="AT481" s="2">
        <v>952</v>
      </c>
      <c r="AV481" s="1">
        <v>0</v>
      </c>
      <c r="AW481" s="1">
        <v>0</v>
      </c>
      <c r="AX481" s="1">
        <v>0</v>
      </c>
      <c r="AY481" s="1">
        <v>0.26076700910362371</v>
      </c>
      <c r="AZ481" s="1">
        <v>0.26076700910362371</v>
      </c>
      <c r="BA481" s="1">
        <v>0.26076700910362371</v>
      </c>
      <c r="BB481" s="1">
        <v>0.16594264215685145</v>
      </c>
      <c r="BC481" s="1">
        <v>0.16594264215685145</v>
      </c>
      <c r="BD481" s="1">
        <v>0.16594264215685145</v>
      </c>
      <c r="BE481" s="1">
        <v>0.16594264215685145</v>
      </c>
      <c r="BF481" s="1">
        <v>0.16594264215685145</v>
      </c>
      <c r="BG481" s="1">
        <v>0.16594264215685145</v>
      </c>
      <c r="BH481" s="1">
        <v>0.16594264215685145</v>
      </c>
      <c r="BI481" s="1">
        <v>0.16594264215685145</v>
      </c>
      <c r="BJ481" s="1">
        <v>0.16594264215685145</v>
      </c>
      <c r="BK481" s="1">
        <v>0</v>
      </c>
      <c r="BL481" s="1">
        <v>0</v>
      </c>
      <c r="BM481" s="1">
        <v>0</v>
      </c>
      <c r="BN481" s="1">
        <v>0</v>
      </c>
      <c r="BO481" s="1">
        <v>0</v>
      </c>
      <c r="BP481" s="1">
        <v>0</v>
      </c>
      <c r="BQ481" s="1">
        <v>0</v>
      </c>
      <c r="BR481" s="1">
        <v>0</v>
      </c>
      <c r="BS481" s="1">
        <v>0</v>
      </c>
      <c r="BT481" s="1">
        <v>0</v>
      </c>
      <c r="BU481" s="1">
        <v>0</v>
      </c>
      <c r="BV481" s="1">
        <v>0</v>
      </c>
      <c r="BW481" s="1">
        <v>0</v>
      </c>
      <c r="BX481" s="1">
        <v>0</v>
      </c>
      <c r="BY481" s="1">
        <v>0</v>
      </c>
      <c r="BZ481" s="1">
        <v>0</v>
      </c>
      <c r="CA481" s="1">
        <v>0</v>
      </c>
      <c r="CB481" s="1">
        <v>0</v>
      </c>
      <c r="CC481" s="1">
        <v>892.91917061797835</v>
      </c>
      <c r="CD481" s="1">
        <v>892.91917061797835</v>
      </c>
      <c r="CE481" s="1">
        <v>892.91917061797835</v>
      </c>
      <c r="CF481" s="1">
        <v>568.22129039325898</v>
      </c>
      <c r="CG481" s="1">
        <v>568.22129039325898</v>
      </c>
      <c r="CH481" s="1">
        <v>568.22129039325898</v>
      </c>
      <c r="CI481" s="1">
        <v>568.22129039325898</v>
      </c>
      <c r="CJ481" s="1">
        <v>568.22129039325898</v>
      </c>
      <c r="CK481" s="1">
        <v>568.22129039325898</v>
      </c>
      <c r="CL481" s="1">
        <v>568.22129039325898</v>
      </c>
      <c r="CM481" s="1">
        <v>568.22129039325898</v>
      </c>
      <c r="CN481" s="1">
        <v>568.22129039325898</v>
      </c>
      <c r="CO481" s="1">
        <v>0</v>
      </c>
      <c r="CP481" s="1">
        <v>0</v>
      </c>
      <c r="CQ481" s="1">
        <v>0</v>
      </c>
      <c r="CR481" s="1">
        <v>0</v>
      </c>
      <c r="CS481" s="1">
        <v>0</v>
      </c>
      <c r="CT481" s="1">
        <v>0</v>
      </c>
      <c r="CU481" s="1">
        <v>0</v>
      </c>
      <c r="CV481" s="1">
        <v>0</v>
      </c>
      <c r="CW481" s="1">
        <v>0</v>
      </c>
      <c r="CX481" s="1">
        <v>0</v>
      </c>
      <c r="CY481" s="1">
        <v>0</v>
      </c>
      <c r="CZ481" s="1">
        <v>0</v>
      </c>
      <c r="DA481" s="1">
        <v>0</v>
      </c>
      <c r="DB481" s="1">
        <v>0</v>
      </c>
      <c r="DC481" s="1">
        <v>0</v>
      </c>
      <c r="DD481" t="s">
        <v>0</v>
      </c>
    </row>
    <row r="482" spans="1:108">
      <c r="A482">
        <v>400861</v>
      </c>
      <c r="B482" t="s">
        <v>0</v>
      </c>
      <c r="C482" s="6">
        <v>41961</v>
      </c>
      <c r="D482">
        <v>2014</v>
      </c>
      <c r="F482" t="s">
        <v>8</v>
      </c>
      <c r="G482" t="s">
        <v>17</v>
      </c>
      <c r="H482" t="s">
        <v>16</v>
      </c>
      <c r="I482" t="s">
        <v>10</v>
      </c>
      <c r="J482" t="s">
        <v>24</v>
      </c>
      <c r="K482" t="s">
        <v>4</v>
      </c>
      <c r="L482" t="s">
        <v>14</v>
      </c>
      <c r="M482">
        <v>4</v>
      </c>
      <c r="N482" t="s">
        <v>13</v>
      </c>
      <c r="O482" t="s">
        <v>21</v>
      </c>
      <c r="P482" t="s">
        <v>48</v>
      </c>
      <c r="Q482" s="5">
        <v>11</v>
      </c>
      <c r="R482" s="5">
        <v>1</v>
      </c>
      <c r="S482" s="4">
        <v>0.61514158104006855</v>
      </c>
      <c r="T482" s="5" t="s">
        <v>10</v>
      </c>
      <c r="U482" s="4" t="s">
        <v>10</v>
      </c>
      <c r="V482" s="5" t="s">
        <v>10</v>
      </c>
      <c r="W482" s="4" t="s">
        <v>10</v>
      </c>
      <c r="X482" s="3">
        <v>0.32</v>
      </c>
      <c r="Y482" s="3">
        <v>1190.72</v>
      </c>
      <c r="Z482" s="3">
        <v>0.25097936616173394</v>
      </c>
      <c r="AA482" s="3">
        <v>983.74546175071566</v>
      </c>
      <c r="AB482" s="3">
        <v>7035.1728485739904</v>
      </c>
      <c r="AC482" s="3">
        <v>6640.2908018266889</v>
      </c>
      <c r="AD482" s="3">
        <v>928.52813734720326</v>
      </c>
      <c r="AE482" s="3">
        <v>0.23706091736693063</v>
      </c>
      <c r="AF482" s="3">
        <v>0.82617698682369967</v>
      </c>
      <c r="AG482" s="3">
        <v>0.7843105192554185</v>
      </c>
      <c r="AH482" s="3" t="s">
        <v>10</v>
      </c>
      <c r="AI482" s="3" t="s">
        <v>10</v>
      </c>
      <c r="AJ482" s="3" t="s">
        <v>10</v>
      </c>
      <c r="AK482" s="3">
        <v>0.94387031345969796</v>
      </c>
      <c r="AL482" s="3" t="s">
        <v>10</v>
      </c>
      <c r="AM482" s="3" t="s">
        <v>10</v>
      </c>
      <c r="AN482" s="3" t="s">
        <v>10</v>
      </c>
      <c r="AO482" s="3">
        <v>0.94454345387965444</v>
      </c>
      <c r="AP482" s="3" t="s">
        <v>10</v>
      </c>
      <c r="AQ482" s="3" t="s">
        <v>10</v>
      </c>
      <c r="AR482" s="1" t="s">
        <v>10</v>
      </c>
      <c r="AS482" s="2">
        <v>54</v>
      </c>
      <c r="AT482" s="2">
        <v>216</v>
      </c>
      <c r="AV482" s="1">
        <v>0</v>
      </c>
      <c r="AW482" s="1">
        <v>0</v>
      </c>
      <c r="AX482" s="1">
        <v>0</v>
      </c>
      <c r="AY482" s="1">
        <v>0.23706091736693063</v>
      </c>
      <c r="AZ482" s="1">
        <v>0.14582602751190277</v>
      </c>
      <c r="BA482" s="1">
        <v>0.14582602751190277</v>
      </c>
      <c r="BB482" s="1">
        <v>0.14582602751190277</v>
      </c>
      <c r="BC482" s="1">
        <v>0.14582602751190277</v>
      </c>
      <c r="BD482" s="1">
        <v>0.14582602751190277</v>
      </c>
      <c r="BE482" s="1">
        <v>0.14582602751190277</v>
      </c>
      <c r="BF482" s="1">
        <v>0.14582602751190277</v>
      </c>
      <c r="BG482" s="1">
        <v>0.14582602751190277</v>
      </c>
      <c r="BH482" s="1">
        <v>0.14582602751190277</v>
      </c>
      <c r="BI482" s="1">
        <v>0.14582602751190277</v>
      </c>
      <c r="BJ482" s="1">
        <v>0</v>
      </c>
      <c r="BK482" s="1">
        <v>0</v>
      </c>
      <c r="BL482" s="1">
        <v>0</v>
      </c>
      <c r="BM482" s="1">
        <v>0</v>
      </c>
      <c r="BN482" s="1">
        <v>0</v>
      </c>
      <c r="BO482" s="1">
        <v>0</v>
      </c>
      <c r="BP482" s="1">
        <v>0</v>
      </c>
      <c r="BQ482" s="1">
        <v>0</v>
      </c>
      <c r="BR482" s="1">
        <v>0</v>
      </c>
      <c r="BS482" s="1">
        <v>0</v>
      </c>
      <c r="BT482" s="1">
        <v>0</v>
      </c>
      <c r="BU482" s="1">
        <v>0</v>
      </c>
      <c r="BV482" s="1">
        <v>0</v>
      </c>
      <c r="BW482" s="1">
        <v>0</v>
      </c>
      <c r="BX482" s="1">
        <v>0</v>
      </c>
      <c r="BY482" s="1">
        <v>0</v>
      </c>
      <c r="BZ482" s="1">
        <v>0</v>
      </c>
      <c r="CA482" s="1">
        <v>0</v>
      </c>
      <c r="CB482" s="1">
        <v>0</v>
      </c>
      <c r="CC482" s="1">
        <v>928.52813734720326</v>
      </c>
      <c r="CD482" s="1">
        <v>571.17626644794848</v>
      </c>
      <c r="CE482" s="1">
        <v>571.17626644794848</v>
      </c>
      <c r="CF482" s="1">
        <v>571.17626644794848</v>
      </c>
      <c r="CG482" s="1">
        <v>571.17626644794848</v>
      </c>
      <c r="CH482" s="1">
        <v>571.17626644794848</v>
      </c>
      <c r="CI482" s="1">
        <v>571.17626644794848</v>
      </c>
      <c r="CJ482" s="1">
        <v>571.17626644794848</v>
      </c>
      <c r="CK482" s="1">
        <v>571.17626644794848</v>
      </c>
      <c r="CL482" s="1">
        <v>571.17626644794848</v>
      </c>
      <c r="CM482" s="1">
        <v>571.17626644794848</v>
      </c>
      <c r="CN482" s="1">
        <v>0</v>
      </c>
      <c r="CO482" s="1">
        <v>0</v>
      </c>
      <c r="CP482" s="1">
        <v>0</v>
      </c>
      <c r="CQ482" s="1">
        <v>0</v>
      </c>
      <c r="CR482" s="1">
        <v>0</v>
      </c>
      <c r="CS482" s="1">
        <v>0</v>
      </c>
      <c r="CT482" s="1">
        <v>0</v>
      </c>
      <c r="CU482" s="1">
        <v>0</v>
      </c>
      <c r="CV482" s="1">
        <v>0</v>
      </c>
      <c r="CW482" s="1">
        <v>0</v>
      </c>
      <c r="CX482" s="1">
        <v>0</v>
      </c>
      <c r="CY482" s="1">
        <v>0</v>
      </c>
      <c r="CZ482" s="1">
        <v>0</v>
      </c>
      <c r="DA482" s="1">
        <v>0</v>
      </c>
      <c r="DB482" s="1">
        <v>0</v>
      </c>
      <c r="DC482" s="1">
        <v>0</v>
      </c>
      <c r="DD482" t="s">
        <v>0</v>
      </c>
    </row>
    <row r="483" spans="1:108">
      <c r="A483">
        <v>400861</v>
      </c>
      <c r="B483" t="s">
        <v>0</v>
      </c>
      <c r="C483" s="6">
        <v>41961</v>
      </c>
      <c r="D483">
        <v>2014</v>
      </c>
      <c r="F483" t="s">
        <v>8</v>
      </c>
      <c r="G483" t="s">
        <v>17</v>
      </c>
      <c r="H483" t="s">
        <v>16</v>
      </c>
      <c r="I483" t="s">
        <v>10</v>
      </c>
      <c r="J483" t="s">
        <v>18</v>
      </c>
      <c r="K483" t="s">
        <v>4</v>
      </c>
      <c r="L483" t="s">
        <v>14</v>
      </c>
      <c r="M483">
        <v>1</v>
      </c>
      <c r="N483" t="s">
        <v>13</v>
      </c>
      <c r="O483" t="s">
        <v>21</v>
      </c>
      <c r="P483" t="s">
        <v>48</v>
      </c>
      <c r="Q483" s="5">
        <v>0</v>
      </c>
      <c r="R483" s="5">
        <v>0</v>
      </c>
      <c r="S483" s="4">
        <v>0</v>
      </c>
      <c r="T483" s="5" t="s">
        <v>10</v>
      </c>
      <c r="U483" s="4" t="s">
        <v>10</v>
      </c>
      <c r="V483" s="5" t="s">
        <v>10</v>
      </c>
      <c r="W483" s="4" t="s">
        <v>10</v>
      </c>
      <c r="X483" s="3">
        <v>0</v>
      </c>
      <c r="Y483" s="3">
        <v>0</v>
      </c>
      <c r="Z483" s="3">
        <v>0</v>
      </c>
      <c r="AA483" s="3">
        <v>0</v>
      </c>
      <c r="AB483" s="3">
        <v>0</v>
      </c>
      <c r="AC483" s="3">
        <v>0</v>
      </c>
      <c r="AD483" s="3">
        <v>0</v>
      </c>
      <c r="AE483" s="3">
        <v>0</v>
      </c>
      <c r="AF483" s="3">
        <v>0.82617698682369967</v>
      </c>
      <c r="AG483" s="3">
        <v>0.7843105192554185</v>
      </c>
      <c r="AH483" s="3" t="s">
        <v>10</v>
      </c>
      <c r="AI483" s="3" t="s">
        <v>10</v>
      </c>
      <c r="AJ483" s="3" t="s">
        <v>10</v>
      </c>
      <c r="AK483" s="3">
        <v>0.94387031345969796</v>
      </c>
      <c r="AL483" s="3" t="s">
        <v>10</v>
      </c>
      <c r="AM483" s="3" t="s">
        <v>10</v>
      </c>
      <c r="AN483" s="3" t="s">
        <v>10</v>
      </c>
      <c r="AO483" s="3">
        <v>0.94454345387965444</v>
      </c>
      <c r="AP483" s="3" t="s">
        <v>10</v>
      </c>
      <c r="AQ483" s="3" t="s">
        <v>10</v>
      </c>
      <c r="AR483" s="1" t="s">
        <v>10</v>
      </c>
      <c r="AS483" s="2">
        <v>64</v>
      </c>
      <c r="AT483" s="2">
        <v>64</v>
      </c>
      <c r="AV483" s="1">
        <v>0</v>
      </c>
      <c r="AW483" s="1">
        <v>0</v>
      </c>
      <c r="AX483" s="1">
        <v>0</v>
      </c>
      <c r="AY483" s="1">
        <v>0</v>
      </c>
      <c r="AZ483" s="1">
        <v>0</v>
      </c>
      <c r="BA483" s="1">
        <v>0</v>
      </c>
      <c r="BB483" s="1">
        <v>0</v>
      </c>
      <c r="BC483" s="1">
        <v>0</v>
      </c>
      <c r="BD483" s="1">
        <v>0</v>
      </c>
      <c r="BE483" s="1">
        <v>0</v>
      </c>
      <c r="BF483" s="1">
        <v>0</v>
      </c>
      <c r="BG483" s="1">
        <v>0</v>
      </c>
      <c r="BH483" s="1">
        <v>0</v>
      </c>
      <c r="BI483" s="1">
        <v>0</v>
      </c>
      <c r="BJ483" s="1">
        <v>0</v>
      </c>
      <c r="BK483" s="1">
        <v>0</v>
      </c>
      <c r="BL483" s="1">
        <v>0</v>
      </c>
      <c r="BM483" s="1">
        <v>0</v>
      </c>
      <c r="BN483" s="1">
        <v>0</v>
      </c>
      <c r="BO483" s="1">
        <v>0</v>
      </c>
      <c r="BP483" s="1">
        <v>0</v>
      </c>
      <c r="BQ483" s="1">
        <v>0</v>
      </c>
      <c r="BR483" s="1">
        <v>0</v>
      </c>
      <c r="BS483" s="1">
        <v>0</v>
      </c>
      <c r="BT483" s="1">
        <v>0</v>
      </c>
      <c r="BU483" s="1">
        <v>0</v>
      </c>
      <c r="BV483" s="1">
        <v>0</v>
      </c>
      <c r="BW483" s="1">
        <v>0</v>
      </c>
      <c r="BX483" s="1">
        <v>0</v>
      </c>
      <c r="BY483" s="1">
        <v>0</v>
      </c>
      <c r="BZ483" s="1">
        <v>0</v>
      </c>
      <c r="CA483" s="1">
        <v>0</v>
      </c>
      <c r="CB483" s="1">
        <v>0</v>
      </c>
      <c r="CC483" s="1">
        <v>0</v>
      </c>
      <c r="CD483" s="1">
        <v>0</v>
      </c>
      <c r="CE483" s="1">
        <v>0</v>
      </c>
      <c r="CF483" s="1">
        <v>0</v>
      </c>
      <c r="CG483" s="1">
        <v>0</v>
      </c>
      <c r="CH483" s="1">
        <v>0</v>
      </c>
      <c r="CI483" s="1">
        <v>0</v>
      </c>
      <c r="CJ483" s="1">
        <v>0</v>
      </c>
      <c r="CK483" s="1">
        <v>0</v>
      </c>
      <c r="CL483" s="1">
        <v>0</v>
      </c>
      <c r="CM483" s="1">
        <v>0</v>
      </c>
      <c r="CN483" s="1">
        <v>0</v>
      </c>
      <c r="CO483" s="1">
        <v>0</v>
      </c>
      <c r="CP483" s="1">
        <v>0</v>
      </c>
      <c r="CQ483" s="1">
        <v>0</v>
      </c>
      <c r="CR483" s="1">
        <v>0</v>
      </c>
      <c r="CS483" s="1">
        <v>0</v>
      </c>
      <c r="CT483" s="1">
        <v>0</v>
      </c>
      <c r="CU483" s="1">
        <v>0</v>
      </c>
      <c r="CV483" s="1">
        <v>0</v>
      </c>
      <c r="CW483" s="1">
        <v>0</v>
      </c>
      <c r="CX483" s="1">
        <v>0</v>
      </c>
      <c r="CY483" s="1">
        <v>0</v>
      </c>
      <c r="CZ483" s="1">
        <v>0</v>
      </c>
      <c r="DA483" s="1">
        <v>0</v>
      </c>
      <c r="DB483" s="1">
        <v>0</v>
      </c>
      <c r="DC483" s="1">
        <v>0</v>
      </c>
      <c r="DD483" t="s">
        <v>0</v>
      </c>
    </row>
    <row r="484" spans="1:108">
      <c r="A484">
        <v>401199</v>
      </c>
      <c r="B484" t="s">
        <v>0</v>
      </c>
      <c r="C484" s="6">
        <v>41992</v>
      </c>
      <c r="D484">
        <v>2014</v>
      </c>
      <c r="F484" t="s">
        <v>8</v>
      </c>
      <c r="G484" t="s">
        <v>17</v>
      </c>
      <c r="H484" t="s">
        <v>23</v>
      </c>
      <c r="I484" t="s">
        <v>10</v>
      </c>
      <c r="J484" t="s">
        <v>25</v>
      </c>
      <c r="K484" t="s">
        <v>4</v>
      </c>
      <c r="L484" t="s">
        <v>14</v>
      </c>
      <c r="M484">
        <v>19</v>
      </c>
      <c r="N484" t="s">
        <v>13</v>
      </c>
      <c r="O484" t="s">
        <v>21</v>
      </c>
      <c r="P484" t="s">
        <v>46</v>
      </c>
      <c r="Q484" s="5">
        <v>12</v>
      </c>
      <c r="R484" s="5">
        <v>3</v>
      </c>
      <c r="S484" s="4">
        <v>0.32</v>
      </c>
      <c r="T484" s="5" t="s">
        <v>10</v>
      </c>
      <c r="U484" s="4" t="s">
        <v>10</v>
      </c>
      <c r="V484" s="5" t="s">
        <v>10</v>
      </c>
      <c r="W484" s="4" t="s">
        <v>10</v>
      </c>
      <c r="X484" s="3">
        <v>0.47499999999999998</v>
      </c>
      <c r="Y484" s="3">
        <v>1232.1500000000001</v>
      </c>
      <c r="Z484" s="3">
        <v>0.37254749664632386</v>
      </c>
      <c r="AA484" s="3">
        <v>1017.9739743148216</v>
      </c>
      <c r="AB484" s="3">
        <v>5985.6869689711511</v>
      </c>
      <c r="AC484" s="3">
        <v>5649.7122356744294</v>
      </c>
      <c r="AD484" s="3">
        <v>960.83541423034512</v>
      </c>
      <c r="AE484" s="3">
        <v>0.35188729921653772</v>
      </c>
      <c r="AF484" s="3">
        <v>0.82617698682369967</v>
      </c>
      <c r="AG484" s="3">
        <v>0.7843105192554185</v>
      </c>
      <c r="AH484" s="3" t="s">
        <v>10</v>
      </c>
      <c r="AI484" s="3" t="s">
        <v>10</v>
      </c>
      <c r="AJ484" s="3" t="s">
        <v>10</v>
      </c>
      <c r="AK484" s="3">
        <v>0.94387031345969796</v>
      </c>
      <c r="AL484" s="3" t="s">
        <v>10</v>
      </c>
      <c r="AM484" s="3" t="s">
        <v>10</v>
      </c>
      <c r="AN484" s="3" t="s">
        <v>10</v>
      </c>
      <c r="AO484" s="3">
        <v>0.94454345387965444</v>
      </c>
      <c r="AP484" s="3" t="s">
        <v>10</v>
      </c>
      <c r="AQ484" s="3" t="s">
        <v>10</v>
      </c>
      <c r="AR484" s="1" t="s">
        <v>10</v>
      </c>
      <c r="AS484" s="2">
        <v>47</v>
      </c>
      <c r="AT484" s="2">
        <v>893</v>
      </c>
      <c r="AV484" s="1">
        <v>0</v>
      </c>
      <c r="AW484" s="1">
        <v>0</v>
      </c>
      <c r="AX484" s="1">
        <v>0</v>
      </c>
      <c r="AY484" s="1">
        <v>0.35188729921653772</v>
      </c>
      <c r="AZ484" s="1">
        <v>0.35188729921653772</v>
      </c>
      <c r="BA484" s="1">
        <v>0.35188729921653772</v>
      </c>
      <c r="BB484" s="1">
        <v>0.11260393574929208</v>
      </c>
      <c r="BC484" s="1">
        <v>0.11260393574929208</v>
      </c>
      <c r="BD484" s="1">
        <v>0.11260393574929208</v>
      </c>
      <c r="BE484" s="1">
        <v>0.11260393574929208</v>
      </c>
      <c r="BF484" s="1">
        <v>0.11260393574929208</v>
      </c>
      <c r="BG484" s="1">
        <v>0.11260393574929208</v>
      </c>
      <c r="BH484" s="1">
        <v>0.11260393574929208</v>
      </c>
      <c r="BI484" s="1">
        <v>0.11260393574929208</v>
      </c>
      <c r="BJ484" s="1">
        <v>0.11260393574929208</v>
      </c>
      <c r="BK484" s="1">
        <v>0</v>
      </c>
      <c r="BL484" s="1">
        <v>0</v>
      </c>
      <c r="BM484" s="1">
        <v>0</v>
      </c>
      <c r="BN484" s="1">
        <v>0</v>
      </c>
      <c r="BO484" s="1">
        <v>0</v>
      </c>
      <c r="BP484" s="1">
        <v>0</v>
      </c>
      <c r="BQ484" s="1">
        <v>0</v>
      </c>
      <c r="BR484" s="1">
        <v>0</v>
      </c>
      <c r="BS484" s="1">
        <v>0</v>
      </c>
      <c r="BT484" s="1">
        <v>0</v>
      </c>
      <c r="BU484" s="1">
        <v>0</v>
      </c>
      <c r="BV484" s="1">
        <v>0</v>
      </c>
      <c r="BW484" s="1">
        <v>0</v>
      </c>
      <c r="BX484" s="1">
        <v>0</v>
      </c>
      <c r="BY484" s="1">
        <v>0</v>
      </c>
      <c r="BZ484" s="1">
        <v>0</v>
      </c>
      <c r="CA484" s="1">
        <v>0</v>
      </c>
      <c r="CB484" s="1">
        <v>0</v>
      </c>
      <c r="CC484" s="1">
        <v>960.83541423034512</v>
      </c>
      <c r="CD484" s="1">
        <v>960.83541423034512</v>
      </c>
      <c r="CE484" s="1">
        <v>960.83541423034512</v>
      </c>
      <c r="CF484" s="1">
        <v>307.46733255371043</v>
      </c>
      <c r="CG484" s="1">
        <v>307.46733255371043</v>
      </c>
      <c r="CH484" s="1">
        <v>307.46733255371043</v>
      </c>
      <c r="CI484" s="1">
        <v>307.46733255371043</v>
      </c>
      <c r="CJ484" s="1">
        <v>307.46733255371043</v>
      </c>
      <c r="CK484" s="1">
        <v>307.46733255371043</v>
      </c>
      <c r="CL484" s="1">
        <v>307.46733255371043</v>
      </c>
      <c r="CM484" s="1">
        <v>307.46733255371043</v>
      </c>
      <c r="CN484" s="1">
        <v>307.46733255371043</v>
      </c>
      <c r="CO484" s="1">
        <v>0</v>
      </c>
      <c r="CP484" s="1">
        <v>0</v>
      </c>
      <c r="CQ484" s="1">
        <v>0</v>
      </c>
      <c r="CR484" s="1">
        <v>0</v>
      </c>
      <c r="CS484" s="1">
        <v>0</v>
      </c>
      <c r="CT484" s="1">
        <v>0</v>
      </c>
      <c r="CU484" s="1">
        <v>0</v>
      </c>
      <c r="CV484" s="1">
        <v>0</v>
      </c>
      <c r="CW484" s="1">
        <v>0</v>
      </c>
      <c r="CX484" s="1">
        <v>0</v>
      </c>
      <c r="CY484" s="1">
        <v>0</v>
      </c>
      <c r="CZ484" s="1">
        <v>0</v>
      </c>
      <c r="DA484" s="1">
        <v>0</v>
      </c>
      <c r="DB484" s="1">
        <v>0</v>
      </c>
      <c r="DC484" s="1">
        <v>0</v>
      </c>
      <c r="DD484" t="s">
        <v>0</v>
      </c>
    </row>
    <row r="485" spans="1:108">
      <c r="A485">
        <v>401199</v>
      </c>
      <c r="B485" t="s">
        <v>0</v>
      </c>
      <c r="C485" s="6">
        <v>41992</v>
      </c>
      <c r="D485">
        <v>2014</v>
      </c>
      <c r="F485" t="s">
        <v>8</v>
      </c>
      <c r="G485" t="s">
        <v>17</v>
      </c>
      <c r="H485" t="s">
        <v>23</v>
      </c>
      <c r="I485" t="s">
        <v>10</v>
      </c>
      <c r="J485" t="s">
        <v>33</v>
      </c>
      <c r="K485" t="s">
        <v>4</v>
      </c>
      <c r="L485" t="s">
        <v>14</v>
      </c>
      <c r="M485">
        <v>2</v>
      </c>
      <c r="N485" t="s">
        <v>13</v>
      </c>
      <c r="O485" t="s">
        <v>21</v>
      </c>
      <c r="P485" t="s">
        <v>46</v>
      </c>
      <c r="Q485" s="5">
        <v>12</v>
      </c>
      <c r="R485" s="5">
        <v>3</v>
      </c>
      <c r="S485" s="4">
        <v>0.21052631578947367</v>
      </c>
      <c r="T485" s="5" t="s">
        <v>10</v>
      </c>
      <c r="U485" s="4" t="s">
        <v>10</v>
      </c>
      <c r="V485" s="5" t="s">
        <v>10</v>
      </c>
      <c r="W485" s="4" t="s">
        <v>10</v>
      </c>
      <c r="X485" s="3">
        <v>7.5999999999999998E-2</v>
      </c>
      <c r="Y485" s="3">
        <v>197.14400000000001</v>
      </c>
      <c r="Z485" s="3">
        <v>5.9607599463411813E-2</v>
      </c>
      <c r="AA485" s="3">
        <v>162.87583589037143</v>
      </c>
      <c r="AB485" s="3">
        <v>797.23435462129169</v>
      </c>
      <c r="AC485" s="3">
        <v>752.48584019723864</v>
      </c>
      <c r="AD485" s="3">
        <v>153.73366627685522</v>
      </c>
      <c r="AE485" s="3">
        <v>5.6301967874646031E-2</v>
      </c>
      <c r="AF485" s="3">
        <v>0.82617698682369967</v>
      </c>
      <c r="AG485" s="3">
        <v>0.7843105192554185</v>
      </c>
      <c r="AH485" s="3" t="s">
        <v>10</v>
      </c>
      <c r="AI485" s="3" t="s">
        <v>10</v>
      </c>
      <c r="AJ485" s="3" t="s">
        <v>10</v>
      </c>
      <c r="AK485" s="3">
        <v>0.94387031345969796</v>
      </c>
      <c r="AL485" s="3" t="s">
        <v>10</v>
      </c>
      <c r="AM485" s="3" t="s">
        <v>10</v>
      </c>
      <c r="AN485" s="3" t="s">
        <v>10</v>
      </c>
      <c r="AO485" s="3">
        <v>0.94454345387965444</v>
      </c>
      <c r="AP485" s="3" t="s">
        <v>10</v>
      </c>
      <c r="AQ485" s="3" t="s">
        <v>10</v>
      </c>
      <c r="AR485" s="1" t="s">
        <v>10</v>
      </c>
      <c r="AS485" s="2">
        <v>57</v>
      </c>
      <c r="AT485" s="2">
        <v>114</v>
      </c>
      <c r="AV485" s="1">
        <v>0</v>
      </c>
      <c r="AW485" s="1">
        <v>0</v>
      </c>
      <c r="AX485" s="1">
        <v>0</v>
      </c>
      <c r="AY485" s="1">
        <v>5.6301967874646031E-2</v>
      </c>
      <c r="AZ485" s="1">
        <v>5.6301967874646031E-2</v>
      </c>
      <c r="BA485" s="1">
        <v>5.6301967874646031E-2</v>
      </c>
      <c r="BB485" s="1">
        <v>1.1853045868346531E-2</v>
      </c>
      <c r="BC485" s="1">
        <v>1.1853045868346531E-2</v>
      </c>
      <c r="BD485" s="1">
        <v>1.1853045868346531E-2</v>
      </c>
      <c r="BE485" s="1">
        <v>1.1853045868346531E-2</v>
      </c>
      <c r="BF485" s="1">
        <v>1.1853045868346531E-2</v>
      </c>
      <c r="BG485" s="1">
        <v>1.1853045868346531E-2</v>
      </c>
      <c r="BH485" s="1">
        <v>1.1853045868346531E-2</v>
      </c>
      <c r="BI485" s="1">
        <v>1.1853045868346531E-2</v>
      </c>
      <c r="BJ485" s="1">
        <v>1.1853045868346531E-2</v>
      </c>
      <c r="BK485" s="1">
        <v>0</v>
      </c>
      <c r="BL485" s="1">
        <v>0</v>
      </c>
      <c r="BM485" s="1">
        <v>0</v>
      </c>
      <c r="BN485" s="1">
        <v>0</v>
      </c>
      <c r="BO485" s="1">
        <v>0</v>
      </c>
      <c r="BP485" s="1">
        <v>0</v>
      </c>
      <c r="BQ485" s="1">
        <v>0</v>
      </c>
      <c r="BR485" s="1">
        <v>0</v>
      </c>
      <c r="BS485" s="1">
        <v>0</v>
      </c>
      <c r="BT485" s="1">
        <v>0</v>
      </c>
      <c r="BU485" s="1">
        <v>0</v>
      </c>
      <c r="BV485" s="1">
        <v>0</v>
      </c>
      <c r="BW485" s="1">
        <v>0</v>
      </c>
      <c r="BX485" s="1">
        <v>0</v>
      </c>
      <c r="BY485" s="1">
        <v>0</v>
      </c>
      <c r="BZ485" s="1">
        <v>0</v>
      </c>
      <c r="CA485" s="1">
        <v>0</v>
      </c>
      <c r="CB485" s="1">
        <v>0</v>
      </c>
      <c r="CC485" s="1">
        <v>153.73366627685522</v>
      </c>
      <c r="CD485" s="1">
        <v>153.73366627685522</v>
      </c>
      <c r="CE485" s="1">
        <v>153.73366627685522</v>
      </c>
      <c r="CF485" s="1">
        <v>32.364982374074778</v>
      </c>
      <c r="CG485" s="1">
        <v>32.364982374074778</v>
      </c>
      <c r="CH485" s="1">
        <v>32.364982374074778</v>
      </c>
      <c r="CI485" s="1">
        <v>32.364982374074778</v>
      </c>
      <c r="CJ485" s="1">
        <v>32.364982374074778</v>
      </c>
      <c r="CK485" s="1">
        <v>32.364982374074778</v>
      </c>
      <c r="CL485" s="1">
        <v>32.364982374074778</v>
      </c>
      <c r="CM485" s="1">
        <v>32.364982374074778</v>
      </c>
      <c r="CN485" s="1">
        <v>32.364982374074778</v>
      </c>
      <c r="CO485" s="1">
        <v>0</v>
      </c>
      <c r="CP485" s="1">
        <v>0</v>
      </c>
      <c r="CQ485" s="1">
        <v>0</v>
      </c>
      <c r="CR485" s="1">
        <v>0</v>
      </c>
      <c r="CS485" s="1">
        <v>0</v>
      </c>
      <c r="CT485" s="1">
        <v>0</v>
      </c>
      <c r="CU485" s="1">
        <v>0</v>
      </c>
      <c r="CV485" s="1">
        <v>0</v>
      </c>
      <c r="CW485" s="1">
        <v>0</v>
      </c>
      <c r="CX485" s="1">
        <v>0</v>
      </c>
      <c r="CY485" s="1">
        <v>0</v>
      </c>
      <c r="CZ485" s="1">
        <v>0</v>
      </c>
      <c r="DA485" s="1">
        <v>0</v>
      </c>
      <c r="DB485" s="1">
        <v>0</v>
      </c>
      <c r="DC485" s="1">
        <v>0</v>
      </c>
      <c r="DD485" t="s">
        <v>0</v>
      </c>
    </row>
    <row r="486" spans="1:108">
      <c r="A486">
        <v>401199</v>
      </c>
      <c r="B486" t="s">
        <v>0</v>
      </c>
      <c r="C486" s="6">
        <v>41992</v>
      </c>
      <c r="D486">
        <v>2014</v>
      </c>
      <c r="F486" t="s">
        <v>8</v>
      </c>
      <c r="G486" t="s">
        <v>17</v>
      </c>
      <c r="H486" t="s">
        <v>23</v>
      </c>
      <c r="I486" t="s">
        <v>10</v>
      </c>
      <c r="J486" t="s">
        <v>31</v>
      </c>
      <c r="K486" t="s">
        <v>4</v>
      </c>
      <c r="L486" t="s">
        <v>14</v>
      </c>
      <c r="M486">
        <v>8</v>
      </c>
      <c r="N486" t="s">
        <v>13</v>
      </c>
      <c r="O486" t="s">
        <v>21</v>
      </c>
      <c r="P486" t="s">
        <v>46</v>
      </c>
      <c r="Q486" s="5">
        <v>11</v>
      </c>
      <c r="R486" s="5">
        <v>2</v>
      </c>
      <c r="S486" s="4">
        <v>0.62478471265038082</v>
      </c>
      <c r="T486" s="5" t="s">
        <v>10</v>
      </c>
      <c r="U486" s="4" t="s">
        <v>10</v>
      </c>
      <c r="V486" s="5" t="s">
        <v>10</v>
      </c>
      <c r="W486" s="4" t="s">
        <v>10</v>
      </c>
      <c r="X486" s="3">
        <v>0.32800000000000001</v>
      </c>
      <c r="Y486" s="3">
        <v>1010.896</v>
      </c>
      <c r="Z486" s="3">
        <v>0.25725385031577735</v>
      </c>
      <c r="AA486" s="3">
        <v>835.17901127213054</v>
      </c>
      <c r="AB486" s="3">
        <v>6366.621729667846</v>
      </c>
      <c r="AC486" s="3">
        <v>6009.2652476609146</v>
      </c>
      <c r="AD486" s="3">
        <v>788.30067516438646</v>
      </c>
      <c r="AE486" s="3">
        <v>0.24298744030110397</v>
      </c>
      <c r="AF486" s="3">
        <v>0.82617698682369967</v>
      </c>
      <c r="AG486" s="3">
        <v>0.7843105192554185</v>
      </c>
      <c r="AH486" s="3" t="s">
        <v>10</v>
      </c>
      <c r="AI486" s="3" t="s">
        <v>10</v>
      </c>
      <c r="AJ486" s="3" t="s">
        <v>10</v>
      </c>
      <c r="AK486" s="3">
        <v>0.94387031345969796</v>
      </c>
      <c r="AL486" s="3" t="s">
        <v>10</v>
      </c>
      <c r="AM486" s="3" t="s">
        <v>10</v>
      </c>
      <c r="AN486" s="3" t="s">
        <v>10</v>
      </c>
      <c r="AO486" s="3">
        <v>0.94454345387965444</v>
      </c>
      <c r="AP486" s="3" t="s">
        <v>10</v>
      </c>
      <c r="AQ486" s="3" t="s">
        <v>10</v>
      </c>
      <c r="AR486" s="1" t="s">
        <v>10</v>
      </c>
      <c r="AS486" s="2">
        <v>41</v>
      </c>
      <c r="AT486" s="2">
        <v>328</v>
      </c>
      <c r="AV486" s="1">
        <v>0</v>
      </c>
      <c r="AW486" s="1">
        <v>0</v>
      </c>
      <c r="AX486" s="1">
        <v>0</v>
      </c>
      <c r="AY486" s="1">
        <v>0.24298744030110397</v>
      </c>
      <c r="AZ486" s="1">
        <v>0.24298744030110397</v>
      </c>
      <c r="BA486" s="1">
        <v>0.15181483806617682</v>
      </c>
      <c r="BB486" s="1">
        <v>0.15181483806617682</v>
      </c>
      <c r="BC486" s="1">
        <v>0.15181483806617682</v>
      </c>
      <c r="BD486" s="1">
        <v>0.15181483806617682</v>
      </c>
      <c r="BE486" s="1">
        <v>0.15181483806617682</v>
      </c>
      <c r="BF486" s="1">
        <v>0.15181483806617682</v>
      </c>
      <c r="BG486" s="1">
        <v>0.15181483806617682</v>
      </c>
      <c r="BH486" s="1">
        <v>0.15181483806617682</v>
      </c>
      <c r="BI486" s="1">
        <v>0.15181483806617682</v>
      </c>
      <c r="BJ486" s="1">
        <v>0</v>
      </c>
      <c r="BK486" s="1">
        <v>0</v>
      </c>
      <c r="BL486" s="1">
        <v>0</v>
      </c>
      <c r="BM486" s="1">
        <v>0</v>
      </c>
      <c r="BN486" s="1">
        <v>0</v>
      </c>
      <c r="BO486" s="1">
        <v>0</v>
      </c>
      <c r="BP486" s="1">
        <v>0</v>
      </c>
      <c r="BQ486" s="1">
        <v>0</v>
      </c>
      <c r="BR486" s="1">
        <v>0</v>
      </c>
      <c r="BS486" s="1">
        <v>0</v>
      </c>
      <c r="BT486" s="1">
        <v>0</v>
      </c>
      <c r="BU486" s="1">
        <v>0</v>
      </c>
      <c r="BV486" s="1">
        <v>0</v>
      </c>
      <c r="BW486" s="1">
        <v>0</v>
      </c>
      <c r="BX486" s="1">
        <v>0</v>
      </c>
      <c r="BY486" s="1">
        <v>0</v>
      </c>
      <c r="BZ486" s="1">
        <v>0</v>
      </c>
      <c r="CA486" s="1">
        <v>0</v>
      </c>
      <c r="CB486" s="1">
        <v>0</v>
      </c>
      <c r="CC486" s="1">
        <v>788.30067516438646</v>
      </c>
      <c r="CD486" s="1">
        <v>788.30067516438646</v>
      </c>
      <c r="CE486" s="1">
        <v>492.51821081468239</v>
      </c>
      <c r="CF486" s="1">
        <v>492.51821081468239</v>
      </c>
      <c r="CG486" s="1">
        <v>492.51821081468239</v>
      </c>
      <c r="CH486" s="1">
        <v>492.51821081468239</v>
      </c>
      <c r="CI486" s="1">
        <v>492.51821081468239</v>
      </c>
      <c r="CJ486" s="1">
        <v>492.51821081468239</v>
      </c>
      <c r="CK486" s="1">
        <v>492.51821081468239</v>
      </c>
      <c r="CL486" s="1">
        <v>492.51821081468239</v>
      </c>
      <c r="CM486" s="1">
        <v>492.51821081468239</v>
      </c>
      <c r="CN486" s="1">
        <v>0</v>
      </c>
      <c r="CO486" s="1">
        <v>0</v>
      </c>
      <c r="CP486" s="1">
        <v>0</v>
      </c>
      <c r="CQ486" s="1">
        <v>0</v>
      </c>
      <c r="CR486" s="1">
        <v>0</v>
      </c>
      <c r="CS486" s="1">
        <v>0</v>
      </c>
      <c r="CT486" s="1">
        <v>0</v>
      </c>
      <c r="CU486" s="1">
        <v>0</v>
      </c>
      <c r="CV486" s="1">
        <v>0</v>
      </c>
      <c r="CW486" s="1">
        <v>0</v>
      </c>
      <c r="CX486" s="1">
        <v>0</v>
      </c>
      <c r="CY486" s="1">
        <v>0</v>
      </c>
      <c r="CZ486" s="1">
        <v>0</v>
      </c>
      <c r="DA486" s="1">
        <v>0</v>
      </c>
      <c r="DB486" s="1">
        <v>0</v>
      </c>
      <c r="DC486" s="1">
        <v>0</v>
      </c>
      <c r="DD486" t="s">
        <v>0</v>
      </c>
    </row>
    <row r="487" spans="1:108">
      <c r="A487">
        <v>401199</v>
      </c>
      <c r="B487" t="s">
        <v>0</v>
      </c>
      <c r="C487" s="6">
        <v>41992</v>
      </c>
      <c r="D487">
        <v>2014</v>
      </c>
      <c r="F487" t="s">
        <v>8</v>
      </c>
      <c r="G487" t="s">
        <v>17</v>
      </c>
      <c r="H487" t="s">
        <v>23</v>
      </c>
      <c r="I487" t="s">
        <v>10</v>
      </c>
      <c r="J487" t="s">
        <v>37</v>
      </c>
      <c r="K487" t="s">
        <v>4</v>
      </c>
      <c r="L487" t="s">
        <v>14</v>
      </c>
      <c r="M487">
        <v>2</v>
      </c>
      <c r="N487" t="s">
        <v>13</v>
      </c>
      <c r="O487" t="s">
        <v>21</v>
      </c>
      <c r="P487" t="s">
        <v>46</v>
      </c>
      <c r="Q487" s="5">
        <v>11</v>
      </c>
      <c r="R487" s="5">
        <v>2</v>
      </c>
      <c r="S487" s="4">
        <v>0.43976996379393668</v>
      </c>
      <c r="T487" s="5" t="s">
        <v>10</v>
      </c>
      <c r="U487" s="4" t="s">
        <v>10</v>
      </c>
      <c r="V487" s="5" t="s">
        <v>10</v>
      </c>
      <c r="W487" s="4" t="s">
        <v>10</v>
      </c>
      <c r="X487" s="3">
        <v>0.13600000000000001</v>
      </c>
      <c r="Y487" s="3">
        <v>419.15199999999999</v>
      </c>
      <c r="Z487" s="3">
        <v>0.10666623061873694</v>
      </c>
      <c r="AA487" s="3">
        <v>346.2937363811273</v>
      </c>
      <c r="AB487" s="3">
        <v>2063.1937279558133</v>
      </c>
      <c r="AC487" s="3">
        <v>1947.3873107337363</v>
      </c>
      <c r="AD487" s="3">
        <v>326.85637750718462</v>
      </c>
      <c r="AE487" s="3">
        <v>0.10075088988094553</v>
      </c>
      <c r="AF487" s="3">
        <v>0.82617698682369967</v>
      </c>
      <c r="AG487" s="3">
        <v>0.7843105192554185</v>
      </c>
      <c r="AH487" s="3" t="s">
        <v>10</v>
      </c>
      <c r="AI487" s="3" t="s">
        <v>10</v>
      </c>
      <c r="AJ487" s="3" t="s">
        <v>10</v>
      </c>
      <c r="AK487" s="3">
        <v>0.94387031345969796</v>
      </c>
      <c r="AL487" s="3" t="s">
        <v>10</v>
      </c>
      <c r="AM487" s="3" t="s">
        <v>10</v>
      </c>
      <c r="AN487" s="3" t="s">
        <v>10</v>
      </c>
      <c r="AO487" s="3">
        <v>0.94454345387965444</v>
      </c>
      <c r="AP487" s="3" t="s">
        <v>10</v>
      </c>
      <c r="AQ487" s="3" t="s">
        <v>10</v>
      </c>
      <c r="AR487" s="1" t="s">
        <v>10</v>
      </c>
      <c r="AS487" s="2">
        <v>48</v>
      </c>
      <c r="AT487" s="2">
        <v>96</v>
      </c>
      <c r="AV487" s="1">
        <v>0</v>
      </c>
      <c r="AW487" s="1">
        <v>0</v>
      </c>
      <c r="AX487" s="1">
        <v>0</v>
      </c>
      <c r="AY487" s="1">
        <v>0.10075088988094553</v>
      </c>
      <c r="AZ487" s="1">
        <v>0.10075088988094553</v>
      </c>
      <c r="BA487" s="1">
        <v>4.4307215195150317E-2</v>
      </c>
      <c r="BB487" s="1">
        <v>4.4307215195150317E-2</v>
      </c>
      <c r="BC487" s="1">
        <v>4.4307215195150317E-2</v>
      </c>
      <c r="BD487" s="1">
        <v>4.4307215195150317E-2</v>
      </c>
      <c r="BE487" s="1">
        <v>4.4307215195150317E-2</v>
      </c>
      <c r="BF487" s="1">
        <v>4.4307215195150317E-2</v>
      </c>
      <c r="BG487" s="1">
        <v>4.4307215195150317E-2</v>
      </c>
      <c r="BH487" s="1">
        <v>4.4307215195150317E-2</v>
      </c>
      <c r="BI487" s="1">
        <v>4.4307215195150317E-2</v>
      </c>
      <c r="BJ487" s="1">
        <v>0</v>
      </c>
      <c r="BK487" s="1">
        <v>0</v>
      </c>
      <c r="BL487" s="1">
        <v>0</v>
      </c>
      <c r="BM487" s="1">
        <v>0</v>
      </c>
      <c r="BN487" s="1">
        <v>0</v>
      </c>
      <c r="BO487" s="1">
        <v>0</v>
      </c>
      <c r="BP487" s="1">
        <v>0</v>
      </c>
      <c r="BQ487" s="1">
        <v>0</v>
      </c>
      <c r="BR487" s="1">
        <v>0</v>
      </c>
      <c r="BS487" s="1">
        <v>0</v>
      </c>
      <c r="BT487" s="1">
        <v>0</v>
      </c>
      <c r="BU487" s="1">
        <v>0</v>
      </c>
      <c r="BV487" s="1">
        <v>0</v>
      </c>
      <c r="BW487" s="1">
        <v>0</v>
      </c>
      <c r="BX487" s="1">
        <v>0</v>
      </c>
      <c r="BY487" s="1">
        <v>0</v>
      </c>
      <c r="BZ487" s="1">
        <v>0</v>
      </c>
      <c r="CA487" s="1">
        <v>0</v>
      </c>
      <c r="CB487" s="1">
        <v>0</v>
      </c>
      <c r="CC487" s="1">
        <v>326.85637750718462</v>
      </c>
      <c r="CD487" s="1">
        <v>326.85637750718462</v>
      </c>
      <c r="CE487" s="1">
        <v>143.74161730215187</v>
      </c>
      <c r="CF487" s="1">
        <v>143.74161730215187</v>
      </c>
      <c r="CG487" s="1">
        <v>143.74161730215187</v>
      </c>
      <c r="CH487" s="1">
        <v>143.74161730215187</v>
      </c>
      <c r="CI487" s="1">
        <v>143.74161730215187</v>
      </c>
      <c r="CJ487" s="1">
        <v>143.74161730215187</v>
      </c>
      <c r="CK487" s="1">
        <v>143.74161730215187</v>
      </c>
      <c r="CL487" s="1">
        <v>143.74161730215187</v>
      </c>
      <c r="CM487" s="1">
        <v>143.74161730215187</v>
      </c>
      <c r="CN487" s="1">
        <v>0</v>
      </c>
      <c r="CO487" s="1">
        <v>0</v>
      </c>
      <c r="CP487" s="1">
        <v>0</v>
      </c>
      <c r="CQ487" s="1">
        <v>0</v>
      </c>
      <c r="CR487" s="1">
        <v>0</v>
      </c>
      <c r="CS487" s="1">
        <v>0</v>
      </c>
      <c r="CT487" s="1">
        <v>0</v>
      </c>
      <c r="CU487" s="1">
        <v>0</v>
      </c>
      <c r="CV487" s="1">
        <v>0</v>
      </c>
      <c r="CW487" s="1">
        <v>0</v>
      </c>
      <c r="CX487" s="1">
        <v>0</v>
      </c>
      <c r="CY487" s="1">
        <v>0</v>
      </c>
      <c r="CZ487" s="1">
        <v>0</v>
      </c>
      <c r="DA487" s="1">
        <v>0</v>
      </c>
      <c r="DB487" s="1">
        <v>0</v>
      </c>
      <c r="DC487" s="1">
        <v>0</v>
      </c>
      <c r="DD487" t="s">
        <v>0</v>
      </c>
    </row>
    <row r="488" spans="1:108">
      <c r="A488">
        <v>401199</v>
      </c>
      <c r="B488" t="s">
        <v>0</v>
      </c>
      <c r="C488" s="6">
        <v>41992</v>
      </c>
      <c r="D488">
        <v>2014</v>
      </c>
      <c r="F488" t="s">
        <v>8</v>
      </c>
      <c r="G488" t="s">
        <v>17</v>
      </c>
      <c r="H488" t="s">
        <v>23</v>
      </c>
      <c r="I488" t="s">
        <v>10</v>
      </c>
      <c r="J488" t="s">
        <v>39</v>
      </c>
      <c r="K488" t="s">
        <v>4</v>
      </c>
      <c r="L488" t="s">
        <v>14</v>
      </c>
      <c r="M488">
        <v>1</v>
      </c>
      <c r="N488" t="s">
        <v>13</v>
      </c>
      <c r="O488" t="s">
        <v>21</v>
      </c>
      <c r="P488" t="s">
        <v>46</v>
      </c>
      <c r="Q488" s="5">
        <v>0</v>
      </c>
      <c r="R488" s="5">
        <v>0</v>
      </c>
      <c r="S488" s="4">
        <v>0</v>
      </c>
      <c r="T488" s="5" t="s">
        <v>10</v>
      </c>
      <c r="U488" s="4" t="s">
        <v>10</v>
      </c>
      <c r="V488" s="5" t="s">
        <v>10</v>
      </c>
      <c r="W488" s="4" t="s">
        <v>10</v>
      </c>
      <c r="X488" s="3">
        <v>0</v>
      </c>
      <c r="Y488" s="3">
        <v>0</v>
      </c>
      <c r="Z488" s="3">
        <v>0</v>
      </c>
      <c r="AA488" s="3">
        <v>0</v>
      </c>
      <c r="AB488" s="3">
        <v>0</v>
      </c>
      <c r="AC488" s="3">
        <v>0</v>
      </c>
      <c r="AD488" s="3">
        <v>0</v>
      </c>
      <c r="AE488" s="3">
        <v>0</v>
      </c>
      <c r="AF488" s="3">
        <v>0.82617698682369967</v>
      </c>
      <c r="AG488" s="3">
        <v>0.7843105192554185</v>
      </c>
      <c r="AH488" s="3" t="s">
        <v>10</v>
      </c>
      <c r="AI488" s="3" t="s">
        <v>10</v>
      </c>
      <c r="AJ488" s="3" t="s">
        <v>10</v>
      </c>
      <c r="AK488" s="3">
        <v>0.94387031345969796</v>
      </c>
      <c r="AL488" s="3" t="s">
        <v>10</v>
      </c>
      <c r="AM488" s="3" t="s">
        <v>10</v>
      </c>
      <c r="AN488" s="3" t="s">
        <v>10</v>
      </c>
      <c r="AO488" s="3">
        <v>0.94454345387965444</v>
      </c>
      <c r="AP488" s="3" t="s">
        <v>10</v>
      </c>
      <c r="AQ488" s="3" t="s">
        <v>10</v>
      </c>
      <c r="AR488" s="1" t="s">
        <v>10</v>
      </c>
      <c r="AS488" s="2">
        <v>51</v>
      </c>
      <c r="AT488" s="2">
        <v>51</v>
      </c>
      <c r="AV488" s="1">
        <v>0</v>
      </c>
      <c r="AW488" s="1">
        <v>0</v>
      </c>
      <c r="AX488" s="1">
        <v>0</v>
      </c>
      <c r="AY488" s="1">
        <v>0</v>
      </c>
      <c r="AZ488" s="1">
        <v>0</v>
      </c>
      <c r="BA488" s="1">
        <v>0</v>
      </c>
      <c r="BB488" s="1">
        <v>0</v>
      </c>
      <c r="BC488" s="1">
        <v>0</v>
      </c>
      <c r="BD488" s="1">
        <v>0</v>
      </c>
      <c r="BE488" s="1">
        <v>0</v>
      </c>
      <c r="BF488" s="1">
        <v>0</v>
      </c>
      <c r="BG488" s="1">
        <v>0</v>
      </c>
      <c r="BH488" s="1">
        <v>0</v>
      </c>
      <c r="BI488" s="1">
        <v>0</v>
      </c>
      <c r="BJ488" s="1">
        <v>0</v>
      </c>
      <c r="BK488" s="1">
        <v>0</v>
      </c>
      <c r="BL488" s="1">
        <v>0</v>
      </c>
      <c r="BM488" s="1">
        <v>0</v>
      </c>
      <c r="BN488" s="1">
        <v>0</v>
      </c>
      <c r="BO488" s="1">
        <v>0</v>
      </c>
      <c r="BP488" s="1">
        <v>0</v>
      </c>
      <c r="BQ488" s="1">
        <v>0</v>
      </c>
      <c r="BR488" s="1">
        <v>0</v>
      </c>
      <c r="BS488" s="1">
        <v>0</v>
      </c>
      <c r="BT488" s="1">
        <v>0</v>
      </c>
      <c r="BU488" s="1">
        <v>0</v>
      </c>
      <c r="BV488" s="1">
        <v>0</v>
      </c>
      <c r="BW488" s="1">
        <v>0</v>
      </c>
      <c r="BX488" s="1">
        <v>0</v>
      </c>
      <c r="BY488" s="1">
        <v>0</v>
      </c>
      <c r="BZ488" s="1">
        <v>0</v>
      </c>
      <c r="CA488" s="1">
        <v>0</v>
      </c>
      <c r="CB488" s="1">
        <v>0</v>
      </c>
      <c r="CC488" s="1">
        <v>0</v>
      </c>
      <c r="CD488" s="1">
        <v>0</v>
      </c>
      <c r="CE488" s="1">
        <v>0</v>
      </c>
      <c r="CF488" s="1">
        <v>0</v>
      </c>
      <c r="CG488" s="1">
        <v>0</v>
      </c>
      <c r="CH488" s="1">
        <v>0</v>
      </c>
      <c r="CI488" s="1">
        <v>0</v>
      </c>
      <c r="CJ488" s="1">
        <v>0</v>
      </c>
      <c r="CK488" s="1">
        <v>0</v>
      </c>
      <c r="CL488" s="1">
        <v>0</v>
      </c>
      <c r="CM488" s="1">
        <v>0</v>
      </c>
      <c r="CN488" s="1">
        <v>0</v>
      </c>
      <c r="CO488" s="1">
        <v>0</v>
      </c>
      <c r="CP488" s="1">
        <v>0</v>
      </c>
      <c r="CQ488" s="1">
        <v>0</v>
      </c>
      <c r="CR488" s="1">
        <v>0</v>
      </c>
      <c r="CS488" s="1">
        <v>0</v>
      </c>
      <c r="CT488" s="1">
        <v>0</v>
      </c>
      <c r="CU488" s="1">
        <v>0</v>
      </c>
      <c r="CV488" s="1">
        <v>0</v>
      </c>
      <c r="CW488" s="1">
        <v>0</v>
      </c>
      <c r="CX488" s="1">
        <v>0</v>
      </c>
      <c r="CY488" s="1">
        <v>0</v>
      </c>
      <c r="CZ488" s="1">
        <v>0</v>
      </c>
      <c r="DA488" s="1">
        <v>0</v>
      </c>
      <c r="DB488" s="1">
        <v>0</v>
      </c>
      <c r="DC488" s="1">
        <v>0</v>
      </c>
      <c r="DD488" t="s">
        <v>0</v>
      </c>
    </row>
    <row r="489" spans="1:108">
      <c r="A489">
        <v>401199</v>
      </c>
      <c r="B489" t="s">
        <v>0</v>
      </c>
      <c r="C489" s="6">
        <v>41992</v>
      </c>
      <c r="D489">
        <v>2014</v>
      </c>
      <c r="F489" t="s">
        <v>8</v>
      </c>
      <c r="G489" t="s">
        <v>17</v>
      </c>
      <c r="H489" t="s">
        <v>23</v>
      </c>
      <c r="I489" t="s">
        <v>10</v>
      </c>
      <c r="J489" t="s">
        <v>37</v>
      </c>
      <c r="K489" t="s">
        <v>4</v>
      </c>
      <c r="L489" t="s">
        <v>14</v>
      </c>
      <c r="M489">
        <v>8</v>
      </c>
      <c r="N489" t="s">
        <v>13</v>
      </c>
      <c r="O489" t="s">
        <v>21</v>
      </c>
      <c r="P489" t="s">
        <v>46</v>
      </c>
      <c r="Q489" s="5">
        <v>11</v>
      </c>
      <c r="R489" s="5">
        <v>2</v>
      </c>
      <c r="S489" s="4">
        <v>0.43976996379393668</v>
      </c>
      <c r="T489" s="5" t="s">
        <v>10</v>
      </c>
      <c r="U489" s="4" t="s">
        <v>10</v>
      </c>
      <c r="V489" s="5" t="s">
        <v>10</v>
      </c>
      <c r="W489" s="4" t="s">
        <v>10</v>
      </c>
      <c r="X489" s="3">
        <v>0.54400000000000004</v>
      </c>
      <c r="Y489" s="3">
        <v>1676.6079999999999</v>
      </c>
      <c r="Z489" s="3">
        <v>0.42666492247494775</v>
      </c>
      <c r="AA489" s="3">
        <v>1385.1749455245092</v>
      </c>
      <c r="AB489" s="3">
        <v>8252.7749118232532</v>
      </c>
      <c r="AC489" s="3">
        <v>7789.5492429349451</v>
      </c>
      <c r="AD489" s="3">
        <v>1307.4255100287385</v>
      </c>
      <c r="AE489" s="3">
        <v>0.40300355952378214</v>
      </c>
      <c r="AF489" s="3">
        <v>0.82617698682369967</v>
      </c>
      <c r="AG489" s="3">
        <v>0.7843105192554185</v>
      </c>
      <c r="AH489" s="3" t="s">
        <v>10</v>
      </c>
      <c r="AI489" s="3" t="s">
        <v>10</v>
      </c>
      <c r="AJ489" s="3" t="s">
        <v>10</v>
      </c>
      <c r="AK489" s="3">
        <v>0.94387031345969796</v>
      </c>
      <c r="AL489" s="3" t="s">
        <v>10</v>
      </c>
      <c r="AM489" s="3" t="s">
        <v>10</v>
      </c>
      <c r="AN489" s="3" t="s">
        <v>10</v>
      </c>
      <c r="AO489" s="3">
        <v>0.94454345387965444</v>
      </c>
      <c r="AP489" s="3" t="s">
        <v>10</v>
      </c>
      <c r="AQ489" s="3" t="s">
        <v>10</v>
      </c>
      <c r="AR489" s="1" t="s">
        <v>10</v>
      </c>
      <c r="AS489" s="2">
        <v>19</v>
      </c>
      <c r="AT489" s="2">
        <v>152</v>
      </c>
      <c r="AV489" s="1">
        <v>0</v>
      </c>
      <c r="AW489" s="1">
        <v>0</v>
      </c>
      <c r="AX489" s="1">
        <v>0</v>
      </c>
      <c r="AY489" s="1">
        <v>0.40300355952378214</v>
      </c>
      <c r="AZ489" s="1">
        <v>0.40300355952378214</v>
      </c>
      <c r="BA489" s="1">
        <v>0.17722886078060127</v>
      </c>
      <c r="BB489" s="1">
        <v>0.17722886078060127</v>
      </c>
      <c r="BC489" s="1">
        <v>0.17722886078060127</v>
      </c>
      <c r="BD489" s="1">
        <v>0.17722886078060127</v>
      </c>
      <c r="BE489" s="1">
        <v>0.17722886078060127</v>
      </c>
      <c r="BF489" s="1">
        <v>0.17722886078060127</v>
      </c>
      <c r="BG489" s="1">
        <v>0.17722886078060127</v>
      </c>
      <c r="BH489" s="1">
        <v>0.17722886078060127</v>
      </c>
      <c r="BI489" s="1">
        <v>0.17722886078060127</v>
      </c>
      <c r="BJ489" s="1">
        <v>0</v>
      </c>
      <c r="BK489" s="1">
        <v>0</v>
      </c>
      <c r="BL489" s="1">
        <v>0</v>
      </c>
      <c r="BM489" s="1">
        <v>0</v>
      </c>
      <c r="BN489" s="1">
        <v>0</v>
      </c>
      <c r="BO489" s="1">
        <v>0</v>
      </c>
      <c r="BP489" s="1">
        <v>0</v>
      </c>
      <c r="BQ489" s="1">
        <v>0</v>
      </c>
      <c r="BR489" s="1">
        <v>0</v>
      </c>
      <c r="BS489" s="1">
        <v>0</v>
      </c>
      <c r="BT489" s="1">
        <v>0</v>
      </c>
      <c r="BU489" s="1">
        <v>0</v>
      </c>
      <c r="BV489" s="1">
        <v>0</v>
      </c>
      <c r="BW489" s="1">
        <v>0</v>
      </c>
      <c r="BX489" s="1">
        <v>0</v>
      </c>
      <c r="BY489" s="1">
        <v>0</v>
      </c>
      <c r="BZ489" s="1">
        <v>0</v>
      </c>
      <c r="CA489" s="1">
        <v>0</v>
      </c>
      <c r="CB489" s="1">
        <v>0</v>
      </c>
      <c r="CC489" s="1">
        <v>1307.4255100287385</v>
      </c>
      <c r="CD489" s="1">
        <v>1307.4255100287385</v>
      </c>
      <c r="CE489" s="1">
        <v>574.96646920860746</v>
      </c>
      <c r="CF489" s="1">
        <v>574.96646920860746</v>
      </c>
      <c r="CG489" s="1">
        <v>574.96646920860746</v>
      </c>
      <c r="CH489" s="1">
        <v>574.96646920860746</v>
      </c>
      <c r="CI489" s="1">
        <v>574.96646920860746</v>
      </c>
      <c r="CJ489" s="1">
        <v>574.96646920860746</v>
      </c>
      <c r="CK489" s="1">
        <v>574.96646920860746</v>
      </c>
      <c r="CL489" s="1">
        <v>574.96646920860746</v>
      </c>
      <c r="CM489" s="1">
        <v>574.96646920860746</v>
      </c>
      <c r="CN489" s="1">
        <v>0</v>
      </c>
      <c r="CO489" s="1">
        <v>0</v>
      </c>
      <c r="CP489" s="1">
        <v>0</v>
      </c>
      <c r="CQ489" s="1">
        <v>0</v>
      </c>
      <c r="CR489" s="1">
        <v>0</v>
      </c>
      <c r="CS489" s="1">
        <v>0</v>
      </c>
      <c r="CT489" s="1">
        <v>0</v>
      </c>
      <c r="CU489" s="1">
        <v>0</v>
      </c>
      <c r="CV489" s="1">
        <v>0</v>
      </c>
      <c r="CW489" s="1">
        <v>0</v>
      </c>
      <c r="CX489" s="1">
        <v>0</v>
      </c>
      <c r="CY489" s="1">
        <v>0</v>
      </c>
      <c r="CZ489" s="1">
        <v>0</v>
      </c>
      <c r="DA489" s="1">
        <v>0</v>
      </c>
      <c r="DB489" s="1">
        <v>0</v>
      </c>
      <c r="DC489" s="1">
        <v>0</v>
      </c>
      <c r="DD489" t="s">
        <v>0</v>
      </c>
    </row>
    <row r="490" spans="1:108">
      <c r="A490">
        <v>401199</v>
      </c>
      <c r="B490" t="s">
        <v>0</v>
      </c>
      <c r="C490" s="6">
        <v>41992</v>
      </c>
      <c r="D490">
        <v>2014</v>
      </c>
      <c r="F490" t="s">
        <v>8</v>
      </c>
      <c r="G490" t="s">
        <v>17</v>
      </c>
      <c r="H490" t="s">
        <v>23</v>
      </c>
      <c r="I490" t="s">
        <v>10</v>
      </c>
      <c r="J490" t="s">
        <v>47</v>
      </c>
      <c r="K490" t="s">
        <v>4</v>
      </c>
      <c r="L490" t="s">
        <v>14</v>
      </c>
      <c r="M490">
        <v>7</v>
      </c>
      <c r="N490" t="s">
        <v>13</v>
      </c>
      <c r="O490" t="s">
        <v>21</v>
      </c>
      <c r="P490" t="s">
        <v>46</v>
      </c>
      <c r="Q490" s="5">
        <v>11</v>
      </c>
      <c r="R490" s="5" t="s">
        <v>28</v>
      </c>
      <c r="S490" s="4">
        <v>1</v>
      </c>
      <c r="T490" s="5" t="s">
        <v>10</v>
      </c>
      <c r="U490" s="4" t="s">
        <v>10</v>
      </c>
      <c r="V490" s="5" t="s">
        <v>10</v>
      </c>
      <c r="W490" s="4" t="s">
        <v>10</v>
      </c>
      <c r="X490" s="3">
        <v>0.36749999999999999</v>
      </c>
      <c r="Y490" s="3">
        <v>1132.635</v>
      </c>
      <c r="Z490" s="3">
        <v>0.28823411582636632</v>
      </c>
      <c r="AA490" s="3">
        <v>935.75697147106109</v>
      </c>
      <c r="AB490" s="3">
        <v>10293.326686181672</v>
      </c>
      <c r="AC490" s="3">
        <v>9715.5654858293692</v>
      </c>
      <c r="AD490" s="3">
        <v>883.23322598448806</v>
      </c>
      <c r="AE490" s="3">
        <v>0.27224964728858442</v>
      </c>
      <c r="AF490" s="3">
        <v>0.82617698682369967</v>
      </c>
      <c r="AG490" s="3">
        <v>0.7843105192554185</v>
      </c>
      <c r="AH490" s="3" t="s">
        <v>10</v>
      </c>
      <c r="AI490" s="3" t="s">
        <v>10</v>
      </c>
      <c r="AJ490" s="3" t="s">
        <v>10</v>
      </c>
      <c r="AK490" s="3">
        <v>0.94387031345969796</v>
      </c>
      <c r="AL490" s="3" t="s">
        <v>10</v>
      </c>
      <c r="AM490" s="3" t="s">
        <v>10</v>
      </c>
      <c r="AN490" s="3" t="s">
        <v>10</v>
      </c>
      <c r="AO490" s="3">
        <v>0.94454345387965444</v>
      </c>
      <c r="AP490" s="3" t="s">
        <v>10</v>
      </c>
      <c r="AQ490" s="3" t="s">
        <v>10</v>
      </c>
      <c r="AR490" s="1" t="s">
        <v>10</v>
      </c>
      <c r="AS490" s="2">
        <v>14</v>
      </c>
      <c r="AT490" s="2">
        <v>98</v>
      </c>
      <c r="AV490" s="1">
        <v>0</v>
      </c>
      <c r="AW490" s="1">
        <v>0</v>
      </c>
      <c r="AX490" s="1">
        <v>0</v>
      </c>
      <c r="AY490" s="1">
        <v>0.27224964728858442</v>
      </c>
      <c r="AZ490" s="1">
        <v>0.27224964728858442</v>
      </c>
      <c r="BA490" s="1">
        <v>0.27224964728858442</v>
      </c>
      <c r="BB490" s="1">
        <v>0.27224964728858442</v>
      </c>
      <c r="BC490" s="1">
        <v>0.27224964728858442</v>
      </c>
      <c r="BD490" s="1">
        <v>0.27224964728858442</v>
      </c>
      <c r="BE490" s="1">
        <v>0.27224964728858442</v>
      </c>
      <c r="BF490" s="1">
        <v>0.27224964728858442</v>
      </c>
      <c r="BG490" s="1">
        <v>0.27224964728858442</v>
      </c>
      <c r="BH490" s="1">
        <v>0.27224964728858442</v>
      </c>
      <c r="BI490" s="1">
        <v>0.27224964728858442</v>
      </c>
      <c r="BJ490" s="1">
        <v>0</v>
      </c>
      <c r="BK490" s="1">
        <v>0</v>
      </c>
      <c r="BL490" s="1">
        <v>0</v>
      </c>
      <c r="BM490" s="1">
        <v>0</v>
      </c>
      <c r="BN490" s="1">
        <v>0</v>
      </c>
      <c r="BO490" s="1">
        <v>0</v>
      </c>
      <c r="BP490" s="1">
        <v>0</v>
      </c>
      <c r="BQ490" s="1">
        <v>0</v>
      </c>
      <c r="BR490" s="1">
        <v>0</v>
      </c>
      <c r="BS490" s="1">
        <v>0</v>
      </c>
      <c r="BT490" s="1">
        <v>0</v>
      </c>
      <c r="BU490" s="1">
        <v>0</v>
      </c>
      <c r="BV490" s="1">
        <v>0</v>
      </c>
      <c r="BW490" s="1">
        <v>0</v>
      </c>
      <c r="BX490" s="1">
        <v>0</v>
      </c>
      <c r="BY490" s="1">
        <v>0</v>
      </c>
      <c r="BZ490" s="1">
        <v>0</v>
      </c>
      <c r="CA490" s="1">
        <v>0</v>
      </c>
      <c r="CB490" s="1">
        <v>0</v>
      </c>
      <c r="CC490" s="1">
        <v>883.23322598448806</v>
      </c>
      <c r="CD490" s="1">
        <v>883.23322598448806</v>
      </c>
      <c r="CE490" s="1">
        <v>883.23322598448806</v>
      </c>
      <c r="CF490" s="1">
        <v>883.23322598448806</v>
      </c>
      <c r="CG490" s="1">
        <v>883.23322598448806</v>
      </c>
      <c r="CH490" s="1">
        <v>883.23322598448806</v>
      </c>
      <c r="CI490" s="1">
        <v>883.23322598448806</v>
      </c>
      <c r="CJ490" s="1">
        <v>883.23322598448806</v>
      </c>
      <c r="CK490" s="1">
        <v>883.23322598448806</v>
      </c>
      <c r="CL490" s="1">
        <v>883.23322598448806</v>
      </c>
      <c r="CM490" s="1">
        <v>883.23322598448806</v>
      </c>
      <c r="CN490" s="1">
        <v>0</v>
      </c>
      <c r="CO490" s="1">
        <v>0</v>
      </c>
      <c r="CP490" s="1">
        <v>0</v>
      </c>
      <c r="CQ490" s="1">
        <v>0</v>
      </c>
      <c r="CR490" s="1">
        <v>0</v>
      </c>
      <c r="CS490" s="1">
        <v>0</v>
      </c>
      <c r="CT490" s="1">
        <v>0</v>
      </c>
      <c r="CU490" s="1">
        <v>0</v>
      </c>
      <c r="CV490" s="1">
        <v>0</v>
      </c>
      <c r="CW490" s="1">
        <v>0</v>
      </c>
      <c r="CX490" s="1">
        <v>0</v>
      </c>
      <c r="CY490" s="1">
        <v>0</v>
      </c>
      <c r="CZ490" s="1">
        <v>0</v>
      </c>
      <c r="DA490" s="1">
        <v>0</v>
      </c>
      <c r="DB490" s="1">
        <v>0</v>
      </c>
      <c r="DC490" s="1">
        <v>0</v>
      </c>
      <c r="DD490" t="s">
        <v>0</v>
      </c>
    </row>
    <row r="491" spans="1:108">
      <c r="A491">
        <v>401199</v>
      </c>
      <c r="B491" t="s">
        <v>0</v>
      </c>
      <c r="C491" s="6">
        <v>41992</v>
      </c>
      <c r="D491">
        <v>2014</v>
      </c>
      <c r="F491" t="s">
        <v>8</v>
      </c>
      <c r="G491" t="s">
        <v>17</v>
      </c>
      <c r="H491" t="s">
        <v>23</v>
      </c>
      <c r="I491" t="s">
        <v>10</v>
      </c>
      <c r="J491" t="s">
        <v>29</v>
      </c>
      <c r="K491" t="s">
        <v>4</v>
      </c>
      <c r="L491" t="s">
        <v>14</v>
      </c>
      <c r="M491">
        <v>1</v>
      </c>
      <c r="N491" t="s">
        <v>13</v>
      </c>
      <c r="O491" t="s">
        <v>21</v>
      </c>
      <c r="P491" t="s">
        <v>46</v>
      </c>
      <c r="Q491" s="5">
        <v>11</v>
      </c>
      <c r="R491" s="5" t="s">
        <v>28</v>
      </c>
      <c r="S491" s="4">
        <v>1</v>
      </c>
      <c r="T491" s="5" t="s">
        <v>10</v>
      </c>
      <c r="U491" s="4" t="s">
        <v>10</v>
      </c>
      <c r="V491" s="5" t="s">
        <v>10</v>
      </c>
      <c r="W491" s="4" t="s">
        <v>10</v>
      </c>
      <c r="X491" s="3">
        <v>7.1499999999999994E-2</v>
      </c>
      <c r="Y491" s="3">
        <v>220.363</v>
      </c>
      <c r="Z491" s="3">
        <v>5.6078202126762428E-2</v>
      </c>
      <c r="AA491" s="3">
        <v>182.0588393474309</v>
      </c>
      <c r="AB491" s="3">
        <v>2002.6472328217399</v>
      </c>
      <c r="AC491" s="3">
        <v>1890.2392713926524</v>
      </c>
      <c r="AD491" s="3">
        <v>171.8399337629684</v>
      </c>
      <c r="AE491" s="3">
        <v>5.2968298724173565E-2</v>
      </c>
      <c r="AF491" s="3">
        <v>0.82617698682369967</v>
      </c>
      <c r="AG491" s="3">
        <v>0.7843105192554185</v>
      </c>
      <c r="AH491" s="3" t="s">
        <v>10</v>
      </c>
      <c r="AI491" s="3" t="s">
        <v>10</v>
      </c>
      <c r="AJ491" s="3" t="s">
        <v>10</v>
      </c>
      <c r="AK491" s="3">
        <v>0.94387031345969796</v>
      </c>
      <c r="AL491" s="3" t="s">
        <v>10</v>
      </c>
      <c r="AM491" s="3" t="s">
        <v>10</v>
      </c>
      <c r="AN491" s="3" t="s">
        <v>10</v>
      </c>
      <c r="AO491" s="3">
        <v>0.94454345387965444</v>
      </c>
      <c r="AP491" s="3" t="s">
        <v>10</v>
      </c>
      <c r="AQ491" s="3" t="s">
        <v>10</v>
      </c>
      <c r="AR491" s="1" t="s">
        <v>10</v>
      </c>
      <c r="AS491" s="2">
        <v>20</v>
      </c>
      <c r="AT491" s="2">
        <v>20</v>
      </c>
      <c r="AV491" s="1">
        <v>0</v>
      </c>
      <c r="AW491" s="1">
        <v>0</v>
      </c>
      <c r="AX491" s="1">
        <v>0</v>
      </c>
      <c r="AY491" s="1">
        <v>5.2968298724173565E-2</v>
      </c>
      <c r="AZ491" s="1">
        <v>5.2968298724173565E-2</v>
      </c>
      <c r="BA491" s="1">
        <v>5.2968298724173565E-2</v>
      </c>
      <c r="BB491" s="1">
        <v>5.2968298724173565E-2</v>
      </c>
      <c r="BC491" s="1">
        <v>5.2968298724173565E-2</v>
      </c>
      <c r="BD491" s="1">
        <v>5.2968298724173565E-2</v>
      </c>
      <c r="BE491" s="1">
        <v>5.2968298724173565E-2</v>
      </c>
      <c r="BF491" s="1">
        <v>5.2968298724173565E-2</v>
      </c>
      <c r="BG491" s="1">
        <v>5.2968298724173565E-2</v>
      </c>
      <c r="BH491" s="1">
        <v>5.2968298724173565E-2</v>
      </c>
      <c r="BI491" s="1">
        <v>5.2968298724173565E-2</v>
      </c>
      <c r="BJ491" s="1">
        <v>0</v>
      </c>
      <c r="BK491" s="1">
        <v>0</v>
      </c>
      <c r="BL491" s="1">
        <v>0</v>
      </c>
      <c r="BM491" s="1">
        <v>0</v>
      </c>
      <c r="BN491" s="1">
        <v>0</v>
      </c>
      <c r="BO491" s="1">
        <v>0</v>
      </c>
      <c r="BP491" s="1">
        <v>0</v>
      </c>
      <c r="BQ491" s="1">
        <v>0</v>
      </c>
      <c r="BR491" s="1">
        <v>0</v>
      </c>
      <c r="BS491" s="1">
        <v>0</v>
      </c>
      <c r="BT491" s="1">
        <v>0</v>
      </c>
      <c r="BU491" s="1">
        <v>0</v>
      </c>
      <c r="BV491" s="1">
        <v>0</v>
      </c>
      <c r="BW491" s="1">
        <v>0</v>
      </c>
      <c r="BX491" s="1">
        <v>0</v>
      </c>
      <c r="BY491" s="1">
        <v>0</v>
      </c>
      <c r="BZ491" s="1">
        <v>0</v>
      </c>
      <c r="CA491" s="1">
        <v>0</v>
      </c>
      <c r="CB491" s="1">
        <v>0</v>
      </c>
      <c r="CC491" s="1">
        <v>171.8399337629684</v>
      </c>
      <c r="CD491" s="1">
        <v>171.8399337629684</v>
      </c>
      <c r="CE491" s="1">
        <v>171.8399337629684</v>
      </c>
      <c r="CF491" s="1">
        <v>171.8399337629684</v>
      </c>
      <c r="CG491" s="1">
        <v>171.8399337629684</v>
      </c>
      <c r="CH491" s="1">
        <v>171.8399337629684</v>
      </c>
      <c r="CI491" s="1">
        <v>171.8399337629684</v>
      </c>
      <c r="CJ491" s="1">
        <v>171.8399337629684</v>
      </c>
      <c r="CK491" s="1">
        <v>171.8399337629684</v>
      </c>
      <c r="CL491" s="1">
        <v>171.8399337629684</v>
      </c>
      <c r="CM491" s="1">
        <v>171.8399337629684</v>
      </c>
      <c r="CN491" s="1">
        <v>0</v>
      </c>
      <c r="CO491" s="1">
        <v>0</v>
      </c>
      <c r="CP491" s="1">
        <v>0</v>
      </c>
      <c r="CQ491" s="1">
        <v>0</v>
      </c>
      <c r="CR491" s="1">
        <v>0</v>
      </c>
      <c r="CS491" s="1">
        <v>0</v>
      </c>
      <c r="CT491" s="1">
        <v>0</v>
      </c>
      <c r="CU491" s="1">
        <v>0</v>
      </c>
      <c r="CV491" s="1">
        <v>0</v>
      </c>
      <c r="CW491" s="1">
        <v>0</v>
      </c>
      <c r="CX491" s="1">
        <v>0</v>
      </c>
      <c r="CY491" s="1">
        <v>0</v>
      </c>
      <c r="CZ491" s="1">
        <v>0</v>
      </c>
      <c r="DA491" s="1">
        <v>0</v>
      </c>
      <c r="DB491" s="1">
        <v>0</v>
      </c>
      <c r="DC491" s="1">
        <v>0</v>
      </c>
      <c r="DD491" t="s">
        <v>0</v>
      </c>
    </row>
    <row r="492" spans="1:108">
      <c r="A492">
        <v>401199</v>
      </c>
      <c r="B492" t="s">
        <v>0</v>
      </c>
      <c r="C492" s="6">
        <v>41992</v>
      </c>
      <c r="D492">
        <v>2014</v>
      </c>
      <c r="F492" t="s">
        <v>8</v>
      </c>
      <c r="G492" t="s">
        <v>17</v>
      </c>
      <c r="H492" t="s">
        <v>23</v>
      </c>
      <c r="I492" t="s">
        <v>10</v>
      </c>
      <c r="J492" t="s">
        <v>38</v>
      </c>
      <c r="K492" t="s">
        <v>4</v>
      </c>
      <c r="L492" t="s">
        <v>14</v>
      </c>
      <c r="M492">
        <v>4</v>
      </c>
      <c r="N492" t="s">
        <v>13</v>
      </c>
      <c r="O492" t="s">
        <v>21</v>
      </c>
      <c r="P492" t="s">
        <v>46</v>
      </c>
      <c r="Q492" s="5">
        <v>10</v>
      </c>
      <c r="R492" s="5" t="s">
        <v>28</v>
      </c>
      <c r="S492" s="4">
        <v>1</v>
      </c>
      <c r="T492" s="5" t="s">
        <v>10</v>
      </c>
      <c r="U492" s="4" t="s">
        <v>10</v>
      </c>
      <c r="V492" s="5" t="s">
        <v>10</v>
      </c>
      <c r="W492" s="4" t="s">
        <v>10</v>
      </c>
      <c r="X492" s="3">
        <v>0.108</v>
      </c>
      <c r="Y492" s="3">
        <v>946.08</v>
      </c>
      <c r="Z492" s="3">
        <v>8.4705536079585211E-2</v>
      </c>
      <c r="AA492" s="3">
        <v>781.62952369416575</v>
      </c>
      <c r="AB492" s="3">
        <v>7816.295236941658</v>
      </c>
      <c r="AC492" s="3">
        <v>7377.5690353856671</v>
      </c>
      <c r="AD492" s="3">
        <v>737.75690353856669</v>
      </c>
      <c r="AE492" s="3">
        <v>8.0008059611339097E-2</v>
      </c>
      <c r="AF492" s="3">
        <v>0.82617698682369967</v>
      </c>
      <c r="AG492" s="3">
        <v>0.7843105192554185</v>
      </c>
      <c r="AH492" s="3" t="s">
        <v>10</v>
      </c>
      <c r="AI492" s="3" t="s">
        <v>10</v>
      </c>
      <c r="AJ492" s="3" t="s">
        <v>10</v>
      </c>
      <c r="AK492" s="3">
        <v>0.94387031345969796</v>
      </c>
      <c r="AL492" s="3" t="s">
        <v>10</v>
      </c>
      <c r="AM492" s="3" t="s">
        <v>10</v>
      </c>
      <c r="AN492" s="3" t="s">
        <v>10</v>
      </c>
      <c r="AO492" s="3">
        <v>0.94454345387965444</v>
      </c>
      <c r="AP492" s="3" t="s">
        <v>10</v>
      </c>
      <c r="AQ492" s="3" t="s">
        <v>10</v>
      </c>
      <c r="AR492" s="1" t="s">
        <v>10</v>
      </c>
      <c r="AS492" s="2">
        <v>8</v>
      </c>
      <c r="AT492" s="2">
        <v>32</v>
      </c>
      <c r="AV492" s="1">
        <v>0</v>
      </c>
      <c r="AW492" s="1">
        <v>0</v>
      </c>
      <c r="AX492" s="1">
        <v>0</v>
      </c>
      <c r="AY492" s="1">
        <v>8.0008059611339097E-2</v>
      </c>
      <c r="AZ492" s="1">
        <v>8.0008059611339097E-2</v>
      </c>
      <c r="BA492" s="1">
        <v>8.0008059611339097E-2</v>
      </c>
      <c r="BB492" s="1">
        <v>8.0008059611339097E-2</v>
      </c>
      <c r="BC492" s="1">
        <v>8.0008059611339097E-2</v>
      </c>
      <c r="BD492" s="1">
        <v>8.0008059611339097E-2</v>
      </c>
      <c r="BE492" s="1">
        <v>8.0008059611339097E-2</v>
      </c>
      <c r="BF492" s="1">
        <v>8.0008059611339097E-2</v>
      </c>
      <c r="BG492" s="1">
        <v>8.0008059611339097E-2</v>
      </c>
      <c r="BH492" s="1">
        <v>8.0008059611339097E-2</v>
      </c>
      <c r="BI492" s="1">
        <v>0</v>
      </c>
      <c r="BJ492" s="1">
        <v>0</v>
      </c>
      <c r="BK492" s="1">
        <v>0</v>
      </c>
      <c r="BL492" s="1">
        <v>0</v>
      </c>
      <c r="BM492" s="1">
        <v>0</v>
      </c>
      <c r="BN492" s="1">
        <v>0</v>
      </c>
      <c r="BO492" s="1">
        <v>0</v>
      </c>
      <c r="BP492" s="1">
        <v>0</v>
      </c>
      <c r="BQ492" s="1">
        <v>0</v>
      </c>
      <c r="BR492" s="1">
        <v>0</v>
      </c>
      <c r="BS492" s="1">
        <v>0</v>
      </c>
      <c r="BT492" s="1">
        <v>0</v>
      </c>
      <c r="BU492" s="1">
        <v>0</v>
      </c>
      <c r="BV492" s="1">
        <v>0</v>
      </c>
      <c r="BW492" s="1">
        <v>0</v>
      </c>
      <c r="BX492" s="1">
        <v>0</v>
      </c>
      <c r="BY492" s="1">
        <v>0</v>
      </c>
      <c r="BZ492" s="1">
        <v>0</v>
      </c>
      <c r="CA492" s="1">
        <v>0</v>
      </c>
      <c r="CB492" s="1">
        <v>0</v>
      </c>
      <c r="CC492" s="1">
        <v>737.75690353856669</v>
      </c>
      <c r="CD492" s="1">
        <v>737.75690353856669</v>
      </c>
      <c r="CE492" s="1">
        <v>737.75690353856669</v>
      </c>
      <c r="CF492" s="1">
        <v>737.75690353856669</v>
      </c>
      <c r="CG492" s="1">
        <v>737.75690353856669</v>
      </c>
      <c r="CH492" s="1">
        <v>737.75690353856669</v>
      </c>
      <c r="CI492" s="1">
        <v>737.75690353856669</v>
      </c>
      <c r="CJ492" s="1">
        <v>737.75690353856669</v>
      </c>
      <c r="CK492" s="1">
        <v>737.75690353856669</v>
      </c>
      <c r="CL492" s="1">
        <v>737.75690353856669</v>
      </c>
      <c r="CM492" s="1">
        <v>0</v>
      </c>
      <c r="CN492" s="1">
        <v>0</v>
      </c>
      <c r="CO492" s="1">
        <v>0</v>
      </c>
      <c r="CP492" s="1">
        <v>0</v>
      </c>
      <c r="CQ492" s="1">
        <v>0</v>
      </c>
      <c r="CR492" s="1">
        <v>0</v>
      </c>
      <c r="CS492" s="1">
        <v>0</v>
      </c>
      <c r="CT492" s="1">
        <v>0</v>
      </c>
      <c r="CU492" s="1">
        <v>0</v>
      </c>
      <c r="CV492" s="1">
        <v>0</v>
      </c>
      <c r="CW492" s="1">
        <v>0</v>
      </c>
      <c r="CX492" s="1">
        <v>0</v>
      </c>
      <c r="CY492" s="1">
        <v>0</v>
      </c>
      <c r="CZ492" s="1">
        <v>0</v>
      </c>
      <c r="DA492" s="1">
        <v>0</v>
      </c>
      <c r="DB492" s="1">
        <v>0</v>
      </c>
      <c r="DC492" s="1">
        <v>0</v>
      </c>
      <c r="DD492" t="s">
        <v>0</v>
      </c>
    </row>
    <row r="493" spans="1:108">
      <c r="A493">
        <v>401200</v>
      </c>
      <c r="B493" t="s">
        <v>0</v>
      </c>
      <c r="C493" s="6">
        <v>41990</v>
      </c>
      <c r="D493">
        <v>2014</v>
      </c>
      <c r="F493" t="s">
        <v>8</v>
      </c>
      <c r="G493" t="s">
        <v>17</v>
      </c>
      <c r="H493" t="s">
        <v>23</v>
      </c>
      <c r="I493" t="s">
        <v>10</v>
      </c>
      <c r="J493" t="s">
        <v>33</v>
      </c>
      <c r="K493" t="s">
        <v>4</v>
      </c>
      <c r="L493" t="s">
        <v>14</v>
      </c>
      <c r="M493">
        <v>20</v>
      </c>
      <c r="N493" t="s">
        <v>13</v>
      </c>
      <c r="O493" t="s">
        <v>21</v>
      </c>
      <c r="P493" t="s">
        <v>45</v>
      </c>
      <c r="Q493" s="5">
        <v>12</v>
      </c>
      <c r="R493" s="5">
        <v>3</v>
      </c>
      <c r="S493" s="4">
        <v>0.21052631578947367</v>
      </c>
      <c r="T493" s="5" t="s">
        <v>10</v>
      </c>
      <c r="U493" s="4" t="s">
        <v>10</v>
      </c>
      <c r="V493" s="5" t="s">
        <v>10</v>
      </c>
      <c r="W493" s="4" t="s">
        <v>10</v>
      </c>
      <c r="X493" s="3">
        <v>0.76</v>
      </c>
      <c r="Y493" s="3">
        <v>1971.44</v>
      </c>
      <c r="Z493" s="3">
        <v>0.5960759946341182</v>
      </c>
      <c r="AA493" s="3">
        <v>1628.7583589037145</v>
      </c>
      <c r="AB493" s="3">
        <v>7972.3435462129173</v>
      </c>
      <c r="AC493" s="3">
        <v>7524.8584019723867</v>
      </c>
      <c r="AD493" s="3">
        <v>1537.3366627685523</v>
      </c>
      <c r="AE493" s="3">
        <v>0.56301967874646042</v>
      </c>
      <c r="AF493" s="3">
        <v>0.82617698682369967</v>
      </c>
      <c r="AG493" s="3">
        <v>0.7843105192554185</v>
      </c>
      <c r="AH493" s="3" t="s">
        <v>10</v>
      </c>
      <c r="AI493" s="3" t="s">
        <v>10</v>
      </c>
      <c r="AJ493" s="3" t="s">
        <v>10</v>
      </c>
      <c r="AK493" s="3">
        <v>0.94387031345969796</v>
      </c>
      <c r="AL493" s="3" t="s">
        <v>10</v>
      </c>
      <c r="AM493" s="3" t="s">
        <v>10</v>
      </c>
      <c r="AN493" s="3" t="s">
        <v>10</v>
      </c>
      <c r="AO493" s="3">
        <v>0.94454345387965444</v>
      </c>
      <c r="AP493" s="3" t="s">
        <v>10</v>
      </c>
      <c r="AQ493" s="3" t="s">
        <v>10</v>
      </c>
      <c r="AR493" s="1" t="s">
        <v>10</v>
      </c>
      <c r="AS493" s="2">
        <v>57</v>
      </c>
      <c r="AT493" s="2">
        <v>1140</v>
      </c>
      <c r="AV493" s="1">
        <v>0</v>
      </c>
      <c r="AW493" s="1">
        <v>0</v>
      </c>
      <c r="AX493" s="1">
        <v>0</v>
      </c>
      <c r="AY493" s="1">
        <v>0.56301967874646042</v>
      </c>
      <c r="AZ493" s="1">
        <v>0.56301967874646042</v>
      </c>
      <c r="BA493" s="1">
        <v>0.56301967874646042</v>
      </c>
      <c r="BB493" s="1">
        <v>0.11853045868346535</v>
      </c>
      <c r="BC493" s="1">
        <v>0.11853045868346535</v>
      </c>
      <c r="BD493" s="1">
        <v>0.11853045868346535</v>
      </c>
      <c r="BE493" s="1">
        <v>0.11853045868346535</v>
      </c>
      <c r="BF493" s="1">
        <v>0.11853045868346535</v>
      </c>
      <c r="BG493" s="1">
        <v>0.11853045868346535</v>
      </c>
      <c r="BH493" s="1">
        <v>0.11853045868346535</v>
      </c>
      <c r="BI493" s="1">
        <v>0.11853045868346535</v>
      </c>
      <c r="BJ493" s="1">
        <v>0.11853045868346535</v>
      </c>
      <c r="BK493" s="1">
        <v>0</v>
      </c>
      <c r="BL493" s="1">
        <v>0</v>
      </c>
      <c r="BM493" s="1">
        <v>0</v>
      </c>
      <c r="BN493" s="1">
        <v>0</v>
      </c>
      <c r="BO493" s="1">
        <v>0</v>
      </c>
      <c r="BP493" s="1">
        <v>0</v>
      </c>
      <c r="BQ493" s="1">
        <v>0</v>
      </c>
      <c r="BR493" s="1">
        <v>0</v>
      </c>
      <c r="BS493" s="1">
        <v>0</v>
      </c>
      <c r="BT493" s="1">
        <v>0</v>
      </c>
      <c r="BU493" s="1">
        <v>0</v>
      </c>
      <c r="BV493" s="1">
        <v>0</v>
      </c>
      <c r="BW493" s="1">
        <v>0</v>
      </c>
      <c r="BX493" s="1">
        <v>0</v>
      </c>
      <c r="BY493" s="1">
        <v>0</v>
      </c>
      <c r="BZ493" s="1">
        <v>0</v>
      </c>
      <c r="CA493" s="1">
        <v>0</v>
      </c>
      <c r="CB493" s="1">
        <v>0</v>
      </c>
      <c r="CC493" s="1">
        <v>1537.3366627685523</v>
      </c>
      <c r="CD493" s="1">
        <v>1537.3366627685523</v>
      </c>
      <c r="CE493" s="1">
        <v>1537.3366627685523</v>
      </c>
      <c r="CF493" s="1">
        <v>323.64982374074782</v>
      </c>
      <c r="CG493" s="1">
        <v>323.64982374074782</v>
      </c>
      <c r="CH493" s="1">
        <v>323.64982374074782</v>
      </c>
      <c r="CI493" s="1">
        <v>323.64982374074782</v>
      </c>
      <c r="CJ493" s="1">
        <v>323.64982374074782</v>
      </c>
      <c r="CK493" s="1">
        <v>323.64982374074782</v>
      </c>
      <c r="CL493" s="1">
        <v>323.64982374074782</v>
      </c>
      <c r="CM493" s="1">
        <v>323.64982374074782</v>
      </c>
      <c r="CN493" s="1">
        <v>323.64982374074782</v>
      </c>
      <c r="CO493" s="1">
        <v>0</v>
      </c>
      <c r="CP493" s="1">
        <v>0</v>
      </c>
      <c r="CQ493" s="1">
        <v>0</v>
      </c>
      <c r="CR493" s="1">
        <v>0</v>
      </c>
      <c r="CS493" s="1">
        <v>0</v>
      </c>
      <c r="CT493" s="1">
        <v>0</v>
      </c>
      <c r="CU493" s="1">
        <v>0</v>
      </c>
      <c r="CV493" s="1">
        <v>0</v>
      </c>
      <c r="CW493" s="1">
        <v>0</v>
      </c>
      <c r="CX493" s="1">
        <v>0</v>
      </c>
      <c r="CY493" s="1">
        <v>0</v>
      </c>
      <c r="CZ493" s="1">
        <v>0</v>
      </c>
      <c r="DA493" s="1">
        <v>0</v>
      </c>
      <c r="DB493" s="1">
        <v>0</v>
      </c>
      <c r="DC493" s="1">
        <v>0</v>
      </c>
      <c r="DD493" t="s">
        <v>0</v>
      </c>
    </row>
    <row r="494" spans="1:108">
      <c r="A494">
        <v>401200</v>
      </c>
      <c r="B494" t="s">
        <v>0</v>
      </c>
      <c r="C494" s="6">
        <v>41990</v>
      </c>
      <c r="D494">
        <v>2014</v>
      </c>
      <c r="F494" t="s">
        <v>8</v>
      </c>
      <c r="G494" t="s">
        <v>17</v>
      </c>
      <c r="H494" t="s">
        <v>23</v>
      </c>
      <c r="I494" t="s">
        <v>10</v>
      </c>
      <c r="J494" t="s">
        <v>31</v>
      </c>
      <c r="K494" t="s">
        <v>4</v>
      </c>
      <c r="L494" t="s">
        <v>14</v>
      </c>
      <c r="M494">
        <v>2</v>
      </c>
      <c r="N494" t="s">
        <v>13</v>
      </c>
      <c r="O494" t="s">
        <v>21</v>
      </c>
      <c r="P494" t="s">
        <v>45</v>
      </c>
      <c r="Q494" s="5">
        <v>11</v>
      </c>
      <c r="R494" s="5">
        <v>2</v>
      </c>
      <c r="S494" s="4">
        <v>0.62478471265038082</v>
      </c>
      <c r="T494" s="5" t="s">
        <v>10</v>
      </c>
      <c r="U494" s="4" t="s">
        <v>10</v>
      </c>
      <c r="V494" s="5" t="s">
        <v>10</v>
      </c>
      <c r="W494" s="4" t="s">
        <v>10</v>
      </c>
      <c r="X494" s="3">
        <v>8.2000000000000003E-2</v>
      </c>
      <c r="Y494" s="3">
        <v>252.72399999999999</v>
      </c>
      <c r="Z494" s="3">
        <v>6.4313462578944339E-2</v>
      </c>
      <c r="AA494" s="3">
        <v>208.79475281803263</v>
      </c>
      <c r="AB494" s="3">
        <v>1591.6554324169615</v>
      </c>
      <c r="AC494" s="3">
        <v>1502.3163119152287</v>
      </c>
      <c r="AD494" s="3">
        <v>197.07516879109662</v>
      </c>
      <c r="AE494" s="3">
        <v>6.0746860075275994E-2</v>
      </c>
      <c r="AF494" s="3">
        <v>0.82617698682369967</v>
      </c>
      <c r="AG494" s="3">
        <v>0.7843105192554185</v>
      </c>
      <c r="AH494" s="3" t="s">
        <v>10</v>
      </c>
      <c r="AI494" s="3" t="s">
        <v>10</v>
      </c>
      <c r="AJ494" s="3" t="s">
        <v>10</v>
      </c>
      <c r="AK494" s="3">
        <v>0.94387031345969796</v>
      </c>
      <c r="AL494" s="3" t="s">
        <v>10</v>
      </c>
      <c r="AM494" s="3" t="s">
        <v>10</v>
      </c>
      <c r="AN494" s="3" t="s">
        <v>10</v>
      </c>
      <c r="AO494" s="3">
        <v>0.94454345387965444</v>
      </c>
      <c r="AP494" s="3" t="s">
        <v>10</v>
      </c>
      <c r="AQ494" s="3" t="s">
        <v>10</v>
      </c>
      <c r="AR494" s="1" t="s">
        <v>10</v>
      </c>
      <c r="AS494" s="2">
        <v>41</v>
      </c>
      <c r="AT494" s="2">
        <v>82</v>
      </c>
      <c r="AV494" s="1">
        <v>0</v>
      </c>
      <c r="AW494" s="1">
        <v>0</v>
      </c>
      <c r="AX494" s="1">
        <v>0</v>
      </c>
      <c r="AY494" s="1">
        <v>6.0746860075275994E-2</v>
      </c>
      <c r="AZ494" s="1">
        <v>6.0746860075275994E-2</v>
      </c>
      <c r="BA494" s="1">
        <v>3.7953709516544205E-2</v>
      </c>
      <c r="BB494" s="1">
        <v>3.7953709516544205E-2</v>
      </c>
      <c r="BC494" s="1">
        <v>3.7953709516544205E-2</v>
      </c>
      <c r="BD494" s="1">
        <v>3.7953709516544205E-2</v>
      </c>
      <c r="BE494" s="1">
        <v>3.7953709516544205E-2</v>
      </c>
      <c r="BF494" s="1">
        <v>3.7953709516544205E-2</v>
      </c>
      <c r="BG494" s="1">
        <v>3.7953709516544205E-2</v>
      </c>
      <c r="BH494" s="1">
        <v>3.7953709516544205E-2</v>
      </c>
      <c r="BI494" s="1">
        <v>3.7953709516544205E-2</v>
      </c>
      <c r="BJ494" s="1">
        <v>0</v>
      </c>
      <c r="BK494" s="1">
        <v>0</v>
      </c>
      <c r="BL494" s="1">
        <v>0</v>
      </c>
      <c r="BM494" s="1">
        <v>0</v>
      </c>
      <c r="BN494" s="1">
        <v>0</v>
      </c>
      <c r="BO494" s="1">
        <v>0</v>
      </c>
      <c r="BP494" s="1">
        <v>0</v>
      </c>
      <c r="BQ494" s="1">
        <v>0</v>
      </c>
      <c r="BR494" s="1">
        <v>0</v>
      </c>
      <c r="BS494" s="1">
        <v>0</v>
      </c>
      <c r="BT494" s="1">
        <v>0</v>
      </c>
      <c r="BU494" s="1">
        <v>0</v>
      </c>
      <c r="BV494" s="1">
        <v>0</v>
      </c>
      <c r="BW494" s="1">
        <v>0</v>
      </c>
      <c r="BX494" s="1">
        <v>0</v>
      </c>
      <c r="BY494" s="1">
        <v>0</v>
      </c>
      <c r="BZ494" s="1">
        <v>0</v>
      </c>
      <c r="CA494" s="1">
        <v>0</v>
      </c>
      <c r="CB494" s="1">
        <v>0</v>
      </c>
      <c r="CC494" s="1">
        <v>197.07516879109662</v>
      </c>
      <c r="CD494" s="1">
        <v>197.07516879109662</v>
      </c>
      <c r="CE494" s="1">
        <v>123.1295527036706</v>
      </c>
      <c r="CF494" s="1">
        <v>123.1295527036706</v>
      </c>
      <c r="CG494" s="1">
        <v>123.1295527036706</v>
      </c>
      <c r="CH494" s="1">
        <v>123.1295527036706</v>
      </c>
      <c r="CI494" s="1">
        <v>123.1295527036706</v>
      </c>
      <c r="CJ494" s="1">
        <v>123.1295527036706</v>
      </c>
      <c r="CK494" s="1">
        <v>123.1295527036706</v>
      </c>
      <c r="CL494" s="1">
        <v>123.1295527036706</v>
      </c>
      <c r="CM494" s="1">
        <v>123.1295527036706</v>
      </c>
      <c r="CN494" s="1">
        <v>0</v>
      </c>
      <c r="CO494" s="1">
        <v>0</v>
      </c>
      <c r="CP494" s="1">
        <v>0</v>
      </c>
      <c r="CQ494" s="1">
        <v>0</v>
      </c>
      <c r="CR494" s="1">
        <v>0</v>
      </c>
      <c r="CS494" s="1">
        <v>0</v>
      </c>
      <c r="CT494" s="1">
        <v>0</v>
      </c>
      <c r="CU494" s="1">
        <v>0</v>
      </c>
      <c r="CV494" s="1">
        <v>0</v>
      </c>
      <c r="CW494" s="1">
        <v>0</v>
      </c>
      <c r="CX494" s="1">
        <v>0</v>
      </c>
      <c r="CY494" s="1">
        <v>0</v>
      </c>
      <c r="CZ494" s="1">
        <v>0</v>
      </c>
      <c r="DA494" s="1">
        <v>0</v>
      </c>
      <c r="DB494" s="1">
        <v>0</v>
      </c>
      <c r="DC494" s="1">
        <v>0</v>
      </c>
      <c r="DD494" t="s">
        <v>0</v>
      </c>
    </row>
    <row r="495" spans="1:108">
      <c r="A495">
        <v>401200</v>
      </c>
      <c r="B495" t="s">
        <v>0</v>
      </c>
      <c r="C495" s="6">
        <v>41990</v>
      </c>
      <c r="D495">
        <v>2014</v>
      </c>
      <c r="F495" t="s">
        <v>8</v>
      </c>
      <c r="G495" t="s">
        <v>17</v>
      </c>
      <c r="H495" t="s">
        <v>23</v>
      </c>
      <c r="I495" t="s">
        <v>10</v>
      </c>
      <c r="J495" t="s">
        <v>37</v>
      </c>
      <c r="K495" t="s">
        <v>4</v>
      </c>
      <c r="L495" t="s">
        <v>14</v>
      </c>
      <c r="M495">
        <v>1</v>
      </c>
      <c r="N495" t="s">
        <v>13</v>
      </c>
      <c r="O495" t="s">
        <v>21</v>
      </c>
      <c r="P495" t="s">
        <v>45</v>
      </c>
      <c r="Q495" s="5">
        <v>11</v>
      </c>
      <c r="R495" s="5">
        <v>2</v>
      </c>
      <c r="S495" s="4">
        <v>0.43976996379393668</v>
      </c>
      <c r="T495" s="5" t="s">
        <v>10</v>
      </c>
      <c r="U495" s="4" t="s">
        <v>10</v>
      </c>
      <c r="V495" s="5" t="s">
        <v>10</v>
      </c>
      <c r="W495" s="4" t="s">
        <v>10</v>
      </c>
      <c r="X495" s="3">
        <v>6.8000000000000005E-2</v>
      </c>
      <c r="Y495" s="3">
        <v>209.57599999999999</v>
      </c>
      <c r="Z495" s="3">
        <v>5.3333115309368469E-2</v>
      </c>
      <c r="AA495" s="3">
        <v>173.14686819056365</v>
      </c>
      <c r="AB495" s="3">
        <v>1031.5968639779067</v>
      </c>
      <c r="AC495" s="3">
        <v>973.69365536686814</v>
      </c>
      <c r="AD495" s="3">
        <v>163.42818875359231</v>
      </c>
      <c r="AE495" s="3">
        <v>5.0375444940472767E-2</v>
      </c>
      <c r="AF495" s="3">
        <v>0.82617698682369967</v>
      </c>
      <c r="AG495" s="3">
        <v>0.7843105192554185</v>
      </c>
      <c r="AH495" s="3" t="s">
        <v>10</v>
      </c>
      <c r="AI495" s="3" t="s">
        <v>10</v>
      </c>
      <c r="AJ495" s="3" t="s">
        <v>10</v>
      </c>
      <c r="AK495" s="3">
        <v>0.94387031345969796</v>
      </c>
      <c r="AL495" s="3" t="s">
        <v>10</v>
      </c>
      <c r="AM495" s="3" t="s">
        <v>10</v>
      </c>
      <c r="AN495" s="3" t="s">
        <v>10</v>
      </c>
      <c r="AO495" s="3">
        <v>0.94454345387965444</v>
      </c>
      <c r="AP495" s="3" t="s">
        <v>10</v>
      </c>
      <c r="AQ495" s="3" t="s">
        <v>10</v>
      </c>
      <c r="AR495" s="1" t="s">
        <v>10</v>
      </c>
      <c r="AS495" s="2">
        <v>48</v>
      </c>
      <c r="AT495" s="2">
        <v>48</v>
      </c>
      <c r="AV495" s="1">
        <v>0</v>
      </c>
      <c r="AW495" s="1">
        <v>0</v>
      </c>
      <c r="AX495" s="1">
        <v>0</v>
      </c>
      <c r="AY495" s="1">
        <v>5.0375444940472767E-2</v>
      </c>
      <c r="AZ495" s="1">
        <v>5.0375444940472767E-2</v>
      </c>
      <c r="BA495" s="1">
        <v>2.2153607597575158E-2</v>
      </c>
      <c r="BB495" s="1">
        <v>2.2153607597575158E-2</v>
      </c>
      <c r="BC495" s="1">
        <v>2.2153607597575158E-2</v>
      </c>
      <c r="BD495" s="1">
        <v>2.2153607597575158E-2</v>
      </c>
      <c r="BE495" s="1">
        <v>2.2153607597575158E-2</v>
      </c>
      <c r="BF495" s="1">
        <v>2.2153607597575158E-2</v>
      </c>
      <c r="BG495" s="1">
        <v>2.2153607597575158E-2</v>
      </c>
      <c r="BH495" s="1">
        <v>2.2153607597575158E-2</v>
      </c>
      <c r="BI495" s="1">
        <v>2.2153607597575158E-2</v>
      </c>
      <c r="BJ495" s="1">
        <v>0</v>
      </c>
      <c r="BK495" s="1">
        <v>0</v>
      </c>
      <c r="BL495" s="1">
        <v>0</v>
      </c>
      <c r="BM495" s="1">
        <v>0</v>
      </c>
      <c r="BN495" s="1">
        <v>0</v>
      </c>
      <c r="BO495" s="1">
        <v>0</v>
      </c>
      <c r="BP495" s="1">
        <v>0</v>
      </c>
      <c r="BQ495" s="1">
        <v>0</v>
      </c>
      <c r="BR495" s="1">
        <v>0</v>
      </c>
      <c r="BS495" s="1">
        <v>0</v>
      </c>
      <c r="BT495" s="1">
        <v>0</v>
      </c>
      <c r="BU495" s="1">
        <v>0</v>
      </c>
      <c r="BV495" s="1">
        <v>0</v>
      </c>
      <c r="BW495" s="1">
        <v>0</v>
      </c>
      <c r="BX495" s="1">
        <v>0</v>
      </c>
      <c r="BY495" s="1">
        <v>0</v>
      </c>
      <c r="BZ495" s="1">
        <v>0</v>
      </c>
      <c r="CA495" s="1">
        <v>0</v>
      </c>
      <c r="CB495" s="1">
        <v>0</v>
      </c>
      <c r="CC495" s="1">
        <v>163.42818875359231</v>
      </c>
      <c r="CD495" s="1">
        <v>163.42818875359231</v>
      </c>
      <c r="CE495" s="1">
        <v>71.870808651075933</v>
      </c>
      <c r="CF495" s="1">
        <v>71.870808651075933</v>
      </c>
      <c r="CG495" s="1">
        <v>71.870808651075933</v>
      </c>
      <c r="CH495" s="1">
        <v>71.870808651075933</v>
      </c>
      <c r="CI495" s="1">
        <v>71.870808651075933</v>
      </c>
      <c r="CJ495" s="1">
        <v>71.870808651075933</v>
      </c>
      <c r="CK495" s="1">
        <v>71.870808651075933</v>
      </c>
      <c r="CL495" s="1">
        <v>71.870808651075933</v>
      </c>
      <c r="CM495" s="1">
        <v>71.870808651075933</v>
      </c>
      <c r="CN495" s="1">
        <v>0</v>
      </c>
      <c r="CO495" s="1">
        <v>0</v>
      </c>
      <c r="CP495" s="1">
        <v>0</v>
      </c>
      <c r="CQ495" s="1">
        <v>0</v>
      </c>
      <c r="CR495" s="1">
        <v>0</v>
      </c>
      <c r="CS495" s="1">
        <v>0</v>
      </c>
      <c r="CT495" s="1">
        <v>0</v>
      </c>
      <c r="CU495" s="1">
        <v>0</v>
      </c>
      <c r="CV495" s="1">
        <v>0</v>
      </c>
      <c r="CW495" s="1">
        <v>0</v>
      </c>
      <c r="CX495" s="1">
        <v>0</v>
      </c>
      <c r="CY495" s="1">
        <v>0</v>
      </c>
      <c r="CZ495" s="1">
        <v>0</v>
      </c>
      <c r="DA495" s="1">
        <v>0</v>
      </c>
      <c r="DB495" s="1">
        <v>0</v>
      </c>
      <c r="DC495" s="1">
        <v>0</v>
      </c>
      <c r="DD495" t="s">
        <v>0</v>
      </c>
    </row>
    <row r="496" spans="1:108">
      <c r="A496">
        <v>401200</v>
      </c>
      <c r="B496" t="s">
        <v>0</v>
      </c>
      <c r="C496" s="6">
        <v>41990</v>
      </c>
      <c r="D496">
        <v>2014</v>
      </c>
      <c r="F496" t="s">
        <v>8</v>
      </c>
      <c r="G496" t="s">
        <v>17</v>
      </c>
      <c r="H496" t="s">
        <v>23</v>
      </c>
      <c r="I496" t="s">
        <v>10</v>
      </c>
      <c r="J496" t="s">
        <v>38</v>
      </c>
      <c r="K496" t="s">
        <v>4</v>
      </c>
      <c r="L496" t="s">
        <v>14</v>
      </c>
      <c r="M496">
        <v>6</v>
      </c>
      <c r="N496" t="s">
        <v>13</v>
      </c>
      <c r="O496" t="s">
        <v>21</v>
      </c>
      <c r="P496" t="s">
        <v>45</v>
      </c>
      <c r="Q496" s="5">
        <v>10</v>
      </c>
      <c r="R496" s="5" t="s">
        <v>28</v>
      </c>
      <c r="S496" s="4">
        <v>1</v>
      </c>
      <c r="T496" s="5" t="s">
        <v>10</v>
      </c>
      <c r="U496" s="4" t="s">
        <v>10</v>
      </c>
      <c r="V496" s="5" t="s">
        <v>10</v>
      </c>
      <c r="W496" s="4" t="s">
        <v>10</v>
      </c>
      <c r="X496" s="3">
        <v>0.16200000000000001</v>
      </c>
      <c r="Y496" s="3">
        <v>1419.12</v>
      </c>
      <c r="Z496" s="3">
        <v>0.12705830411937782</v>
      </c>
      <c r="AA496" s="3">
        <v>1172.4442855412485</v>
      </c>
      <c r="AB496" s="3">
        <v>11724.442855412486</v>
      </c>
      <c r="AC496" s="3">
        <v>11066.353553078499</v>
      </c>
      <c r="AD496" s="3">
        <v>1106.6353553078497</v>
      </c>
      <c r="AE496" s="3">
        <v>0.12001208941700865</v>
      </c>
      <c r="AF496" s="3">
        <v>0.82617698682369967</v>
      </c>
      <c r="AG496" s="3">
        <v>0.7843105192554185</v>
      </c>
      <c r="AH496" s="3" t="s">
        <v>10</v>
      </c>
      <c r="AI496" s="3" t="s">
        <v>10</v>
      </c>
      <c r="AJ496" s="3" t="s">
        <v>10</v>
      </c>
      <c r="AK496" s="3">
        <v>0.94387031345969796</v>
      </c>
      <c r="AL496" s="3" t="s">
        <v>10</v>
      </c>
      <c r="AM496" s="3" t="s">
        <v>10</v>
      </c>
      <c r="AN496" s="3" t="s">
        <v>10</v>
      </c>
      <c r="AO496" s="3">
        <v>0.94454345387965444</v>
      </c>
      <c r="AP496" s="3" t="s">
        <v>10</v>
      </c>
      <c r="AQ496" s="3" t="s">
        <v>10</v>
      </c>
      <c r="AR496" s="1" t="s">
        <v>10</v>
      </c>
      <c r="AS496" s="2">
        <v>29</v>
      </c>
      <c r="AT496" s="2">
        <v>174</v>
      </c>
      <c r="AV496" s="1">
        <v>0</v>
      </c>
      <c r="AW496" s="1">
        <v>0</v>
      </c>
      <c r="AX496" s="1">
        <v>0</v>
      </c>
      <c r="AY496" s="1">
        <v>0.12001208941700865</v>
      </c>
      <c r="AZ496" s="1">
        <v>0.12001208941700865</v>
      </c>
      <c r="BA496" s="1">
        <v>0.12001208941700865</v>
      </c>
      <c r="BB496" s="1">
        <v>0.12001208941700865</v>
      </c>
      <c r="BC496" s="1">
        <v>0.12001208941700865</v>
      </c>
      <c r="BD496" s="1">
        <v>0.12001208941700865</v>
      </c>
      <c r="BE496" s="1">
        <v>0.12001208941700865</v>
      </c>
      <c r="BF496" s="1">
        <v>0.12001208941700865</v>
      </c>
      <c r="BG496" s="1">
        <v>0.12001208941700865</v>
      </c>
      <c r="BH496" s="1">
        <v>0.12001208941700865</v>
      </c>
      <c r="BI496" s="1">
        <v>0</v>
      </c>
      <c r="BJ496" s="1">
        <v>0</v>
      </c>
      <c r="BK496" s="1">
        <v>0</v>
      </c>
      <c r="BL496" s="1">
        <v>0</v>
      </c>
      <c r="BM496" s="1">
        <v>0</v>
      </c>
      <c r="BN496" s="1">
        <v>0</v>
      </c>
      <c r="BO496" s="1">
        <v>0</v>
      </c>
      <c r="BP496" s="1">
        <v>0</v>
      </c>
      <c r="BQ496" s="1">
        <v>0</v>
      </c>
      <c r="BR496" s="1">
        <v>0</v>
      </c>
      <c r="BS496" s="1">
        <v>0</v>
      </c>
      <c r="BT496" s="1">
        <v>0</v>
      </c>
      <c r="BU496" s="1">
        <v>0</v>
      </c>
      <c r="BV496" s="1">
        <v>0</v>
      </c>
      <c r="BW496" s="1">
        <v>0</v>
      </c>
      <c r="BX496" s="1">
        <v>0</v>
      </c>
      <c r="BY496" s="1">
        <v>0</v>
      </c>
      <c r="BZ496" s="1">
        <v>0</v>
      </c>
      <c r="CA496" s="1">
        <v>0</v>
      </c>
      <c r="CB496" s="1">
        <v>0</v>
      </c>
      <c r="CC496" s="1">
        <v>1106.6353553078497</v>
      </c>
      <c r="CD496" s="1">
        <v>1106.6353553078497</v>
      </c>
      <c r="CE496" s="1">
        <v>1106.6353553078497</v>
      </c>
      <c r="CF496" s="1">
        <v>1106.6353553078497</v>
      </c>
      <c r="CG496" s="1">
        <v>1106.6353553078497</v>
      </c>
      <c r="CH496" s="1">
        <v>1106.6353553078497</v>
      </c>
      <c r="CI496" s="1">
        <v>1106.6353553078497</v>
      </c>
      <c r="CJ496" s="1">
        <v>1106.6353553078497</v>
      </c>
      <c r="CK496" s="1">
        <v>1106.6353553078497</v>
      </c>
      <c r="CL496" s="1">
        <v>1106.6353553078497</v>
      </c>
      <c r="CM496" s="1">
        <v>0</v>
      </c>
      <c r="CN496" s="1">
        <v>0</v>
      </c>
      <c r="CO496" s="1">
        <v>0</v>
      </c>
      <c r="CP496" s="1">
        <v>0</v>
      </c>
      <c r="CQ496" s="1">
        <v>0</v>
      </c>
      <c r="CR496" s="1">
        <v>0</v>
      </c>
      <c r="CS496" s="1">
        <v>0</v>
      </c>
      <c r="CT496" s="1">
        <v>0</v>
      </c>
      <c r="CU496" s="1">
        <v>0</v>
      </c>
      <c r="CV496" s="1">
        <v>0</v>
      </c>
      <c r="CW496" s="1">
        <v>0</v>
      </c>
      <c r="CX496" s="1">
        <v>0</v>
      </c>
      <c r="CY496" s="1">
        <v>0</v>
      </c>
      <c r="CZ496" s="1">
        <v>0</v>
      </c>
      <c r="DA496" s="1">
        <v>0</v>
      </c>
      <c r="DB496" s="1">
        <v>0</v>
      </c>
      <c r="DC496" s="1">
        <v>0</v>
      </c>
      <c r="DD496" t="s">
        <v>0</v>
      </c>
    </row>
    <row r="497" spans="1:108">
      <c r="A497">
        <v>401200</v>
      </c>
      <c r="B497" t="s">
        <v>0</v>
      </c>
      <c r="C497" s="6">
        <v>41990</v>
      </c>
      <c r="D497">
        <v>2014</v>
      </c>
      <c r="F497" t="s">
        <v>8</v>
      </c>
      <c r="G497" t="s">
        <v>17</v>
      </c>
      <c r="H497" t="s">
        <v>23</v>
      </c>
      <c r="I497" t="s">
        <v>10</v>
      </c>
      <c r="J497" t="s">
        <v>39</v>
      </c>
      <c r="K497" t="s">
        <v>4</v>
      </c>
      <c r="L497" t="s">
        <v>14</v>
      </c>
      <c r="M497">
        <v>1</v>
      </c>
      <c r="N497" t="s">
        <v>13</v>
      </c>
      <c r="O497" t="s">
        <v>21</v>
      </c>
      <c r="P497" t="s">
        <v>45</v>
      </c>
      <c r="Q497" s="5">
        <v>0</v>
      </c>
      <c r="R497" s="5">
        <v>0</v>
      </c>
      <c r="S497" s="4">
        <v>0</v>
      </c>
      <c r="T497" s="5" t="s">
        <v>10</v>
      </c>
      <c r="U497" s="4" t="s">
        <v>10</v>
      </c>
      <c r="V497" s="5" t="s">
        <v>10</v>
      </c>
      <c r="W497" s="4" t="s">
        <v>10</v>
      </c>
      <c r="X497" s="3">
        <v>0</v>
      </c>
      <c r="Y497" s="3">
        <v>0</v>
      </c>
      <c r="Z497" s="3">
        <v>0</v>
      </c>
      <c r="AA497" s="3">
        <v>0</v>
      </c>
      <c r="AB497" s="3">
        <v>0</v>
      </c>
      <c r="AC497" s="3">
        <v>0</v>
      </c>
      <c r="AD497" s="3">
        <v>0</v>
      </c>
      <c r="AE497" s="3">
        <v>0</v>
      </c>
      <c r="AF497" s="3">
        <v>0.82617698682369967</v>
      </c>
      <c r="AG497" s="3">
        <v>0.7843105192554185</v>
      </c>
      <c r="AH497" s="3" t="s">
        <v>10</v>
      </c>
      <c r="AI497" s="3" t="s">
        <v>10</v>
      </c>
      <c r="AJ497" s="3" t="s">
        <v>10</v>
      </c>
      <c r="AK497" s="3">
        <v>0.94387031345969796</v>
      </c>
      <c r="AL497" s="3" t="s">
        <v>10</v>
      </c>
      <c r="AM497" s="3" t="s">
        <v>10</v>
      </c>
      <c r="AN497" s="3" t="s">
        <v>10</v>
      </c>
      <c r="AO497" s="3">
        <v>0.94454345387965444</v>
      </c>
      <c r="AP497" s="3" t="s">
        <v>10</v>
      </c>
      <c r="AQ497" s="3" t="s">
        <v>10</v>
      </c>
      <c r="AR497" s="1" t="s">
        <v>10</v>
      </c>
      <c r="AS497" s="2">
        <v>51</v>
      </c>
      <c r="AT497" s="2">
        <v>51</v>
      </c>
      <c r="AV497" s="1">
        <v>0</v>
      </c>
      <c r="AW497" s="1">
        <v>0</v>
      </c>
      <c r="AX497" s="1">
        <v>0</v>
      </c>
      <c r="AY497" s="1">
        <v>0</v>
      </c>
      <c r="AZ497" s="1">
        <v>0</v>
      </c>
      <c r="BA497" s="1">
        <v>0</v>
      </c>
      <c r="BB497" s="1">
        <v>0</v>
      </c>
      <c r="BC497" s="1">
        <v>0</v>
      </c>
      <c r="BD497" s="1">
        <v>0</v>
      </c>
      <c r="BE497" s="1">
        <v>0</v>
      </c>
      <c r="BF497" s="1">
        <v>0</v>
      </c>
      <c r="BG497" s="1">
        <v>0</v>
      </c>
      <c r="BH497" s="1">
        <v>0</v>
      </c>
      <c r="BI497" s="1">
        <v>0</v>
      </c>
      <c r="BJ497" s="1">
        <v>0</v>
      </c>
      <c r="BK497" s="1">
        <v>0</v>
      </c>
      <c r="BL497" s="1">
        <v>0</v>
      </c>
      <c r="BM497" s="1">
        <v>0</v>
      </c>
      <c r="BN497" s="1">
        <v>0</v>
      </c>
      <c r="BO497" s="1">
        <v>0</v>
      </c>
      <c r="BP497" s="1">
        <v>0</v>
      </c>
      <c r="BQ497" s="1">
        <v>0</v>
      </c>
      <c r="BR497" s="1">
        <v>0</v>
      </c>
      <c r="BS497" s="1">
        <v>0</v>
      </c>
      <c r="BT497" s="1">
        <v>0</v>
      </c>
      <c r="BU497" s="1">
        <v>0</v>
      </c>
      <c r="BV497" s="1">
        <v>0</v>
      </c>
      <c r="BW497" s="1">
        <v>0</v>
      </c>
      <c r="BX497" s="1">
        <v>0</v>
      </c>
      <c r="BY497" s="1">
        <v>0</v>
      </c>
      <c r="BZ497" s="1">
        <v>0</v>
      </c>
      <c r="CA497" s="1">
        <v>0</v>
      </c>
      <c r="CB497" s="1">
        <v>0</v>
      </c>
      <c r="CC497" s="1">
        <v>0</v>
      </c>
      <c r="CD497" s="1">
        <v>0</v>
      </c>
      <c r="CE497" s="1">
        <v>0</v>
      </c>
      <c r="CF497" s="1">
        <v>0</v>
      </c>
      <c r="CG497" s="1">
        <v>0</v>
      </c>
      <c r="CH497" s="1">
        <v>0</v>
      </c>
      <c r="CI497" s="1">
        <v>0</v>
      </c>
      <c r="CJ497" s="1">
        <v>0</v>
      </c>
      <c r="CK497" s="1">
        <v>0</v>
      </c>
      <c r="CL497" s="1">
        <v>0</v>
      </c>
      <c r="CM497" s="1">
        <v>0</v>
      </c>
      <c r="CN497" s="1">
        <v>0</v>
      </c>
      <c r="CO497" s="1">
        <v>0</v>
      </c>
      <c r="CP497" s="1">
        <v>0</v>
      </c>
      <c r="CQ497" s="1">
        <v>0</v>
      </c>
      <c r="CR497" s="1">
        <v>0</v>
      </c>
      <c r="CS497" s="1">
        <v>0</v>
      </c>
      <c r="CT497" s="1">
        <v>0</v>
      </c>
      <c r="CU497" s="1">
        <v>0</v>
      </c>
      <c r="CV497" s="1">
        <v>0</v>
      </c>
      <c r="CW497" s="1">
        <v>0</v>
      </c>
      <c r="CX497" s="1">
        <v>0</v>
      </c>
      <c r="CY497" s="1">
        <v>0</v>
      </c>
      <c r="CZ497" s="1">
        <v>0</v>
      </c>
      <c r="DA497" s="1">
        <v>0</v>
      </c>
      <c r="DB497" s="1">
        <v>0</v>
      </c>
      <c r="DC497" s="1">
        <v>0</v>
      </c>
      <c r="DD497" t="s">
        <v>0</v>
      </c>
    </row>
    <row r="498" spans="1:108">
      <c r="A498">
        <v>401201</v>
      </c>
      <c r="B498" t="s">
        <v>0</v>
      </c>
      <c r="C498" s="6">
        <v>41988</v>
      </c>
      <c r="D498">
        <v>2014</v>
      </c>
      <c r="F498" t="s">
        <v>8</v>
      </c>
      <c r="G498" t="s">
        <v>17</v>
      </c>
      <c r="H498" t="s">
        <v>32</v>
      </c>
      <c r="I498" t="s">
        <v>10</v>
      </c>
      <c r="J498" t="s">
        <v>33</v>
      </c>
      <c r="K498" t="s">
        <v>4</v>
      </c>
      <c r="L498" t="s">
        <v>14</v>
      </c>
      <c r="M498">
        <v>7</v>
      </c>
      <c r="N498" t="s">
        <v>13</v>
      </c>
      <c r="O498" t="s">
        <v>44</v>
      </c>
      <c r="P498" t="s">
        <v>43</v>
      </c>
      <c r="Q498" s="5">
        <v>12</v>
      </c>
      <c r="R498" s="5">
        <v>3</v>
      </c>
      <c r="S498" s="4">
        <v>0.21052631578947367</v>
      </c>
      <c r="T498" s="5" t="s">
        <v>10</v>
      </c>
      <c r="U498" s="4" t="s">
        <v>10</v>
      </c>
      <c r="V498" s="5" t="s">
        <v>10</v>
      </c>
      <c r="W498" s="4" t="s">
        <v>10</v>
      </c>
      <c r="X498" s="3">
        <v>0.26600000000000001</v>
      </c>
      <c r="Y498" s="3">
        <v>907.06</v>
      </c>
      <c r="Z498" s="3">
        <v>0.20862659812194137</v>
      </c>
      <c r="AA498" s="3">
        <v>749.39209766830493</v>
      </c>
      <c r="AB498" s="3">
        <v>3668.0771096395979</v>
      </c>
      <c r="AC498" s="3">
        <v>3462.18909126987</v>
      </c>
      <c r="AD498" s="3">
        <v>707.32895413040353</v>
      </c>
      <c r="AE498" s="3">
        <v>0.19705688756126113</v>
      </c>
      <c r="AF498" s="3">
        <v>0.82617698682369967</v>
      </c>
      <c r="AG498" s="3">
        <v>0.7843105192554185</v>
      </c>
      <c r="AH498" s="3" t="s">
        <v>10</v>
      </c>
      <c r="AI498" s="3" t="s">
        <v>10</v>
      </c>
      <c r="AJ498" s="3" t="s">
        <v>10</v>
      </c>
      <c r="AK498" s="3">
        <v>0.94387031345969796</v>
      </c>
      <c r="AL498" s="3" t="s">
        <v>10</v>
      </c>
      <c r="AM498" s="3" t="s">
        <v>10</v>
      </c>
      <c r="AN498" s="3" t="s">
        <v>10</v>
      </c>
      <c r="AO498" s="3">
        <v>0.94454345387965444</v>
      </c>
      <c r="AP498" s="3" t="s">
        <v>10</v>
      </c>
      <c r="AQ498" s="3" t="s">
        <v>10</v>
      </c>
      <c r="AR498" s="1" t="s">
        <v>10</v>
      </c>
      <c r="AS498" s="2">
        <v>57</v>
      </c>
      <c r="AT498" s="2">
        <v>399</v>
      </c>
      <c r="AV498" s="1">
        <v>0</v>
      </c>
      <c r="AW498" s="1">
        <v>0</v>
      </c>
      <c r="AX498" s="1">
        <v>0</v>
      </c>
      <c r="AY498" s="1">
        <v>0.19705688756126113</v>
      </c>
      <c r="AZ498" s="1">
        <v>0.19705688756126113</v>
      </c>
      <c r="BA498" s="1">
        <v>0.19705688756126113</v>
      </c>
      <c r="BB498" s="1">
        <v>4.1485660539212869E-2</v>
      </c>
      <c r="BC498" s="1">
        <v>4.1485660539212869E-2</v>
      </c>
      <c r="BD498" s="1">
        <v>4.1485660539212869E-2</v>
      </c>
      <c r="BE498" s="1">
        <v>4.1485660539212869E-2</v>
      </c>
      <c r="BF498" s="1">
        <v>4.1485660539212869E-2</v>
      </c>
      <c r="BG498" s="1">
        <v>4.1485660539212869E-2</v>
      </c>
      <c r="BH498" s="1">
        <v>4.1485660539212869E-2</v>
      </c>
      <c r="BI498" s="1">
        <v>4.1485660539212869E-2</v>
      </c>
      <c r="BJ498" s="1">
        <v>4.1485660539212869E-2</v>
      </c>
      <c r="BK498" s="1">
        <v>0</v>
      </c>
      <c r="BL498" s="1">
        <v>0</v>
      </c>
      <c r="BM498" s="1">
        <v>0</v>
      </c>
      <c r="BN498" s="1">
        <v>0</v>
      </c>
      <c r="BO498" s="1">
        <v>0</v>
      </c>
      <c r="BP498" s="1">
        <v>0</v>
      </c>
      <c r="BQ498" s="1">
        <v>0</v>
      </c>
      <c r="BR498" s="1">
        <v>0</v>
      </c>
      <c r="BS498" s="1">
        <v>0</v>
      </c>
      <c r="BT498" s="1">
        <v>0</v>
      </c>
      <c r="BU498" s="1">
        <v>0</v>
      </c>
      <c r="BV498" s="1">
        <v>0</v>
      </c>
      <c r="BW498" s="1">
        <v>0</v>
      </c>
      <c r="BX498" s="1">
        <v>0</v>
      </c>
      <c r="BY498" s="1">
        <v>0</v>
      </c>
      <c r="BZ498" s="1">
        <v>0</v>
      </c>
      <c r="CA498" s="1">
        <v>0</v>
      </c>
      <c r="CB498" s="1">
        <v>0</v>
      </c>
      <c r="CC498" s="1">
        <v>707.32895413040353</v>
      </c>
      <c r="CD498" s="1">
        <v>707.32895413040353</v>
      </c>
      <c r="CE498" s="1">
        <v>707.32895413040353</v>
      </c>
      <c r="CF498" s="1">
        <v>148.91135876429547</v>
      </c>
      <c r="CG498" s="1">
        <v>148.91135876429547</v>
      </c>
      <c r="CH498" s="1">
        <v>148.91135876429547</v>
      </c>
      <c r="CI498" s="1">
        <v>148.91135876429547</v>
      </c>
      <c r="CJ498" s="1">
        <v>148.91135876429547</v>
      </c>
      <c r="CK498" s="1">
        <v>148.91135876429547</v>
      </c>
      <c r="CL498" s="1">
        <v>148.91135876429547</v>
      </c>
      <c r="CM498" s="1">
        <v>148.91135876429547</v>
      </c>
      <c r="CN498" s="1">
        <v>148.91135876429547</v>
      </c>
      <c r="CO498" s="1">
        <v>0</v>
      </c>
      <c r="CP498" s="1">
        <v>0</v>
      </c>
      <c r="CQ498" s="1">
        <v>0</v>
      </c>
      <c r="CR498" s="1">
        <v>0</v>
      </c>
      <c r="CS498" s="1">
        <v>0</v>
      </c>
      <c r="CT498" s="1">
        <v>0</v>
      </c>
      <c r="CU498" s="1">
        <v>0</v>
      </c>
      <c r="CV498" s="1">
        <v>0</v>
      </c>
      <c r="CW498" s="1">
        <v>0</v>
      </c>
      <c r="CX498" s="1">
        <v>0</v>
      </c>
      <c r="CY498" s="1">
        <v>0</v>
      </c>
      <c r="CZ498" s="1">
        <v>0</v>
      </c>
      <c r="DA498" s="1">
        <v>0</v>
      </c>
      <c r="DB498" s="1">
        <v>0</v>
      </c>
      <c r="DC498" s="1">
        <v>0</v>
      </c>
      <c r="DD498" t="s">
        <v>0</v>
      </c>
    </row>
    <row r="499" spans="1:108">
      <c r="A499">
        <v>401201</v>
      </c>
      <c r="B499" t="s">
        <v>0</v>
      </c>
      <c r="C499" s="6">
        <v>41988</v>
      </c>
      <c r="D499">
        <v>2014</v>
      </c>
      <c r="F499" t="s">
        <v>8</v>
      </c>
      <c r="G499" t="s">
        <v>17</v>
      </c>
      <c r="H499" t="s">
        <v>32</v>
      </c>
      <c r="I499" t="s">
        <v>10</v>
      </c>
      <c r="J499" t="s">
        <v>31</v>
      </c>
      <c r="K499" t="s">
        <v>4</v>
      </c>
      <c r="L499" t="s">
        <v>14</v>
      </c>
      <c r="M499">
        <v>1</v>
      </c>
      <c r="N499" t="s">
        <v>13</v>
      </c>
      <c r="O499" t="s">
        <v>44</v>
      </c>
      <c r="P499" t="s">
        <v>43</v>
      </c>
      <c r="Q499" s="5">
        <v>11</v>
      </c>
      <c r="R499" s="5">
        <v>2</v>
      </c>
      <c r="S499" s="4">
        <v>0.62478471265038082</v>
      </c>
      <c r="T499" s="5" t="s">
        <v>10</v>
      </c>
      <c r="U499" s="4" t="s">
        <v>10</v>
      </c>
      <c r="V499" s="5" t="s">
        <v>10</v>
      </c>
      <c r="W499" s="4" t="s">
        <v>10</v>
      </c>
      <c r="X499" s="3">
        <v>4.1000000000000002E-2</v>
      </c>
      <c r="Y499" s="3">
        <v>130.13399999999999</v>
      </c>
      <c r="Z499" s="3">
        <v>3.2156731289472169E-2</v>
      </c>
      <c r="AA499" s="3">
        <v>107.51371600331531</v>
      </c>
      <c r="AB499" s="3">
        <v>819.5837674385848</v>
      </c>
      <c r="AC499" s="3">
        <v>773.58078747873719</v>
      </c>
      <c r="AD499" s="3">
        <v>101.47900482526617</v>
      </c>
      <c r="AE499" s="3">
        <v>3.0373430037637997E-2</v>
      </c>
      <c r="AF499" s="3">
        <v>0.82617698682369967</v>
      </c>
      <c r="AG499" s="3">
        <v>0.7843105192554185</v>
      </c>
      <c r="AH499" s="3" t="s">
        <v>10</v>
      </c>
      <c r="AI499" s="3" t="s">
        <v>10</v>
      </c>
      <c r="AJ499" s="3" t="s">
        <v>10</v>
      </c>
      <c r="AK499" s="3">
        <v>0.94387031345969796</v>
      </c>
      <c r="AL499" s="3" t="s">
        <v>10</v>
      </c>
      <c r="AM499" s="3" t="s">
        <v>10</v>
      </c>
      <c r="AN499" s="3" t="s">
        <v>10</v>
      </c>
      <c r="AO499" s="3">
        <v>0.94454345387965444</v>
      </c>
      <c r="AP499" s="3" t="s">
        <v>10</v>
      </c>
      <c r="AQ499" s="3" t="s">
        <v>10</v>
      </c>
      <c r="AR499" s="1" t="s">
        <v>10</v>
      </c>
      <c r="AS499" s="2">
        <v>41</v>
      </c>
      <c r="AT499" s="2">
        <v>41</v>
      </c>
      <c r="AV499" s="1">
        <v>0</v>
      </c>
      <c r="AW499" s="1">
        <v>0</v>
      </c>
      <c r="AX499" s="1">
        <v>0</v>
      </c>
      <c r="AY499" s="1">
        <v>3.0373430037637997E-2</v>
      </c>
      <c r="AZ499" s="1">
        <v>3.0373430037637997E-2</v>
      </c>
      <c r="BA499" s="1">
        <v>1.8976854758272103E-2</v>
      </c>
      <c r="BB499" s="1">
        <v>1.8976854758272103E-2</v>
      </c>
      <c r="BC499" s="1">
        <v>1.8976854758272103E-2</v>
      </c>
      <c r="BD499" s="1">
        <v>1.8976854758272103E-2</v>
      </c>
      <c r="BE499" s="1">
        <v>1.8976854758272103E-2</v>
      </c>
      <c r="BF499" s="1">
        <v>1.8976854758272103E-2</v>
      </c>
      <c r="BG499" s="1">
        <v>1.8976854758272103E-2</v>
      </c>
      <c r="BH499" s="1">
        <v>1.8976854758272103E-2</v>
      </c>
      <c r="BI499" s="1">
        <v>1.8976854758272103E-2</v>
      </c>
      <c r="BJ499" s="1">
        <v>0</v>
      </c>
      <c r="BK499" s="1">
        <v>0</v>
      </c>
      <c r="BL499" s="1">
        <v>0</v>
      </c>
      <c r="BM499" s="1">
        <v>0</v>
      </c>
      <c r="BN499" s="1">
        <v>0</v>
      </c>
      <c r="BO499" s="1">
        <v>0</v>
      </c>
      <c r="BP499" s="1">
        <v>0</v>
      </c>
      <c r="BQ499" s="1">
        <v>0</v>
      </c>
      <c r="BR499" s="1">
        <v>0</v>
      </c>
      <c r="BS499" s="1">
        <v>0</v>
      </c>
      <c r="BT499" s="1">
        <v>0</v>
      </c>
      <c r="BU499" s="1">
        <v>0</v>
      </c>
      <c r="BV499" s="1">
        <v>0</v>
      </c>
      <c r="BW499" s="1">
        <v>0</v>
      </c>
      <c r="BX499" s="1">
        <v>0</v>
      </c>
      <c r="BY499" s="1">
        <v>0</v>
      </c>
      <c r="BZ499" s="1">
        <v>0</v>
      </c>
      <c r="CA499" s="1">
        <v>0</v>
      </c>
      <c r="CB499" s="1">
        <v>0</v>
      </c>
      <c r="CC499" s="1">
        <v>101.47900482526617</v>
      </c>
      <c r="CD499" s="1">
        <v>101.47900482526617</v>
      </c>
      <c r="CE499" s="1">
        <v>63.402530869800536</v>
      </c>
      <c r="CF499" s="1">
        <v>63.402530869800536</v>
      </c>
      <c r="CG499" s="1">
        <v>63.402530869800536</v>
      </c>
      <c r="CH499" s="1">
        <v>63.402530869800536</v>
      </c>
      <c r="CI499" s="1">
        <v>63.402530869800536</v>
      </c>
      <c r="CJ499" s="1">
        <v>63.402530869800536</v>
      </c>
      <c r="CK499" s="1">
        <v>63.402530869800536</v>
      </c>
      <c r="CL499" s="1">
        <v>63.402530869800536</v>
      </c>
      <c r="CM499" s="1">
        <v>63.402530869800536</v>
      </c>
      <c r="CN499" s="1">
        <v>0</v>
      </c>
      <c r="CO499" s="1">
        <v>0</v>
      </c>
      <c r="CP499" s="1">
        <v>0</v>
      </c>
      <c r="CQ499" s="1">
        <v>0</v>
      </c>
      <c r="CR499" s="1">
        <v>0</v>
      </c>
      <c r="CS499" s="1">
        <v>0</v>
      </c>
      <c r="CT499" s="1">
        <v>0</v>
      </c>
      <c r="CU499" s="1">
        <v>0</v>
      </c>
      <c r="CV499" s="1">
        <v>0</v>
      </c>
      <c r="CW499" s="1">
        <v>0</v>
      </c>
      <c r="CX499" s="1">
        <v>0</v>
      </c>
      <c r="CY499" s="1">
        <v>0</v>
      </c>
      <c r="CZ499" s="1">
        <v>0</v>
      </c>
      <c r="DA499" s="1">
        <v>0</v>
      </c>
      <c r="DB499" s="1">
        <v>0</v>
      </c>
      <c r="DC499" s="1">
        <v>0</v>
      </c>
      <c r="DD499" t="s">
        <v>0</v>
      </c>
    </row>
    <row r="500" spans="1:108">
      <c r="A500">
        <v>401201</v>
      </c>
      <c r="B500" t="s">
        <v>0</v>
      </c>
      <c r="C500" s="6">
        <v>41988</v>
      </c>
      <c r="D500">
        <v>2014</v>
      </c>
      <c r="F500" t="s">
        <v>8</v>
      </c>
      <c r="G500" t="s">
        <v>17</v>
      </c>
      <c r="H500" t="s">
        <v>32</v>
      </c>
      <c r="I500" t="s">
        <v>10</v>
      </c>
      <c r="J500" t="s">
        <v>37</v>
      </c>
      <c r="K500" t="s">
        <v>4</v>
      </c>
      <c r="L500" t="s">
        <v>14</v>
      </c>
      <c r="M500">
        <v>3</v>
      </c>
      <c r="N500" t="s">
        <v>13</v>
      </c>
      <c r="O500" t="s">
        <v>44</v>
      </c>
      <c r="P500" t="s">
        <v>43</v>
      </c>
      <c r="Q500" s="5">
        <v>11</v>
      </c>
      <c r="R500" s="5">
        <v>2</v>
      </c>
      <c r="S500" s="4">
        <v>0.43976996379393668</v>
      </c>
      <c r="T500" s="5" t="s">
        <v>10</v>
      </c>
      <c r="U500" s="4" t="s">
        <v>10</v>
      </c>
      <c r="V500" s="5" t="s">
        <v>10</v>
      </c>
      <c r="W500" s="4" t="s">
        <v>10</v>
      </c>
      <c r="X500" s="3">
        <v>0.20399999999999999</v>
      </c>
      <c r="Y500" s="3">
        <v>647.49599999999998</v>
      </c>
      <c r="Z500" s="3">
        <v>0.15999934592810541</v>
      </c>
      <c r="AA500" s="3">
        <v>534.94629426039819</v>
      </c>
      <c r="AB500" s="3">
        <v>3187.1724006481595</v>
      </c>
      <c r="AC500" s="3">
        <v>3008.2774128498763</v>
      </c>
      <c r="AD500" s="3">
        <v>504.91992644766589</v>
      </c>
      <c r="AE500" s="3">
        <v>0.15112633482141832</v>
      </c>
      <c r="AF500" s="3">
        <v>0.82617698682369967</v>
      </c>
      <c r="AG500" s="3">
        <v>0.7843105192554185</v>
      </c>
      <c r="AH500" s="3" t="s">
        <v>10</v>
      </c>
      <c r="AI500" s="3" t="s">
        <v>10</v>
      </c>
      <c r="AJ500" s="3" t="s">
        <v>10</v>
      </c>
      <c r="AK500" s="3">
        <v>0.94387031345969796</v>
      </c>
      <c r="AL500" s="3" t="s">
        <v>10</v>
      </c>
      <c r="AM500" s="3" t="s">
        <v>10</v>
      </c>
      <c r="AN500" s="3" t="s">
        <v>10</v>
      </c>
      <c r="AO500" s="3">
        <v>0.94454345387965444</v>
      </c>
      <c r="AP500" s="3" t="s">
        <v>10</v>
      </c>
      <c r="AQ500" s="3" t="s">
        <v>10</v>
      </c>
      <c r="AR500" s="1" t="s">
        <v>10</v>
      </c>
      <c r="AS500" s="2">
        <v>48</v>
      </c>
      <c r="AT500" s="2">
        <v>144</v>
      </c>
      <c r="AV500" s="1">
        <v>0</v>
      </c>
      <c r="AW500" s="1">
        <v>0</v>
      </c>
      <c r="AX500" s="1">
        <v>0</v>
      </c>
      <c r="AY500" s="1">
        <v>0.15112633482141832</v>
      </c>
      <c r="AZ500" s="1">
        <v>0.15112633482141832</v>
      </c>
      <c r="BA500" s="1">
        <v>6.6460822792725485E-2</v>
      </c>
      <c r="BB500" s="1">
        <v>6.6460822792725485E-2</v>
      </c>
      <c r="BC500" s="1">
        <v>6.6460822792725485E-2</v>
      </c>
      <c r="BD500" s="1">
        <v>6.6460822792725485E-2</v>
      </c>
      <c r="BE500" s="1">
        <v>6.6460822792725485E-2</v>
      </c>
      <c r="BF500" s="1">
        <v>6.6460822792725485E-2</v>
      </c>
      <c r="BG500" s="1">
        <v>6.6460822792725485E-2</v>
      </c>
      <c r="BH500" s="1">
        <v>6.6460822792725485E-2</v>
      </c>
      <c r="BI500" s="1">
        <v>6.6460822792725485E-2</v>
      </c>
      <c r="BJ500" s="1">
        <v>0</v>
      </c>
      <c r="BK500" s="1">
        <v>0</v>
      </c>
      <c r="BL500" s="1">
        <v>0</v>
      </c>
      <c r="BM500" s="1">
        <v>0</v>
      </c>
      <c r="BN500" s="1">
        <v>0</v>
      </c>
      <c r="BO500" s="1">
        <v>0</v>
      </c>
      <c r="BP500" s="1">
        <v>0</v>
      </c>
      <c r="BQ500" s="1">
        <v>0</v>
      </c>
      <c r="BR500" s="1">
        <v>0</v>
      </c>
      <c r="BS500" s="1">
        <v>0</v>
      </c>
      <c r="BT500" s="1">
        <v>0</v>
      </c>
      <c r="BU500" s="1">
        <v>0</v>
      </c>
      <c r="BV500" s="1">
        <v>0</v>
      </c>
      <c r="BW500" s="1">
        <v>0</v>
      </c>
      <c r="BX500" s="1">
        <v>0</v>
      </c>
      <c r="BY500" s="1">
        <v>0</v>
      </c>
      <c r="BZ500" s="1">
        <v>0</v>
      </c>
      <c r="CA500" s="1">
        <v>0</v>
      </c>
      <c r="CB500" s="1">
        <v>0</v>
      </c>
      <c r="CC500" s="1">
        <v>504.91992644766589</v>
      </c>
      <c r="CD500" s="1">
        <v>504.91992644766589</v>
      </c>
      <c r="CE500" s="1">
        <v>222.0486177727272</v>
      </c>
      <c r="CF500" s="1">
        <v>222.0486177727272</v>
      </c>
      <c r="CG500" s="1">
        <v>222.0486177727272</v>
      </c>
      <c r="CH500" s="1">
        <v>222.0486177727272</v>
      </c>
      <c r="CI500" s="1">
        <v>222.0486177727272</v>
      </c>
      <c r="CJ500" s="1">
        <v>222.0486177727272</v>
      </c>
      <c r="CK500" s="1">
        <v>222.0486177727272</v>
      </c>
      <c r="CL500" s="1">
        <v>222.0486177727272</v>
      </c>
      <c r="CM500" s="1">
        <v>222.0486177727272</v>
      </c>
      <c r="CN500" s="1">
        <v>0</v>
      </c>
      <c r="CO500" s="1">
        <v>0</v>
      </c>
      <c r="CP500" s="1">
        <v>0</v>
      </c>
      <c r="CQ500" s="1">
        <v>0</v>
      </c>
      <c r="CR500" s="1">
        <v>0</v>
      </c>
      <c r="CS500" s="1">
        <v>0</v>
      </c>
      <c r="CT500" s="1">
        <v>0</v>
      </c>
      <c r="CU500" s="1">
        <v>0</v>
      </c>
      <c r="CV500" s="1">
        <v>0</v>
      </c>
      <c r="CW500" s="1">
        <v>0</v>
      </c>
      <c r="CX500" s="1">
        <v>0</v>
      </c>
      <c r="CY500" s="1">
        <v>0</v>
      </c>
      <c r="CZ500" s="1">
        <v>0</v>
      </c>
      <c r="DA500" s="1">
        <v>0</v>
      </c>
      <c r="DB500" s="1">
        <v>0</v>
      </c>
      <c r="DC500" s="1">
        <v>0</v>
      </c>
      <c r="DD500" t="s">
        <v>0</v>
      </c>
    </row>
    <row r="501" spans="1:108">
      <c r="A501">
        <v>401201</v>
      </c>
      <c r="B501" t="s">
        <v>0</v>
      </c>
      <c r="C501" s="6">
        <v>41988</v>
      </c>
      <c r="D501">
        <v>2014</v>
      </c>
      <c r="F501" t="s">
        <v>8</v>
      </c>
      <c r="G501" t="s">
        <v>17</v>
      </c>
      <c r="H501" t="s">
        <v>32</v>
      </c>
      <c r="I501" t="s">
        <v>10</v>
      </c>
      <c r="J501" t="s">
        <v>39</v>
      </c>
      <c r="K501" t="s">
        <v>4</v>
      </c>
      <c r="L501" t="s">
        <v>14</v>
      </c>
      <c r="M501">
        <v>1</v>
      </c>
      <c r="N501" t="s">
        <v>13</v>
      </c>
      <c r="O501" t="s">
        <v>44</v>
      </c>
      <c r="P501" t="s">
        <v>43</v>
      </c>
      <c r="Q501" s="5">
        <v>0</v>
      </c>
      <c r="R501" s="5">
        <v>0</v>
      </c>
      <c r="S501" s="4">
        <v>0</v>
      </c>
      <c r="T501" s="5" t="s">
        <v>10</v>
      </c>
      <c r="U501" s="4" t="s">
        <v>10</v>
      </c>
      <c r="V501" s="5" t="s">
        <v>10</v>
      </c>
      <c r="W501" s="4" t="s">
        <v>10</v>
      </c>
      <c r="X501" s="3">
        <v>0</v>
      </c>
      <c r="Y501" s="3">
        <v>0</v>
      </c>
      <c r="Z501" s="3">
        <v>0</v>
      </c>
      <c r="AA501" s="3">
        <v>0</v>
      </c>
      <c r="AB501" s="3">
        <v>0</v>
      </c>
      <c r="AC501" s="3">
        <v>0</v>
      </c>
      <c r="AD501" s="3">
        <v>0</v>
      </c>
      <c r="AE501" s="3">
        <v>0</v>
      </c>
      <c r="AF501" s="3">
        <v>0.82617698682369967</v>
      </c>
      <c r="AG501" s="3">
        <v>0.7843105192554185</v>
      </c>
      <c r="AH501" s="3" t="s">
        <v>10</v>
      </c>
      <c r="AI501" s="3" t="s">
        <v>10</v>
      </c>
      <c r="AJ501" s="3" t="s">
        <v>10</v>
      </c>
      <c r="AK501" s="3">
        <v>0.94387031345969796</v>
      </c>
      <c r="AL501" s="3" t="s">
        <v>10</v>
      </c>
      <c r="AM501" s="3" t="s">
        <v>10</v>
      </c>
      <c r="AN501" s="3" t="s">
        <v>10</v>
      </c>
      <c r="AO501" s="3">
        <v>0.94454345387965444</v>
      </c>
      <c r="AP501" s="3" t="s">
        <v>10</v>
      </c>
      <c r="AQ501" s="3" t="s">
        <v>10</v>
      </c>
      <c r="AR501" s="1" t="s">
        <v>10</v>
      </c>
      <c r="AS501" s="2">
        <v>51</v>
      </c>
      <c r="AT501" s="2">
        <v>51</v>
      </c>
      <c r="AV501" s="1">
        <v>0</v>
      </c>
      <c r="AW501" s="1">
        <v>0</v>
      </c>
      <c r="AX501" s="1">
        <v>0</v>
      </c>
      <c r="AY501" s="1">
        <v>0</v>
      </c>
      <c r="AZ501" s="1">
        <v>0</v>
      </c>
      <c r="BA501" s="1">
        <v>0</v>
      </c>
      <c r="BB501" s="1">
        <v>0</v>
      </c>
      <c r="BC501" s="1">
        <v>0</v>
      </c>
      <c r="BD501" s="1">
        <v>0</v>
      </c>
      <c r="BE501" s="1">
        <v>0</v>
      </c>
      <c r="BF501" s="1">
        <v>0</v>
      </c>
      <c r="BG501" s="1">
        <v>0</v>
      </c>
      <c r="BH501" s="1">
        <v>0</v>
      </c>
      <c r="BI501" s="1">
        <v>0</v>
      </c>
      <c r="BJ501" s="1">
        <v>0</v>
      </c>
      <c r="BK501" s="1">
        <v>0</v>
      </c>
      <c r="BL501" s="1">
        <v>0</v>
      </c>
      <c r="BM501" s="1">
        <v>0</v>
      </c>
      <c r="BN501" s="1">
        <v>0</v>
      </c>
      <c r="BO501" s="1">
        <v>0</v>
      </c>
      <c r="BP501" s="1">
        <v>0</v>
      </c>
      <c r="BQ501" s="1">
        <v>0</v>
      </c>
      <c r="BR501" s="1">
        <v>0</v>
      </c>
      <c r="BS501" s="1">
        <v>0</v>
      </c>
      <c r="BT501" s="1">
        <v>0</v>
      </c>
      <c r="BU501" s="1">
        <v>0</v>
      </c>
      <c r="BV501" s="1">
        <v>0</v>
      </c>
      <c r="BW501" s="1">
        <v>0</v>
      </c>
      <c r="BX501" s="1">
        <v>0</v>
      </c>
      <c r="BY501" s="1">
        <v>0</v>
      </c>
      <c r="BZ501" s="1">
        <v>0</v>
      </c>
      <c r="CA501" s="1">
        <v>0</v>
      </c>
      <c r="CB501" s="1">
        <v>0</v>
      </c>
      <c r="CC501" s="1">
        <v>0</v>
      </c>
      <c r="CD501" s="1">
        <v>0</v>
      </c>
      <c r="CE501" s="1">
        <v>0</v>
      </c>
      <c r="CF501" s="1">
        <v>0</v>
      </c>
      <c r="CG501" s="1">
        <v>0</v>
      </c>
      <c r="CH501" s="1">
        <v>0</v>
      </c>
      <c r="CI501" s="1">
        <v>0</v>
      </c>
      <c r="CJ501" s="1">
        <v>0</v>
      </c>
      <c r="CK501" s="1">
        <v>0</v>
      </c>
      <c r="CL501" s="1">
        <v>0</v>
      </c>
      <c r="CM501" s="1">
        <v>0</v>
      </c>
      <c r="CN501" s="1">
        <v>0</v>
      </c>
      <c r="CO501" s="1">
        <v>0</v>
      </c>
      <c r="CP501" s="1">
        <v>0</v>
      </c>
      <c r="CQ501" s="1">
        <v>0</v>
      </c>
      <c r="CR501" s="1">
        <v>0</v>
      </c>
      <c r="CS501" s="1">
        <v>0</v>
      </c>
      <c r="CT501" s="1">
        <v>0</v>
      </c>
      <c r="CU501" s="1">
        <v>0</v>
      </c>
      <c r="CV501" s="1">
        <v>0</v>
      </c>
      <c r="CW501" s="1">
        <v>0</v>
      </c>
      <c r="CX501" s="1">
        <v>0</v>
      </c>
      <c r="CY501" s="1">
        <v>0</v>
      </c>
      <c r="CZ501" s="1">
        <v>0</v>
      </c>
      <c r="DA501" s="1">
        <v>0</v>
      </c>
      <c r="DB501" s="1">
        <v>0</v>
      </c>
      <c r="DC501" s="1">
        <v>0</v>
      </c>
      <c r="DD501" t="s">
        <v>0</v>
      </c>
    </row>
    <row r="502" spans="1:108">
      <c r="A502">
        <v>401202</v>
      </c>
      <c r="B502" t="s">
        <v>0</v>
      </c>
      <c r="C502" s="6">
        <v>41991</v>
      </c>
      <c r="D502">
        <v>2014</v>
      </c>
      <c r="F502" t="s">
        <v>8</v>
      </c>
      <c r="G502" t="s">
        <v>17</v>
      </c>
      <c r="H502" t="s">
        <v>42</v>
      </c>
      <c r="I502" t="s">
        <v>10</v>
      </c>
      <c r="J502" t="s">
        <v>29</v>
      </c>
      <c r="K502" t="s">
        <v>4</v>
      </c>
      <c r="L502" t="s">
        <v>14</v>
      </c>
      <c r="M502">
        <v>24</v>
      </c>
      <c r="N502" t="s">
        <v>13</v>
      </c>
      <c r="O502" t="s">
        <v>21</v>
      </c>
      <c r="P502" t="s">
        <v>40</v>
      </c>
      <c r="Q502" s="5">
        <v>11</v>
      </c>
      <c r="R502" s="5" t="s">
        <v>28</v>
      </c>
      <c r="S502" s="4">
        <v>1</v>
      </c>
      <c r="T502" s="5" t="s">
        <v>10</v>
      </c>
      <c r="U502" s="4" t="s">
        <v>10</v>
      </c>
      <c r="V502" s="5" t="s">
        <v>10</v>
      </c>
      <c r="W502" s="4" t="s">
        <v>10</v>
      </c>
      <c r="X502" s="3">
        <v>1.716</v>
      </c>
      <c r="Y502" s="3">
        <v>6385.2359999999999</v>
      </c>
      <c r="Z502" s="3">
        <v>1.3458768510422985</v>
      </c>
      <c r="AA502" s="3">
        <v>5275.3350386382126</v>
      </c>
      <c r="AB502" s="3">
        <v>58028.68542502034</v>
      </c>
      <c r="AC502" s="3">
        <v>54771.553501768154</v>
      </c>
      <c r="AD502" s="3">
        <v>4979.2321365243779</v>
      </c>
      <c r="AE502" s="3">
        <v>1.2712391693801659</v>
      </c>
      <c r="AF502" s="3">
        <v>0.82617698682369967</v>
      </c>
      <c r="AG502" s="3">
        <v>0.7843105192554185</v>
      </c>
      <c r="AH502" s="3" t="s">
        <v>10</v>
      </c>
      <c r="AI502" s="3" t="s">
        <v>10</v>
      </c>
      <c r="AJ502" s="3" t="s">
        <v>10</v>
      </c>
      <c r="AK502" s="3">
        <v>0.94387031345969796</v>
      </c>
      <c r="AL502" s="3" t="s">
        <v>10</v>
      </c>
      <c r="AM502" s="3" t="s">
        <v>10</v>
      </c>
      <c r="AN502" s="3" t="s">
        <v>10</v>
      </c>
      <c r="AO502" s="3">
        <v>0.94454345387965444</v>
      </c>
      <c r="AP502" s="3" t="s">
        <v>10</v>
      </c>
      <c r="AQ502" s="3" t="s">
        <v>10</v>
      </c>
      <c r="AR502" s="1" t="s">
        <v>10</v>
      </c>
      <c r="AS502" s="2">
        <v>52</v>
      </c>
      <c r="AT502" s="2">
        <v>1248</v>
      </c>
      <c r="AV502" s="1">
        <v>0</v>
      </c>
      <c r="AW502" s="1">
        <v>0</v>
      </c>
      <c r="AX502" s="1">
        <v>0</v>
      </c>
      <c r="AY502" s="1">
        <v>1.2712391693801659</v>
      </c>
      <c r="AZ502" s="1">
        <v>1.2712391693801659</v>
      </c>
      <c r="BA502" s="1">
        <v>1.2712391693801659</v>
      </c>
      <c r="BB502" s="1">
        <v>1.2712391693801659</v>
      </c>
      <c r="BC502" s="1">
        <v>1.2712391693801659</v>
      </c>
      <c r="BD502" s="1">
        <v>1.2712391693801659</v>
      </c>
      <c r="BE502" s="1">
        <v>1.2712391693801659</v>
      </c>
      <c r="BF502" s="1">
        <v>1.2712391693801659</v>
      </c>
      <c r="BG502" s="1">
        <v>1.2712391693801659</v>
      </c>
      <c r="BH502" s="1">
        <v>1.2712391693801659</v>
      </c>
      <c r="BI502" s="1">
        <v>1.2712391693801659</v>
      </c>
      <c r="BJ502" s="1">
        <v>0</v>
      </c>
      <c r="BK502" s="1">
        <v>0</v>
      </c>
      <c r="BL502" s="1">
        <v>0</v>
      </c>
      <c r="BM502" s="1">
        <v>0</v>
      </c>
      <c r="BN502" s="1">
        <v>0</v>
      </c>
      <c r="BO502" s="1">
        <v>0</v>
      </c>
      <c r="BP502" s="1">
        <v>0</v>
      </c>
      <c r="BQ502" s="1">
        <v>0</v>
      </c>
      <c r="BR502" s="1">
        <v>0</v>
      </c>
      <c r="BS502" s="1">
        <v>0</v>
      </c>
      <c r="BT502" s="1">
        <v>0</v>
      </c>
      <c r="BU502" s="1">
        <v>0</v>
      </c>
      <c r="BV502" s="1">
        <v>0</v>
      </c>
      <c r="BW502" s="1">
        <v>0</v>
      </c>
      <c r="BX502" s="1">
        <v>0</v>
      </c>
      <c r="BY502" s="1">
        <v>0</v>
      </c>
      <c r="BZ502" s="1">
        <v>0</v>
      </c>
      <c r="CA502" s="1">
        <v>0</v>
      </c>
      <c r="CB502" s="1">
        <v>0</v>
      </c>
      <c r="CC502" s="1">
        <v>4979.2321365243779</v>
      </c>
      <c r="CD502" s="1">
        <v>4979.2321365243779</v>
      </c>
      <c r="CE502" s="1">
        <v>4979.2321365243779</v>
      </c>
      <c r="CF502" s="1">
        <v>4979.2321365243779</v>
      </c>
      <c r="CG502" s="1">
        <v>4979.2321365243779</v>
      </c>
      <c r="CH502" s="1">
        <v>4979.2321365243779</v>
      </c>
      <c r="CI502" s="1">
        <v>4979.2321365243779</v>
      </c>
      <c r="CJ502" s="1">
        <v>4979.2321365243779</v>
      </c>
      <c r="CK502" s="1">
        <v>4979.2321365243779</v>
      </c>
      <c r="CL502" s="1">
        <v>4979.2321365243779</v>
      </c>
      <c r="CM502" s="1">
        <v>4979.2321365243779</v>
      </c>
      <c r="CN502" s="1">
        <v>0</v>
      </c>
      <c r="CO502" s="1">
        <v>0</v>
      </c>
      <c r="CP502" s="1">
        <v>0</v>
      </c>
      <c r="CQ502" s="1">
        <v>0</v>
      </c>
      <c r="CR502" s="1">
        <v>0</v>
      </c>
      <c r="CS502" s="1">
        <v>0</v>
      </c>
      <c r="CT502" s="1">
        <v>0</v>
      </c>
      <c r="CU502" s="1">
        <v>0</v>
      </c>
      <c r="CV502" s="1">
        <v>0</v>
      </c>
      <c r="CW502" s="1">
        <v>0</v>
      </c>
      <c r="CX502" s="1">
        <v>0</v>
      </c>
      <c r="CY502" s="1">
        <v>0</v>
      </c>
      <c r="CZ502" s="1">
        <v>0</v>
      </c>
      <c r="DA502" s="1">
        <v>0</v>
      </c>
      <c r="DB502" s="1">
        <v>0</v>
      </c>
      <c r="DC502" s="1">
        <v>0</v>
      </c>
      <c r="DD502" t="s">
        <v>0</v>
      </c>
    </row>
    <row r="503" spans="1:108">
      <c r="A503">
        <v>401202</v>
      </c>
      <c r="B503" t="s">
        <v>0</v>
      </c>
      <c r="C503" s="6">
        <v>41991</v>
      </c>
      <c r="D503">
        <v>2014</v>
      </c>
      <c r="F503" t="s">
        <v>8</v>
      </c>
      <c r="G503" t="s">
        <v>17</v>
      </c>
      <c r="H503" t="s">
        <v>42</v>
      </c>
      <c r="I503" t="s">
        <v>10</v>
      </c>
      <c r="J503" t="s">
        <v>41</v>
      </c>
      <c r="K503" t="s">
        <v>4</v>
      </c>
      <c r="L503" t="s">
        <v>14</v>
      </c>
      <c r="M503">
        <v>4</v>
      </c>
      <c r="N503" t="s">
        <v>13</v>
      </c>
      <c r="O503" t="s">
        <v>21</v>
      </c>
      <c r="P503" t="s">
        <v>40</v>
      </c>
      <c r="Q503" s="5">
        <v>11</v>
      </c>
      <c r="R503" s="5" t="s">
        <v>28</v>
      </c>
      <c r="S503" s="4">
        <v>1</v>
      </c>
      <c r="T503" s="5" t="s">
        <v>10</v>
      </c>
      <c r="U503" s="4" t="s">
        <v>10</v>
      </c>
      <c r="V503" s="5" t="s">
        <v>10</v>
      </c>
      <c r="W503" s="4" t="s">
        <v>10</v>
      </c>
      <c r="X503" s="3">
        <v>0.20599999999999999</v>
      </c>
      <c r="Y503" s="3">
        <v>766.52599999999995</v>
      </c>
      <c r="Z503" s="3">
        <v>0.16156796696661624</v>
      </c>
      <c r="AA503" s="3">
        <v>633.28614100202321</v>
      </c>
      <c r="AB503" s="3">
        <v>6966.1475510222554</v>
      </c>
      <c r="AC503" s="3">
        <v>6575.1398725898835</v>
      </c>
      <c r="AD503" s="3">
        <v>597.73998841726211</v>
      </c>
      <c r="AE503" s="3">
        <v>0.15260796555496162</v>
      </c>
      <c r="AF503" s="3">
        <v>0.82617698682369967</v>
      </c>
      <c r="AG503" s="3">
        <v>0.7843105192554185</v>
      </c>
      <c r="AH503" s="3" t="s">
        <v>10</v>
      </c>
      <c r="AI503" s="3" t="s">
        <v>10</v>
      </c>
      <c r="AJ503" s="3" t="s">
        <v>10</v>
      </c>
      <c r="AK503" s="3">
        <v>0.94387031345969796</v>
      </c>
      <c r="AL503" s="3" t="s">
        <v>10</v>
      </c>
      <c r="AM503" s="3" t="s">
        <v>10</v>
      </c>
      <c r="AN503" s="3" t="s">
        <v>10</v>
      </c>
      <c r="AO503" s="3">
        <v>0.94454345387965444</v>
      </c>
      <c r="AP503" s="3" t="s">
        <v>10</v>
      </c>
      <c r="AQ503" s="3" t="s">
        <v>10</v>
      </c>
      <c r="AR503" s="1" t="s">
        <v>10</v>
      </c>
      <c r="AS503" s="2">
        <v>52</v>
      </c>
      <c r="AT503" s="2">
        <v>208</v>
      </c>
      <c r="AV503" s="1">
        <v>0</v>
      </c>
      <c r="AW503" s="1">
        <v>0</v>
      </c>
      <c r="AX503" s="1">
        <v>0</v>
      </c>
      <c r="AY503" s="1">
        <v>0.15260796555496162</v>
      </c>
      <c r="AZ503" s="1">
        <v>0.15260796555496162</v>
      </c>
      <c r="BA503" s="1">
        <v>0.15260796555496162</v>
      </c>
      <c r="BB503" s="1">
        <v>0.15260796555496162</v>
      </c>
      <c r="BC503" s="1">
        <v>0.15260796555496162</v>
      </c>
      <c r="BD503" s="1">
        <v>0.15260796555496162</v>
      </c>
      <c r="BE503" s="1">
        <v>0.15260796555496162</v>
      </c>
      <c r="BF503" s="1">
        <v>0.15260796555496162</v>
      </c>
      <c r="BG503" s="1">
        <v>0.15260796555496162</v>
      </c>
      <c r="BH503" s="1">
        <v>0.15260796555496162</v>
      </c>
      <c r="BI503" s="1">
        <v>0.15260796555496162</v>
      </c>
      <c r="BJ503" s="1">
        <v>0</v>
      </c>
      <c r="BK503" s="1">
        <v>0</v>
      </c>
      <c r="BL503" s="1">
        <v>0</v>
      </c>
      <c r="BM503" s="1">
        <v>0</v>
      </c>
      <c r="BN503" s="1">
        <v>0</v>
      </c>
      <c r="BO503" s="1">
        <v>0</v>
      </c>
      <c r="BP503" s="1">
        <v>0</v>
      </c>
      <c r="BQ503" s="1">
        <v>0</v>
      </c>
      <c r="BR503" s="1">
        <v>0</v>
      </c>
      <c r="BS503" s="1">
        <v>0</v>
      </c>
      <c r="BT503" s="1">
        <v>0</v>
      </c>
      <c r="BU503" s="1">
        <v>0</v>
      </c>
      <c r="BV503" s="1">
        <v>0</v>
      </c>
      <c r="BW503" s="1">
        <v>0</v>
      </c>
      <c r="BX503" s="1">
        <v>0</v>
      </c>
      <c r="BY503" s="1">
        <v>0</v>
      </c>
      <c r="BZ503" s="1">
        <v>0</v>
      </c>
      <c r="CA503" s="1">
        <v>0</v>
      </c>
      <c r="CB503" s="1">
        <v>0</v>
      </c>
      <c r="CC503" s="1">
        <v>597.73998841726211</v>
      </c>
      <c r="CD503" s="1">
        <v>597.73998841726211</v>
      </c>
      <c r="CE503" s="1">
        <v>597.73998841726211</v>
      </c>
      <c r="CF503" s="1">
        <v>597.73998841726211</v>
      </c>
      <c r="CG503" s="1">
        <v>597.73998841726211</v>
      </c>
      <c r="CH503" s="1">
        <v>597.73998841726211</v>
      </c>
      <c r="CI503" s="1">
        <v>597.73998841726211</v>
      </c>
      <c r="CJ503" s="1">
        <v>597.73998841726211</v>
      </c>
      <c r="CK503" s="1">
        <v>597.73998841726211</v>
      </c>
      <c r="CL503" s="1">
        <v>597.73998841726211</v>
      </c>
      <c r="CM503" s="1">
        <v>597.73998841726211</v>
      </c>
      <c r="CN503" s="1">
        <v>0</v>
      </c>
      <c r="CO503" s="1">
        <v>0</v>
      </c>
      <c r="CP503" s="1">
        <v>0</v>
      </c>
      <c r="CQ503" s="1">
        <v>0</v>
      </c>
      <c r="CR503" s="1">
        <v>0</v>
      </c>
      <c r="CS503" s="1">
        <v>0</v>
      </c>
      <c r="CT503" s="1">
        <v>0</v>
      </c>
      <c r="CU503" s="1">
        <v>0</v>
      </c>
      <c r="CV503" s="1">
        <v>0</v>
      </c>
      <c r="CW503" s="1">
        <v>0</v>
      </c>
      <c r="CX503" s="1">
        <v>0</v>
      </c>
      <c r="CY503" s="1">
        <v>0</v>
      </c>
      <c r="CZ503" s="1">
        <v>0</v>
      </c>
      <c r="DA503" s="1">
        <v>0</v>
      </c>
      <c r="DB503" s="1">
        <v>0</v>
      </c>
      <c r="DC503" s="1">
        <v>0</v>
      </c>
      <c r="DD503" t="s">
        <v>0</v>
      </c>
    </row>
    <row r="504" spans="1:108">
      <c r="A504">
        <v>401202</v>
      </c>
      <c r="B504" t="s">
        <v>0</v>
      </c>
      <c r="C504" s="6">
        <v>41991</v>
      </c>
      <c r="D504">
        <v>2014</v>
      </c>
      <c r="F504" t="s">
        <v>8</v>
      </c>
      <c r="G504" t="s">
        <v>17</v>
      </c>
      <c r="H504" t="s">
        <v>42</v>
      </c>
      <c r="I504" t="s">
        <v>10</v>
      </c>
      <c r="J504" t="s">
        <v>29</v>
      </c>
      <c r="K504" t="s">
        <v>4</v>
      </c>
      <c r="L504" t="s">
        <v>14</v>
      </c>
      <c r="M504">
        <v>30</v>
      </c>
      <c r="N504" t="s">
        <v>13</v>
      </c>
      <c r="O504" t="s">
        <v>21</v>
      </c>
      <c r="P504" t="s">
        <v>40</v>
      </c>
      <c r="Q504" s="5">
        <v>11</v>
      </c>
      <c r="R504" s="5" t="s">
        <v>28</v>
      </c>
      <c r="S504" s="4">
        <v>1</v>
      </c>
      <c r="T504" s="5" t="s">
        <v>10</v>
      </c>
      <c r="U504" s="4" t="s">
        <v>10</v>
      </c>
      <c r="V504" s="5" t="s">
        <v>10</v>
      </c>
      <c r="W504" s="4" t="s">
        <v>10</v>
      </c>
      <c r="X504" s="3">
        <v>2.145</v>
      </c>
      <c r="Y504" s="3">
        <v>7981.5450000000001</v>
      </c>
      <c r="Z504" s="3">
        <v>1.6823460638028729</v>
      </c>
      <c r="AA504" s="3">
        <v>6594.1687982977664</v>
      </c>
      <c r="AB504" s="3">
        <v>72535.856781275434</v>
      </c>
      <c r="AC504" s="3">
        <v>68464.441877210207</v>
      </c>
      <c r="AD504" s="3">
        <v>6224.040170655473</v>
      </c>
      <c r="AE504" s="3">
        <v>1.589048961725207</v>
      </c>
      <c r="AF504" s="3">
        <v>0.82617698682369967</v>
      </c>
      <c r="AG504" s="3">
        <v>0.7843105192554185</v>
      </c>
      <c r="AH504" s="3" t="s">
        <v>10</v>
      </c>
      <c r="AI504" s="3" t="s">
        <v>10</v>
      </c>
      <c r="AJ504" s="3" t="s">
        <v>10</v>
      </c>
      <c r="AK504" s="3">
        <v>0.94387031345969796</v>
      </c>
      <c r="AL504" s="3" t="s">
        <v>10</v>
      </c>
      <c r="AM504" s="3" t="s">
        <v>10</v>
      </c>
      <c r="AN504" s="3" t="s">
        <v>10</v>
      </c>
      <c r="AO504" s="3">
        <v>0.94454345387965444</v>
      </c>
      <c r="AP504" s="3" t="s">
        <v>10</v>
      </c>
      <c r="AQ504" s="3" t="s">
        <v>10</v>
      </c>
      <c r="AR504" s="1" t="s">
        <v>10</v>
      </c>
      <c r="AS504" s="2">
        <v>20</v>
      </c>
      <c r="AT504" s="2">
        <v>600</v>
      </c>
      <c r="AV504" s="1">
        <v>0</v>
      </c>
      <c r="AW504" s="1">
        <v>0</v>
      </c>
      <c r="AX504" s="1">
        <v>0</v>
      </c>
      <c r="AY504" s="1">
        <v>1.589048961725207</v>
      </c>
      <c r="AZ504" s="1">
        <v>1.589048961725207</v>
      </c>
      <c r="BA504" s="1">
        <v>1.589048961725207</v>
      </c>
      <c r="BB504" s="1">
        <v>1.589048961725207</v>
      </c>
      <c r="BC504" s="1">
        <v>1.589048961725207</v>
      </c>
      <c r="BD504" s="1">
        <v>1.589048961725207</v>
      </c>
      <c r="BE504" s="1">
        <v>1.589048961725207</v>
      </c>
      <c r="BF504" s="1">
        <v>1.589048961725207</v>
      </c>
      <c r="BG504" s="1">
        <v>1.589048961725207</v>
      </c>
      <c r="BH504" s="1">
        <v>1.589048961725207</v>
      </c>
      <c r="BI504" s="1">
        <v>1.589048961725207</v>
      </c>
      <c r="BJ504" s="1">
        <v>0</v>
      </c>
      <c r="BK504" s="1">
        <v>0</v>
      </c>
      <c r="BL504" s="1">
        <v>0</v>
      </c>
      <c r="BM504" s="1">
        <v>0</v>
      </c>
      <c r="BN504" s="1">
        <v>0</v>
      </c>
      <c r="BO504" s="1">
        <v>0</v>
      </c>
      <c r="BP504" s="1">
        <v>0</v>
      </c>
      <c r="BQ504" s="1">
        <v>0</v>
      </c>
      <c r="BR504" s="1">
        <v>0</v>
      </c>
      <c r="BS504" s="1">
        <v>0</v>
      </c>
      <c r="BT504" s="1">
        <v>0</v>
      </c>
      <c r="BU504" s="1">
        <v>0</v>
      </c>
      <c r="BV504" s="1">
        <v>0</v>
      </c>
      <c r="BW504" s="1">
        <v>0</v>
      </c>
      <c r="BX504" s="1">
        <v>0</v>
      </c>
      <c r="BY504" s="1">
        <v>0</v>
      </c>
      <c r="BZ504" s="1">
        <v>0</v>
      </c>
      <c r="CA504" s="1">
        <v>0</v>
      </c>
      <c r="CB504" s="1">
        <v>0</v>
      </c>
      <c r="CC504" s="1">
        <v>6224.040170655473</v>
      </c>
      <c r="CD504" s="1">
        <v>6224.040170655473</v>
      </c>
      <c r="CE504" s="1">
        <v>6224.040170655473</v>
      </c>
      <c r="CF504" s="1">
        <v>6224.040170655473</v>
      </c>
      <c r="CG504" s="1">
        <v>6224.040170655473</v>
      </c>
      <c r="CH504" s="1">
        <v>6224.040170655473</v>
      </c>
      <c r="CI504" s="1">
        <v>6224.040170655473</v>
      </c>
      <c r="CJ504" s="1">
        <v>6224.040170655473</v>
      </c>
      <c r="CK504" s="1">
        <v>6224.040170655473</v>
      </c>
      <c r="CL504" s="1">
        <v>6224.040170655473</v>
      </c>
      <c r="CM504" s="1">
        <v>6224.040170655473</v>
      </c>
      <c r="CN504" s="1">
        <v>0</v>
      </c>
      <c r="CO504" s="1">
        <v>0</v>
      </c>
      <c r="CP504" s="1">
        <v>0</v>
      </c>
      <c r="CQ504" s="1">
        <v>0</v>
      </c>
      <c r="CR504" s="1">
        <v>0</v>
      </c>
      <c r="CS504" s="1">
        <v>0</v>
      </c>
      <c r="CT504" s="1">
        <v>0</v>
      </c>
      <c r="CU504" s="1">
        <v>0</v>
      </c>
      <c r="CV504" s="1">
        <v>0</v>
      </c>
      <c r="CW504" s="1">
        <v>0</v>
      </c>
      <c r="CX504" s="1">
        <v>0</v>
      </c>
      <c r="CY504" s="1">
        <v>0</v>
      </c>
      <c r="CZ504" s="1">
        <v>0</v>
      </c>
      <c r="DA504" s="1">
        <v>0</v>
      </c>
      <c r="DB504" s="1">
        <v>0</v>
      </c>
      <c r="DC504" s="1">
        <v>0</v>
      </c>
      <c r="DD504" t="s">
        <v>0</v>
      </c>
    </row>
    <row r="505" spans="1:108">
      <c r="A505">
        <v>401202</v>
      </c>
      <c r="B505" t="s">
        <v>0</v>
      </c>
      <c r="C505" s="6">
        <v>41991</v>
      </c>
      <c r="D505">
        <v>2014</v>
      </c>
      <c r="F505" t="s">
        <v>8</v>
      </c>
      <c r="G505" t="s">
        <v>17</v>
      </c>
      <c r="H505" t="s">
        <v>42</v>
      </c>
      <c r="I505" t="s">
        <v>10</v>
      </c>
      <c r="J505" t="s">
        <v>41</v>
      </c>
      <c r="K505" t="s">
        <v>4</v>
      </c>
      <c r="L505" t="s">
        <v>14</v>
      </c>
      <c r="M505">
        <v>16</v>
      </c>
      <c r="N505" t="s">
        <v>13</v>
      </c>
      <c r="O505" t="s">
        <v>21</v>
      </c>
      <c r="P505" t="s">
        <v>40</v>
      </c>
      <c r="Q505" s="5">
        <v>11</v>
      </c>
      <c r="R505" s="5" t="s">
        <v>28</v>
      </c>
      <c r="S505" s="4">
        <v>1</v>
      </c>
      <c r="T505" s="5" t="s">
        <v>10</v>
      </c>
      <c r="U505" s="4" t="s">
        <v>10</v>
      </c>
      <c r="V505" s="5" t="s">
        <v>10</v>
      </c>
      <c r="W505" s="4" t="s">
        <v>10</v>
      </c>
      <c r="X505" s="3">
        <v>0.82399999999999995</v>
      </c>
      <c r="Y505" s="3">
        <v>3066.1039999999998</v>
      </c>
      <c r="Z505" s="3">
        <v>0.64627186786646496</v>
      </c>
      <c r="AA505" s="3">
        <v>2533.1445640080929</v>
      </c>
      <c r="AB505" s="3">
        <v>27864.590204089021</v>
      </c>
      <c r="AC505" s="3">
        <v>26300.559490359534</v>
      </c>
      <c r="AD505" s="3">
        <v>2390.9599536690484</v>
      </c>
      <c r="AE505" s="3">
        <v>0.61043186221984647</v>
      </c>
      <c r="AF505" s="3">
        <v>0.82617698682369967</v>
      </c>
      <c r="AG505" s="3">
        <v>0.7843105192554185</v>
      </c>
      <c r="AH505" s="3" t="s">
        <v>10</v>
      </c>
      <c r="AI505" s="3" t="s">
        <v>10</v>
      </c>
      <c r="AJ505" s="3" t="s">
        <v>10</v>
      </c>
      <c r="AK505" s="3">
        <v>0.94387031345969796</v>
      </c>
      <c r="AL505" s="3" t="s">
        <v>10</v>
      </c>
      <c r="AM505" s="3" t="s">
        <v>10</v>
      </c>
      <c r="AN505" s="3" t="s">
        <v>10</v>
      </c>
      <c r="AO505" s="3">
        <v>0.94454345387965444</v>
      </c>
      <c r="AP505" s="3" t="s">
        <v>10</v>
      </c>
      <c r="AQ505" s="3" t="s">
        <v>10</v>
      </c>
      <c r="AR505" s="1" t="s">
        <v>10</v>
      </c>
      <c r="AS505" s="2">
        <v>20</v>
      </c>
      <c r="AT505" s="2">
        <v>320</v>
      </c>
      <c r="AV505" s="1">
        <v>0</v>
      </c>
      <c r="AW505" s="1">
        <v>0</v>
      </c>
      <c r="AX505" s="1">
        <v>0</v>
      </c>
      <c r="AY505" s="1">
        <v>0.61043186221984647</v>
      </c>
      <c r="AZ505" s="1">
        <v>0.61043186221984647</v>
      </c>
      <c r="BA505" s="1">
        <v>0.61043186221984647</v>
      </c>
      <c r="BB505" s="1">
        <v>0.61043186221984647</v>
      </c>
      <c r="BC505" s="1">
        <v>0.61043186221984647</v>
      </c>
      <c r="BD505" s="1">
        <v>0.61043186221984647</v>
      </c>
      <c r="BE505" s="1">
        <v>0.61043186221984647</v>
      </c>
      <c r="BF505" s="1">
        <v>0.61043186221984647</v>
      </c>
      <c r="BG505" s="1">
        <v>0.61043186221984647</v>
      </c>
      <c r="BH505" s="1">
        <v>0.61043186221984647</v>
      </c>
      <c r="BI505" s="1">
        <v>0.61043186221984647</v>
      </c>
      <c r="BJ505" s="1">
        <v>0</v>
      </c>
      <c r="BK505" s="1">
        <v>0</v>
      </c>
      <c r="BL505" s="1">
        <v>0</v>
      </c>
      <c r="BM505" s="1">
        <v>0</v>
      </c>
      <c r="BN505" s="1">
        <v>0</v>
      </c>
      <c r="BO505" s="1">
        <v>0</v>
      </c>
      <c r="BP505" s="1">
        <v>0</v>
      </c>
      <c r="BQ505" s="1">
        <v>0</v>
      </c>
      <c r="BR505" s="1">
        <v>0</v>
      </c>
      <c r="BS505" s="1">
        <v>0</v>
      </c>
      <c r="BT505" s="1">
        <v>0</v>
      </c>
      <c r="BU505" s="1">
        <v>0</v>
      </c>
      <c r="BV505" s="1">
        <v>0</v>
      </c>
      <c r="BW505" s="1">
        <v>0</v>
      </c>
      <c r="BX505" s="1">
        <v>0</v>
      </c>
      <c r="BY505" s="1">
        <v>0</v>
      </c>
      <c r="BZ505" s="1">
        <v>0</v>
      </c>
      <c r="CA505" s="1">
        <v>0</v>
      </c>
      <c r="CB505" s="1">
        <v>0</v>
      </c>
      <c r="CC505" s="1">
        <v>2390.9599536690484</v>
      </c>
      <c r="CD505" s="1">
        <v>2390.9599536690484</v>
      </c>
      <c r="CE505" s="1">
        <v>2390.9599536690484</v>
      </c>
      <c r="CF505" s="1">
        <v>2390.9599536690484</v>
      </c>
      <c r="CG505" s="1">
        <v>2390.9599536690484</v>
      </c>
      <c r="CH505" s="1">
        <v>2390.9599536690484</v>
      </c>
      <c r="CI505" s="1">
        <v>2390.9599536690484</v>
      </c>
      <c r="CJ505" s="1">
        <v>2390.9599536690484</v>
      </c>
      <c r="CK505" s="1">
        <v>2390.9599536690484</v>
      </c>
      <c r="CL505" s="1">
        <v>2390.9599536690484</v>
      </c>
      <c r="CM505" s="1">
        <v>2390.9599536690484</v>
      </c>
      <c r="CN505" s="1">
        <v>0</v>
      </c>
      <c r="CO505" s="1">
        <v>0</v>
      </c>
      <c r="CP505" s="1">
        <v>0</v>
      </c>
      <c r="CQ505" s="1">
        <v>0</v>
      </c>
      <c r="CR505" s="1">
        <v>0</v>
      </c>
      <c r="CS505" s="1">
        <v>0</v>
      </c>
      <c r="CT505" s="1">
        <v>0</v>
      </c>
      <c r="CU505" s="1">
        <v>0</v>
      </c>
      <c r="CV505" s="1">
        <v>0</v>
      </c>
      <c r="CW505" s="1">
        <v>0</v>
      </c>
      <c r="CX505" s="1">
        <v>0</v>
      </c>
      <c r="CY505" s="1">
        <v>0</v>
      </c>
      <c r="CZ505" s="1">
        <v>0</v>
      </c>
      <c r="DA505" s="1">
        <v>0</v>
      </c>
      <c r="DB505" s="1">
        <v>0</v>
      </c>
      <c r="DC505" s="1">
        <v>0</v>
      </c>
      <c r="DD505" t="s">
        <v>0</v>
      </c>
    </row>
    <row r="506" spans="1:108">
      <c r="A506">
        <v>404734</v>
      </c>
      <c r="B506" t="s">
        <v>0</v>
      </c>
      <c r="C506" s="6">
        <v>41996</v>
      </c>
      <c r="D506">
        <v>2014</v>
      </c>
      <c r="F506" t="s">
        <v>8</v>
      </c>
      <c r="G506" t="s">
        <v>17</v>
      </c>
      <c r="H506" t="s">
        <v>23</v>
      </c>
      <c r="I506" t="s">
        <v>10</v>
      </c>
      <c r="J506" t="s">
        <v>33</v>
      </c>
      <c r="K506" t="s">
        <v>4</v>
      </c>
      <c r="L506" t="s">
        <v>14</v>
      </c>
      <c r="M506">
        <v>25</v>
      </c>
      <c r="N506" t="s">
        <v>13</v>
      </c>
      <c r="O506" t="s">
        <v>21</v>
      </c>
      <c r="P506" t="s">
        <v>35</v>
      </c>
      <c r="Q506" s="5">
        <v>12</v>
      </c>
      <c r="R506" s="5">
        <v>3</v>
      </c>
      <c r="S506" s="4">
        <v>0.21052631578947367</v>
      </c>
      <c r="T506" s="5" t="s">
        <v>10</v>
      </c>
      <c r="U506" s="4" t="s">
        <v>10</v>
      </c>
      <c r="V506" s="5" t="s">
        <v>10</v>
      </c>
      <c r="W506" s="4" t="s">
        <v>10</v>
      </c>
      <c r="X506" s="3">
        <v>0.95</v>
      </c>
      <c r="Y506" s="3">
        <v>2464.3000000000002</v>
      </c>
      <c r="Z506" s="3">
        <v>0.74509499329264772</v>
      </c>
      <c r="AA506" s="3">
        <v>2035.9479486296432</v>
      </c>
      <c r="AB506" s="3">
        <v>9965.4294327661482</v>
      </c>
      <c r="AC506" s="3">
        <v>9406.073002465484</v>
      </c>
      <c r="AD506" s="3">
        <v>1921.6708284606902</v>
      </c>
      <c r="AE506" s="3">
        <v>0.70377459843307544</v>
      </c>
      <c r="AF506" s="3">
        <v>0.82617698682369967</v>
      </c>
      <c r="AG506" s="3">
        <v>0.7843105192554185</v>
      </c>
      <c r="AH506" s="3" t="s">
        <v>10</v>
      </c>
      <c r="AI506" s="3" t="s">
        <v>10</v>
      </c>
      <c r="AJ506" s="3" t="s">
        <v>10</v>
      </c>
      <c r="AK506" s="3">
        <v>0.94387031345969796</v>
      </c>
      <c r="AL506" s="3" t="s">
        <v>10</v>
      </c>
      <c r="AM506" s="3" t="s">
        <v>10</v>
      </c>
      <c r="AN506" s="3" t="s">
        <v>10</v>
      </c>
      <c r="AO506" s="3">
        <v>0.94454345387965444</v>
      </c>
      <c r="AP506" s="3" t="s">
        <v>10</v>
      </c>
      <c r="AQ506" s="3" t="s">
        <v>10</v>
      </c>
      <c r="AR506" s="1" t="s">
        <v>10</v>
      </c>
      <c r="AS506" s="2">
        <v>57</v>
      </c>
      <c r="AT506" s="2">
        <v>1425</v>
      </c>
      <c r="AV506" s="1">
        <v>0</v>
      </c>
      <c r="AW506" s="1">
        <v>0</v>
      </c>
      <c r="AX506" s="1">
        <v>0</v>
      </c>
      <c r="AY506" s="1">
        <v>0.70377459843307544</v>
      </c>
      <c r="AZ506" s="1">
        <v>0.70377459843307544</v>
      </c>
      <c r="BA506" s="1">
        <v>0.70377459843307544</v>
      </c>
      <c r="BB506" s="1">
        <v>0.14816307335433165</v>
      </c>
      <c r="BC506" s="1">
        <v>0.14816307335433165</v>
      </c>
      <c r="BD506" s="1">
        <v>0.14816307335433165</v>
      </c>
      <c r="BE506" s="1">
        <v>0.14816307335433165</v>
      </c>
      <c r="BF506" s="1">
        <v>0.14816307335433165</v>
      </c>
      <c r="BG506" s="1">
        <v>0.14816307335433165</v>
      </c>
      <c r="BH506" s="1">
        <v>0.14816307335433165</v>
      </c>
      <c r="BI506" s="1">
        <v>0.14816307335433165</v>
      </c>
      <c r="BJ506" s="1">
        <v>0.14816307335433165</v>
      </c>
      <c r="BK506" s="1">
        <v>0</v>
      </c>
      <c r="BL506" s="1">
        <v>0</v>
      </c>
      <c r="BM506" s="1">
        <v>0</v>
      </c>
      <c r="BN506" s="1">
        <v>0</v>
      </c>
      <c r="BO506" s="1">
        <v>0</v>
      </c>
      <c r="BP506" s="1">
        <v>0</v>
      </c>
      <c r="BQ506" s="1">
        <v>0</v>
      </c>
      <c r="BR506" s="1">
        <v>0</v>
      </c>
      <c r="BS506" s="1">
        <v>0</v>
      </c>
      <c r="BT506" s="1">
        <v>0</v>
      </c>
      <c r="BU506" s="1">
        <v>0</v>
      </c>
      <c r="BV506" s="1">
        <v>0</v>
      </c>
      <c r="BW506" s="1">
        <v>0</v>
      </c>
      <c r="BX506" s="1">
        <v>0</v>
      </c>
      <c r="BY506" s="1">
        <v>0</v>
      </c>
      <c r="BZ506" s="1">
        <v>0</v>
      </c>
      <c r="CA506" s="1">
        <v>0</v>
      </c>
      <c r="CB506" s="1">
        <v>0</v>
      </c>
      <c r="CC506" s="1">
        <v>1921.6708284606902</v>
      </c>
      <c r="CD506" s="1">
        <v>1921.6708284606902</v>
      </c>
      <c r="CE506" s="1">
        <v>1921.6708284606902</v>
      </c>
      <c r="CF506" s="1">
        <v>404.56227967593475</v>
      </c>
      <c r="CG506" s="1">
        <v>404.56227967593475</v>
      </c>
      <c r="CH506" s="1">
        <v>404.56227967593475</v>
      </c>
      <c r="CI506" s="1">
        <v>404.56227967593475</v>
      </c>
      <c r="CJ506" s="1">
        <v>404.56227967593475</v>
      </c>
      <c r="CK506" s="1">
        <v>404.56227967593475</v>
      </c>
      <c r="CL506" s="1">
        <v>404.56227967593475</v>
      </c>
      <c r="CM506" s="1">
        <v>404.56227967593475</v>
      </c>
      <c r="CN506" s="1">
        <v>404.56227967593475</v>
      </c>
      <c r="CO506" s="1">
        <v>0</v>
      </c>
      <c r="CP506" s="1">
        <v>0</v>
      </c>
      <c r="CQ506" s="1">
        <v>0</v>
      </c>
      <c r="CR506" s="1">
        <v>0</v>
      </c>
      <c r="CS506" s="1">
        <v>0</v>
      </c>
      <c r="CT506" s="1">
        <v>0</v>
      </c>
      <c r="CU506" s="1">
        <v>0</v>
      </c>
      <c r="CV506" s="1">
        <v>0</v>
      </c>
      <c r="CW506" s="1">
        <v>0</v>
      </c>
      <c r="CX506" s="1">
        <v>0</v>
      </c>
      <c r="CY506" s="1">
        <v>0</v>
      </c>
      <c r="CZ506" s="1">
        <v>0</v>
      </c>
      <c r="DA506" s="1">
        <v>0</v>
      </c>
      <c r="DB506" s="1">
        <v>0</v>
      </c>
      <c r="DC506" s="1">
        <v>0</v>
      </c>
      <c r="DD506" t="s">
        <v>0</v>
      </c>
    </row>
    <row r="507" spans="1:108">
      <c r="A507">
        <v>404734</v>
      </c>
      <c r="B507" t="s">
        <v>0</v>
      </c>
      <c r="C507" s="6">
        <v>41996</v>
      </c>
      <c r="D507">
        <v>2014</v>
      </c>
      <c r="F507" t="s">
        <v>8</v>
      </c>
      <c r="G507" t="s">
        <v>17</v>
      </c>
      <c r="H507" t="s">
        <v>23</v>
      </c>
      <c r="I507" t="s">
        <v>10</v>
      </c>
      <c r="J507" t="s">
        <v>39</v>
      </c>
      <c r="K507" t="s">
        <v>4</v>
      </c>
      <c r="L507" t="s">
        <v>14</v>
      </c>
      <c r="M507">
        <v>1</v>
      </c>
      <c r="N507" t="s">
        <v>13</v>
      </c>
      <c r="O507" t="s">
        <v>21</v>
      </c>
      <c r="P507" t="s">
        <v>35</v>
      </c>
      <c r="Q507" s="5">
        <v>0</v>
      </c>
      <c r="R507" s="5">
        <v>0</v>
      </c>
      <c r="S507" s="4">
        <v>0</v>
      </c>
      <c r="T507" s="5" t="s">
        <v>10</v>
      </c>
      <c r="U507" s="4" t="s">
        <v>10</v>
      </c>
      <c r="V507" s="5" t="s">
        <v>10</v>
      </c>
      <c r="W507" s="4" t="s">
        <v>10</v>
      </c>
      <c r="X507" s="3">
        <v>0</v>
      </c>
      <c r="Y507" s="3">
        <v>0</v>
      </c>
      <c r="Z507" s="3">
        <v>0</v>
      </c>
      <c r="AA507" s="3">
        <v>0</v>
      </c>
      <c r="AB507" s="3">
        <v>0</v>
      </c>
      <c r="AC507" s="3">
        <v>0</v>
      </c>
      <c r="AD507" s="3">
        <v>0</v>
      </c>
      <c r="AE507" s="3">
        <v>0</v>
      </c>
      <c r="AF507" s="3">
        <v>0.82617698682369967</v>
      </c>
      <c r="AG507" s="3">
        <v>0.7843105192554185</v>
      </c>
      <c r="AH507" s="3" t="s">
        <v>10</v>
      </c>
      <c r="AI507" s="3" t="s">
        <v>10</v>
      </c>
      <c r="AJ507" s="3" t="s">
        <v>10</v>
      </c>
      <c r="AK507" s="3">
        <v>0.94387031345969796</v>
      </c>
      <c r="AL507" s="3" t="s">
        <v>10</v>
      </c>
      <c r="AM507" s="3" t="s">
        <v>10</v>
      </c>
      <c r="AN507" s="3" t="s">
        <v>10</v>
      </c>
      <c r="AO507" s="3">
        <v>0.94454345387965444</v>
      </c>
      <c r="AP507" s="3" t="s">
        <v>10</v>
      </c>
      <c r="AQ507" s="3" t="s">
        <v>10</v>
      </c>
      <c r="AR507" s="1" t="s">
        <v>10</v>
      </c>
      <c r="AS507" s="2">
        <v>51</v>
      </c>
      <c r="AT507" s="2">
        <v>51</v>
      </c>
      <c r="AV507" s="1">
        <v>0</v>
      </c>
      <c r="AW507" s="1">
        <v>0</v>
      </c>
      <c r="AX507" s="1">
        <v>0</v>
      </c>
      <c r="AY507" s="1">
        <v>0</v>
      </c>
      <c r="AZ507" s="1">
        <v>0</v>
      </c>
      <c r="BA507" s="1">
        <v>0</v>
      </c>
      <c r="BB507" s="1">
        <v>0</v>
      </c>
      <c r="BC507" s="1">
        <v>0</v>
      </c>
      <c r="BD507" s="1">
        <v>0</v>
      </c>
      <c r="BE507" s="1">
        <v>0</v>
      </c>
      <c r="BF507" s="1">
        <v>0</v>
      </c>
      <c r="BG507" s="1">
        <v>0</v>
      </c>
      <c r="BH507" s="1">
        <v>0</v>
      </c>
      <c r="BI507" s="1">
        <v>0</v>
      </c>
      <c r="BJ507" s="1">
        <v>0</v>
      </c>
      <c r="BK507" s="1">
        <v>0</v>
      </c>
      <c r="BL507" s="1">
        <v>0</v>
      </c>
      <c r="BM507" s="1">
        <v>0</v>
      </c>
      <c r="BN507" s="1">
        <v>0</v>
      </c>
      <c r="BO507" s="1">
        <v>0</v>
      </c>
      <c r="BP507" s="1">
        <v>0</v>
      </c>
      <c r="BQ507" s="1">
        <v>0</v>
      </c>
      <c r="BR507" s="1">
        <v>0</v>
      </c>
      <c r="BS507" s="1">
        <v>0</v>
      </c>
      <c r="BT507" s="1">
        <v>0</v>
      </c>
      <c r="BU507" s="1">
        <v>0</v>
      </c>
      <c r="BV507" s="1">
        <v>0</v>
      </c>
      <c r="BW507" s="1">
        <v>0</v>
      </c>
      <c r="BX507" s="1">
        <v>0</v>
      </c>
      <c r="BY507" s="1">
        <v>0</v>
      </c>
      <c r="BZ507" s="1">
        <v>0</v>
      </c>
      <c r="CA507" s="1">
        <v>0</v>
      </c>
      <c r="CB507" s="1">
        <v>0</v>
      </c>
      <c r="CC507" s="1">
        <v>0</v>
      </c>
      <c r="CD507" s="1">
        <v>0</v>
      </c>
      <c r="CE507" s="1">
        <v>0</v>
      </c>
      <c r="CF507" s="1">
        <v>0</v>
      </c>
      <c r="CG507" s="1">
        <v>0</v>
      </c>
      <c r="CH507" s="1">
        <v>0</v>
      </c>
      <c r="CI507" s="1">
        <v>0</v>
      </c>
      <c r="CJ507" s="1">
        <v>0</v>
      </c>
      <c r="CK507" s="1">
        <v>0</v>
      </c>
      <c r="CL507" s="1">
        <v>0</v>
      </c>
      <c r="CM507" s="1">
        <v>0</v>
      </c>
      <c r="CN507" s="1">
        <v>0</v>
      </c>
      <c r="CO507" s="1">
        <v>0</v>
      </c>
      <c r="CP507" s="1">
        <v>0</v>
      </c>
      <c r="CQ507" s="1">
        <v>0</v>
      </c>
      <c r="CR507" s="1">
        <v>0</v>
      </c>
      <c r="CS507" s="1">
        <v>0</v>
      </c>
      <c r="CT507" s="1">
        <v>0</v>
      </c>
      <c r="CU507" s="1">
        <v>0</v>
      </c>
      <c r="CV507" s="1">
        <v>0</v>
      </c>
      <c r="CW507" s="1">
        <v>0</v>
      </c>
      <c r="CX507" s="1">
        <v>0</v>
      </c>
      <c r="CY507" s="1">
        <v>0</v>
      </c>
      <c r="CZ507" s="1">
        <v>0</v>
      </c>
      <c r="DA507" s="1">
        <v>0</v>
      </c>
      <c r="DB507" s="1">
        <v>0</v>
      </c>
      <c r="DC507" s="1">
        <v>0</v>
      </c>
      <c r="DD507" t="s">
        <v>0</v>
      </c>
    </row>
    <row r="508" spans="1:108">
      <c r="A508">
        <v>404734</v>
      </c>
      <c r="B508" t="s">
        <v>0</v>
      </c>
      <c r="C508" s="6">
        <v>41996</v>
      </c>
      <c r="D508">
        <v>2014</v>
      </c>
      <c r="F508" t="s">
        <v>8</v>
      </c>
      <c r="G508" t="s">
        <v>17</v>
      </c>
      <c r="H508" t="s">
        <v>23</v>
      </c>
      <c r="I508" t="s">
        <v>10</v>
      </c>
      <c r="J508" t="s">
        <v>33</v>
      </c>
      <c r="K508" t="s">
        <v>4</v>
      </c>
      <c r="L508" t="s">
        <v>14</v>
      </c>
      <c r="M508">
        <v>6</v>
      </c>
      <c r="N508" t="s">
        <v>13</v>
      </c>
      <c r="O508" t="s">
        <v>21</v>
      </c>
      <c r="P508" t="s">
        <v>35</v>
      </c>
      <c r="Q508" s="5">
        <v>12</v>
      </c>
      <c r="R508" s="5">
        <v>3</v>
      </c>
      <c r="S508" s="4">
        <v>0.21052631578947367</v>
      </c>
      <c r="T508" s="5" t="s">
        <v>10</v>
      </c>
      <c r="U508" s="4" t="s">
        <v>10</v>
      </c>
      <c r="V508" s="5" t="s">
        <v>10</v>
      </c>
      <c r="W508" s="4" t="s">
        <v>10</v>
      </c>
      <c r="X508" s="3">
        <v>0.22800000000000001</v>
      </c>
      <c r="Y508" s="3">
        <v>591.43200000000002</v>
      </c>
      <c r="Z508" s="3">
        <v>0.17882279839023546</v>
      </c>
      <c r="AA508" s="3">
        <v>488.62750767111436</v>
      </c>
      <c r="AB508" s="3">
        <v>2391.7030638638753</v>
      </c>
      <c r="AC508" s="3">
        <v>2257.4575205917158</v>
      </c>
      <c r="AD508" s="3">
        <v>461.20099883056565</v>
      </c>
      <c r="AE508" s="3">
        <v>0.16890590362393812</v>
      </c>
      <c r="AF508" s="3">
        <v>0.82617698682369967</v>
      </c>
      <c r="AG508" s="3">
        <v>0.7843105192554185</v>
      </c>
      <c r="AH508" s="3" t="s">
        <v>10</v>
      </c>
      <c r="AI508" s="3" t="s">
        <v>10</v>
      </c>
      <c r="AJ508" s="3" t="s">
        <v>10</v>
      </c>
      <c r="AK508" s="3">
        <v>0.94387031345969796</v>
      </c>
      <c r="AL508" s="3" t="s">
        <v>10</v>
      </c>
      <c r="AM508" s="3" t="s">
        <v>10</v>
      </c>
      <c r="AN508" s="3" t="s">
        <v>10</v>
      </c>
      <c r="AO508" s="3">
        <v>0.94454345387965444</v>
      </c>
      <c r="AP508" s="3" t="s">
        <v>10</v>
      </c>
      <c r="AQ508" s="3" t="s">
        <v>10</v>
      </c>
      <c r="AR508" s="1" t="s">
        <v>10</v>
      </c>
      <c r="AS508" s="2">
        <v>17</v>
      </c>
      <c r="AT508" s="2">
        <v>102</v>
      </c>
      <c r="AV508" s="1">
        <v>0</v>
      </c>
      <c r="AW508" s="1">
        <v>0</v>
      </c>
      <c r="AX508" s="1">
        <v>0</v>
      </c>
      <c r="AY508" s="1">
        <v>0.16890590362393812</v>
      </c>
      <c r="AZ508" s="1">
        <v>0.16890590362393812</v>
      </c>
      <c r="BA508" s="1">
        <v>0.16890590362393812</v>
      </c>
      <c r="BB508" s="1">
        <v>3.5559137605039599E-2</v>
      </c>
      <c r="BC508" s="1">
        <v>3.5559137605039599E-2</v>
      </c>
      <c r="BD508" s="1">
        <v>3.5559137605039599E-2</v>
      </c>
      <c r="BE508" s="1">
        <v>3.5559137605039599E-2</v>
      </c>
      <c r="BF508" s="1">
        <v>3.5559137605039599E-2</v>
      </c>
      <c r="BG508" s="1">
        <v>3.5559137605039599E-2</v>
      </c>
      <c r="BH508" s="1">
        <v>3.5559137605039599E-2</v>
      </c>
      <c r="BI508" s="1">
        <v>3.5559137605039599E-2</v>
      </c>
      <c r="BJ508" s="1">
        <v>3.5559137605039599E-2</v>
      </c>
      <c r="BK508" s="1">
        <v>0</v>
      </c>
      <c r="BL508" s="1">
        <v>0</v>
      </c>
      <c r="BM508" s="1">
        <v>0</v>
      </c>
      <c r="BN508" s="1">
        <v>0</v>
      </c>
      <c r="BO508" s="1">
        <v>0</v>
      </c>
      <c r="BP508" s="1">
        <v>0</v>
      </c>
      <c r="BQ508" s="1">
        <v>0</v>
      </c>
      <c r="BR508" s="1">
        <v>0</v>
      </c>
      <c r="BS508" s="1">
        <v>0</v>
      </c>
      <c r="BT508" s="1">
        <v>0</v>
      </c>
      <c r="BU508" s="1">
        <v>0</v>
      </c>
      <c r="BV508" s="1">
        <v>0</v>
      </c>
      <c r="BW508" s="1">
        <v>0</v>
      </c>
      <c r="BX508" s="1">
        <v>0</v>
      </c>
      <c r="BY508" s="1">
        <v>0</v>
      </c>
      <c r="BZ508" s="1">
        <v>0</v>
      </c>
      <c r="CA508" s="1">
        <v>0</v>
      </c>
      <c r="CB508" s="1">
        <v>0</v>
      </c>
      <c r="CC508" s="1">
        <v>461.20099883056565</v>
      </c>
      <c r="CD508" s="1">
        <v>461.20099883056565</v>
      </c>
      <c r="CE508" s="1">
        <v>461.20099883056565</v>
      </c>
      <c r="CF508" s="1">
        <v>97.09494712222434</v>
      </c>
      <c r="CG508" s="1">
        <v>97.09494712222434</v>
      </c>
      <c r="CH508" s="1">
        <v>97.09494712222434</v>
      </c>
      <c r="CI508" s="1">
        <v>97.09494712222434</v>
      </c>
      <c r="CJ508" s="1">
        <v>97.09494712222434</v>
      </c>
      <c r="CK508" s="1">
        <v>97.09494712222434</v>
      </c>
      <c r="CL508" s="1">
        <v>97.09494712222434</v>
      </c>
      <c r="CM508" s="1">
        <v>97.09494712222434</v>
      </c>
      <c r="CN508" s="1">
        <v>97.09494712222434</v>
      </c>
      <c r="CO508" s="1">
        <v>0</v>
      </c>
      <c r="CP508" s="1">
        <v>0</v>
      </c>
      <c r="CQ508" s="1">
        <v>0</v>
      </c>
      <c r="CR508" s="1">
        <v>0</v>
      </c>
      <c r="CS508" s="1">
        <v>0</v>
      </c>
      <c r="CT508" s="1">
        <v>0</v>
      </c>
      <c r="CU508" s="1">
        <v>0</v>
      </c>
      <c r="CV508" s="1">
        <v>0</v>
      </c>
      <c r="CW508" s="1">
        <v>0</v>
      </c>
      <c r="CX508" s="1">
        <v>0</v>
      </c>
      <c r="CY508" s="1">
        <v>0</v>
      </c>
      <c r="CZ508" s="1">
        <v>0</v>
      </c>
      <c r="DA508" s="1">
        <v>0</v>
      </c>
      <c r="DB508" s="1">
        <v>0</v>
      </c>
      <c r="DC508" s="1">
        <v>0</v>
      </c>
      <c r="DD508" t="s">
        <v>0</v>
      </c>
    </row>
    <row r="509" spans="1:108">
      <c r="A509">
        <v>404734</v>
      </c>
      <c r="B509" t="s">
        <v>0</v>
      </c>
      <c r="C509" s="6">
        <v>41996</v>
      </c>
      <c r="D509">
        <v>2014</v>
      </c>
      <c r="F509" t="s">
        <v>8</v>
      </c>
      <c r="G509" t="s">
        <v>17</v>
      </c>
      <c r="H509" t="s">
        <v>23</v>
      </c>
      <c r="I509" t="s">
        <v>10</v>
      </c>
      <c r="J509" t="s">
        <v>38</v>
      </c>
      <c r="K509" t="s">
        <v>4</v>
      </c>
      <c r="L509" t="s">
        <v>14</v>
      </c>
      <c r="M509">
        <v>8</v>
      </c>
      <c r="N509" t="s">
        <v>13</v>
      </c>
      <c r="O509" t="s">
        <v>21</v>
      </c>
      <c r="P509" t="s">
        <v>35</v>
      </c>
      <c r="Q509" s="5">
        <v>10</v>
      </c>
      <c r="R509" s="5" t="s">
        <v>28</v>
      </c>
      <c r="S509" s="4">
        <v>1</v>
      </c>
      <c r="T509" s="5" t="s">
        <v>10</v>
      </c>
      <c r="U509" s="4" t="s">
        <v>10</v>
      </c>
      <c r="V509" s="5" t="s">
        <v>10</v>
      </c>
      <c r="W509" s="4" t="s">
        <v>10</v>
      </c>
      <c r="X509" s="3">
        <v>0.216</v>
      </c>
      <c r="Y509" s="3">
        <v>1892.16</v>
      </c>
      <c r="Z509" s="3">
        <v>0.16941107215917042</v>
      </c>
      <c r="AA509" s="3">
        <v>1563.2590473883315</v>
      </c>
      <c r="AB509" s="3">
        <v>15632.590473883316</v>
      </c>
      <c r="AC509" s="3">
        <v>14755.138070771334</v>
      </c>
      <c r="AD509" s="3">
        <v>1475.5138070771334</v>
      </c>
      <c r="AE509" s="3">
        <v>0.16001611922267819</v>
      </c>
      <c r="AF509" s="3">
        <v>0.82617698682369967</v>
      </c>
      <c r="AG509" s="3">
        <v>0.7843105192554185</v>
      </c>
      <c r="AH509" s="3" t="s">
        <v>10</v>
      </c>
      <c r="AI509" s="3" t="s">
        <v>10</v>
      </c>
      <c r="AJ509" s="3" t="s">
        <v>10</v>
      </c>
      <c r="AK509" s="3">
        <v>0.94387031345969796</v>
      </c>
      <c r="AL509" s="3" t="s">
        <v>10</v>
      </c>
      <c r="AM509" s="3" t="s">
        <v>10</v>
      </c>
      <c r="AN509" s="3" t="s">
        <v>10</v>
      </c>
      <c r="AO509" s="3">
        <v>0.94454345387965444</v>
      </c>
      <c r="AP509" s="3" t="s">
        <v>10</v>
      </c>
      <c r="AQ509" s="3" t="s">
        <v>10</v>
      </c>
      <c r="AR509" s="1" t="s">
        <v>10</v>
      </c>
      <c r="AS509" s="2">
        <v>8</v>
      </c>
      <c r="AT509" s="2">
        <v>64</v>
      </c>
      <c r="AV509" s="1">
        <v>0</v>
      </c>
      <c r="AW509" s="1">
        <v>0</v>
      </c>
      <c r="AX509" s="1">
        <v>0</v>
      </c>
      <c r="AY509" s="1">
        <v>0.16001611922267819</v>
      </c>
      <c r="AZ509" s="1">
        <v>0.16001611922267819</v>
      </c>
      <c r="BA509" s="1">
        <v>0.16001611922267819</v>
      </c>
      <c r="BB509" s="1">
        <v>0.16001611922267819</v>
      </c>
      <c r="BC509" s="1">
        <v>0.16001611922267819</v>
      </c>
      <c r="BD509" s="1">
        <v>0.16001611922267819</v>
      </c>
      <c r="BE509" s="1">
        <v>0.16001611922267819</v>
      </c>
      <c r="BF509" s="1">
        <v>0.16001611922267819</v>
      </c>
      <c r="BG509" s="1">
        <v>0.16001611922267819</v>
      </c>
      <c r="BH509" s="1">
        <v>0.16001611922267819</v>
      </c>
      <c r="BI509" s="1">
        <v>0</v>
      </c>
      <c r="BJ509" s="1">
        <v>0</v>
      </c>
      <c r="BK509" s="1">
        <v>0</v>
      </c>
      <c r="BL509" s="1">
        <v>0</v>
      </c>
      <c r="BM509" s="1">
        <v>0</v>
      </c>
      <c r="BN509" s="1">
        <v>0</v>
      </c>
      <c r="BO509" s="1">
        <v>0</v>
      </c>
      <c r="BP509" s="1">
        <v>0</v>
      </c>
      <c r="BQ509" s="1">
        <v>0</v>
      </c>
      <c r="BR509" s="1">
        <v>0</v>
      </c>
      <c r="BS509" s="1">
        <v>0</v>
      </c>
      <c r="BT509" s="1">
        <v>0</v>
      </c>
      <c r="BU509" s="1">
        <v>0</v>
      </c>
      <c r="BV509" s="1">
        <v>0</v>
      </c>
      <c r="BW509" s="1">
        <v>0</v>
      </c>
      <c r="BX509" s="1">
        <v>0</v>
      </c>
      <c r="BY509" s="1">
        <v>0</v>
      </c>
      <c r="BZ509" s="1">
        <v>0</v>
      </c>
      <c r="CA509" s="1">
        <v>0</v>
      </c>
      <c r="CB509" s="1">
        <v>0</v>
      </c>
      <c r="CC509" s="1">
        <v>1475.5138070771334</v>
      </c>
      <c r="CD509" s="1">
        <v>1475.5138070771334</v>
      </c>
      <c r="CE509" s="1">
        <v>1475.5138070771334</v>
      </c>
      <c r="CF509" s="1">
        <v>1475.5138070771334</v>
      </c>
      <c r="CG509" s="1">
        <v>1475.5138070771334</v>
      </c>
      <c r="CH509" s="1">
        <v>1475.5138070771334</v>
      </c>
      <c r="CI509" s="1">
        <v>1475.5138070771334</v>
      </c>
      <c r="CJ509" s="1">
        <v>1475.5138070771334</v>
      </c>
      <c r="CK509" s="1">
        <v>1475.5138070771334</v>
      </c>
      <c r="CL509" s="1">
        <v>1475.5138070771334</v>
      </c>
      <c r="CM509" s="1">
        <v>0</v>
      </c>
      <c r="CN509" s="1">
        <v>0</v>
      </c>
      <c r="CO509" s="1">
        <v>0</v>
      </c>
      <c r="CP509" s="1">
        <v>0</v>
      </c>
      <c r="CQ509" s="1">
        <v>0</v>
      </c>
      <c r="CR509" s="1">
        <v>0</v>
      </c>
      <c r="CS509" s="1">
        <v>0</v>
      </c>
      <c r="CT509" s="1">
        <v>0</v>
      </c>
      <c r="CU509" s="1">
        <v>0</v>
      </c>
      <c r="CV509" s="1">
        <v>0</v>
      </c>
      <c r="CW509" s="1">
        <v>0</v>
      </c>
      <c r="CX509" s="1">
        <v>0</v>
      </c>
      <c r="CY509" s="1">
        <v>0</v>
      </c>
      <c r="CZ509" s="1">
        <v>0</v>
      </c>
      <c r="DA509" s="1">
        <v>0</v>
      </c>
      <c r="DB509" s="1">
        <v>0</v>
      </c>
      <c r="DC509" s="1">
        <v>0</v>
      </c>
      <c r="DD509" t="s">
        <v>0</v>
      </c>
    </row>
    <row r="510" spans="1:108">
      <c r="A510">
        <v>404734</v>
      </c>
      <c r="B510" t="s">
        <v>0</v>
      </c>
      <c r="C510" s="6">
        <v>41996</v>
      </c>
      <c r="D510">
        <v>2014</v>
      </c>
      <c r="F510" t="s">
        <v>8</v>
      </c>
      <c r="G510" t="s">
        <v>17</v>
      </c>
      <c r="H510" t="s">
        <v>23</v>
      </c>
      <c r="I510" t="s">
        <v>10</v>
      </c>
      <c r="J510" t="s">
        <v>37</v>
      </c>
      <c r="K510" t="s">
        <v>4</v>
      </c>
      <c r="L510" t="s">
        <v>14</v>
      </c>
      <c r="M510">
        <v>4</v>
      </c>
      <c r="N510" t="s">
        <v>13</v>
      </c>
      <c r="O510" t="s">
        <v>21</v>
      </c>
      <c r="P510" t="s">
        <v>35</v>
      </c>
      <c r="Q510" s="5">
        <v>11</v>
      </c>
      <c r="R510" s="5">
        <v>2</v>
      </c>
      <c r="S510" s="4">
        <v>0.43976996379393668</v>
      </c>
      <c r="T510" s="5" t="s">
        <v>10</v>
      </c>
      <c r="U510" s="4" t="s">
        <v>10</v>
      </c>
      <c r="V510" s="5" t="s">
        <v>10</v>
      </c>
      <c r="W510" s="4" t="s">
        <v>10</v>
      </c>
      <c r="X510" s="3">
        <v>0.27200000000000002</v>
      </c>
      <c r="Y510" s="3">
        <v>838.30399999999997</v>
      </c>
      <c r="Z510" s="3">
        <v>0.21333246123747387</v>
      </c>
      <c r="AA510" s="3">
        <v>692.58747276225461</v>
      </c>
      <c r="AB510" s="3">
        <v>4126.3874559116266</v>
      </c>
      <c r="AC510" s="3">
        <v>3894.7746214674726</v>
      </c>
      <c r="AD510" s="3">
        <v>653.71275501436924</v>
      </c>
      <c r="AE510" s="3">
        <v>0.20150177976189107</v>
      </c>
      <c r="AF510" s="3">
        <v>0.82617698682369967</v>
      </c>
      <c r="AG510" s="3">
        <v>0.7843105192554185</v>
      </c>
      <c r="AH510" s="3" t="s">
        <v>10</v>
      </c>
      <c r="AI510" s="3" t="s">
        <v>10</v>
      </c>
      <c r="AJ510" s="3" t="s">
        <v>10</v>
      </c>
      <c r="AK510" s="3">
        <v>0.94387031345969796</v>
      </c>
      <c r="AL510" s="3" t="s">
        <v>10</v>
      </c>
      <c r="AM510" s="3" t="s">
        <v>10</v>
      </c>
      <c r="AN510" s="3" t="s">
        <v>10</v>
      </c>
      <c r="AO510" s="3">
        <v>0.94454345387965444</v>
      </c>
      <c r="AP510" s="3" t="s">
        <v>10</v>
      </c>
      <c r="AQ510" s="3" t="s">
        <v>10</v>
      </c>
      <c r="AR510" s="1" t="s">
        <v>10</v>
      </c>
      <c r="AS510" s="2">
        <v>19</v>
      </c>
      <c r="AT510" s="2">
        <v>76</v>
      </c>
      <c r="AV510" s="1">
        <v>0</v>
      </c>
      <c r="AW510" s="1">
        <v>0</v>
      </c>
      <c r="AX510" s="1">
        <v>0</v>
      </c>
      <c r="AY510" s="1">
        <v>0.20150177976189107</v>
      </c>
      <c r="AZ510" s="1">
        <v>0.20150177976189107</v>
      </c>
      <c r="BA510" s="1">
        <v>8.8614430390300633E-2</v>
      </c>
      <c r="BB510" s="1">
        <v>8.8614430390300633E-2</v>
      </c>
      <c r="BC510" s="1">
        <v>8.8614430390300633E-2</v>
      </c>
      <c r="BD510" s="1">
        <v>8.8614430390300633E-2</v>
      </c>
      <c r="BE510" s="1">
        <v>8.8614430390300633E-2</v>
      </c>
      <c r="BF510" s="1">
        <v>8.8614430390300633E-2</v>
      </c>
      <c r="BG510" s="1">
        <v>8.8614430390300633E-2</v>
      </c>
      <c r="BH510" s="1">
        <v>8.8614430390300633E-2</v>
      </c>
      <c r="BI510" s="1">
        <v>8.8614430390300633E-2</v>
      </c>
      <c r="BJ510" s="1">
        <v>0</v>
      </c>
      <c r="BK510" s="1">
        <v>0</v>
      </c>
      <c r="BL510" s="1">
        <v>0</v>
      </c>
      <c r="BM510" s="1">
        <v>0</v>
      </c>
      <c r="BN510" s="1">
        <v>0</v>
      </c>
      <c r="BO510" s="1">
        <v>0</v>
      </c>
      <c r="BP510" s="1">
        <v>0</v>
      </c>
      <c r="BQ510" s="1">
        <v>0</v>
      </c>
      <c r="BR510" s="1">
        <v>0</v>
      </c>
      <c r="BS510" s="1">
        <v>0</v>
      </c>
      <c r="BT510" s="1">
        <v>0</v>
      </c>
      <c r="BU510" s="1">
        <v>0</v>
      </c>
      <c r="BV510" s="1">
        <v>0</v>
      </c>
      <c r="BW510" s="1">
        <v>0</v>
      </c>
      <c r="BX510" s="1">
        <v>0</v>
      </c>
      <c r="BY510" s="1">
        <v>0</v>
      </c>
      <c r="BZ510" s="1">
        <v>0</v>
      </c>
      <c r="CA510" s="1">
        <v>0</v>
      </c>
      <c r="CB510" s="1">
        <v>0</v>
      </c>
      <c r="CC510" s="1">
        <v>653.71275501436924</v>
      </c>
      <c r="CD510" s="1">
        <v>653.71275501436924</v>
      </c>
      <c r="CE510" s="1">
        <v>287.48323460430373</v>
      </c>
      <c r="CF510" s="1">
        <v>287.48323460430373</v>
      </c>
      <c r="CG510" s="1">
        <v>287.48323460430373</v>
      </c>
      <c r="CH510" s="1">
        <v>287.48323460430373</v>
      </c>
      <c r="CI510" s="1">
        <v>287.48323460430373</v>
      </c>
      <c r="CJ510" s="1">
        <v>287.48323460430373</v>
      </c>
      <c r="CK510" s="1">
        <v>287.48323460430373</v>
      </c>
      <c r="CL510" s="1">
        <v>287.48323460430373</v>
      </c>
      <c r="CM510" s="1">
        <v>287.48323460430373</v>
      </c>
      <c r="CN510" s="1">
        <v>0</v>
      </c>
      <c r="CO510" s="1">
        <v>0</v>
      </c>
      <c r="CP510" s="1">
        <v>0</v>
      </c>
      <c r="CQ510" s="1">
        <v>0</v>
      </c>
      <c r="CR510" s="1">
        <v>0</v>
      </c>
      <c r="CS510" s="1">
        <v>0</v>
      </c>
      <c r="CT510" s="1">
        <v>0</v>
      </c>
      <c r="CU510" s="1">
        <v>0</v>
      </c>
      <c r="CV510" s="1">
        <v>0</v>
      </c>
      <c r="CW510" s="1">
        <v>0</v>
      </c>
      <c r="CX510" s="1">
        <v>0</v>
      </c>
      <c r="CY510" s="1">
        <v>0</v>
      </c>
      <c r="CZ510" s="1">
        <v>0</v>
      </c>
      <c r="DA510" s="1">
        <v>0</v>
      </c>
      <c r="DB510" s="1">
        <v>0</v>
      </c>
      <c r="DC510" s="1">
        <v>0</v>
      </c>
      <c r="DD510" t="s">
        <v>0</v>
      </c>
    </row>
    <row r="511" spans="1:108">
      <c r="A511">
        <v>404734</v>
      </c>
      <c r="B511" t="s">
        <v>0</v>
      </c>
      <c r="C511" s="6">
        <v>41996</v>
      </c>
      <c r="D511">
        <v>2014</v>
      </c>
      <c r="F511" t="s">
        <v>8</v>
      </c>
      <c r="G511" t="s">
        <v>17</v>
      </c>
      <c r="H511" t="s">
        <v>23</v>
      </c>
      <c r="I511" t="s">
        <v>10</v>
      </c>
      <c r="J511" t="s">
        <v>36</v>
      </c>
      <c r="K511" t="s">
        <v>4</v>
      </c>
      <c r="L511" t="s">
        <v>14</v>
      </c>
      <c r="M511">
        <v>3</v>
      </c>
      <c r="N511" t="s">
        <v>13</v>
      </c>
      <c r="O511" t="s">
        <v>21</v>
      </c>
      <c r="P511" t="s">
        <v>35</v>
      </c>
      <c r="Q511" s="5">
        <v>11</v>
      </c>
      <c r="R511" s="5" t="s">
        <v>28</v>
      </c>
      <c r="S511" s="4">
        <v>1</v>
      </c>
      <c r="T511" s="5" t="s">
        <v>10</v>
      </c>
      <c r="U511" s="4" t="s">
        <v>10</v>
      </c>
      <c r="V511" s="5" t="s">
        <v>10</v>
      </c>
      <c r="W511" s="4" t="s">
        <v>10</v>
      </c>
      <c r="X511" s="3">
        <v>0.19650000000000001</v>
      </c>
      <c r="Y511" s="3">
        <v>605.61300000000006</v>
      </c>
      <c r="Z511" s="3">
        <v>0.15411701703368977</v>
      </c>
      <c r="AA511" s="3">
        <v>500.34352352126126</v>
      </c>
      <c r="AB511" s="3">
        <v>5503.7787587338735</v>
      </c>
      <c r="AC511" s="3">
        <v>5194.8533822189684</v>
      </c>
      <c r="AD511" s="3">
        <v>472.25939838354265</v>
      </c>
      <c r="AE511" s="3">
        <v>0.14557021957063088</v>
      </c>
      <c r="AF511" s="3">
        <v>0.82617698682369967</v>
      </c>
      <c r="AG511" s="3">
        <v>0.7843105192554185</v>
      </c>
      <c r="AH511" s="3" t="s">
        <v>10</v>
      </c>
      <c r="AI511" s="3" t="s">
        <v>10</v>
      </c>
      <c r="AJ511" s="3" t="s">
        <v>10</v>
      </c>
      <c r="AK511" s="3">
        <v>0.94387031345969796</v>
      </c>
      <c r="AL511" s="3" t="s">
        <v>10</v>
      </c>
      <c r="AM511" s="3" t="s">
        <v>10</v>
      </c>
      <c r="AN511" s="3" t="s">
        <v>10</v>
      </c>
      <c r="AO511" s="3">
        <v>0.94454345387965444</v>
      </c>
      <c r="AP511" s="3" t="s">
        <v>10</v>
      </c>
      <c r="AQ511" s="3" t="s">
        <v>10</v>
      </c>
      <c r="AR511" s="1" t="s">
        <v>10</v>
      </c>
      <c r="AS511" s="2">
        <v>20</v>
      </c>
      <c r="AT511" s="2">
        <v>60</v>
      </c>
      <c r="AV511" s="1">
        <v>0</v>
      </c>
      <c r="AW511" s="1">
        <v>0</v>
      </c>
      <c r="AX511" s="1">
        <v>0</v>
      </c>
      <c r="AY511" s="1">
        <v>0.14557021957063088</v>
      </c>
      <c r="AZ511" s="1">
        <v>0.14557021957063088</v>
      </c>
      <c r="BA511" s="1">
        <v>0.14557021957063088</v>
      </c>
      <c r="BB511" s="1">
        <v>0.14557021957063088</v>
      </c>
      <c r="BC511" s="1">
        <v>0.14557021957063088</v>
      </c>
      <c r="BD511" s="1">
        <v>0.14557021957063088</v>
      </c>
      <c r="BE511" s="1">
        <v>0.14557021957063088</v>
      </c>
      <c r="BF511" s="1">
        <v>0.14557021957063088</v>
      </c>
      <c r="BG511" s="1">
        <v>0.14557021957063088</v>
      </c>
      <c r="BH511" s="1">
        <v>0.14557021957063088</v>
      </c>
      <c r="BI511" s="1">
        <v>0.14557021957063088</v>
      </c>
      <c r="BJ511" s="1">
        <v>0</v>
      </c>
      <c r="BK511" s="1">
        <v>0</v>
      </c>
      <c r="BL511" s="1">
        <v>0</v>
      </c>
      <c r="BM511" s="1">
        <v>0</v>
      </c>
      <c r="BN511" s="1">
        <v>0</v>
      </c>
      <c r="BO511" s="1">
        <v>0</v>
      </c>
      <c r="BP511" s="1">
        <v>0</v>
      </c>
      <c r="BQ511" s="1">
        <v>0</v>
      </c>
      <c r="BR511" s="1">
        <v>0</v>
      </c>
      <c r="BS511" s="1">
        <v>0</v>
      </c>
      <c r="BT511" s="1">
        <v>0</v>
      </c>
      <c r="BU511" s="1">
        <v>0</v>
      </c>
      <c r="BV511" s="1">
        <v>0</v>
      </c>
      <c r="BW511" s="1">
        <v>0</v>
      </c>
      <c r="BX511" s="1">
        <v>0</v>
      </c>
      <c r="BY511" s="1">
        <v>0</v>
      </c>
      <c r="BZ511" s="1">
        <v>0</v>
      </c>
      <c r="CA511" s="1">
        <v>0</v>
      </c>
      <c r="CB511" s="1">
        <v>0</v>
      </c>
      <c r="CC511" s="1">
        <v>472.25939838354265</v>
      </c>
      <c r="CD511" s="1">
        <v>472.25939838354265</v>
      </c>
      <c r="CE511" s="1">
        <v>472.25939838354265</v>
      </c>
      <c r="CF511" s="1">
        <v>472.25939838354265</v>
      </c>
      <c r="CG511" s="1">
        <v>472.25939838354265</v>
      </c>
      <c r="CH511" s="1">
        <v>472.25939838354265</v>
      </c>
      <c r="CI511" s="1">
        <v>472.25939838354265</v>
      </c>
      <c r="CJ511" s="1">
        <v>472.25939838354265</v>
      </c>
      <c r="CK511" s="1">
        <v>472.25939838354265</v>
      </c>
      <c r="CL511" s="1">
        <v>472.25939838354265</v>
      </c>
      <c r="CM511" s="1">
        <v>472.25939838354265</v>
      </c>
      <c r="CN511" s="1">
        <v>0</v>
      </c>
      <c r="CO511" s="1">
        <v>0</v>
      </c>
      <c r="CP511" s="1">
        <v>0</v>
      </c>
      <c r="CQ511" s="1">
        <v>0</v>
      </c>
      <c r="CR511" s="1">
        <v>0</v>
      </c>
      <c r="CS511" s="1">
        <v>0</v>
      </c>
      <c r="CT511" s="1">
        <v>0</v>
      </c>
      <c r="CU511" s="1">
        <v>0</v>
      </c>
      <c r="CV511" s="1">
        <v>0</v>
      </c>
      <c r="CW511" s="1">
        <v>0</v>
      </c>
      <c r="CX511" s="1">
        <v>0</v>
      </c>
      <c r="CY511" s="1">
        <v>0</v>
      </c>
      <c r="CZ511" s="1">
        <v>0</v>
      </c>
      <c r="DA511" s="1">
        <v>0</v>
      </c>
      <c r="DB511" s="1">
        <v>0</v>
      </c>
      <c r="DC511" s="1">
        <v>0</v>
      </c>
      <c r="DD511" t="s">
        <v>0</v>
      </c>
    </row>
    <row r="512" spans="1:108">
      <c r="A512">
        <v>404744</v>
      </c>
      <c r="B512" t="s">
        <v>0</v>
      </c>
      <c r="C512" s="6">
        <v>41995</v>
      </c>
      <c r="D512">
        <v>2014</v>
      </c>
      <c r="F512" t="s">
        <v>8</v>
      </c>
      <c r="G512" t="s">
        <v>17</v>
      </c>
      <c r="H512" t="s">
        <v>32</v>
      </c>
      <c r="I512" t="s">
        <v>10</v>
      </c>
      <c r="J512" t="s">
        <v>33</v>
      </c>
      <c r="K512" t="s">
        <v>4</v>
      </c>
      <c r="L512" t="s">
        <v>14</v>
      </c>
      <c r="M512">
        <v>24</v>
      </c>
      <c r="N512" t="s">
        <v>13</v>
      </c>
      <c r="O512" t="s">
        <v>21</v>
      </c>
      <c r="P512" t="s">
        <v>30</v>
      </c>
      <c r="Q512" s="5">
        <v>12</v>
      </c>
      <c r="R512" s="5">
        <v>3</v>
      </c>
      <c r="S512" s="4">
        <v>0.21052631578947367</v>
      </c>
      <c r="T512" s="5" t="s">
        <v>10</v>
      </c>
      <c r="U512" s="4" t="s">
        <v>10</v>
      </c>
      <c r="V512" s="5" t="s">
        <v>10</v>
      </c>
      <c r="W512" s="4" t="s">
        <v>10</v>
      </c>
      <c r="X512" s="3">
        <v>0.91200000000000003</v>
      </c>
      <c r="Y512" s="3">
        <v>3109.92</v>
      </c>
      <c r="Z512" s="3">
        <v>0.71529119356094184</v>
      </c>
      <c r="AA512" s="3">
        <v>2569.3443348627602</v>
      </c>
      <c r="AB512" s="3">
        <v>12576.264375907194</v>
      </c>
      <c r="AC512" s="3">
        <v>11870.362598639556</v>
      </c>
      <c r="AD512" s="3">
        <v>2425.1278427328125</v>
      </c>
      <c r="AE512" s="3">
        <v>0.67562361449575248</v>
      </c>
      <c r="AF512" s="3">
        <v>0.82617698682369967</v>
      </c>
      <c r="AG512" s="3">
        <v>0.7843105192554185</v>
      </c>
      <c r="AH512" s="3" t="s">
        <v>10</v>
      </c>
      <c r="AI512" s="3" t="s">
        <v>10</v>
      </c>
      <c r="AJ512" s="3" t="s">
        <v>10</v>
      </c>
      <c r="AK512" s="3">
        <v>0.94387031345969796</v>
      </c>
      <c r="AL512" s="3" t="s">
        <v>10</v>
      </c>
      <c r="AM512" s="3" t="s">
        <v>10</v>
      </c>
      <c r="AN512" s="3" t="s">
        <v>10</v>
      </c>
      <c r="AO512" s="3">
        <v>0.94454345387965444</v>
      </c>
      <c r="AP512" s="3" t="s">
        <v>10</v>
      </c>
      <c r="AQ512" s="3" t="s">
        <v>10</v>
      </c>
      <c r="AR512" s="1" t="s">
        <v>10</v>
      </c>
      <c r="AS512" s="2">
        <v>57</v>
      </c>
      <c r="AT512" s="2">
        <v>1368</v>
      </c>
      <c r="AV512" s="1">
        <v>0</v>
      </c>
      <c r="AW512" s="1">
        <v>0</v>
      </c>
      <c r="AX512" s="1">
        <v>0</v>
      </c>
      <c r="AY512" s="1">
        <v>0.67562361449575248</v>
      </c>
      <c r="AZ512" s="1">
        <v>0.67562361449575248</v>
      </c>
      <c r="BA512" s="1">
        <v>0.67562361449575248</v>
      </c>
      <c r="BB512" s="1">
        <v>0.1422365504201584</v>
      </c>
      <c r="BC512" s="1">
        <v>0.1422365504201584</v>
      </c>
      <c r="BD512" s="1">
        <v>0.1422365504201584</v>
      </c>
      <c r="BE512" s="1">
        <v>0.1422365504201584</v>
      </c>
      <c r="BF512" s="1">
        <v>0.1422365504201584</v>
      </c>
      <c r="BG512" s="1">
        <v>0.1422365504201584</v>
      </c>
      <c r="BH512" s="1">
        <v>0.1422365504201584</v>
      </c>
      <c r="BI512" s="1">
        <v>0.1422365504201584</v>
      </c>
      <c r="BJ512" s="1">
        <v>0.1422365504201584</v>
      </c>
      <c r="BK512" s="1">
        <v>0</v>
      </c>
      <c r="BL512" s="1">
        <v>0</v>
      </c>
      <c r="BM512" s="1">
        <v>0</v>
      </c>
      <c r="BN512" s="1">
        <v>0</v>
      </c>
      <c r="BO512" s="1">
        <v>0</v>
      </c>
      <c r="BP512" s="1">
        <v>0</v>
      </c>
      <c r="BQ512" s="1">
        <v>0</v>
      </c>
      <c r="BR512" s="1">
        <v>0</v>
      </c>
      <c r="BS512" s="1">
        <v>0</v>
      </c>
      <c r="BT512" s="1">
        <v>0</v>
      </c>
      <c r="BU512" s="1">
        <v>0</v>
      </c>
      <c r="BV512" s="1">
        <v>0</v>
      </c>
      <c r="BW512" s="1">
        <v>0</v>
      </c>
      <c r="BX512" s="1">
        <v>0</v>
      </c>
      <c r="BY512" s="1">
        <v>0</v>
      </c>
      <c r="BZ512" s="1">
        <v>0</v>
      </c>
      <c r="CA512" s="1">
        <v>0</v>
      </c>
      <c r="CB512" s="1">
        <v>0</v>
      </c>
      <c r="CC512" s="1">
        <v>2425.1278427328125</v>
      </c>
      <c r="CD512" s="1">
        <v>2425.1278427328125</v>
      </c>
      <c r="CE512" s="1">
        <v>2425.1278427328125</v>
      </c>
      <c r="CF512" s="1">
        <v>510.55323004901311</v>
      </c>
      <c r="CG512" s="1">
        <v>510.55323004901311</v>
      </c>
      <c r="CH512" s="1">
        <v>510.55323004901311</v>
      </c>
      <c r="CI512" s="1">
        <v>510.55323004901311</v>
      </c>
      <c r="CJ512" s="1">
        <v>510.55323004901311</v>
      </c>
      <c r="CK512" s="1">
        <v>510.55323004901311</v>
      </c>
      <c r="CL512" s="1">
        <v>510.55323004901311</v>
      </c>
      <c r="CM512" s="1">
        <v>510.55323004901311</v>
      </c>
      <c r="CN512" s="1">
        <v>510.55323004901311</v>
      </c>
      <c r="CO512" s="1">
        <v>0</v>
      </c>
      <c r="CP512" s="1">
        <v>0</v>
      </c>
      <c r="CQ512" s="1">
        <v>0</v>
      </c>
      <c r="CR512" s="1">
        <v>0</v>
      </c>
      <c r="CS512" s="1">
        <v>0</v>
      </c>
      <c r="CT512" s="1">
        <v>0</v>
      </c>
      <c r="CU512" s="1">
        <v>0</v>
      </c>
      <c r="CV512" s="1">
        <v>0</v>
      </c>
      <c r="CW512" s="1">
        <v>0</v>
      </c>
      <c r="CX512" s="1">
        <v>0</v>
      </c>
      <c r="CY512" s="1">
        <v>0</v>
      </c>
      <c r="CZ512" s="1">
        <v>0</v>
      </c>
      <c r="DA512" s="1">
        <v>0</v>
      </c>
      <c r="DB512" s="1">
        <v>0</v>
      </c>
      <c r="DC512" s="1">
        <v>0</v>
      </c>
      <c r="DD512" t="s">
        <v>0</v>
      </c>
    </row>
    <row r="513" spans="1:108">
      <c r="A513">
        <v>404744</v>
      </c>
      <c r="B513" t="s">
        <v>0</v>
      </c>
      <c r="C513" s="6">
        <v>41995</v>
      </c>
      <c r="D513">
        <v>2014</v>
      </c>
      <c r="F513" t="s">
        <v>8</v>
      </c>
      <c r="G513" t="s">
        <v>17</v>
      </c>
      <c r="H513" t="s">
        <v>32</v>
      </c>
      <c r="I513" t="s">
        <v>10</v>
      </c>
      <c r="J513" t="s">
        <v>34</v>
      </c>
      <c r="K513" t="s">
        <v>4</v>
      </c>
      <c r="L513" t="s">
        <v>14</v>
      </c>
      <c r="M513">
        <v>1</v>
      </c>
      <c r="N513" t="s">
        <v>13</v>
      </c>
      <c r="O513" t="s">
        <v>21</v>
      </c>
      <c r="P513" t="s">
        <v>30</v>
      </c>
      <c r="Q513" s="5">
        <v>0</v>
      </c>
      <c r="R513" s="5">
        <v>0</v>
      </c>
      <c r="S513" s="4">
        <v>0</v>
      </c>
      <c r="T513" s="5" t="s">
        <v>10</v>
      </c>
      <c r="U513" s="4" t="s">
        <v>10</v>
      </c>
      <c r="V513" s="5" t="s">
        <v>10</v>
      </c>
      <c r="W513" s="4" t="s">
        <v>10</v>
      </c>
      <c r="X513" s="3">
        <v>0</v>
      </c>
      <c r="Y513" s="3">
        <v>0</v>
      </c>
      <c r="Z513" s="3">
        <v>0</v>
      </c>
      <c r="AA513" s="3">
        <v>0</v>
      </c>
      <c r="AB513" s="3">
        <v>0</v>
      </c>
      <c r="AC513" s="3">
        <v>0</v>
      </c>
      <c r="AD513" s="3">
        <v>0</v>
      </c>
      <c r="AE513" s="3">
        <v>0</v>
      </c>
      <c r="AF513" s="3">
        <v>0.82617698682369967</v>
      </c>
      <c r="AG513" s="3">
        <v>0.7843105192554185</v>
      </c>
      <c r="AH513" s="3" t="s">
        <v>10</v>
      </c>
      <c r="AI513" s="3" t="s">
        <v>10</v>
      </c>
      <c r="AJ513" s="3" t="s">
        <v>10</v>
      </c>
      <c r="AK513" s="3">
        <v>0.94387031345969796</v>
      </c>
      <c r="AL513" s="3" t="s">
        <v>10</v>
      </c>
      <c r="AM513" s="3" t="s">
        <v>10</v>
      </c>
      <c r="AN513" s="3" t="s">
        <v>10</v>
      </c>
      <c r="AO513" s="3">
        <v>0.94454345387965444</v>
      </c>
      <c r="AP513" s="3" t="s">
        <v>10</v>
      </c>
      <c r="AQ513" s="3" t="s">
        <v>10</v>
      </c>
      <c r="AR513" s="1" t="s">
        <v>10</v>
      </c>
      <c r="AS513" s="2">
        <v>88</v>
      </c>
      <c r="AT513" s="2">
        <v>88</v>
      </c>
      <c r="AV513" s="1">
        <v>0</v>
      </c>
      <c r="AW513" s="1">
        <v>0</v>
      </c>
      <c r="AX513" s="1">
        <v>0</v>
      </c>
      <c r="AY513" s="1">
        <v>0</v>
      </c>
      <c r="AZ513" s="1">
        <v>0</v>
      </c>
      <c r="BA513" s="1">
        <v>0</v>
      </c>
      <c r="BB513" s="1">
        <v>0</v>
      </c>
      <c r="BC513" s="1">
        <v>0</v>
      </c>
      <c r="BD513" s="1">
        <v>0</v>
      </c>
      <c r="BE513" s="1">
        <v>0</v>
      </c>
      <c r="BF513" s="1">
        <v>0</v>
      </c>
      <c r="BG513" s="1">
        <v>0</v>
      </c>
      <c r="BH513" s="1">
        <v>0</v>
      </c>
      <c r="BI513" s="1">
        <v>0</v>
      </c>
      <c r="BJ513" s="1">
        <v>0</v>
      </c>
      <c r="BK513" s="1">
        <v>0</v>
      </c>
      <c r="BL513" s="1">
        <v>0</v>
      </c>
      <c r="BM513" s="1">
        <v>0</v>
      </c>
      <c r="BN513" s="1">
        <v>0</v>
      </c>
      <c r="BO513" s="1">
        <v>0</v>
      </c>
      <c r="BP513" s="1">
        <v>0</v>
      </c>
      <c r="BQ513" s="1">
        <v>0</v>
      </c>
      <c r="BR513" s="1">
        <v>0</v>
      </c>
      <c r="BS513" s="1">
        <v>0</v>
      </c>
      <c r="BT513" s="1">
        <v>0</v>
      </c>
      <c r="BU513" s="1">
        <v>0</v>
      </c>
      <c r="BV513" s="1">
        <v>0</v>
      </c>
      <c r="BW513" s="1">
        <v>0</v>
      </c>
      <c r="BX513" s="1">
        <v>0</v>
      </c>
      <c r="BY513" s="1">
        <v>0</v>
      </c>
      <c r="BZ513" s="1">
        <v>0</v>
      </c>
      <c r="CA513" s="1">
        <v>0</v>
      </c>
      <c r="CB513" s="1">
        <v>0</v>
      </c>
      <c r="CC513" s="1">
        <v>0</v>
      </c>
      <c r="CD513" s="1">
        <v>0</v>
      </c>
      <c r="CE513" s="1">
        <v>0</v>
      </c>
      <c r="CF513" s="1">
        <v>0</v>
      </c>
      <c r="CG513" s="1">
        <v>0</v>
      </c>
      <c r="CH513" s="1">
        <v>0</v>
      </c>
      <c r="CI513" s="1">
        <v>0</v>
      </c>
      <c r="CJ513" s="1">
        <v>0</v>
      </c>
      <c r="CK513" s="1">
        <v>0</v>
      </c>
      <c r="CL513" s="1">
        <v>0</v>
      </c>
      <c r="CM513" s="1">
        <v>0</v>
      </c>
      <c r="CN513" s="1">
        <v>0</v>
      </c>
      <c r="CO513" s="1">
        <v>0</v>
      </c>
      <c r="CP513" s="1">
        <v>0</v>
      </c>
      <c r="CQ513" s="1">
        <v>0</v>
      </c>
      <c r="CR513" s="1">
        <v>0</v>
      </c>
      <c r="CS513" s="1">
        <v>0</v>
      </c>
      <c r="CT513" s="1">
        <v>0</v>
      </c>
      <c r="CU513" s="1">
        <v>0</v>
      </c>
      <c r="CV513" s="1">
        <v>0</v>
      </c>
      <c r="CW513" s="1">
        <v>0</v>
      </c>
      <c r="CX513" s="1">
        <v>0</v>
      </c>
      <c r="CY513" s="1">
        <v>0</v>
      </c>
      <c r="CZ513" s="1">
        <v>0</v>
      </c>
      <c r="DA513" s="1">
        <v>0</v>
      </c>
      <c r="DB513" s="1">
        <v>0</v>
      </c>
      <c r="DC513" s="1">
        <v>0</v>
      </c>
      <c r="DD513" t="s">
        <v>0</v>
      </c>
    </row>
    <row r="514" spans="1:108">
      <c r="A514">
        <v>404744</v>
      </c>
      <c r="B514" t="s">
        <v>0</v>
      </c>
      <c r="C514" s="6">
        <v>41995</v>
      </c>
      <c r="D514">
        <v>2014</v>
      </c>
      <c r="F514" t="s">
        <v>8</v>
      </c>
      <c r="G514" t="s">
        <v>17</v>
      </c>
      <c r="H514" t="s">
        <v>32</v>
      </c>
      <c r="I514" t="s">
        <v>10</v>
      </c>
      <c r="J514" t="s">
        <v>33</v>
      </c>
      <c r="K514" t="s">
        <v>4</v>
      </c>
      <c r="L514" t="s">
        <v>14</v>
      </c>
      <c r="M514">
        <v>18</v>
      </c>
      <c r="N514" t="s">
        <v>13</v>
      </c>
      <c r="O514" t="s">
        <v>21</v>
      </c>
      <c r="P514" t="s">
        <v>30</v>
      </c>
      <c r="Q514" s="5">
        <v>12</v>
      </c>
      <c r="R514" s="5">
        <v>3</v>
      </c>
      <c r="S514" s="4">
        <v>0.21052631578947367</v>
      </c>
      <c r="T514" s="5" t="s">
        <v>10</v>
      </c>
      <c r="U514" s="4" t="s">
        <v>10</v>
      </c>
      <c r="V514" s="5" t="s">
        <v>10</v>
      </c>
      <c r="W514" s="4" t="s">
        <v>10</v>
      </c>
      <c r="X514" s="3">
        <v>0.68400000000000005</v>
      </c>
      <c r="Y514" s="3">
        <v>2332.44</v>
      </c>
      <c r="Z514" s="3">
        <v>0.53646839517070632</v>
      </c>
      <c r="AA514" s="3">
        <v>1927.00825114707</v>
      </c>
      <c r="AB514" s="3">
        <v>9432.1982819303958</v>
      </c>
      <c r="AC514" s="3">
        <v>8902.7719489796673</v>
      </c>
      <c r="AD514" s="3">
        <v>1818.8458820496094</v>
      </c>
      <c r="AE514" s="3">
        <v>0.50671771087181428</v>
      </c>
      <c r="AF514" s="3">
        <v>0.82617698682369967</v>
      </c>
      <c r="AG514" s="3">
        <v>0.7843105192554185</v>
      </c>
      <c r="AH514" s="3" t="s">
        <v>10</v>
      </c>
      <c r="AI514" s="3" t="s">
        <v>10</v>
      </c>
      <c r="AJ514" s="3" t="s">
        <v>10</v>
      </c>
      <c r="AK514" s="3">
        <v>0.94387031345969796</v>
      </c>
      <c r="AL514" s="3" t="s">
        <v>10</v>
      </c>
      <c r="AM514" s="3" t="s">
        <v>10</v>
      </c>
      <c r="AN514" s="3" t="s">
        <v>10</v>
      </c>
      <c r="AO514" s="3">
        <v>0.94454345387965444</v>
      </c>
      <c r="AP514" s="3" t="s">
        <v>10</v>
      </c>
      <c r="AQ514" s="3" t="s">
        <v>10</v>
      </c>
      <c r="AR514" s="1" t="s">
        <v>10</v>
      </c>
      <c r="AS514" s="2">
        <v>17</v>
      </c>
      <c r="AT514" s="2">
        <v>306</v>
      </c>
      <c r="AV514" s="1">
        <v>0</v>
      </c>
      <c r="AW514" s="1">
        <v>0</v>
      </c>
      <c r="AX514" s="1">
        <v>0</v>
      </c>
      <c r="AY514" s="1">
        <v>0.50671771087181428</v>
      </c>
      <c r="AZ514" s="1">
        <v>0.50671771087181428</v>
      </c>
      <c r="BA514" s="1">
        <v>0.50671771087181428</v>
      </c>
      <c r="BB514" s="1">
        <v>0.10667741281511879</v>
      </c>
      <c r="BC514" s="1">
        <v>0.10667741281511879</v>
      </c>
      <c r="BD514" s="1">
        <v>0.10667741281511879</v>
      </c>
      <c r="BE514" s="1">
        <v>0.10667741281511879</v>
      </c>
      <c r="BF514" s="1">
        <v>0.10667741281511879</v>
      </c>
      <c r="BG514" s="1">
        <v>0.10667741281511879</v>
      </c>
      <c r="BH514" s="1">
        <v>0.10667741281511879</v>
      </c>
      <c r="BI514" s="1">
        <v>0.10667741281511879</v>
      </c>
      <c r="BJ514" s="1">
        <v>0.10667741281511879</v>
      </c>
      <c r="BK514" s="1">
        <v>0</v>
      </c>
      <c r="BL514" s="1">
        <v>0</v>
      </c>
      <c r="BM514" s="1">
        <v>0</v>
      </c>
      <c r="BN514" s="1">
        <v>0</v>
      </c>
      <c r="BO514" s="1">
        <v>0</v>
      </c>
      <c r="BP514" s="1">
        <v>0</v>
      </c>
      <c r="BQ514" s="1">
        <v>0</v>
      </c>
      <c r="BR514" s="1">
        <v>0</v>
      </c>
      <c r="BS514" s="1">
        <v>0</v>
      </c>
      <c r="BT514" s="1">
        <v>0</v>
      </c>
      <c r="BU514" s="1">
        <v>0</v>
      </c>
      <c r="BV514" s="1">
        <v>0</v>
      </c>
      <c r="BW514" s="1">
        <v>0</v>
      </c>
      <c r="BX514" s="1">
        <v>0</v>
      </c>
      <c r="BY514" s="1">
        <v>0</v>
      </c>
      <c r="BZ514" s="1">
        <v>0</v>
      </c>
      <c r="CA514" s="1">
        <v>0</v>
      </c>
      <c r="CB514" s="1">
        <v>0</v>
      </c>
      <c r="CC514" s="1">
        <v>1818.8458820496094</v>
      </c>
      <c r="CD514" s="1">
        <v>1818.8458820496094</v>
      </c>
      <c r="CE514" s="1">
        <v>1818.8458820496094</v>
      </c>
      <c r="CF514" s="1">
        <v>382.91492253675983</v>
      </c>
      <c r="CG514" s="1">
        <v>382.91492253675983</v>
      </c>
      <c r="CH514" s="1">
        <v>382.91492253675983</v>
      </c>
      <c r="CI514" s="1">
        <v>382.91492253675983</v>
      </c>
      <c r="CJ514" s="1">
        <v>382.91492253675983</v>
      </c>
      <c r="CK514" s="1">
        <v>382.91492253675983</v>
      </c>
      <c r="CL514" s="1">
        <v>382.91492253675983</v>
      </c>
      <c r="CM514" s="1">
        <v>382.91492253675983</v>
      </c>
      <c r="CN514" s="1">
        <v>382.91492253675983</v>
      </c>
      <c r="CO514" s="1">
        <v>0</v>
      </c>
      <c r="CP514" s="1">
        <v>0</v>
      </c>
      <c r="CQ514" s="1">
        <v>0</v>
      </c>
      <c r="CR514" s="1">
        <v>0</v>
      </c>
      <c r="CS514" s="1">
        <v>0</v>
      </c>
      <c r="CT514" s="1">
        <v>0</v>
      </c>
      <c r="CU514" s="1">
        <v>0</v>
      </c>
      <c r="CV514" s="1">
        <v>0</v>
      </c>
      <c r="CW514" s="1">
        <v>0</v>
      </c>
      <c r="CX514" s="1">
        <v>0</v>
      </c>
      <c r="CY514" s="1">
        <v>0</v>
      </c>
      <c r="CZ514" s="1">
        <v>0</v>
      </c>
      <c r="DA514" s="1">
        <v>0</v>
      </c>
      <c r="DB514" s="1">
        <v>0</v>
      </c>
      <c r="DC514" s="1">
        <v>0</v>
      </c>
      <c r="DD514" t="s">
        <v>0</v>
      </c>
    </row>
    <row r="515" spans="1:108">
      <c r="A515">
        <v>404744</v>
      </c>
      <c r="B515" t="s">
        <v>0</v>
      </c>
      <c r="C515" s="6">
        <v>41995</v>
      </c>
      <c r="D515">
        <v>2014</v>
      </c>
      <c r="F515" t="s">
        <v>8</v>
      </c>
      <c r="G515" t="s">
        <v>17</v>
      </c>
      <c r="H515" t="s">
        <v>32</v>
      </c>
      <c r="I515" t="s">
        <v>10</v>
      </c>
      <c r="J515" t="s">
        <v>31</v>
      </c>
      <c r="K515" t="s">
        <v>4</v>
      </c>
      <c r="L515" t="s">
        <v>14</v>
      </c>
      <c r="M515">
        <v>2</v>
      </c>
      <c r="N515" t="s">
        <v>13</v>
      </c>
      <c r="O515" t="s">
        <v>21</v>
      </c>
      <c r="P515" t="s">
        <v>30</v>
      </c>
      <c r="Q515" s="5">
        <v>11</v>
      </c>
      <c r="R515" s="5">
        <v>2</v>
      </c>
      <c r="S515" s="4">
        <v>0.62478471265038082</v>
      </c>
      <c r="T515" s="5" t="s">
        <v>10</v>
      </c>
      <c r="U515" s="4" t="s">
        <v>10</v>
      </c>
      <c r="V515" s="5" t="s">
        <v>10</v>
      </c>
      <c r="W515" s="4" t="s">
        <v>10</v>
      </c>
      <c r="X515" s="3">
        <v>8.2000000000000003E-2</v>
      </c>
      <c r="Y515" s="3">
        <v>260.26799999999997</v>
      </c>
      <c r="Z515" s="3">
        <v>6.4313462578944339E-2</v>
      </c>
      <c r="AA515" s="3">
        <v>215.02743200663062</v>
      </c>
      <c r="AB515" s="3">
        <v>1639.1675348771696</v>
      </c>
      <c r="AC515" s="3">
        <v>1547.1615749574744</v>
      </c>
      <c r="AD515" s="3">
        <v>202.95800965053235</v>
      </c>
      <c r="AE515" s="3">
        <v>6.0746860075275994E-2</v>
      </c>
      <c r="AF515" s="3">
        <v>0.82617698682369967</v>
      </c>
      <c r="AG515" s="3">
        <v>0.7843105192554185</v>
      </c>
      <c r="AH515" s="3" t="s">
        <v>10</v>
      </c>
      <c r="AI515" s="3" t="s">
        <v>10</v>
      </c>
      <c r="AJ515" s="3" t="s">
        <v>10</v>
      </c>
      <c r="AK515" s="3">
        <v>0.94387031345969796</v>
      </c>
      <c r="AL515" s="3" t="s">
        <v>10</v>
      </c>
      <c r="AM515" s="3" t="s">
        <v>10</v>
      </c>
      <c r="AN515" s="3" t="s">
        <v>10</v>
      </c>
      <c r="AO515" s="3">
        <v>0.94454345387965444</v>
      </c>
      <c r="AP515" s="3" t="s">
        <v>10</v>
      </c>
      <c r="AQ515" s="3" t="s">
        <v>10</v>
      </c>
      <c r="AR515" s="1" t="s">
        <v>10</v>
      </c>
      <c r="AS515" s="2">
        <v>12</v>
      </c>
      <c r="AT515" s="2">
        <v>24</v>
      </c>
      <c r="AV515" s="1">
        <v>0</v>
      </c>
      <c r="AW515" s="1">
        <v>0</v>
      </c>
      <c r="AX515" s="1">
        <v>0</v>
      </c>
      <c r="AY515" s="1">
        <v>6.0746860075275994E-2</v>
      </c>
      <c r="AZ515" s="1">
        <v>6.0746860075275994E-2</v>
      </c>
      <c r="BA515" s="1">
        <v>3.7953709516544205E-2</v>
      </c>
      <c r="BB515" s="1">
        <v>3.7953709516544205E-2</v>
      </c>
      <c r="BC515" s="1">
        <v>3.7953709516544205E-2</v>
      </c>
      <c r="BD515" s="1">
        <v>3.7953709516544205E-2</v>
      </c>
      <c r="BE515" s="1">
        <v>3.7953709516544205E-2</v>
      </c>
      <c r="BF515" s="1">
        <v>3.7953709516544205E-2</v>
      </c>
      <c r="BG515" s="1">
        <v>3.7953709516544205E-2</v>
      </c>
      <c r="BH515" s="1">
        <v>3.7953709516544205E-2</v>
      </c>
      <c r="BI515" s="1">
        <v>3.7953709516544205E-2</v>
      </c>
      <c r="BJ515" s="1">
        <v>0</v>
      </c>
      <c r="BK515" s="1">
        <v>0</v>
      </c>
      <c r="BL515" s="1">
        <v>0</v>
      </c>
      <c r="BM515" s="1">
        <v>0</v>
      </c>
      <c r="BN515" s="1">
        <v>0</v>
      </c>
      <c r="BO515" s="1">
        <v>0</v>
      </c>
      <c r="BP515" s="1">
        <v>0</v>
      </c>
      <c r="BQ515" s="1">
        <v>0</v>
      </c>
      <c r="BR515" s="1">
        <v>0</v>
      </c>
      <c r="BS515" s="1">
        <v>0</v>
      </c>
      <c r="BT515" s="1">
        <v>0</v>
      </c>
      <c r="BU515" s="1">
        <v>0</v>
      </c>
      <c r="BV515" s="1">
        <v>0</v>
      </c>
      <c r="BW515" s="1">
        <v>0</v>
      </c>
      <c r="BX515" s="1">
        <v>0</v>
      </c>
      <c r="BY515" s="1">
        <v>0</v>
      </c>
      <c r="BZ515" s="1">
        <v>0</v>
      </c>
      <c r="CA515" s="1">
        <v>0</v>
      </c>
      <c r="CB515" s="1">
        <v>0</v>
      </c>
      <c r="CC515" s="1">
        <v>202.95800965053235</v>
      </c>
      <c r="CD515" s="1">
        <v>202.95800965053235</v>
      </c>
      <c r="CE515" s="1">
        <v>126.80506173960107</v>
      </c>
      <c r="CF515" s="1">
        <v>126.80506173960107</v>
      </c>
      <c r="CG515" s="1">
        <v>126.80506173960107</v>
      </c>
      <c r="CH515" s="1">
        <v>126.80506173960107</v>
      </c>
      <c r="CI515" s="1">
        <v>126.80506173960107</v>
      </c>
      <c r="CJ515" s="1">
        <v>126.80506173960107</v>
      </c>
      <c r="CK515" s="1">
        <v>126.80506173960107</v>
      </c>
      <c r="CL515" s="1">
        <v>126.80506173960107</v>
      </c>
      <c r="CM515" s="1">
        <v>126.80506173960107</v>
      </c>
      <c r="CN515" s="1">
        <v>0</v>
      </c>
      <c r="CO515" s="1">
        <v>0</v>
      </c>
      <c r="CP515" s="1">
        <v>0</v>
      </c>
      <c r="CQ515" s="1">
        <v>0</v>
      </c>
      <c r="CR515" s="1">
        <v>0</v>
      </c>
      <c r="CS515" s="1">
        <v>0</v>
      </c>
      <c r="CT515" s="1">
        <v>0</v>
      </c>
      <c r="CU515" s="1">
        <v>0</v>
      </c>
      <c r="CV515" s="1">
        <v>0</v>
      </c>
      <c r="CW515" s="1">
        <v>0</v>
      </c>
      <c r="CX515" s="1">
        <v>0</v>
      </c>
      <c r="CY515" s="1">
        <v>0</v>
      </c>
      <c r="CZ515" s="1">
        <v>0</v>
      </c>
      <c r="DA515" s="1">
        <v>0</v>
      </c>
      <c r="DB515" s="1">
        <v>0</v>
      </c>
      <c r="DC515" s="1">
        <v>0</v>
      </c>
      <c r="DD515" t="s">
        <v>0</v>
      </c>
    </row>
    <row r="516" spans="1:108">
      <c r="A516">
        <v>404746</v>
      </c>
      <c r="B516" t="s">
        <v>0</v>
      </c>
      <c r="C516" s="6">
        <v>41771</v>
      </c>
      <c r="D516">
        <v>2014</v>
      </c>
      <c r="F516" t="s">
        <v>8</v>
      </c>
      <c r="G516" t="s">
        <v>17</v>
      </c>
      <c r="H516" t="s">
        <v>23</v>
      </c>
      <c r="I516" t="s">
        <v>10</v>
      </c>
      <c r="J516" t="s">
        <v>29</v>
      </c>
      <c r="K516" t="s">
        <v>4</v>
      </c>
      <c r="L516" t="s">
        <v>14</v>
      </c>
      <c r="M516">
        <v>10</v>
      </c>
      <c r="N516" t="s">
        <v>13</v>
      </c>
      <c r="O516" t="s">
        <v>21</v>
      </c>
      <c r="P516" t="s">
        <v>20</v>
      </c>
      <c r="Q516" s="5">
        <v>11</v>
      </c>
      <c r="R516" s="5" t="s">
        <v>28</v>
      </c>
      <c r="S516" s="4">
        <v>1</v>
      </c>
      <c r="T516" s="5" t="s">
        <v>10</v>
      </c>
      <c r="U516" s="4" t="s">
        <v>10</v>
      </c>
      <c r="V516" s="5" t="s">
        <v>10</v>
      </c>
      <c r="W516" s="4" t="s">
        <v>10</v>
      </c>
      <c r="X516" s="3">
        <v>0.71499999999999997</v>
      </c>
      <c r="Y516" s="3">
        <v>2203.63</v>
      </c>
      <c r="Z516" s="3">
        <v>0.56078202126762422</v>
      </c>
      <c r="AA516" s="3">
        <v>1820.5883934743094</v>
      </c>
      <c r="AB516" s="3">
        <v>20026.472328217405</v>
      </c>
      <c r="AC516" s="3">
        <v>18902.392713926529</v>
      </c>
      <c r="AD516" s="3">
        <v>1718.3993376296844</v>
      </c>
      <c r="AE516" s="3">
        <v>0.52968298724173557</v>
      </c>
      <c r="AF516" s="3">
        <v>0.82617698682369967</v>
      </c>
      <c r="AG516" s="3">
        <v>0.7843105192554185</v>
      </c>
      <c r="AH516" s="3" t="s">
        <v>10</v>
      </c>
      <c r="AI516" s="3" t="s">
        <v>10</v>
      </c>
      <c r="AJ516" s="3" t="s">
        <v>10</v>
      </c>
      <c r="AK516" s="3">
        <v>0.94387031345969796</v>
      </c>
      <c r="AL516" s="3" t="s">
        <v>10</v>
      </c>
      <c r="AM516" s="3" t="s">
        <v>10</v>
      </c>
      <c r="AN516" s="3" t="s">
        <v>10</v>
      </c>
      <c r="AO516" s="3">
        <v>0.94454345387965444</v>
      </c>
      <c r="AP516" s="3" t="s">
        <v>10</v>
      </c>
      <c r="AQ516" s="3" t="s">
        <v>10</v>
      </c>
      <c r="AR516" s="1" t="s">
        <v>10</v>
      </c>
      <c r="AS516" s="2">
        <v>52</v>
      </c>
      <c r="AT516" s="2">
        <v>520</v>
      </c>
      <c r="AV516" s="1">
        <v>0</v>
      </c>
      <c r="AW516" s="1">
        <v>0</v>
      </c>
      <c r="AX516" s="1">
        <v>0</v>
      </c>
      <c r="AY516" s="1">
        <v>0.52968298724173557</v>
      </c>
      <c r="AZ516" s="1">
        <v>0.52968298724173557</v>
      </c>
      <c r="BA516" s="1">
        <v>0.52968298724173557</v>
      </c>
      <c r="BB516" s="1">
        <v>0.52968298724173557</v>
      </c>
      <c r="BC516" s="1">
        <v>0.52968298724173557</v>
      </c>
      <c r="BD516" s="1">
        <v>0.52968298724173557</v>
      </c>
      <c r="BE516" s="1">
        <v>0.52968298724173557</v>
      </c>
      <c r="BF516" s="1">
        <v>0.52968298724173557</v>
      </c>
      <c r="BG516" s="1">
        <v>0.52968298724173557</v>
      </c>
      <c r="BH516" s="1">
        <v>0.52968298724173557</v>
      </c>
      <c r="BI516" s="1">
        <v>0.52968298724173557</v>
      </c>
      <c r="BJ516" s="1">
        <v>0</v>
      </c>
      <c r="BK516" s="1">
        <v>0</v>
      </c>
      <c r="BL516" s="1">
        <v>0</v>
      </c>
      <c r="BM516" s="1">
        <v>0</v>
      </c>
      <c r="BN516" s="1">
        <v>0</v>
      </c>
      <c r="BO516" s="1">
        <v>0</v>
      </c>
      <c r="BP516" s="1">
        <v>0</v>
      </c>
      <c r="BQ516" s="1">
        <v>0</v>
      </c>
      <c r="BR516" s="1">
        <v>0</v>
      </c>
      <c r="BS516" s="1">
        <v>0</v>
      </c>
      <c r="BT516" s="1">
        <v>0</v>
      </c>
      <c r="BU516" s="1">
        <v>0</v>
      </c>
      <c r="BV516" s="1">
        <v>0</v>
      </c>
      <c r="BW516" s="1">
        <v>0</v>
      </c>
      <c r="BX516" s="1">
        <v>0</v>
      </c>
      <c r="BY516" s="1">
        <v>0</v>
      </c>
      <c r="BZ516" s="1">
        <v>0</v>
      </c>
      <c r="CA516" s="1">
        <v>0</v>
      </c>
      <c r="CB516" s="1">
        <v>0</v>
      </c>
      <c r="CC516" s="1">
        <v>1718.3993376296844</v>
      </c>
      <c r="CD516" s="1">
        <v>1718.3993376296844</v>
      </c>
      <c r="CE516" s="1">
        <v>1718.3993376296844</v>
      </c>
      <c r="CF516" s="1">
        <v>1718.3993376296844</v>
      </c>
      <c r="CG516" s="1">
        <v>1718.3993376296844</v>
      </c>
      <c r="CH516" s="1">
        <v>1718.3993376296844</v>
      </c>
      <c r="CI516" s="1">
        <v>1718.3993376296844</v>
      </c>
      <c r="CJ516" s="1">
        <v>1718.3993376296844</v>
      </c>
      <c r="CK516" s="1">
        <v>1718.3993376296844</v>
      </c>
      <c r="CL516" s="1">
        <v>1718.3993376296844</v>
      </c>
      <c r="CM516" s="1">
        <v>1718.3993376296844</v>
      </c>
      <c r="CN516" s="1">
        <v>0</v>
      </c>
      <c r="CO516" s="1">
        <v>0</v>
      </c>
      <c r="CP516" s="1">
        <v>0</v>
      </c>
      <c r="CQ516" s="1">
        <v>0</v>
      </c>
      <c r="CR516" s="1">
        <v>0</v>
      </c>
      <c r="CS516" s="1">
        <v>0</v>
      </c>
      <c r="CT516" s="1">
        <v>0</v>
      </c>
      <c r="CU516" s="1">
        <v>0</v>
      </c>
      <c r="CV516" s="1">
        <v>0</v>
      </c>
      <c r="CW516" s="1">
        <v>0</v>
      </c>
      <c r="CX516" s="1">
        <v>0</v>
      </c>
      <c r="CY516" s="1">
        <v>0</v>
      </c>
      <c r="CZ516" s="1">
        <v>0</v>
      </c>
      <c r="DA516" s="1">
        <v>0</v>
      </c>
      <c r="DB516" s="1">
        <v>0</v>
      </c>
      <c r="DC516" s="1">
        <v>0</v>
      </c>
      <c r="DD516" t="s">
        <v>0</v>
      </c>
    </row>
    <row r="517" spans="1:108">
      <c r="A517">
        <v>404746</v>
      </c>
      <c r="B517" t="s">
        <v>0</v>
      </c>
      <c r="C517" s="6">
        <v>41771</v>
      </c>
      <c r="D517">
        <v>2014</v>
      </c>
      <c r="F517" t="s">
        <v>8</v>
      </c>
      <c r="G517" t="s">
        <v>17</v>
      </c>
      <c r="H517" t="s">
        <v>23</v>
      </c>
      <c r="I517" t="s">
        <v>10</v>
      </c>
      <c r="J517" t="s">
        <v>27</v>
      </c>
      <c r="K517" t="s">
        <v>4</v>
      </c>
      <c r="L517" t="s">
        <v>14</v>
      </c>
      <c r="M517">
        <v>7</v>
      </c>
      <c r="N517" t="s">
        <v>13</v>
      </c>
      <c r="O517" t="s">
        <v>21</v>
      </c>
      <c r="P517" t="s">
        <v>20</v>
      </c>
      <c r="Q517" s="5">
        <v>12</v>
      </c>
      <c r="R517" s="5">
        <v>3</v>
      </c>
      <c r="S517" s="4">
        <v>0.4</v>
      </c>
      <c r="T517" s="5" t="s">
        <v>10</v>
      </c>
      <c r="U517" s="4" t="s">
        <v>10</v>
      </c>
      <c r="V517" s="5" t="s">
        <v>10</v>
      </c>
      <c r="W517" s="4" t="s">
        <v>10</v>
      </c>
      <c r="X517" s="3">
        <v>0.42</v>
      </c>
      <c r="Y517" s="3">
        <v>1089.48</v>
      </c>
      <c r="Z517" s="3">
        <v>0.32941041808727584</v>
      </c>
      <c r="AA517" s="3">
        <v>900.10330360468424</v>
      </c>
      <c r="AB517" s="3">
        <v>5940.6818037909161</v>
      </c>
      <c r="AC517" s="3">
        <v>5607.2331963084562</v>
      </c>
      <c r="AD517" s="3">
        <v>849.58078731946296</v>
      </c>
      <c r="AE517" s="3">
        <v>0.31114245404409652</v>
      </c>
      <c r="AF517" s="3">
        <v>0.82617698682369967</v>
      </c>
      <c r="AG517" s="3">
        <v>0.7843105192554185</v>
      </c>
      <c r="AH517" s="3" t="s">
        <v>10</v>
      </c>
      <c r="AI517" s="3" t="s">
        <v>10</v>
      </c>
      <c r="AJ517" s="3" t="s">
        <v>10</v>
      </c>
      <c r="AK517" s="3">
        <v>0.94387031345969796</v>
      </c>
      <c r="AL517" s="3" t="s">
        <v>10</v>
      </c>
      <c r="AM517" s="3" t="s">
        <v>10</v>
      </c>
      <c r="AN517" s="3" t="s">
        <v>10</v>
      </c>
      <c r="AO517" s="3">
        <v>0.94454345387965444</v>
      </c>
      <c r="AP517" s="3" t="s">
        <v>10</v>
      </c>
      <c r="AQ517" s="3" t="s">
        <v>10</v>
      </c>
      <c r="AR517" s="1" t="s">
        <v>10</v>
      </c>
      <c r="AS517" s="2">
        <v>73</v>
      </c>
      <c r="AT517" s="2">
        <v>511</v>
      </c>
      <c r="AV517" s="1">
        <v>0</v>
      </c>
      <c r="AW517" s="1">
        <v>0</v>
      </c>
      <c r="AX517" s="1">
        <v>0</v>
      </c>
      <c r="AY517" s="1">
        <v>0.31114245404409652</v>
      </c>
      <c r="AZ517" s="1">
        <v>0.31114245404409652</v>
      </c>
      <c r="BA517" s="1">
        <v>0.31114245404409652</v>
      </c>
      <c r="BB517" s="1">
        <v>0.12445698161763862</v>
      </c>
      <c r="BC517" s="1">
        <v>0.12445698161763862</v>
      </c>
      <c r="BD517" s="1">
        <v>0.12445698161763862</v>
      </c>
      <c r="BE517" s="1">
        <v>0.12445698161763862</v>
      </c>
      <c r="BF517" s="1">
        <v>0.12445698161763862</v>
      </c>
      <c r="BG517" s="1">
        <v>0.12445698161763862</v>
      </c>
      <c r="BH517" s="1">
        <v>0.12445698161763862</v>
      </c>
      <c r="BI517" s="1">
        <v>0.12445698161763862</v>
      </c>
      <c r="BJ517" s="1">
        <v>0.12445698161763862</v>
      </c>
      <c r="BK517" s="1">
        <v>0</v>
      </c>
      <c r="BL517" s="1">
        <v>0</v>
      </c>
      <c r="BM517" s="1">
        <v>0</v>
      </c>
      <c r="BN517" s="1">
        <v>0</v>
      </c>
      <c r="BO517" s="1">
        <v>0</v>
      </c>
      <c r="BP517" s="1">
        <v>0</v>
      </c>
      <c r="BQ517" s="1">
        <v>0</v>
      </c>
      <c r="BR517" s="1">
        <v>0</v>
      </c>
      <c r="BS517" s="1">
        <v>0</v>
      </c>
      <c r="BT517" s="1">
        <v>0</v>
      </c>
      <c r="BU517" s="1">
        <v>0</v>
      </c>
      <c r="BV517" s="1">
        <v>0</v>
      </c>
      <c r="BW517" s="1">
        <v>0</v>
      </c>
      <c r="BX517" s="1">
        <v>0</v>
      </c>
      <c r="BY517" s="1">
        <v>0</v>
      </c>
      <c r="BZ517" s="1">
        <v>0</v>
      </c>
      <c r="CA517" s="1">
        <v>0</v>
      </c>
      <c r="CB517" s="1">
        <v>0</v>
      </c>
      <c r="CC517" s="1">
        <v>849.58078731946296</v>
      </c>
      <c r="CD517" s="1">
        <v>849.58078731946296</v>
      </c>
      <c r="CE517" s="1">
        <v>849.58078731946296</v>
      </c>
      <c r="CF517" s="1">
        <v>339.83231492778521</v>
      </c>
      <c r="CG517" s="1">
        <v>339.83231492778521</v>
      </c>
      <c r="CH517" s="1">
        <v>339.83231492778521</v>
      </c>
      <c r="CI517" s="1">
        <v>339.83231492778521</v>
      </c>
      <c r="CJ517" s="1">
        <v>339.83231492778521</v>
      </c>
      <c r="CK517" s="1">
        <v>339.83231492778521</v>
      </c>
      <c r="CL517" s="1">
        <v>339.83231492778521</v>
      </c>
      <c r="CM517" s="1">
        <v>339.83231492778521</v>
      </c>
      <c r="CN517" s="1">
        <v>339.83231492778521</v>
      </c>
      <c r="CO517" s="1">
        <v>0</v>
      </c>
      <c r="CP517" s="1">
        <v>0</v>
      </c>
      <c r="CQ517" s="1">
        <v>0</v>
      </c>
      <c r="CR517" s="1">
        <v>0</v>
      </c>
      <c r="CS517" s="1">
        <v>0</v>
      </c>
      <c r="CT517" s="1">
        <v>0</v>
      </c>
      <c r="CU517" s="1">
        <v>0</v>
      </c>
      <c r="CV517" s="1">
        <v>0</v>
      </c>
      <c r="CW517" s="1">
        <v>0</v>
      </c>
      <c r="CX517" s="1">
        <v>0</v>
      </c>
      <c r="CY517" s="1">
        <v>0</v>
      </c>
      <c r="CZ517" s="1">
        <v>0</v>
      </c>
      <c r="DA517" s="1">
        <v>0</v>
      </c>
      <c r="DB517" s="1">
        <v>0</v>
      </c>
      <c r="DC517" s="1">
        <v>0</v>
      </c>
      <c r="DD517" t="s">
        <v>0</v>
      </c>
    </row>
    <row r="518" spans="1:108">
      <c r="A518">
        <v>404746</v>
      </c>
      <c r="B518" t="s">
        <v>0</v>
      </c>
      <c r="C518" s="6">
        <v>41771</v>
      </c>
      <c r="D518">
        <v>2014</v>
      </c>
      <c r="F518" t="s">
        <v>8</v>
      </c>
      <c r="G518" t="s">
        <v>17</v>
      </c>
      <c r="H518" t="s">
        <v>23</v>
      </c>
      <c r="I518" t="s">
        <v>10</v>
      </c>
      <c r="J518" t="s">
        <v>26</v>
      </c>
      <c r="K518" t="s">
        <v>4</v>
      </c>
      <c r="L518" t="s">
        <v>14</v>
      </c>
      <c r="M518">
        <v>3</v>
      </c>
      <c r="N518" t="s">
        <v>13</v>
      </c>
      <c r="O518" t="s">
        <v>21</v>
      </c>
      <c r="P518" t="s">
        <v>20</v>
      </c>
      <c r="Q518" s="5">
        <v>12</v>
      </c>
      <c r="R518" s="5">
        <v>3</v>
      </c>
      <c r="S518" s="4">
        <v>0.33333333333333331</v>
      </c>
      <c r="T518" s="5" t="s">
        <v>10</v>
      </c>
      <c r="U518" s="4" t="s">
        <v>10</v>
      </c>
      <c r="V518" s="5" t="s">
        <v>10</v>
      </c>
      <c r="W518" s="4" t="s">
        <v>10</v>
      </c>
      <c r="X518" s="3">
        <v>0.11700000000000001</v>
      </c>
      <c r="Y518" s="3">
        <v>303.49799999999999</v>
      </c>
      <c r="Z518" s="3">
        <v>9.1764330752883982E-2</v>
      </c>
      <c r="AA518" s="3">
        <v>250.74306314701917</v>
      </c>
      <c r="AB518" s="3">
        <v>1504.4583788821151</v>
      </c>
      <c r="AC518" s="3">
        <v>1420.0136016625311</v>
      </c>
      <c r="AD518" s="3">
        <v>236.66893361042182</v>
      </c>
      <c r="AE518" s="3">
        <v>8.6675397912284027E-2</v>
      </c>
      <c r="AF518" s="3">
        <v>0.82617698682369967</v>
      </c>
      <c r="AG518" s="3">
        <v>0.7843105192554185</v>
      </c>
      <c r="AH518" s="3" t="s">
        <v>10</v>
      </c>
      <c r="AI518" s="3" t="s">
        <v>10</v>
      </c>
      <c r="AJ518" s="3" t="s">
        <v>10</v>
      </c>
      <c r="AK518" s="3">
        <v>0.94387031345969796</v>
      </c>
      <c r="AL518" s="3" t="s">
        <v>10</v>
      </c>
      <c r="AM518" s="3" t="s">
        <v>10</v>
      </c>
      <c r="AN518" s="3" t="s">
        <v>10</v>
      </c>
      <c r="AO518" s="3">
        <v>0.94454345387965444</v>
      </c>
      <c r="AP518" s="3" t="s">
        <v>10</v>
      </c>
      <c r="AQ518" s="3" t="s">
        <v>10</v>
      </c>
      <c r="AR518" s="1" t="s">
        <v>10</v>
      </c>
      <c r="AS518" s="2">
        <v>57</v>
      </c>
      <c r="AT518" s="2">
        <v>171</v>
      </c>
      <c r="AV518" s="1">
        <v>0</v>
      </c>
      <c r="AW518" s="1">
        <v>0</v>
      </c>
      <c r="AX518" s="1">
        <v>0</v>
      </c>
      <c r="AY518" s="1">
        <v>8.6675397912284027E-2</v>
      </c>
      <c r="AZ518" s="1">
        <v>8.6675397912284027E-2</v>
      </c>
      <c r="BA518" s="1">
        <v>8.6675397912284027E-2</v>
      </c>
      <c r="BB518" s="1">
        <v>2.8891799304094676E-2</v>
      </c>
      <c r="BC518" s="1">
        <v>2.8891799304094676E-2</v>
      </c>
      <c r="BD518" s="1">
        <v>2.8891799304094676E-2</v>
      </c>
      <c r="BE518" s="1">
        <v>2.8891799304094676E-2</v>
      </c>
      <c r="BF518" s="1">
        <v>2.8891799304094676E-2</v>
      </c>
      <c r="BG518" s="1">
        <v>2.8891799304094676E-2</v>
      </c>
      <c r="BH518" s="1">
        <v>2.8891799304094676E-2</v>
      </c>
      <c r="BI518" s="1">
        <v>2.8891799304094676E-2</v>
      </c>
      <c r="BJ518" s="1">
        <v>2.8891799304094676E-2</v>
      </c>
      <c r="BK518" s="1">
        <v>0</v>
      </c>
      <c r="BL518" s="1">
        <v>0</v>
      </c>
      <c r="BM518" s="1">
        <v>0</v>
      </c>
      <c r="BN518" s="1">
        <v>0</v>
      </c>
      <c r="BO518" s="1">
        <v>0</v>
      </c>
      <c r="BP518" s="1">
        <v>0</v>
      </c>
      <c r="BQ518" s="1">
        <v>0</v>
      </c>
      <c r="BR518" s="1">
        <v>0</v>
      </c>
      <c r="BS518" s="1">
        <v>0</v>
      </c>
      <c r="BT518" s="1">
        <v>0</v>
      </c>
      <c r="BU518" s="1">
        <v>0</v>
      </c>
      <c r="BV518" s="1">
        <v>0</v>
      </c>
      <c r="BW518" s="1">
        <v>0</v>
      </c>
      <c r="BX518" s="1">
        <v>0</v>
      </c>
      <c r="BY518" s="1">
        <v>0</v>
      </c>
      <c r="BZ518" s="1">
        <v>0</v>
      </c>
      <c r="CA518" s="1">
        <v>0</v>
      </c>
      <c r="CB518" s="1">
        <v>0</v>
      </c>
      <c r="CC518" s="1">
        <v>236.66893361042182</v>
      </c>
      <c r="CD518" s="1">
        <v>236.66893361042182</v>
      </c>
      <c r="CE518" s="1">
        <v>236.66893361042182</v>
      </c>
      <c r="CF518" s="1">
        <v>78.889644536807268</v>
      </c>
      <c r="CG518" s="1">
        <v>78.889644536807268</v>
      </c>
      <c r="CH518" s="1">
        <v>78.889644536807268</v>
      </c>
      <c r="CI518" s="1">
        <v>78.889644536807268</v>
      </c>
      <c r="CJ518" s="1">
        <v>78.889644536807268</v>
      </c>
      <c r="CK518" s="1">
        <v>78.889644536807268</v>
      </c>
      <c r="CL518" s="1">
        <v>78.889644536807268</v>
      </c>
      <c r="CM518" s="1">
        <v>78.889644536807268</v>
      </c>
      <c r="CN518" s="1">
        <v>78.889644536807268</v>
      </c>
      <c r="CO518" s="1">
        <v>0</v>
      </c>
      <c r="CP518" s="1">
        <v>0</v>
      </c>
      <c r="CQ518" s="1">
        <v>0</v>
      </c>
      <c r="CR518" s="1">
        <v>0</v>
      </c>
      <c r="CS518" s="1">
        <v>0</v>
      </c>
      <c r="CT518" s="1">
        <v>0</v>
      </c>
      <c r="CU518" s="1">
        <v>0</v>
      </c>
      <c r="CV518" s="1">
        <v>0</v>
      </c>
      <c r="CW518" s="1">
        <v>0</v>
      </c>
      <c r="CX518" s="1">
        <v>0</v>
      </c>
      <c r="CY518" s="1">
        <v>0</v>
      </c>
      <c r="CZ518" s="1">
        <v>0</v>
      </c>
      <c r="DA518" s="1">
        <v>0</v>
      </c>
      <c r="DB518" s="1">
        <v>0</v>
      </c>
      <c r="DC518" s="1">
        <v>0</v>
      </c>
      <c r="DD518" t="s">
        <v>0</v>
      </c>
    </row>
    <row r="519" spans="1:108">
      <c r="A519">
        <v>404746</v>
      </c>
      <c r="B519" t="s">
        <v>0</v>
      </c>
      <c r="C519" s="6">
        <v>41771</v>
      </c>
      <c r="D519">
        <v>2014</v>
      </c>
      <c r="F519" t="s">
        <v>8</v>
      </c>
      <c r="G519" t="s">
        <v>17</v>
      </c>
      <c r="H519" t="s">
        <v>23</v>
      </c>
      <c r="I519" t="s">
        <v>10</v>
      </c>
      <c r="J519" t="s">
        <v>25</v>
      </c>
      <c r="K519" t="s">
        <v>4</v>
      </c>
      <c r="L519" t="s">
        <v>14</v>
      </c>
      <c r="M519">
        <v>1</v>
      </c>
      <c r="N519" t="s">
        <v>13</v>
      </c>
      <c r="O519" t="s">
        <v>21</v>
      </c>
      <c r="P519" t="s">
        <v>20</v>
      </c>
      <c r="Q519" s="5">
        <v>12</v>
      </c>
      <c r="R519" s="5">
        <v>3</v>
      </c>
      <c r="S519" s="4">
        <v>0.32</v>
      </c>
      <c r="T519" s="5" t="s">
        <v>10</v>
      </c>
      <c r="U519" s="4" t="s">
        <v>10</v>
      </c>
      <c r="V519" s="5" t="s">
        <v>10</v>
      </c>
      <c r="W519" s="4" t="s">
        <v>10</v>
      </c>
      <c r="X519" s="3">
        <v>2.5000000000000001E-2</v>
      </c>
      <c r="Y519" s="3">
        <v>64.849999999999994</v>
      </c>
      <c r="Z519" s="3">
        <v>1.9607762981385463E-2</v>
      </c>
      <c r="AA519" s="3">
        <v>53.577577595516914</v>
      </c>
      <c r="AB519" s="3">
        <v>315.03615626163946</v>
      </c>
      <c r="AC519" s="3">
        <v>297.35327556181204</v>
      </c>
      <c r="AD519" s="3">
        <v>50.570284959491843</v>
      </c>
      <c r="AE519" s="3">
        <v>1.8520384169291457E-2</v>
      </c>
      <c r="AF519" s="3">
        <v>0.82617698682369967</v>
      </c>
      <c r="AG519" s="3">
        <v>0.7843105192554185</v>
      </c>
      <c r="AH519" s="3" t="s">
        <v>10</v>
      </c>
      <c r="AI519" s="3" t="s">
        <v>10</v>
      </c>
      <c r="AJ519" s="3" t="s">
        <v>10</v>
      </c>
      <c r="AK519" s="3">
        <v>0.94387031345969796</v>
      </c>
      <c r="AL519" s="3" t="s">
        <v>10</v>
      </c>
      <c r="AM519" s="3" t="s">
        <v>10</v>
      </c>
      <c r="AN519" s="3" t="s">
        <v>10</v>
      </c>
      <c r="AO519" s="3">
        <v>0.94454345387965444</v>
      </c>
      <c r="AP519" s="3" t="s">
        <v>10</v>
      </c>
      <c r="AQ519" s="3" t="s">
        <v>10</v>
      </c>
      <c r="AR519" s="1" t="s">
        <v>10</v>
      </c>
      <c r="AS519" s="2">
        <v>47</v>
      </c>
      <c r="AT519" s="2">
        <v>47</v>
      </c>
      <c r="AV519" s="1">
        <v>0</v>
      </c>
      <c r="AW519" s="1">
        <v>0</v>
      </c>
      <c r="AX519" s="1">
        <v>0</v>
      </c>
      <c r="AY519" s="1">
        <v>1.8520384169291457E-2</v>
      </c>
      <c r="AZ519" s="1">
        <v>1.8520384169291457E-2</v>
      </c>
      <c r="BA519" s="1">
        <v>1.8520384169291457E-2</v>
      </c>
      <c r="BB519" s="1">
        <v>5.9265229341732666E-3</v>
      </c>
      <c r="BC519" s="1">
        <v>5.9265229341732666E-3</v>
      </c>
      <c r="BD519" s="1">
        <v>5.9265229341732666E-3</v>
      </c>
      <c r="BE519" s="1">
        <v>5.9265229341732666E-3</v>
      </c>
      <c r="BF519" s="1">
        <v>5.9265229341732666E-3</v>
      </c>
      <c r="BG519" s="1">
        <v>5.9265229341732666E-3</v>
      </c>
      <c r="BH519" s="1">
        <v>5.9265229341732666E-3</v>
      </c>
      <c r="BI519" s="1">
        <v>5.9265229341732666E-3</v>
      </c>
      <c r="BJ519" s="1">
        <v>5.9265229341732666E-3</v>
      </c>
      <c r="BK519" s="1">
        <v>0</v>
      </c>
      <c r="BL519" s="1">
        <v>0</v>
      </c>
      <c r="BM519" s="1">
        <v>0</v>
      </c>
      <c r="BN519" s="1">
        <v>0</v>
      </c>
      <c r="BO519" s="1">
        <v>0</v>
      </c>
      <c r="BP519" s="1">
        <v>0</v>
      </c>
      <c r="BQ519" s="1">
        <v>0</v>
      </c>
      <c r="BR519" s="1">
        <v>0</v>
      </c>
      <c r="BS519" s="1">
        <v>0</v>
      </c>
      <c r="BT519" s="1">
        <v>0</v>
      </c>
      <c r="BU519" s="1">
        <v>0</v>
      </c>
      <c r="BV519" s="1">
        <v>0</v>
      </c>
      <c r="BW519" s="1">
        <v>0</v>
      </c>
      <c r="BX519" s="1">
        <v>0</v>
      </c>
      <c r="BY519" s="1">
        <v>0</v>
      </c>
      <c r="BZ519" s="1">
        <v>0</v>
      </c>
      <c r="CA519" s="1">
        <v>0</v>
      </c>
      <c r="CB519" s="1">
        <v>0</v>
      </c>
      <c r="CC519" s="1">
        <v>50.570284959491843</v>
      </c>
      <c r="CD519" s="1">
        <v>50.570284959491843</v>
      </c>
      <c r="CE519" s="1">
        <v>50.570284959491843</v>
      </c>
      <c r="CF519" s="1">
        <v>16.182491187037389</v>
      </c>
      <c r="CG519" s="1">
        <v>16.182491187037389</v>
      </c>
      <c r="CH519" s="1">
        <v>16.182491187037389</v>
      </c>
      <c r="CI519" s="1">
        <v>16.182491187037389</v>
      </c>
      <c r="CJ519" s="1">
        <v>16.182491187037389</v>
      </c>
      <c r="CK519" s="1">
        <v>16.182491187037389</v>
      </c>
      <c r="CL519" s="1">
        <v>16.182491187037389</v>
      </c>
      <c r="CM519" s="1">
        <v>16.182491187037389</v>
      </c>
      <c r="CN519" s="1">
        <v>16.182491187037389</v>
      </c>
      <c r="CO519" s="1">
        <v>0</v>
      </c>
      <c r="CP519" s="1">
        <v>0</v>
      </c>
      <c r="CQ519" s="1">
        <v>0</v>
      </c>
      <c r="CR519" s="1">
        <v>0</v>
      </c>
      <c r="CS519" s="1">
        <v>0</v>
      </c>
      <c r="CT519" s="1">
        <v>0</v>
      </c>
      <c r="CU519" s="1">
        <v>0</v>
      </c>
      <c r="CV519" s="1">
        <v>0</v>
      </c>
      <c r="CW519" s="1">
        <v>0</v>
      </c>
      <c r="CX519" s="1">
        <v>0</v>
      </c>
      <c r="CY519" s="1">
        <v>0</v>
      </c>
      <c r="CZ519" s="1">
        <v>0</v>
      </c>
      <c r="DA519" s="1">
        <v>0</v>
      </c>
      <c r="DB519" s="1">
        <v>0</v>
      </c>
      <c r="DC519" s="1">
        <v>0</v>
      </c>
      <c r="DD519" t="s">
        <v>0</v>
      </c>
    </row>
    <row r="520" spans="1:108">
      <c r="A520">
        <v>404746</v>
      </c>
      <c r="B520" t="s">
        <v>0</v>
      </c>
      <c r="C520" s="6">
        <v>41771</v>
      </c>
      <c r="D520">
        <v>2014</v>
      </c>
      <c r="F520" t="s">
        <v>8</v>
      </c>
      <c r="G520" t="s">
        <v>17</v>
      </c>
      <c r="H520" t="s">
        <v>23</v>
      </c>
      <c r="I520" t="s">
        <v>10</v>
      </c>
      <c r="J520" t="s">
        <v>24</v>
      </c>
      <c r="K520" t="s">
        <v>4</v>
      </c>
      <c r="L520" t="s">
        <v>14</v>
      </c>
      <c r="M520">
        <v>3</v>
      </c>
      <c r="N520" t="s">
        <v>13</v>
      </c>
      <c r="O520" t="s">
        <v>21</v>
      </c>
      <c r="P520" t="s">
        <v>20</v>
      </c>
      <c r="Q520" s="5">
        <v>11</v>
      </c>
      <c r="R520" s="5">
        <v>1</v>
      </c>
      <c r="S520" s="4">
        <v>0.61514158104006855</v>
      </c>
      <c r="T520" s="5" t="s">
        <v>10</v>
      </c>
      <c r="U520" s="4" t="s">
        <v>10</v>
      </c>
      <c r="V520" s="5" t="s">
        <v>10</v>
      </c>
      <c r="W520" s="4" t="s">
        <v>10</v>
      </c>
      <c r="X520" s="3">
        <v>0.24</v>
      </c>
      <c r="Y520" s="3">
        <v>739.68</v>
      </c>
      <c r="Z520" s="3">
        <v>0.18823452462130044</v>
      </c>
      <c r="AA520" s="3">
        <v>611.10659361375406</v>
      </c>
      <c r="AB520" s="3">
        <v>4370.2773554095074</v>
      </c>
      <c r="AC520" s="3">
        <v>4124.9750573561914</v>
      </c>
      <c r="AD520" s="3">
        <v>576.80537207150235</v>
      </c>
      <c r="AE520" s="3">
        <v>0.17779568802519796</v>
      </c>
      <c r="AF520" s="3">
        <v>0.82617698682369967</v>
      </c>
      <c r="AG520" s="3">
        <v>0.7843105192554185</v>
      </c>
      <c r="AH520" s="3" t="s">
        <v>10</v>
      </c>
      <c r="AI520" s="3" t="s">
        <v>10</v>
      </c>
      <c r="AJ520" s="3" t="s">
        <v>10</v>
      </c>
      <c r="AK520" s="3">
        <v>0.94387031345969796</v>
      </c>
      <c r="AL520" s="3" t="s">
        <v>10</v>
      </c>
      <c r="AM520" s="3" t="s">
        <v>10</v>
      </c>
      <c r="AN520" s="3" t="s">
        <v>10</v>
      </c>
      <c r="AO520" s="3">
        <v>0.94454345387965444</v>
      </c>
      <c r="AP520" s="3" t="s">
        <v>10</v>
      </c>
      <c r="AQ520" s="3" t="s">
        <v>10</v>
      </c>
      <c r="AR520" s="1" t="s">
        <v>10</v>
      </c>
      <c r="AS520" s="2">
        <v>54</v>
      </c>
      <c r="AT520" s="2">
        <v>162</v>
      </c>
      <c r="AV520" s="1">
        <v>0</v>
      </c>
      <c r="AW520" s="1">
        <v>0</v>
      </c>
      <c r="AX520" s="1">
        <v>0</v>
      </c>
      <c r="AY520" s="1">
        <v>0.17779568802519796</v>
      </c>
      <c r="AZ520" s="1">
        <v>0.10936952063392706</v>
      </c>
      <c r="BA520" s="1">
        <v>0.10936952063392706</v>
      </c>
      <c r="BB520" s="1">
        <v>0.10936952063392706</v>
      </c>
      <c r="BC520" s="1">
        <v>0.10936952063392706</v>
      </c>
      <c r="BD520" s="1">
        <v>0.10936952063392706</v>
      </c>
      <c r="BE520" s="1">
        <v>0.10936952063392706</v>
      </c>
      <c r="BF520" s="1">
        <v>0.10936952063392706</v>
      </c>
      <c r="BG520" s="1">
        <v>0.10936952063392706</v>
      </c>
      <c r="BH520" s="1">
        <v>0.10936952063392706</v>
      </c>
      <c r="BI520" s="1">
        <v>0.10936952063392706</v>
      </c>
      <c r="BJ520" s="1">
        <v>0</v>
      </c>
      <c r="BK520" s="1">
        <v>0</v>
      </c>
      <c r="BL520" s="1">
        <v>0</v>
      </c>
      <c r="BM520" s="1">
        <v>0</v>
      </c>
      <c r="BN520" s="1">
        <v>0</v>
      </c>
      <c r="BO520" s="1">
        <v>0</v>
      </c>
      <c r="BP520" s="1">
        <v>0</v>
      </c>
      <c r="BQ520" s="1">
        <v>0</v>
      </c>
      <c r="BR520" s="1">
        <v>0</v>
      </c>
      <c r="BS520" s="1">
        <v>0</v>
      </c>
      <c r="BT520" s="1">
        <v>0</v>
      </c>
      <c r="BU520" s="1">
        <v>0</v>
      </c>
      <c r="BV520" s="1">
        <v>0</v>
      </c>
      <c r="BW520" s="1">
        <v>0</v>
      </c>
      <c r="BX520" s="1">
        <v>0</v>
      </c>
      <c r="BY520" s="1">
        <v>0</v>
      </c>
      <c r="BZ520" s="1">
        <v>0</v>
      </c>
      <c r="CA520" s="1">
        <v>0</v>
      </c>
      <c r="CB520" s="1">
        <v>0</v>
      </c>
      <c r="CC520" s="1">
        <v>576.80537207150235</v>
      </c>
      <c r="CD520" s="1">
        <v>354.81696852846898</v>
      </c>
      <c r="CE520" s="1">
        <v>354.81696852846898</v>
      </c>
      <c r="CF520" s="1">
        <v>354.81696852846898</v>
      </c>
      <c r="CG520" s="1">
        <v>354.81696852846898</v>
      </c>
      <c r="CH520" s="1">
        <v>354.81696852846898</v>
      </c>
      <c r="CI520" s="1">
        <v>354.81696852846898</v>
      </c>
      <c r="CJ520" s="1">
        <v>354.81696852846898</v>
      </c>
      <c r="CK520" s="1">
        <v>354.81696852846898</v>
      </c>
      <c r="CL520" s="1">
        <v>354.81696852846898</v>
      </c>
      <c r="CM520" s="1">
        <v>354.81696852846898</v>
      </c>
      <c r="CN520" s="1">
        <v>0</v>
      </c>
      <c r="CO520" s="1">
        <v>0</v>
      </c>
      <c r="CP520" s="1">
        <v>0</v>
      </c>
      <c r="CQ520" s="1">
        <v>0</v>
      </c>
      <c r="CR520" s="1">
        <v>0</v>
      </c>
      <c r="CS520" s="1">
        <v>0</v>
      </c>
      <c r="CT520" s="1">
        <v>0</v>
      </c>
      <c r="CU520" s="1">
        <v>0</v>
      </c>
      <c r="CV520" s="1">
        <v>0</v>
      </c>
      <c r="CW520" s="1">
        <v>0</v>
      </c>
      <c r="CX520" s="1">
        <v>0</v>
      </c>
      <c r="CY520" s="1">
        <v>0</v>
      </c>
      <c r="CZ520" s="1">
        <v>0</v>
      </c>
      <c r="DA520" s="1">
        <v>0</v>
      </c>
      <c r="DB520" s="1">
        <v>0</v>
      </c>
      <c r="DC520" s="1">
        <v>0</v>
      </c>
      <c r="DD520" t="s">
        <v>0</v>
      </c>
    </row>
    <row r="521" spans="1:108">
      <c r="A521">
        <v>404746</v>
      </c>
      <c r="B521" t="s">
        <v>0</v>
      </c>
      <c r="C521" s="6">
        <v>41771</v>
      </c>
      <c r="D521">
        <v>2014</v>
      </c>
      <c r="F521" t="s">
        <v>8</v>
      </c>
      <c r="G521" t="s">
        <v>17</v>
      </c>
      <c r="H521" t="s">
        <v>23</v>
      </c>
      <c r="I521" t="s">
        <v>10</v>
      </c>
      <c r="J521" t="s">
        <v>22</v>
      </c>
      <c r="K521" t="s">
        <v>4</v>
      </c>
      <c r="L521" t="s">
        <v>14</v>
      </c>
      <c r="M521">
        <v>1</v>
      </c>
      <c r="N521" t="s">
        <v>13</v>
      </c>
      <c r="O521" t="s">
        <v>21</v>
      </c>
      <c r="P521" t="s">
        <v>20</v>
      </c>
      <c r="Q521" s="5">
        <v>0</v>
      </c>
      <c r="R521" s="5">
        <v>0</v>
      </c>
      <c r="S521" s="4">
        <v>0</v>
      </c>
      <c r="T521" s="5" t="s">
        <v>10</v>
      </c>
      <c r="U521" s="4" t="s">
        <v>10</v>
      </c>
      <c r="V521" s="5" t="s">
        <v>10</v>
      </c>
      <c r="W521" s="4" t="s">
        <v>10</v>
      </c>
      <c r="X521" s="3">
        <v>0</v>
      </c>
      <c r="Y521" s="3">
        <v>0</v>
      </c>
      <c r="Z521" s="3">
        <v>0</v>
      </c>
      <c r="AA521" s="3">
        <v>0</v>
      </c>
      <c r="AB521" s="3">
        <v>0</v>
      </c>
      <c r="AC521" s="3">
        <v>0</v>
      </c>
      <c r="AD521" s="3">
        <v>0</v>
      </c>
      <c r="AE521" s="3">
        <v>0</v>
      </c>
      <c r="AF521" s="3">
        <v>0.82617698682369967</v>
      </c>
      <c r="AG521" s="3">
        <v>0.7843105192554185</v>
      </c>
      <c r="AH521" s="3" t="s">
        <v>10</v>
      </c>
      <c r="AI521" s="3" t="s">
        <v>10</v>
      </c>
      <c r="AJ521" s="3" t="s">
        <v>10</v>
      </c>
      <c r="AK521" s="3">
        <v>0.94387031345969796</v>
      </c>
      <c r="AL521" s="3" t="s">
        <v>10</v>
      </c>
      <c r="AM521" s="3" t="s">
        <v>10</v>
      </c>
      <c r="AN521" s="3" t="s">
        <v>10</v>
      </c>
      <c r="AO521" s="3">
        <v>0.94454345387965444</v>
      </c>
      <c r="AP521" s="3" t="s">
        <v>10</v>
      </c>
      <c r="AQ521" s="3" t="s">
        <v>10</v>
      </c>
      <c r="AR521" s="1" t="s">
        <v>10</v>
      </c>
      <c r="AS521" s="2">
        <v>71</v>
      </c>
      <c r="AT521" s="2">
        <v>71</v>
      </c>
      <c r="AV521" s="1">
        <v>0</v>
      </c>
      <c r="AW521" s="1">
        <v>0</v>
      </c>
      <c r="AX521" s="1">
        <v>0</v>
      </c>
      <c r="AY521" s="1">
        <v>0</v>
      </c>
      <c r="AZ521" s="1">
        <v>0</v>
      </c>
      <c r="BA521" s="1">
        <v>0</v>
      </c>
      <c r="BB521" s="1">
        <v>0</v>
      </c>
      <c r="BC521" s="1">
        <v>0</v>
      </c>
      <c r="BD521" s="1">
        <v>0</v>
      </c>
      <c r="BE521" s="1">
        <v>0</v>
      </c>
      <c r="BF521" s="1">
        <v>0</v>
      </c>
      <c r="BG521" s="1">
        <v>0</v>
      </c>
      <c r="BH521" s="1">
        <v>0</v>
      </c>
      <c r="BI521" s="1">
        <v>0</v>
      </c>
      <c r="BJ521" s="1">
        <v>0</v>
      </c>
      <c r="BK521" s="1">
        <v>0</v>
      </c>
      <c r="BL521" s="1">
        <v>0</v>
      </c>
      <c r="BM521" s="1">
        <v>0</v>
      </c>
      <c r="BN521" s="1">
        <v>0</v>
      </c>
      <c r="BO521" s="1">
        <v>0</v>
      </c>
      <c r="BP521" s="1">
        <v>0</v>
      </c>
      <c r="BQ521" s="1">
        <v>0</v>
      </c>
      <c r="BR521" s="1">
        <v>0</v>
      </c>
      <c r="BS521" s="1">
        <v>0</v>
      </c>
      <c r="BT521" s="1">
        <v>0</v>
      </c>
      <c r="BU521" s="1">
        <v>0</v>
      </c>
      <c r="BV521" s="1">
        <v>0</v>
      </c>
      <c r="BW521" s="1">
        <v>0</v>
      </c>
      <c r="BX521" s="1">
        <v>0</v>
      </c>
      <c r="BY521" s="1">
        <v>0</v>
      </c>
      <c r="BZ521" s="1">
        <v>0</v>
      </c>
      <c r="CA521" s="1">
        <v>0</v>
      </c>
      <c r="CB521" s="1">
        <v>0</v>
      </c>
      <c r="CC521" s="1">
        <v>0</v>
      </c>
      <c r="CD521" s="1">
        <v>0</v>
      </c>
      <c r="CE521" s="1">
        <v>0</v>
      </c>
      <c r="CF521" s="1">
        <v>0</v>
      </c>
      <c r="CG521" s="1">
        <v>0</v>
      </c>
      <c r="CH521" s="1">
        <v>0</v>
      </c>
      <c r="CI521" s="1">
        <v>0</v>
      </c>
      <c r="CJ521" s="1">
        <v>0</v>
      </c>
      <c r="CK521" s="1">
        <v>0</v>
      </c>
      <c r="CL521" s="1">
        <v>0</v>
      </c>
      <c r="CM521" s="1">
        <v>0</v>
      </c>
      <c r="CN521" s="1">
        <v>0</v>
      </c>
      <c r="CO521" s="1">
        <v>0</v>
      </c>
      <c r="CP521" s="1">
        <v>0</v>
      </c>
      <c r="CQ521" s="1">
        <v>0</v>
      </c>
      <c r="CR521" s="1">
        <v>0</v>
      </c>
      <c r="CS521" s="1">
        <v>0</v>
      </c>
      <c r="CT521" s="1">
        <v>0</v>
      </c>
      <c r="CU521" s="1">
        <v>0</v>
      </c>
      <c r="CV521" s="1">
        <v>0</v>
      </c>
      <c r="CW521" s="1">
        <v>0</v>
      </c>
      <c r="CX521" s="1">
        <v>0</v>
      </c>
      <c r="CY521" s="1">
        <v>0</v>
      </c>
      <c r="CZ521" s="1">
        <v>0</v>
      </c>
      <c r="DA521" s="1">
        <v>0</v>
      </c>
      <c r="DB521" s="1">
        <v>0</v>
      </c>
      <c r="DC521" s="1">
        <v>0</v>
      </c>
      <c r="DD521" t="s">
        <v>0</v>
      </c>
    </row>
    <row r="522" spans="1:108">
      <c r="A522">
        <v>414820</v>
      </c>
      <c r="B522" t="s">
        <v>0</v>
      </c>
      <c r="C522" s="6">
        <v>41955</v>
      </c>
      <c r="D522">
        <v>2014</v>
      </c>
      <c r="F522" t="s">
        <v>8</v>
      </c>
      <c r="G522" t="s">
        <v>17</v>
      </c>
      <c r="H522" t="s">
        <v>16</v>
      </c>
      <c r="I522" t="s">
        <v>10</v>
      </c>
      <c r="J522" t="s">
        <v>19</v>
      </c>
      <c r="K522" t="s">
        <v>4</v>
      </c>
      <c r="L522" t="s">
        <v>14</v>
      </c>
      <c r="M522">
        <v>11</v>
      </c>
      <c r="N522" t="s">
        <v>13</v>
      </c>
      <c r="O522" t="s">
        <v>12</v>
      </c>
      <c r="P522" t="s">
        <v>11</v>
      </c>
      <c r="Q522" s="5">
        <v>12</v>
      </c>
      <c r="R522" s="5">
        <v>3</v>
      </c>
      <c r="S522" s="4">
        <v>0.31818181818181818</v>
      </c>
      <c r="T522" s="5" t="s">
        <v>10</v>
      </c>
      <c r="U522" s="4" t="s">
        <v>10</v>
      </c>
      <c r="V522" s="5" t="s">
        <v>10</v>
      </c>
      <c r="W522" s="4" t="s">
        <v>10</v>
      </c>
      <c r="X522" s="3">
        <v>0.96799999999999997</v>
      </c>
      <c r="Y522" s="3">
        <v>3148.904</v>
      </c>
      <c r="Z522" s="3">
        <v>0.75921258263924529</v>
      </c>
      <c r="AA522" s="3">
        <v>2601.5520185170953</v>
      </c>
      <c r="AB522" s="3">
        <v>15254.555017668423</v>
      </c>
      <c r="AC522" s="3">
        <v>14398.321626214904</v>
      </c>
      <c r="AD522" s="3">
        <v>2455.5277191994405</v>
      </c>
      <c r="AE522" s="3">
        <v>0.71710927503496535</v>
      </c>
      <c r="AF522" s="3">
        <v>0.82617698682369967</v>
      </c>
      <c r="AG522" s="3">
        <v>0.7843105192554185</v>
      </c>
      <c r="AH522" s="3" t="s">
        <v>10</v>
      </c>
      <c r="AI522" s="3" t="s">
        <v>10</v>
      </c>
      <c r="AJ522" s="3" t="s">
        <v>10</v>
      </c>
      <c r="AK522" s="3">
        <v>0.94387031345969796</v>
      </c>
      <c r="AL522" s="3" t="s">
        <v>10</v>
      </c>
      <c r="AM522" s="3" t="s">
        <v>10</v>
      </c>
      <c r="AN522" s="3" t="s">
        <v>10</v>
      </c>
      <c r="AO522" s="3">
        <v>0.94454345387965444</v>
      </c>
      <c r="AP522" s="3" t="s">
        <v>10</v>
      </c>
      <c r="AQ522" s="3" t="s">
        <v>10</v>
      </c>
      <c r="AR522" s="1" t="s">
        <v>10</v>
      </c>
      <c r="AS522" s="2">
        <v>119</v>
      </c>
      <c r="AT522" s="2">
        <v>1309</v>
      </c>
      <c r="AV522" s="1">
        <v>0</v>
      </c>
      <c r="AW522" s="1">
        <v>0</v>
      </c>
      <c r="AX522" s="1">
        <v>0</v>
      </c>
      <c r="AY522" s="1">
        <v>0.71710927503496535</v>
      </c>
      <c r="AZ522" s="1">
        <v>0.71710927503496535</v>
      </c>
      <c r="BA522" s="1">
        <v>0.71710927503496535</v>
      </c>
      <c r="BB522" s="1">
        <v>0.22817113296567079</v>
      </c>
      <c r="BC522" s="1">
        <v>0.22817113296567079</v>
      </c>
      <c r="BD522" s="1">
        <v>0.22817113296567079</v>
      </c>
      <c r="BE522" s="1">
        <v>0.22817113296567079</v>
      </c>
      <c r="BF522" s="1">
        <v>0.22817113296567079</v>
      </c>
      <c r="BG522" s="1">
        <v>0.22817113296567079</v>
      </c>
      <c r="BH522" s="1">
        <v>0.22817113296567079</v>
      </c>
      <c r="BI522" s="1">
        <v>0.22817113296567079</v>
      </c>
      <c r="BJ522" s="1">
        <v>0.22817113296567079</v>
      </c>
      <c r="BK522" s="1">
        <v>0</v>
      </c>
      <c r="BL522" s="1">
        <v>0</v>
      </c>
      <c r="BM522" s="1">
        <v>0</v>
      </c>
      <c r="BN522" s="1">
        <v>0</v>
      </c>
      <c r="BO522" s="1">
        <v>0</v>
      </c>
      <c r="BP522" s="1">
        <v>0</v>
      </c>
      <c r="BQ522" s="1">
        <v>0</v>
      </c>
      <c r="BR522" s="1">
        <v>0</v>
      </c>
      <c r="BS522" s="1">
        <v>0</v>
      </c>
      <c r="BT522" s="1">
        <v>0</v>
      </c>
      <c r="BU522" s="1">
        <v>0</v>
      </c>
      <c r="BV522" s="1">
        <v>0</v>
      </c>
      <c r="BW522" s="1">
        <v>0</v>
      </c>
      <c r="BX522" s="1">
        <v>0</v>
      </c>
      <c r="BY522" s="1">
        <v>0</v>
      </c>
      <c r="BZ522" s="1">
        <v>0</v>
      </c>
      <c r="CA522" s="1">
        <v>0</v>
      </c>
      <c r="CB522" s="1">
        <v>0</v>
      </c>
      <c r="CC522" s="1">
        <v>2455.5277191994405</v>
      </c>
      <c r="CD522" s="1">
        <v>2455.5277191994405</v>
      </c>
      <c r="CE522" s="1">
        <v>2455.5277191994405</v>
      </c>
      <c r="CF522" s="1">
        <v>781.30427429073109</v>
      </c>
      <c r="CG522" s="1">
        <v>781.30427429073109</v>
      </c>
      <c r="CH522" s="1">
        <v>781.30427429073109</v>
      </c>
      <c r="CI522" s="1">
        <v>781.30427429073109</v>
      </c>
      <c r="CJ522" s="1">
        <v>781.30427429073109</v>
      </c>
      <c r="CK522" s="1">
        <v>781.30427429073109</v>
      </c>
      <c r="CL522" s="1">
        <v>781.30427429073109</v>
      </c>
      <c r="CM522" s="1">
        <v>781.30427429073109</v>
      </c>
      <c r="CN522" s="1">
        <v>781.30427429073109</v>
      </c>
      <c r="CO522" s="1">
        <v>0</v>
      </c>
      <c r="CP522" s="1">
        <v>0</v>
      </c>
      <c r="CQ522" s="1">
        <v>0</v>
      </c>
      <c r="CR522" s="1">
        <v>0</v>
      </c>
      <c r="CS522" s="1">
        <v>0</v>
      </c>
      <c r="CT522" s="1">
        <v>0</v>
      </c>
      <c r="CU522" s="1">
        <v>0</v>
      </c>
      <c r="CV522" s="1">
        <v>0</v>
      </c>
      <c r="CW522" s="1">
        <v>0</v>
      </c>
      <c r="CX522" s="1">
        <v>0</v>
      </c>
      <c r="CY522" s="1">
        <v>0</v>
      </c>
      <c r="CZ522" s="1">
        <v>0</v>
      </c>
      <c r="DA522" s="1">
        <v>0</v>
      </c>
      <c r="DB522" s="1">
        <v>0</v>
      </c>
      <c r="DC522" s="1">
        <v>0</v>
      </c>
      <c r="DD522" t="s">
        <v>0</v>
      </c>
    </row>
    <row r="523" spans="1:108">
      <c r="A523">
        <v>414820</v>
      </c>
      <c r="B523" t="s">
        <v>0</v>
      </c>
      <c r="C523" s="6">
        <v>41955</v>
      </c>
      <c r="D523">
        <v>2014</v>
      </c>
      <c r="F523" t="s">
        <v>8</v>
      </c>
      <c r="G523" t="s">
        <v>17</v>
      </c>
      <c r="H523" t="s">
        <v>16</v>
      </c>
      <c r="I523" t="s">
        <v>10</v>
      </c>
      <c r="J523" t="s">
        <v>18</v>
      </c>
      <c r="K523" t="s">
        <v>4</v>
      </c>
      <c r="L523" t="s">
        <v>14</v>
      </c>
      <c r="M523">
        <v>1</v>
      </c>
      <c r="N523" t="s">
        <v>13</v>
      </c>
      <c r="O523" t="s">
        <v>12</v>
      </c>
      <c r="P523" t="s">
        <v>11</v>
      </c>
      <c r="Q523" s="5">
        <v>0</v>
      </c>
      <c r="R523" s="5">
        <v>0</v>
      </c>
      <c r="S523" s="4">
        <v>0</v>
      </c>
      <c r="T523" s="5" t="s">
        <v>10</v>
      </c>
      <c r="U523" s="4" t="s">
        <v>10</v>
      </c>
      <c r="V523" s="5" t="s">
        <v>10</v>
      </c>
      <c r="W523" s="4" t="s">
        <v>10</v>
      </c>
      <c r="X523" s="3">
        <v>0</v>
      </c>
      <c r="Y523" s="3">
        <v>0</v>
      </c>
      <c r="Z523" s="3">
        <v>0</v>
      </c>
      <c r="AA523" s="3">
        <v>0</v>
      </c>
      <c r="AB523" s="3">
        <v>0</v>
      </c>
      <c r="AC523" s="3">
        <v>0</v>
      </c>
      <c r="AD523" s="3">
        <v>0</v>
      </c>
      <c r="AE523" s="3">
        <v>0</v>
      </c>
      <c r="AF523" s="3">
        <v>0.82617698682369967</v>
      </c>
      <c r="AG523" s="3">
        <v>0.7843105192554185</v>
      </c>
      <c r="AH523" s="3" t="s">
        <v>10</v>
      </c>
      <c r="AI523" s="3" t="s">
        <v>10</v>
      </c>
      <c r="AJ523" s="3" t="s">
        <v>10</v>
      </c>
      <c r="AK523" s="3">
        <v>0.94387031345969796</v>
      </c>
      <c r="AL523" s="3" t="s">
        <v>10</v>
      </c>
      <c r="AM523" s="3" t="s">
        <v>10</v>
      </c>
      <c r="AN523" s="3" t="s">
        <v>10</v>
      </c>
      <c r="AO523" s="3">
        <v>0.94454345387965444</v>
      </c>
      <c r="AP523" s="3" t="s">
        <v>10</v>
      </c>
      <c r="AQ523" s="3" t="s">
        <v>10</v>
      </c>
      <c r="AR523" s="1" t="s">
        <v>10</v>
      </c>
      <c r="AS523" s="2">
        <v>64</v>
      </c>
      <c r="AT523" s="2">
        <v>64</v>
      </c>
      <c r="AV523" s="1">
        <v>0</v>
      </c>
      <c r="AW523" s="1">
        <v>0</v>
      </c>
      <c r="AX523" s="1">
        <v>0</v>
      </c>
      <c r="AY523" s="1">
        <v>0</v>
      </c>
      <c r="AZ523" s="1">
        <v>0</v>
      </c>
      <c r="BA523" s="1">
        <v>0</v>
      </c>
      <c r="BB523" s="1">
        <v>0</v>
      </c>
      <c r="BC523" s="1">
        <v>0</v>
      </c>
      <c r="BD523" s="1">
        <v>0</v>
      </c>
      <c r="BE523" s="1">
        <v>0</v>
      </c>
      <c r="BF523" s="1">
        <v>0</v>
      </c>
      <c r="BG523" s="1">
        <v>0</v>
      </c>
      <c r="BH523" s="1">
        <v>0</v>
      </c>
      <c r="BI523" s="1">
        <v>0</v>
      </c>
      <c r="BJ523" s="1">
        <v>0</v>
      </c>
      <c r="BK523" s="1">
        <v>0</v>
      </c>
      <c r="BL523" s="1">
        <v>0</v>
      </c>
      <c r="BM523" s="1">
        <v>0</v>
      </c>
      <c r="BN523" s="1">
        <v>0</v>
      </c>
      <c r="BO523" s="1">
        <v>0</v>
      </c>
      <c r="BP523" s="1">
        <v>0</v>
      </c>
      <c r="BQ523" s="1">
        <v>0</v>
      </c>
      <c r="BR523" s="1">
        <v>0</v>
      </c>
      <c r="BS523" s="1">
        <v>0</v>
      </c>
      <c r="BT523" s="1">
        <v>0</v>
      </c>
      <c r="BU523" s="1">
        <v>0</v>
      </c>
      <c r="BV523" s="1">
        <v>0</v>
      </c>
      <c r="BW523" s="1">
        <v>0</v>
      </c>
      <c r="BX523" s="1">
        <v>0</v>
      </c>
      <c r="BY523" s="1">
        <v>0</v>
      </c>
      <c r="BZ523" s="1">
        <v>0</v>
      </c>
      <c r="CA523" s="1">
        <v>0</v>
      </c>
      <c r="CB523" s="1">
        <v>0</v>
      </c>
      <c r="CC523" s="1">
        <v>0</v>
      </c>
      <c r="CD523" s="1">
        <v>0</v>
      </c>
      <c r="CE523" s="1">
        <v>0</v>
      </c>
      <c r="CF523" s="1">
        <v>0</v>
      </c>
      <c r="CG523" s="1">
        <v>0</v>
      </c>
      <c r="CH523" s="1">
        <v>0</v>
      </c>
      <c r="CI523" s="1">
        <v>0</v>
      </c>
      <c r="CJ523" s="1">
        <v>0</v>
      </c>
      <c r="CK523" s="1">
        <v>0</v>
      </c>
      <c r="CL523" s="1">
        <v>0</v>
      </c>
      <c r="CM523" s="1">
        <v>0</v>
      </c>
      <c r="CN523" s="1">
        <v>0</v>
      </c>
      <c r="CO523" s="1">
        <v>0</v>
      </c>
      <c r="CP523" s="1">
        <v>0</v>
      </c>
      <c r="CQ523" s="1">
        <v>0</v>
      </c>
      <c r="CR523" s="1">
        <v>0</v>
      </c>
      <c r="CS523" s="1">
        <v>0</v>
      </c>
      <c r="CT523" s="1">
        <v>0</v>
      </c>
      <c r="CU523" s="1">
        <v>0</v>
      </c>
      <c r="CV523" s="1">
        <v>0</v>
      </c>
      <c r="CW523" s="1">
        <v>0</v>
      </c>
      <c r="CX523" s="1">
        <v>0</v>
      </c>
      <c r="CY523" s="1">
        <v>0</v>
      </c>
      <c r="CZ523" s="1">
        <v>0</v>
      </c>
      <c r="DA523" s="1">
        <v>0</v>
      </c>
      <c r="DB523" s="1">
        <v>0</v>
      </c>
      <c r="DC523" s="1">
        <v>0</v>
      </c>
      <c r="DD523" t="s">
        <v>0</v>
      </c>
    </row>
    <row r="524" spans="1:108">
      <c r="A524">
        <v>414820</v>
      </c>
      <c r="B524" t="s">
        <v>0</v>
      </c>
      <c r="C524" s="6">
        <v>41955</v>
      </c>
      <c r="D524">
        <v>2014</v>
      </c>
      <c r="F524" t="s">
        <v>8</v>
      </c>
      <c r="G524" t="s">
        <v>17</v>
      </c>
      <c r="H524" t="s">
        <v>16</v>
      </c>
      <c r="I524" t="s">
        <v>10</v>
      </c>
      <c r="J524" t="s">
        <v>15</v>
      </c>
      <c r="K524" t="s">
        <v>4</v>
      </c>
      <c r="L524" t="s">
        <v>14</v>
      </c>
      <c r="M524">
        <v>1</v>
      </c>
      <c r="N524" t="s">
        <v>13</v>
      </c>
      <c r="O524" t="s">
        <v>12</v>
      </c>
      <c r="P524" t="s">
        <v>11</v>
      </c>
      <c r="Q524" s="5">
        <v>0</v>
      </c>
      <c r="R524" s="5">
        <v>0</v>
      </c>
      <c r="S524" s="4">
        <v>0</v>
      </c>
      <c r="T524" s="5" t="s">
        <v>10</v>
      </c>
      <c r="U524" s="4" t="s">
        <v>10</v>
      </c>
      <c r="V524" s="5" t="s">
        <v>10</v>
      </c>
      <c r="W524" s="4" t="s">
        <v>10</v>
      </c>
      <c r="X524" s="3">
        <v>0</v>
      </c>
      <c r="Y524" s="3">
        <v>0</v>
      </c>
      <c r="Z524" s="3">
        <v>0</v>
      </c>
      <c r="AA524" s="3">
        <v>0</v>
      </c>
      <c r="AB524" s="3">
        <v>0</v>
      </c>
      <c r="AC524" s="3">
        <v>0</v>
      </c>
      <c r="AD524" s="3">
        <v>0</v>
      </c>
      <c r="AE524" s="3">
        <v>0</v>
      </c>
      <c r="AF524" s="3">
        <v>0.82617698682369967</v>
      </c>
      <c r="AG524" s="3">
        <v>0.7843105192554185</v>
      </c>
      <c r="AH524" s="3" t="s">
        <v>10</v>
      </c>
      <c r="AI524" s="3" t="s">
        <v>10</v>
      </c>
      <c r="AJ524" s="3" t="s">
        <v>10</v>
      </c>
      <c r="AK524" s="3">
        <v>0.94387031345969796</v>
      </c>
      <c r="AL524" s="3" t="s">
        <v>10</v>
      </c>
      <c r="AM524" s="3" t="s">
        <v>10</v>
      </c>
      <c r="AN524" s="3" t="s">
        <v>10</v>
      </c>
      <c r="AO524" s="3">
        <v>0.94454345387965444</v>
      </c>
      <c r="AP524" s="3" t="s">
        <v>10</v>
      </c>
      <c r="AQ524" s="3" t="s">
        <v>10</v>
      </c>
      <c r="AR524" s="1" t="s">
        <v>10</v>
      </c>
      <c r="AS524" s="2">
        <v>7</v>
      </c>
      <c r="AT524" s="2">
        <v>7</v>
      </c>
      <c r="AV524" s="1">
        <v>0</v>
      </c>
      <c r="AW524" s="1">
        <v>0</v>
      </c>
      <c r="AX524" s="1">
        <v>0</v>
      </c>
      <c r="AY524" s="1">
        <v>0</v>
      </c>
      <c r="AZ524" s="1">
        <v>0</v>
      </c>
      <c r="BA524" s="1">
        <v>0</v>
      </c>
      <c r="BB524" s="1">
        <v>0</v>
      </c>
      <c r="BC524" s="1">
        <v>0</v>
      </c>
      <c r="BD524" s="1">
        <v>0</v>
      </c>
      <c r="BE524" s="1">
        <v>0</v>
      </c>
      <c r="BF524" s="1">
        <v>0</v>
      </c>
      <c r="BG524" s="1">
        <v>0</v>
      </c>
      <c r="BH524" s="1">
        <v>0</v>
      </c>
      <c r="BI524" s="1">
        <v>0</v>
      </c>
      <c r="BJ524" s="1">
        <v>0</v>
      </c>
      <c r="BK524" s="1">
        <v>0</v>
      </c>
      <c r="BL524" s="1">
        <v>0</v>
      </c>
      <c r="BM524" s="1">
        <v>0</v>
      </c>
      <c r="BN524" s="1">
        <v>0</v>
      </c>
      <c r="BO524" s="1">
        <v>0</v>
      </c>
      <c r="BP524" s="1">
        <v>0</v>
      </c>
      <c r="BQ524" s="1">
        <v>0</v>
      </c>
      <c r="BR524" s="1">
        <v>0</v>
      </c>
      <c r="BS524" s="1">
        <v>0</v>
      </c>
      <c r="BT524" s="1">
        <v>0</v>
      </c>
      <c r="BU524" s="1">
        <v>0</v>
      </c>
      <c r="BV524" s="1">
        <v>0</v>
      </c>
      <c r="BW524" s="1">
        <v>0</v>
      </c>
      <c r="BX524" s="1">
        <v>0</v>
      </c>
      <c r="BY524" s="1">
        <v>0</v>
      </c>
      <c r="BZ524" s="1">
        <v>0</v>
      </c>
      <c r="CA524" s="1">
        <v>0</v>
      </c>
      <c r="CB524" s="1">
        <v>0</v>
      </c>
      <c r="CC524" s="1">
        <v>0</v>
      </c>
      <c r="CD524" s="1">
        <v>0</v>
      </c>
      <c r="CE524" s="1">
        <v>0</v>
      </c>
      <c r="CF524" s="1">
        <v>0</v>
      </c>
      <c r="CG524" s="1">
        <v>0</v>
      </c>
      <c r="CH524" s="1">
        <v>0</v>
      </c>
      <c r="CI524" s="1">
        <v>0</v>
      </c>
      <c r="CJ524" s="1">
        <v>0</v>
      </c>
      <c r="CK524" s="1">
        <v>0</v>
      </c>
      <c r="CL524" s="1">
        <v>0</v>
      </c>
      <c r="CM524" s="1">
        <v>0</v>
      </c>
      <c r="CN524" s="1">
        <v>0</v>
      </c>
      <c r="CO524" s="1">
        <v>0</v>
      </c>
      <c r="CP524" s="1">
        <v>0</v>
      </c>
      <c r="CQ524" s="1">
        <v>0</v>
      </c>
      <c r="CR524" s="1">
        <v>0</v>
      </c>
      <c r="CS524" s="1">
        <v>0</v>
      </c>
      <c r="CT524" s="1">
        <v>0</v>
      </c>
      <c r="CU524" s="1">
        <v>0</v>
      </c>
      <c r="CV524" s="1">
        <v>0</v>
      </c>
      <c r="CW524" s="1">
        <v>0</v>
      </c>
      <c r="CX524" s="1">
        <v>0</v>
      </c>
      <c r="CY524" s="1">
        <v>0</v>
      </c>
      <c r="CZ524" s="1">
        <v>0</v>
      </c>
      <c r="DA524" s="1">
        <v>0</v>
      </c>
      <c r="DB524" s="1">
        <v>0</v>
      </c>
      <c r="DC524" s="1">
        <v>0</v>
      </c>
      <c r="DD524" t="s">
        <v>0</v>
      </c>
    </row>
    <row r="526" spans="1:108" ht="26.25">
      <c r="B526" s="29" t="s">
        <v>214</v>
      </c>
    </row>
  </sheetData>
  <autoFilter ref="A1:DD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2014 Retrofit</vt:lpstr>
      <vt:lpstr>2014 New Construction</vt:lpstr>
      <vt:lpstr>2014 SBL</vt:lpstr>
      <vt:lpstr>'2014 Retrofit'!Print_Area</vt:lpstr>
    </vt:vector>
  </TitlesOfParts>
  <Company>IESO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Abdirizak Mohamed</dc:creator>
  <cp:lastModifiedBy>Kim Brooks</cp:lastModifiedBy>
  <cp:lastPrinted>2018-08-22T14:58:03Z</cp:lastPrinted>
  <dcterms:created xsi:type="dcterms:W3CDTF">2018-01-19T17:01:20Z</dcterms:created>
  <dcterms:modified xsi:type="dcterms:W3CDTF">2018-09-24T19:28:49Z</dcterms:modified>
</cp:coreProperties>
</file>