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95" windowWidth="24915" windowHeight="1201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45621"/>
</workbook>
</file>

<file path=xl/calcChain.xml><?xml version="1.0" encoding="utf-8"?>
<calcChain xmlns="http://schemas.openxmlformats.org/spreadsheetml/2006/main">
  <c r="P35" i="7" l="1"/>
  <c r="Q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P26" i="6"/>
  <c r="Q26"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AS26" i="6"/>
  <c r="AT26" i="6"/>
  <c r="AU26" i="6"/>
  <c r="AV26" i="6"/>
  <c r="AX26" i="6"/>
  <c r="AY26" i="6"/>
  <c r="AZ26" i="6"/>
  <c r="BA26" i="6"/>
  <c r="BB26" i="6"/>
  <c r="BC26" i="6"/>
  <c r="BD26" i="6"/>
  <c r="BE26" i="6"/>
  <c r="BF26" i="6"/>
  <c r="BG26" i="6"/>
  <c r="BH26" i="6"/>
  <c r="BI26" i="6"/>
  <c r="BJ26" i="6"/>
  <c r="BK26" i="6"/>
  <c r="BL26" i="6"/>
  <c r="BM26" i="6"/>
  <c r="BN26" i="6"/>
  <c r="BO26" i="6"/>
  <c r="BP26" i="6"/>
  <c r="BQ26" i="6"/>
  <c r="BR26" i="6"/>
  <c r="BS26" i="6"/>
  <c r="BT26" i="6"/>
  <c r="BU26" i="6"/>
  <c r="BV26" i="6"/>
  <c r="BW26" i="6"/>
  <c r="BX26" i="6"/>
  <c r="BY26" i="6"/>
  <c r="BZ26" i="6"/>
  <c r="CA26" i="6"/>
  <c r="C7" i="6"/>
  <c r="C8" i="6"/>
  <c r="C9" i="6"/>
  <c r="C10" i="6" s="1"/>
  <c r="C11" i="6" s="1"/>
  <c r="C12" i="6" s="1"/>
  <c r="C13" i="6" s="1"/>
  <c r="C14" i="6" s="1"/>
  <c r="C15" i="6" s="1"/>
  <c r="C16" i="6" s="1"/>
  <c r="C17" i="6" s="1"/>
  <c r="C18" i="6" s="1"/>
  <c r="C19" i="6" s="1"/>
  <c r="C20" i="6" s="1"/>
  <c r="C21" i="6" s="1"/>
  <c r="C22" i="6" s="1"/>
  <c r="C23" i="6" s="1"/>
  <c r="C24" i="6" s="1"/>
  <c r="P24" i="5"/>
  <c r="Q24" i="5"/>
  <c r="S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7" i="5"/>
  <c r="C8" i="5"/>
  <c r="C9" i="5"/>
  <c r="C10" i="5" s="1"/>
  <c r="C11" i="5" s="1"/>
  <c r="C12" i="5" s="1"/>
  <c r="C13" i="5" s="1"/>
  <c r="C14" i="5" s="1"/>
  <c r="C15" i="5" s="1"/>
  <c r="C16" i="5" s="1"/>
  <c r="C17" i="5" s="1"/>
  <c r="C18" i="5" s="1"/>
  <c r="C19" i="5" s="1"/>
  <c r="C20" i="5" s="1"/>
  <c r="C21" i="5" s="1"/>
  <c r="C22" i="5" s="1"/>
  <c r="P19" i="4"/>
  <c r="Q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X19" i="4"/>
  <c r="AY19" i="4"/>
  <c r="AZ19" i="4"/>
  <c r="BA19" i="4"/>
  <c r="BB19" i="4"/>
  <c r="BC19" i="4"/>
  <c r="BD19" i="4"/>
  <c r="BE19" i="4"/>
  <c r="BF19" i="4"/>
  <c r="BG19" i="4"/>
  <c r="BH19" i="4"/>
  <c r="BI19" i="4"/>
  <c r="BJ19" i="4"/>
  <c r="BK19" i="4"/>
  <c r="BL19" i="4"/>
  <c r="BM19" i="4"/>
  <c r="BN19" i="4"/>
  <c r="BO19" i="4"/>
  <c r="BP19" i="4"/>
  <c r="BQ19" i="4"/>
  <c r="BR19" i="4"/>
  <c r="BS19" i="4"/>
  <c r="BT19" i="4"/>
  <c r="BU19" i="4"/>
  <c r="BV19" i="4"/>
  <c r="BW19" i="4"/>
  <c r="BX19" i="4"/>
  <c r="BY19" i="4"/>
  <c r="BZ19" i="4"/>
  <c r="CA19" i="4"/>
  <c r="C7" i="4"/>
  <c r="C8" i="4" s="1"/>
  <c r="C9" i="4" s="1"/>
  <c r="C10" i="4" s="1"/>
  <c r="C11" i="4" s="1"/>
  <c r="C12" i="4" s="1"/>
  <c r="C13" i="4" s="1"/>
  <c r="C14" i="4" s="1"/>
  <c r="C15" i="4" s="1"/>
  <c r="C16" i="4" s="1"/>
  <c r="C17" i="4" s="1"/>
  <c r="C30" i="8" l="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31" i="8" s="1"/>
  <c r="C32" i="8" s="1"/>
  <c r="C33" i="8" s="1"/>
  <c r="C34" i="8" s="1"/>
  <c r="C22" i="8"/>
  <c r="C23" i="8" s="1"/>
</calcChain>
</file>

<file path=xl/sharedStrings.xml><?xml version="1.0" encoding="utf-8"?>
<sst xmlns="http://schemas.openxmlformats.org/spreadsheetml/2006/main" count="779" uniqueCount="132">
  <si>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</si>
  <si>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</si>
  <si>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</si>
  <si>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</si>
  <si>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</si>
  <si>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</si>
  <si>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</si>
  <si>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</si>
  <si>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</si>
  <si>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</si>
  <si>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</si>
  <si>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</si>
  <si>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</si>
  <si>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</si>
  <si>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</si>
  <si>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</si>
  <si>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</si>
  <si>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</si>
  <si>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</si>
  <si>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</si>
  <si>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</si>
  <si>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</si>
  <si>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</si>
  <si>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</si>
  <si>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</si>
  <si>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</si>
  <si>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</si>
  <si>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</si>
  <si>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</si>
  <si>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</si>
  <si>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</si>
  <si>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</si>
  <si>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</si>
  <si>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</si>
  <si>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</si>
  <si>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</si>
  <si>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</si>
  <si>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</si>
  <si>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</si>
  <si>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</si>
  <si>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</si>
  <si>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</si>
  <si>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</si>
  <si>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</si>
  <si>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</si>
  <si>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</si>
  <si>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</si>
  <si>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</si>
  <si>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</si>
  <si>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</si>
  <si>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</si>
  <si>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</si>
  <si>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</si>
  <si>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</si>
  <si>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</si>
  <si>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</si>
  <si>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</si>
  <si>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</si>
  <si>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</si>
  <si>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</si>
  <si>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</si>
  <si>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</si>
  <si>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</si>
  <si>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</si>
  <si>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</si>
  <si>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Niagara-on-the-Lake Hydro Inc.</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</si>
  <si>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</si>
  <si>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</si>
  <si>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</si>
  <si>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</si>
  <si>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</si>
  <si>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</si>
  <si>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</si>
  <si>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</si>
  <si>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</si>
  <si>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</si>
  <si>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</si>
  <si>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</si>
  <si>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</si>
  <si>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</si>
  <si>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Direct Install Lighting</t>
  </si>
  <si>
    <t>Commercial &amp; Institutional</t>
  </si>
  <si>
    <t>Projects</t>
  </si>
  <si>
    <t>Retrofit</t>
  </si>
  <si>
    <t>High Performance New Construction</t>
  </si>
  <si>
    <t>Not evaluated</t>
  </si>
  <si>
    <t>Pre-2011 Programs Completed in 2011</t>
  </si>
  <si>
    <t>Electricity Retrofit Incentive Program</t>
  </si>
  <si>
    <t>Not evaluated; 2010 Evaluation findings used</t>
  </si>
  <si>
    <t>C&amp;I</t>
  </si>
  <si>
    <t>Final; Released August 31, 2013</t>
  </si>
  <si>
    <t xml:space="preserve"> </t>
  </si>
  <si>
    <t>Energy Audit</t>
  </si>
  <si>
    <t>Audits</t>
  </si>
  <si>
    <t>Home Assistance</t>
  </si>
  <si>
    <t>Home Assistance Program</t>
  </si>
  <si>
    <t>Tier 1 - 2011 Adjustment</t>
  </si>
  <si>
    <t>Buildings</t>
  </si>
  <si>
    <t>Energy Audit Funding</t>
  </si>
  <si>
    <t>Dx</t>
  </si>
  <si>
    <t>N/A</t>
  </si>
  <si>
    <t>Audit</t>
  </si>
  <si>
    <t>DR-3</t>
  </si>
  <si>
    <t>DR</t>
  </si>
  <si>
    <t>Facilities</t>
  </si>
  <si>
    <t>New Construction</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</si>
  <si>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</si>
  <si>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</si>
  <si>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</si>
  <si>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</si>
  <si>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</si>
  <si>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</si>
  <si>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</si>
  <si>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</si>
  <si>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</si>
  <si>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</si>
  <si>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peaksaverPLUS</t>
  </si>
  <si>
    <t>Devices</t>
  </si>
  <si>
    <t>peaksaverPLUS (IHD)</t>
  </si>
  <si>
    <t>Industrial</t>
  </si>
  <si>
    <t>Commercial</t>
  </si>
  <si>
    <t>n/a</t>
  </si>
  <si>
    <t>Custom loadshapes for clotheslines, outdoor timers and power bars based on survey results.</t>
  </si>
  <si>
    <t>Program Enabled</t>
  </si>
  <si>
    <t>LDC Program Enabled Savings</t>
  </si>
  <si>
    <t>Other</t>
  </si>
  <si>
    <t>Time-of-Use Savings</t>
  </si>
  <si>
    <t xml:space="preserve">Demand Response 3 </t>
  </si>
  <si>
    <t>Commercial Demand Response</t>
  </si>
  <si>
    <t>Residential Demand Response</t>
  </si>
  <si>
    <t>Demand Response 3</t>
  </si>
  <si>
    <t>Energy Managers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</si>
</sst>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78</xdr:col>
      <xdr:colOff>1481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75</xdr:col>
      <xdr:colOff>26882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73</xdr:col>
      <xdr:colOff>191981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382481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20"/>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31" width="4.7109375" style="5" customWidth="1"/>
    <col min="32" max="37" width="3.5703125" style="5" customWidth="1"/>
    <col min="38" max="48" width="3.28515625" style="5" customWidth="1"/>
    <col min="49" max="49" width="1.140625" style="5" customWidth="1"/>
    <col min="50" max="51" width="10.42578125" style="5" customWidth="1"/>
    <col min="52" max="66" width="8.7109375" style="5" customWidth="1"/>
    <col min="67" max="68" width="7.5703125" style="5" customWidth="1"/>
    <col min="69" max="75" width="4.710937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7" si="0">C6+1</f>
        <v>1</v>
      </c>
      <c r="D7" s="88" t="s">
        <v>62</v>
      </c>
      <c r="E7" s="82" t="s">
        <v>63</v>
      </c>
      <c r="F7" s="88" t="s">
        <v>64</v>
      </c>
      <c r="G7" s="82" t="s">
        <v>65</v>
      </c>
      <c r="H7" s="88" t="s">
        <v>66</v>
      </c>
      <c r="I7" s="82" t="s">
        <v>67</v>
      </c>
      <c r="J7" s="88">
        <v>2011</v>
      </c>
      <c r="K7" s="82"/>
      <c r="L7" s="88" t="s">
        <v>68</v>
      </c>
      <c r="M7" s="82" t="s">
        <v>69</v>
      </c>
      <c r="N7" s="88" t="s">
        <v>70</v>
      </c>
      <c r="O7" s="20">
        <v>2.95526627410133</v>
      </c>
      <c r="P7" s="19">
        <v>0.52963257195852553</v>
      </c>
      <c r="Q7" s="85">
        <v>560.96554411209843</v>
      </c>
      <c r="R7" s="3"/>
      <c r="S7" s="89">
        <v>0.27295415731260536</v>
      </c>
      <c r="T7" s="20">
        <v>0.27295415731260536</v>
      </c>
      <c r="U7" s="19">
        <v>0.27295415731260536</v>
      </c>
      <c r="V7" s="20">
        <v>5.0642714098680139E-2</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289.10207846226524</v>
      </c>
      <c r="AY7" s="20">
        <v>289.10207846226524</v>
      </c>
      <c r="AZ7" s="19">
        <v>289.10207846226524</v>
      </c>
      <c r="BA7" s="20">
        <v>90.299087680455813</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63</v>
      </c>
      <c r="F8" s="90" t="s">
        <v>71</v>
      </c>
      <c r="G8" s="91" t="s">
        <v>65</v>
      </c>
      <c r="H8" s="90" t="s">
        <v>66</v>
      </c>
      <c r="I8" s="91" t="s">
        <v>67</v>
      </c>
      <c r="J8" s="90">
        <v>2011</v>
      </c>
      <c r="K8" s="91"/>
      <c r="L8" s="90" t="s">
        <v>68</v>
      </c>
      <c r="M8" s="91" t="s">
        <v>69</v>
      </c>
      <c r="N8" s="90" t="s">
        <v>70</v>
      </c>
      <c r="O8" s="62">
        <v>111.75636595508105</v>
      </c>
      <c r="P8" s="61">
        <v>13.793749144849672</v>
      </c>
      <c r="Q8" s="92">
        <v>91133.06743019227</v>
      </c>
      <c r="R8" s="3"/>
      <c r="S8" s="93">
        <v>6.8499152185030061</v>
      </c>
      <c r="T8" s="62">
        <v>6.8499152185030061</v>
      </c>
      <c r="U8" s="61">
        <v>6.8499152185030061</v>
      </c>
      <c r="V8" s="62">
        <v>6.511131787781987</v>
      </c>
      <c r="W8" s="61">
        <v>4.1198707220217816</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46772.049168857789</v>
      </c>
      <c r="AY8" s="62">
        <v>46772.049168857789</v>
      </c>
      <c r="AZ8" s="61">
        <v>46772.049168857789</v>
      </c>
      <c r="BA8" s="62">
        <v>46469.090588404288</v>
      </c>
      <c r="BB8" s="61">
        <v>31334.647024778606</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62</v>
      </c>
      <c r="E9" s="83" t="s">
        <v>63</v>
      </c>
      <c r="F9" s="94" t="s">
        <v>72</v>
      </c>
      <c r="G9" s="83" t="s">
        <v>65</v>
      </c>
      <c r="H9" s="94" t="s">
        <v>66</v>
      </c>
      <c r="I9" s="83" t="s">
        <v>67</v>
      </c>
      <c r="J9" s="94">
        <v>2011</v>
      </c>
      <c r="K9" s="83"/>
      <c r="L9" s="94" t="s">
        <v>68</v>
      </c>
      <c r="M9" s="83" t="s">
        <v>69</v>
      </c>
      <c r="N9" s="94" t="s">
        <v>73</v>
      </c>
      <c r="O9" s="24">
        <v>1380.1547500982638</v>
      </c>
      <c r="P9" s="23">
        <v>2.3850450792951849</v>
      </c>
      <c r="Q9" s="86">
        <v>42656.305708857399</v>
      </c>
      <c r="R9" s="3"/>
      <c r="S9" s="95">
        <v>2.6664537014893233</v>
      </c>
      <c r="T9" s="24">
        <v>2.6664537014893233</v>
      </c>
      <c r="U9" s="23">
        <v>2.6664537014893233</v>
      </c>
      <c r="V9" s="24">
        <v>2.6664537014893233</v>
      </c>
      <c r="W9" s="23">
        <v>2.4807229290514683</v>
      </c>
      <c r="X9" s="24">
        <v>2.2778198836905497</v>
      </c>
      <c r="Y9" s="23">
        <v>1.8424891863147672</v>
      </c>
      <c r="Z9" s="24">
        <v>1.8304929898048294</v>
      </c>
      <c r="AA9" s="23">
        <v>2.2191268076036033</v>
      </c>
      <c r="AB9" s="24">
        <v>1.0526789392712588</v>
      </c>
      <c r="AC9" s="23">
        <v>0.14970098212889174</v>
      </c>
      <c r="AD9" s="24">
        <v>0.14963871376256765</v>
      </c>
      <c r="AE9" s="23">
        <v>0.14963871376256765</v>
      </c>
      <c r="AF9" s="24">
        <v>0.1388912396624333</v>
      </c>
      <c r="AG9" s="23">
        <v>0.1388912396624333</v>
      </c>
      <c r="AH9" s="24">
        <v>0.11722935499967285</v>
      </c>
      <c r="AI9" s="23">
        <v>0</v>
      </c>
      <c r="AJ9" s="24">
        <v>0</v>
      </c>
      <c r="AK9" s="23">
        <v>0</v>
      </c>
      <c r="AL9" s="24">
        <v>0</v>
      </c>
      <c r="AM9" s="23">
        <v>0</v>
      </c>
      <c r="AN9" s="24">
        <v>0</v>
      </c>
      <c r="AO9" s="23">
        <v>0</v>
      </c>
      <c r="AP9" s="24">
        <v>0</v>
      </c>
      <c r="AQ9" s="23">
        <v>0</v>
      </c>
      <c r="AR9" s="24">
        <v>0</v>
      </c>
      <c r="AS9" s="23">
        <v>0</v>
      </c>
      <c r="AT9" s="24">
        <v>0</v>
      </c>
      <c r="AU9" s="23">
        <v>0</v>
      </c>
      <c r="AV9" s="86">
        <v>0</v>
      </c>
      <c r="AW9" s="3"/>
      <c r="AX9" s="95">
        <v>46602.048670888827</v>
      </c>
      <c r="AY9" s="24">
        <v>46602.048670888827</v>
      </c>
      <c r="AZ9" s="23">
        <v>46602.048670888827</v>
      </c>
      <c r="BA9" s="24">
        <v>46602.048670888827</v>
      </c>
      <c r="BB9" s="23">
        <v>42590.840485994297</v>
      </c>
      <c r="BC9" s="24">
        <v>38208.76450790582</v>
      </c>
      <c r="BD9" s="23">
        <v>28806.972691022846</v>
      </c>
      <c r="BE9" s="24">
        <v>28701.88600959579</v>
      </c>
      <c r="BF9" s="23">
        <v>37095.170172578793</v>
      </c>
      <c r="BG9" s="24">
        <v>11903.516817058471</v>
      </c>
      <c r="BH9" s="23">
        <v>4286.0712999846164</v>
      </c>
      <c r="BI9" s="24">
        <v>3772.9087286899721</v>
      </c>
      <c r="BJ9" s="23">
        <v>3772.9087286899721</v>
      </c>
      <c r="BK9" s="24">
        <v>2786.4515646685745</v>
      </c>
      <c r="BL9" s="23">
        <v>2786.4515646685745</v>
      </c>
      <c r="BM9" s="24">
        <v>2531.7901934744377</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74</v>
      </c>
      <c r="G10" s="91" t="s">
        <v>65</v>
      </c>
      <c r="H10" s="90" t="s">
        <v>66</v>
      </c>
      <c r="I10" s="91" t="s">
        <v>67</v>
      </c>
      <c r="J10" s="90">
        <v>2011</v>
      </c>
      <c r="K10" s="91"/>
      <c r="L10" s="90" t="s">
        <v>68</v>
      </c>
      <c r="M10" s="91" t="s">
        <v>69</v>
      </c>
      <c r="N10" s="90" t="s">
        <v>73</v>
      </c>
      <c r="O10" s="62">
        <v>862.98023736094672</v>
      </c>
      <c r="P10" s="61">
        <v>1.8064180232202283</v>
      </c>
      <c r="Q10" s="92">
        <v>29178.996040902792</v>
      </c>
      <c r="R10" s="3"/>
      <c r="S10" s="93">
        <v>2.049155173217589</v>
      </c>
      <c r="T10" s="62">
        <v>2.049155173217589</v>
      </c>
      <c r="U10" s="61">
        <v>2.049155173217589</v>
      </c>
      <c r="V10" s="62">
        <v>2.049155173217589</v>
      </c>
      <c r="W10" s="61">
        <v>1.9333061031371792</v>
      </c>
      <c r="X10" s="62">
        <v>1.8067458739785409</v>
      </c>
      <c r="Y10" s="61">
        <v>1.5335111596591706</v>
      </c>
      <c r="Z10" s="62">
        <v>1.5193061396648633</v>
      </c>
      <c r="AA10" s="61">
        <v>1.7617154389039118</v>
      </c>
      <c r="AB10" s="62">
        <v>1.0341467163391365</v>
      </c>
      <c r="AC10" s="61">
        <v>0.11931551789453161</v>
      </c>
      <c r="AD10" s="62">
        <v>0.11923032404636912</v>
      </c>
      <c r="AE10" s="61">
        <v>0.11923032404636912</v>
      </c>
      <c r="AF10" s="62">
        <v>0.11617449483580783</v>
      </c>
      <c r="AG10" s="61">
        <v>0.11617449483580783</v>
      </c>
      <c r="AH10" s="62">
        <v>0.10396534895284998</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32224.924559759991</v>
      </c>
      <c r="AY10" s="62">
        <v>32224.924559759991</v>
      </c>
      <c r="AZ10" s="61">
        <v>32224.924559759991</v>
      </c>
      <c r="BA10" s="62">
        <v>32224.924559759991</v>
      </c>
      <c r="BB10" s="61">
        <v>29722.944236200805</v>
      </c>
      <c r="BC10" s="62">
        <v>26989.636123496348</v>
      </c>
      <c r="BD10" s="61">
        <v>21088.614402166382</v>
      </c>
      <c r="BE10" s="62">
        <v>20964.178427016246</v>
      </c>
      <c r="BF10" s="61">
        <v>26199.466863279893</v>
      </c>
      <c r="BG10" s="62">
        <v>10486.240795684773</v>
      </c>
      <c r="BH10" s="61">
        <v>3371.4360748123977</v>
      </c>
      <c r="BI10" s="62">
        <v>2669.341307237753</v>
      </c>
      <c r="BJ10" s="61">
        <v>2669.341307237753</v>
      </c>
      <c r="BK10" s="62">
        <v>2388.8619510003314</v>
      </c>
      <c r="BL10" s="61">
        <v>2388.8619510003314</v>
      </c>
      <c r="BM10" s="62">
        <v>2245.3288337269114</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75</v>
      </c>
      <c r="G11" s="83" t="s">
        <v>65</v>
      </c>
      <c r="H11" s="94" t="s">
        <v>66</v>
      </c>
      <c r="I11" s="83" t="s">
        <v>67</v>
      </c>
      <c r="J11" s="94">
        <v>2011</v>
      </c>
      <c r="K11" s="83"/>
      <c r="L11" s="94" t="s">
        <v>68</v>
      </c>
      <c r="M11" s="83" t="s">
        <v>69</v>
      </c>
      <c r="N11" s="94" t="s">
        <v>76</v>
      </c>
      <c r="O11" s="24">
        <v>180.23594926722052</v>
      </c>
      <c r="P11" s="23">
        <v>80.24059063115746</v>
      </c>
      <c r="Q11" s="86">
        <v>145071.32078116669</v>
      </c>
      <c r="R11" s="3"/>
      <c r="S11" s="95">
        <v>48.585570420113896</v>
      </c>
      <c r="T11" s="24">
        <v>48.585570420113896</v>
      </c>
      <c r="U11" s="23">
        <v>48.585570420113896</v>
      </c>
      <c r="V11" s="24">
        <v>48.585570420113896</v>
      </c>
      <c r="W11" s="23">
        <v>48.585570420113896</v>
      </c>
      <c r="X11" s="24">
        <v>48.585570420113896</v>
      </c>
      <c r="Y11" s="23">
        <v>48.585570420113896</v>
      </c>
      <c r="Z11" s="24">
        <v>48.585570420113896</v>
      </c>
      <c r="AA11" s="23">
        <v>48.585570420113896</v>
      </c>
      <c r="AB11" s="24">
        <v>48.585570420113896</v>
      </c>
      <c r="AC11" s="23">
        <v>48.585570420113896</v>
      </c>
      <c r="AD11" s="24">
        <v>48.585570420113896</v>
      </c>
      <c r="AE11" s="23">
        <v>48.585570420113896</v>
      </c>
      <c r="AF11" s="24">
        <v>48.585570420113896</v>
      </c>
      <c r="AG11" s="23">
        <v>48.585570420113896</v>
      </c>
      <c r="AH11" s="24">
        <v>48.585570420113896</v>
      </c>
      <c r="AI11" s="23">
        <v>48.585570420113896</v>
      </c>
      <c r="AJ11" s="24">
        <v>48.585570420113896</v>
      </c>
      <c r="AK11" s="23">
        <v>37.522307330695092</v>
      </c>
      <c r="AL11" s="24">
        <v>0</v>
      </c>
      <c r="AM11" s="23">
        <v>0</v>
      </c>
      <c r="AN11" s="24">
        <v>0</v>
      </c>
      <c r="AO11" s="23">
        <v>0</v>
      </c>
      <c r="AP11" s="24">
        <v>0</v>
      </c>
      <c r="AQ11" s="23">
        <v>0</v>
      </c>
      <c r="AR11" s="24">
        <v>0</v>
      </c>
      <c r="AS11" s="23">
        <v>0</v>
      </c>
      <c r="AT11" s="24">
        <v>0</v>
      </c>
      <c r="AU11" s="23">
        <v>0</v>
      </c>
      <c r="AV11" s="86">
        <v>0</v>
      </c>
      <c r="AW11" s="3"/>
      <c r="AX11" s="95">
        <v>86998.285139271757</v>
      </c>
      <c r="AY11" s="24">
        <v>86998.285139271757</v>
      </c>
      <c r="AZ11" s="23">
        <v>86998.285139271757</v>
      </c>
      <c r="BA11" s="24">
        <v>86998.285139271757</v>
      </c>
      <c r="BB11" s="23">
        <v>86998.285139271757</v>
      </c>
      <c r="BC11" s="24">
        <v>86998.285139271757</v>
      </c>
      <c r="BD11" s="23">
        <v>86998.285139271757</v>
      </c>
      <c r="BE11" s="24">
        <v>86998.285139271757</v>
      </c>
      <c r="BF11" s="23">
        <v>86998.285139271757</v>
      </c>
      <c r="BG11" s="24">
        <v>86998.285139271757</v>
      </c>
      <c r="BH11" s="23">
        <v>86998.285139271757</v>
      </c>
      <c r="BI11" s="24">
        <v>86998.285139271757</v>
      </c>
      <c r="BJ11" s="23">
        <v>86998.285139271757</v>
      </c>
      <c r="BK11" s="24">
        <v>86998.285139271757</v>
      </c>
      <c r="BL11" s="23">
        <v>86998.285139271757</v>
      </c>
      <c r="BM11" s="24">
        <v>86998.285139271757</v>
      </c>
      <c r="BN11" s="23">
        <v>86998.285139271757</v>
      </c>
      <c r="BO11" s="24">
        <v>86998.285139271757</v>
      </c>
      <c r="BP11" s="23">
        <v>77103.867770649696</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77</v>
      </c>
      <c r="G12" s="91" t="s">
        <v>65</v>
      </c>
      <c r="H12" s="90" t="s">
        <v>66</v>
      </c>
      <c r="I12" s="91" t="s">
        <v>67</v>
      </c>
      <c r="J12" s="90">
        <v>2011</v>
      </c>
      <c r="K12" s="91"/>
      <c r="L12" s="90" t="s">
        <v>68</v>
      </c>
      <c r="M12" s="91" t="s">
        <v>78</v>
      </c>
      <c r="N12" s="90" t="s">
        <v>73</v>
      </c>
      <c r="O12" s="62">
        <v>0</v>
      </c>
      <c r="P12" s="61">
        <v>0</v>
      </c>
      <c r="Q12" s="92">
        <v>0</v>
      </c>
      <c r="R12" s="3"/>
      <c r="S12" s="93">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79</v>
      </c>
      <c r="F13" s="94" t="s">
        <v>80</v>
      </c>
      <c r="G13" s="83" t="s">
        <v>65</v>
      </c>
      <c r="H13" s="94" t="s">
        <v>81</v>
      </c>
      <c r="I13" s="83" t="s">
        <v>67</v>
      </c>
      <c r="J13" s="94">
        <v>2011</v>
      </c>
      <c r="K13" s="83"/>
      <c r="L13" s="94" t="s">
        <v>68</v>
      </c>
      <c r="M13" s="83" t="s">
        <v>69</v>
      </c>
      <c r="N13" s="94" t="s">
        <v>82</v>
      </c>
      <c r="O13" s="24">
        <v>164</v>
      </c>
      <c r="P13" s="23">
        <v>159.66896676758478</v>
      </c>
      <c r="Q13" s="86">
        <v>486459.02320647688</v>
      </c>
      <c r="R13" s="3"/>
      <c r="S13" s="95">
        <v>170.97650009584177</v>
      </c>
      <c r="T13" s="24">
        <v>170.97650009584177</v>
      </c>
      <c r="U13" s="23">
        <v>162.27541767016069</v>
      </c>
      <c r="V13" s="24">
        <v>102.33334745320033</v>
      </c>
      <c r="W13" s="23">
        <v>102.33334745320033</v>
      </c>
      <c r="X13" s="24">
        <v>102.33334745320033</v>
      </c>
      <c r="Y13" s="23">
        <v>42.852139652854426</v>
      </c>
      <c r="Z13" s="24">
        <v>42.678164090582463</v>
      </c>
      <c r="AA13" s="23">
        <v>42.678164090582463</v>
      </c>
      <c r="AB13" s="24">
        <v>42.678164090582463</v>
      </c>
      <c r="AC13" s="23">
        <v>41.589376631330801</v>
      </c>
      <c r="AD13" s="24">
        <v>41.589376631330801</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451696.23381235532</v>
      </c>
      <c r="AY13" s="24">
        <v>451696.23381235532</v>
      </c>
      <c r="AZ13" s="23">
        <v>426576.26508573582</v>
      </c>
      <c r="BA13" s="24">
        <v>257910.5797033397</v>
      </c>
      <c r="BB13" s="23">
        <v>257910.5797033397</v>
      </c>
      <c r="BC13" s="24">
        <v>257910.5797033397</v>
      </c>
      <c r="BD13" s="23">
        <v>109694.38866321639</v>
      </c>
      <c r="BE13" s="24">
        <v>109563.79631744702</v>
      </c>
      <c r="BF13" s="23">
        <v>109563.79631744702</v>
      </c>
      <c r="BG13" s="24">
        <v>109563.79631744702</v>
      </c>
      <c r="BH13" s="23">
        <v>102404.39527938126</v>
      </c>
      <c r="BI13" s="24">
        <v>102404.39527938126</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62</v>
      </c>
      <c r="E14" s="91" t="s">
        <v>79</v>
      </c>
      <c r="F14" s="90" t="s">
        <v>83</v>
      </c>
      <c r="G14" s="91" t="s">
        <v>65</v>
      </c>
      <c r="H14" s="90" t="s">
        <v>81</v>
      </c>
      <c r="I14" s="91" t="s">
        <v>67</v>
      </c>
      <c r="J14" s="90">
        <v>2011</v>
      </c>
      <c r="K14" s="91"/>
      <c r="L14" s="90" t="s">
        <v>68</v>
      </c>
      <c r="M14" s="91" t="s">
        <v>69</v>
      </c>
      <c r="N14" s="90" t="s">
        <v>82</v>
      </c>
      <c r="O14" s="62">
        <v>6</v>
      </c>
      <c r="P14" s="61">
        <v>20.967794908752641</v>
      </c>
      <c r="Q14" s="92">
        <v>105750.43296647946</v>
      </c>
      <c r="R14" s="3"/>
      <c r="S14" s="93">
        <v>15.294118567719918</v>
      </c>
      <c r="T14" s="62">
        <v>15.294118567719918</v>
      </c>
      <c r="U14" s="61">
        <v>15.294118567719918</v>
      </c>
      <c r="V14" s="62">
        <v>15.294118567719918</v>
      </c>
      <c r="W14" s="61">
        <v>15.294118567719918</v>
      </c>
      <c r="X14" s="62">
        <v>15.294118567719918</v>
      </c>
      <c r="Y14" s="61">
        <v>15.294118567719918</v>
      </c>
      <c r="Z14" s="62">
        <v>6.2738251009774535</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78073.766080928239</v>
      </c>
      <c r="AY14" s="62">
        <v>78073.766080928239</v>
      </c>
      <c r="AZ14" s="61">
        <v>78073.766080928239</v>
      </c>
      <c r="BA14" s="62">
        <v>78073.766080928239</v>
      </c>
      <c r="BB14" s="61">
        <v>78073.766080928239</v>
      </c>
      <c r="BC14" s="62">
        <v>78073.766080928239</v>
      </c>
      <c r="BD14" s="61">
        <v>78073.766080928239</v>
      </c>
      <c r="BE14" s="62">
        <v>40268.660825533712</v>
      </c>
      <c r="BF14" s="61">
        <v>22566.320642376089</v>
      </c>
      <c r="BG14" s="62">
        <v>22566.320642376089</v>
      </c>
      <c r="BH14" s="61">
        <v>22566.320642376089</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62</v>
      </c>
      <c r="E15" s="83" t="s">
        <v>79</v>
      </c>
      <c r="F15" s="94" t="s">
        <v>84</v>
      </c>
      <c r="G15" s="83" t="s">
        <v>65</v>
      </c>
      <c r="H15" s="94" t="s">
        <v>81</v>
      </c>
      <c r="I15" s="83" t="s">
        <v>67</v>
      </c>
      <c r="J15" s="94">
        <v>2011</v>
      </c>
      <c r="K15" s="83"/>
      <c r="L15" s="94" t="s">
        <v>68</v>
      </c>
      <c r="M15" s="83" t="s">
        <v>85</v>
      </c>
      <c r="N15" s="94" t="s">
        <v>82</v>
      </c>
      <c r="O15" s="24">
        <v>1</v>
      </c>
      <c r="P15" s="23">
        <v>9.27</v>
      </c>
      <c r="Q15" s="86">
        <v>44421.84</v>
      </c>
      <c r="R15" s="3"/>
      <c r="S15" s="95">
        <v>4.6349999999999998</v>
      </c>
      <c r="T15" s="24">
        <v>4.6349999999999998</v>
      </c>
      <c r="U15" s="23">
        <v>4.6349999999999998</v>
      </c>
      <c r="V15" s="24">
        <v>4.6349999999999998</v>
      </c>
      <c r="W15" s="23">
        <v>4.6349999999999998</v>
      </c>
      <c r="X15" s="24">
        <v>4.6349999999999998</v>
      </c>
      <c r="Y15" s="23">
        <v>4.6349999999999998</v>
      </c>
      <c r="Z15" s="24">
        <v>4.6349999999999998</v>
      </c>
      <c r="AA15" s="23">
        <v>4.6349999999999998</v>
      </c>
      <c r="AB15" s="24">
        <v>4.6349999999999998</v>
      </c>
      <c r="AC15" s="23">
        <v>4.6349999999999998</v>
      </c>
      <c r="AD15" s="24">
        <v>4.6349999999999998</v>
      </c>
      <c r="AE15" s="23">
        <v>4.6349999999999998</v>
      </c>
      <c r="AF15" s="24">
        <v>4.6349999999999998</v>
      </c>
      <c r="AG15" s="23">
        <v>4.6349999999999998</v>
      </c>
      <c r="AH15" s="24">
        <v>4.6349999999999998</v>
      </c>
      <c r="AI15" s="23">
        <v>4.6349999999999998</v>
      </c>
      <c r="AJ15" s="24">
        <v>0</v>
      </c>
      <c r="AK15" s="23">
        <v>0</v>
      </c>
      <c r="AL15" s="24">
        <v>0</v>
      </c>
      <c r="AM15" s="23">
        <v>0</v>
      </c>
      <c r="AN15" s="24">
        <v>0</v>
      </c>
      <c r="AO15" s="23">
        <v>0</v>
      </c>
      <c r="AP15" s="24">
        <v>0</v>
      </c>
      <c r="AQ15" s="23">
        <v>0</v>
      </c>
      <c r="AR15" s="24">
        <v>0</v>
      </c>
      <c r="AS15" s="23">
        <v>0</v>
      </c>
      <c r="AT15" s="24">
        <v>0</v>
      </c>
      <c r="AU15" s="23">
        <v>0</v>
      </c>
      <c r="AV15" s="86">
        <v>0</v>
      </c>
      <c r="AW15" s="3"/>
      <c r="AX15" s="95">
        <v>22210.92</v>
      </c>
      <c r="AY15" s="24">
        <v>22210.92</v>
      </c>
      <c r="AZ15" s="23">
        <v>22210.92</v>
      </c>
      <c r="BA15" s="24">
        <v>22210.92</v>
      </c>
      <c r="BB15" s="23">
        <v>22210.92</v>
      </c>
      <c r="BC15" s="24">
        <v>22210.92</v>
      </c>
      <c r="BD15" s="23">
        <v>22210.92</v>
      </c>
      <c r="BE15" s="24">
        <v>22210.92</v>
      </c>
      <c r="BF15" s="23">
        <v>22210.92</v>
      </c>
      <c r="BG15" s="24">
        <v>22210.92</v>
      </c>
      <c r="BH15" s="23">
        <v>22210.92</v>
      </c>
      <c r="BI15" s="24">
        <v>22210.92</v>
      </c>
      <c r="BJ15" s="23">
        <v>22210.92</v>
      </c>
      <c r="BK15" s="24">
        <v>22210.92</v>
      </c>
      <c r="BL15" s="23">
        <v>22210.92</v>
      </c>
      <c r="BM15" s="24">
        <v>22210.92</v>
      </c>
      <c r="BN15" s="23">
        <v>22210.92</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62</v>
      </c>
      <c r="E16" s="91" t="s">
        <v>86</v>
      </c>
      <c r="F16" s="90" t="s">
        <v>87</v>
      </c>
      <c r="G16" s="91" t="s">
        <v>65</v>
      </c>
      <c r="H16" s="90" t="s">
        <v>81</v>
      </c>
      <c r="I16" s="91" t="s">
        <v>67</v>
      </c>
      <c r="J16" s="90">
        <v>2011</v>
      </c>
      <c r="K16" s="91"/>
      <c r="L16" s="90" t="s">
        <v>68</v>
      </c>
      <c r="M16" s="91" t="s">
        <v>88</v>
      </c>
      <c r="N16" s="90" t="s">
        <v>82</v>
      </c>
      <c r="O16" s="62">
        <v>12</v>
      </c>
      <c r="P16" s="61">
        <v>57.805215941</v>
      </c>
      <c r="Q16" s="92">
        <v>317431.99091836868</v>
      </c>
      <c r="R16" s="3"/>
      <c r="S16" s="93">
        <v>30.13088328932</v>
      </c>
      <c r="T16" s="62">
        <v>30.13088328932</v>
      </c>
      <c r="U16" s="61">
        <v>30.13088328932</v>
      </c>
      <c r="V16" s="62">
        <v>30.13088328932</v>
      </c>
      <c r="W16" s="61">
        <v>30.13088328932</v>
      </c>
      <c r="X16" s="62">
        <v>30.13088328932</v>
      </c>
      <c r="Y16" s="61">
        <v>30.13088328932</v>
      </c>
      <c r="Z16" s="62">
        <v>30.13088328932</v>
      </c>
      <c r="AA16" s="61">
        <v>30.13088328932</v>
      </c>
      <c r="AB16" s="62">
        <v>30.13088328932</v>
      </c>
      <c r="AC16" s="61">
        <v>30.13088328932</v>
      </c>
      <c r="AD16" s="62">
        <v>30.13088328932</v>
      </c>
      <c r="AE16" s="61">
        <v>30.13088328932</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165617.94868325171</v>
      </c>
      <c r="AY16" s="62">
        <v>165617.94868325171</v>
      </c>
      <c r="AZ16" s="61">
        <v>165617.94868325171</v>
      </c>
      <c r="BA16" s="62">
        <v>165617.94868325171</v>
      </c>
      <c r="BB16" s="61">
        <v>165617.94868325171</v>
      </c>
      <c r="BC16" s="62">
        <v>165617.94868325171</v>
      </c>
      <c r="BD16" s="61">
        <v>165617.94868325171</v>
      </c>
      <c r="BE16" s="62">
        <v>165617.94868325171</v>
      </c>
      <c r="BF16" s="61">
        <v>165617.94868325171</v>
      </c>
      <c r="BG16" s="62">
        <v>165617.94868325171</v>
      </c>
      <c r="BH16" s="61">
        <v>165617.94868325171</v>
      </c>
      <c r="BI16" s="62">
        <v>165617.94868325171</v>
      </c>
      <c r="BJ16" s="61">
        <v>165617.94868325171</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6">
        <f t="shared" si="0"/>
        <v>11</v>
      </c>
      <c r="D17" s="96" t="s">
        <v>62</v>
      </c>
      <c r="E17" s="84" t="s">
        <v>86</v>
      </c>
      <c r="F17" s="96" t="s">
        <v>84</v>
      </c>
      <c r="G17" s="84" t="s">
        <v>65</v>
      </c>
      <c r="H17" s="96" t="s">
        <v>81</v>
      </c>
      <c r="I17" s="84" t="s">
        <v>67</v>
      </c>
      <c r="J17" s="96">
        <v>2011</v>
      </c>
      <c r="K17" s="84"/>
      <c r="L17" s="96" t="s">
        <v>68</v>
      </c>
      <c r="M17" s="84" t="s">
        <v>88</v>
      </c>
      <c r="N17" s="96" t="s">
        <v>82</v>
      </c>
      <c r="O17" s="29">
        <v>1.0013788613819434</v>
      </c>
      <c r="P17" s="28">
        <v>35.977250677660301</v>
      </c>
      <c r="Q17" s="87">
        <v>184779.15948046328</v>
      </c>
      <c r="R17" s="3"/>
      <c r="S17" s="97">
        <v>17.98862533883015</v>
      </c>
      <c r="T17" s="29">
        <v>17.98862533883015</v>
      </c>
      <c r="U17" s="28">
        <v>17.98862533883015</v>
      </c>
      <c r="V17" s="29">
        <v>17.98862533883015</v>
      </c>
      <c r="W17" s="28">
        <v>17.98862533883015</v>
      </c>
      <c r="X17" s="29">
        <v>17.98862533883015</v>
      </c>
      <c r="Y17" s="28">
        <v>17.98862533883015</v>
      </c>
      <c r="Z17" s="29">
        <v>17.98862533883015</v>
      </c>
      <c r="AA17" s="28">
        <v>17.98862533883015</v>
      </c>
      <c r="AB17" s="29">
        <v>17.98862533883015</v>
      </c>
      <c r="AC17" s="28">
        <v>17.98862533883015</v>
      </c>
      <c r="AD17" s="29">
        <v>17.98862533883015</v>
      </c>
      <c r="AE17" s="28">
        <v>17.98862533883015</v>
      </c>
      <c r="AF17" s="29">
        <v>17.98862533883015</v>
      </c>
      <c r="AG17" s="28">
        <v>17.98862533883015</v>
      </c>
      <c r="AH17" s="29">
        <v>9.1625338830144523E-2</v>
      </c>
      <c r="AI17" s="28">
        <v>9.1625338830144523E-2</v>
      </c>
      <c r="AJ17" s="29">
        <v>9.1625338830144523E-2</v>
      </c>
      <c r="AK17" s="28">
        <v>9.1625338830144523E-2</v>
      </c>
      <c r="AL17" s="29">
        <v>9.1625338830144523E-2</v>
      </c>
      <c r="AM17" s="28">
        <v>9.1625338830144523E-2</v>
      </c>
      <c r="AN17" s="29">
        <v>9.1625338830144523E-2</v>
      </c>
      <c r="AO17" s="28">
        <v>9.1625338830144523E-2</v>
      </c>
      <c r="AP17" s="29">
        <v>9.1625338830144523E-2</v>
      </c>
      <c r="AQ17" s="28">
        <v>9.1625338830144523E-2</v>
      </c>
      <c r="AR17" s="29">
        <v>9.1625338830144523E-2</v>
      </c>
      <c r="AS17" s="28">
        <v>0</v>
      </c>
      <c r="AT17" s="29">
        <v>0</v>
      </c>
      <c r="AU17" s="28">
        <v>0</v>
      </c>
      <c r="AV17" s="87">
        <v>0</v>
      </c>
      <c r="AW17" s="3"/>
      <c r="AX17" s="97">
        <v>92389.579740231638</v>
      </c>
      <c r="AY17" s="29">
        <v>92389.579740231638</v>
      </c>
      <c r="AZ17" s="28">
        <v>92389.579740231638</v>
      </c>
      <c r="BA17" s="29">
        <v>92389.579740231638</v>
      </c>
      <c r="BB17" s="28">
        <v>92389.579740231638</v>
      </c>
      <c r="BC17" s="29">
        <v>92389.579740231638</v>
      </c>
      <c r="BD17" s="28">
        <v>92389.579740231638</v>
      </c>
      <c r="BE17" s="29">
        <v>92389.579740231638</v>
      </c>
      <c r="BF17" s="28">
        <v>92389.579740231638</v>
      </c>
      <c r="BG17" s="29">
        <v>92389.579740231638</v>
      </c>
      <c r="BH17" s="28">
        <v>92389.579740231638</v>
      </c>
      <c r="BI17" s="29">
        <v>92389.579740231638</v>
      </c>
      <c r="BJ17" s="28">
        <v>92389.579740231638</v>
      </c>
      <c r="BK17" s="29">
        <v>92389.579740231638</v>
      </c>
      <c r="BL17" s="28">
        <v>92389.579740231638</v>
      </c>
      <c r="BM17" s="29">
        <v>470.58774023162226</v>
      </c>
      <c r="BN17" s="28">
        <v>470.58774023162226</v>
      </c>
      <c r="BO17" s="29">
        <v>470.58774023162226</v>
      </c>
      <c r="BP17" s="28">
        <v>470.58774023162226</v>
      </c>
      <c r="BQ17" s="29">
        <v>470.58774023162226</v>
      </c>
      <c r="BR17" s="28">
        <v>470.58774023162226</v>
      </c>
      <c r="BS17" s="29">
        <v>470.58774023162226</v>
      </c>
      <c r="BT17" s="28">
        <v>470.58774023162226</v>
      </c>
      <c r="BU17" s="29">
        <v>470.58774023162226</v>
      </c>
      <c r="BV17" s="28">
        <v>470.58774023162226</v>
      </c>
      <c r="BW17" s="29">
        <v>470.58774023162226</v>
      </c>
      <c r="BX17" s="28">
        <v>0</v>
      </c>
      <c r="BY17" s="29">
        <v>0</v>
      </c>
      <c r="BZ17" s="28">
        <v>0</v>
      </c>
      <c r="CA17" s="87">
        <v>0</v>
      </c>
      <c r="CB17" s="14"/>
    </row>
    <row r="18" spans="2:80" s="9" customFormat="1" ht="6" x14ac:dyDescent="0.25">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8"/>
    </row>
    <row r="19" spans="2:80" x14ac:dyDescent="0.25">
      <c r="B19" s="2"/>
      <c r="C19" s="4" t="s">
        <v>11</v>
      </c>
      <c r="D19" s="98"/>
      <c r="E19" s="98"/>
      <c r="F19" s="98"/>
      <c r="G19" s="98"/>
      <c r="H19" s="98"/>
      <c r="I19" s="98"/>
      <c r="J19" s="98"/>
      <c r="K19" s="98"/>
      <c r="L19" s="98"/>
      <c r="M19" s="98"/>
      <c r="N19" s="98"/>
      <c r="O19" s="98"/>
      <c r="P19" s="10">
        <f>SUM(P$7:P17)</f>
        <v>382.44466374547881</v>
      </c>
      <c r="Q19" s="10">
        <f>SUM(Q$7:Q17)</f>
        <v>1447443.1020770194</v>
      </c>
      <c r="R19" s="3"/>
      <c r="S19" s="10">
        <f>SUM(S$7:S17)</f>
        <v>299.44917596234831</v>
      </c>
      <c r="T19" s="10">
        <f>SUM(T$7:T17)</f>
        <v>299.44917596234831</v>
      </c>
      <c r="U19" s="10">
        <f>SUM(U$7:U17)</f>
        <v>290.74809353666723</v>
      </c>
      <c r="V19" s="10">
        <f>SUM(V$7:V17)</f>
        <v>230.24492844577188</v>
      </c>
      <c r="W19" s="10">
        <f>SUM(W$7:W17)</f>
        <v>227.50144482339473</v>
      </c>
      <c r="X19" s="10">
        <f>SUM(X$7:X17)</f>
        <v>223.05211082685338</v>
      </c>
      <c r="Y19" s="10">
        <f>SUM(Y$7:Y17)</f>
        <v>162.86233761481236</v>
      </c>
      <c r="Z19" s="10">
        <f>SUM(Z$7:Z17)</f>
        <v>153.64186736929366</v>
      </c>
      <c r="AA19" s="10">
        <f>SUM(AA$7:AA17)</f>
        <v>147.99908538535405</v>
      </c>
      <c r="AB19" s="10">
        <f>SUM(AB$7:AB17)</f>
        <v>146.10506879445694</v>
      </c>
      <c r="AC19" s="10">
        <f>SUM(AC$7:AC17)</f>
        <v>143.19847217961828</v>
      </c>
      <c r="AD19" s="10">
        <f>SUM(AD$7:AD17)</f>
        <v>143.19832471740378</v>
      </c>
      <c r="AE19" s="10">
        <f>SUM(AE$7:AE17)</f>
        <v>101.60894808607297</v>
      </c>
      <c r="AF19" s="10">
        <f>SUM(AF$7:AF17)</f>
        <v>71.46426149344228</v>
      </c>
      <c r="AG19" s="10">
        <f>SUM(AG$7:AG17)</f>
        <v>71.46426149344228</v>
      </c>
      <c r="AH19" s="10">
        <f>SUM(AH$7:AH17)</f>
        <v>53.533390462896556</v>
      </c>
      <c r="AI19" s="10">
        <f>SUM(AI$7:AI17)</f>
        <v>53.312195758944036</v>
      </c>
      <c r="AJ19" s="10">
        <f>SUM(AJ$7:AJ17)</f>
        <v>48.677195758944038</v>
      </c>
      <c r="AK19" s="10">
        <f>SUM(AK$7:AK17)</f>
        <v>37.613932669525234</v>
      </c>
      <c r="AL19" s="10">
        <f>SUM(AL$7:AL17)</f>
        <v>9.1625338830144523E-2</v>
      </c>
      <c r="AM19" s="10">
        <f>SUM(AM$7:AM17)</f>
        <v>9.1625338830144523E-2</v>
      </c>
      <c r="AN19" s="10">
        <f>SUM(AN$7:AN17)</f>
        <v>9.1625338830144523E-2</v>
      </c>
      <c r="AO19" s="10">
        <f>SUM(AO$7:AO17)</f>
        <v>9.1625338830144523E-2</v>
      </c>
      <c r="AP19" s="10">
        <f>SUM(AP$7:AP17)</f>
        <v>9.1625338830144523E-2</v>
      </c>
      <c r="AQ19" s="10">
        <f>SUM(AQ$7:AQ17)</f>
        <v>9.1625338830144523E-2</v>
      </c>
      <c r="AR19" s="10">
        <f>SUM(AR$7:AR17)</f>
        <v>9.1625338830144523E-2</v>
      </c>
      <c r="AS19" s="10">
        <f>SUM(AS$7:AS17)</f>
        <v>0</v>
      </c>
      <c r="AT19" s="10">
        <f>SUM(AT$7:AT17)</f>
        <v>0</v>
      </c>
      <c r="AU19" s="10">
        <f>SUM(AU$7:AU17)</f>
        <v>0</v>
      </c>
      <c r="AV19" s="10">
        <f>SUM(AV$7:AV17)</f>
        <v>0</v>
      </c>
      <c r="AW19" s="3"/>
      <c r="AX19" s="10">
        <f>SUM(AX$7:AX17)</f>
        <v>1022874.8579340077</v>
      </c>
      <c r="AY19" s="10">
        <f>SUM(AY$7:AY17)</f>
        <v>1022874.8579340077</v>
      </c>
      <c r="AZ19" s="10">
        <f>SUM(AZ$7:AZ17)</f>
        <v>997754.88920738816</v>
      </c>
      <c r="BA19" s="10">
        <f>SUM(BA$7:BA17)</f>
        <v>828587.44225375669</v>
      </c>
      <c r="BB19" s="10">
        <f>SUM(BB$7:BB17)</f>
        <v>806849.51109399681</v>
      </c>
      <c r="BC19" s="10">
        <f>SUM(BC$7:BC17)</f>
        <v>768399.4799784252</v>
      </c>
      <c r="BD19" s="10">
        <f>SUM(BD$7:BD17)</f>
        <v>604880.47540008894</v>
      </c>
      <c r="BE19" s="10">
        <f>SUM(BE$7:BE17)</f>
        <v>566715.25514234789</v>
      </c>
      <c r="BF19" s="10">
        <f>SUM(BF$7:BF17)</f>
        <v>562641.48755843693</v>
      </c>
      <c r="BG19" s="10">
        <f>SUM(BG$7:BG17)</f>
        <v>521736.60813532141</v>
      </c>
      <c r="BH19" s="10">
        <f>SUM(BH$7:BH17)</f>
        <v>499844.95685930946</v>
      </c>
      <c r="BI19" s="10">
        <f>SUM(BI$7:BI17)</f>
        <v>476063.3788780641</v>
      </c>
      <c r="BJ19" s="10">
        <f>SUM(BJ$7:BJ17)</f>
        <v>373658.9835986828</v>
      </c>
      <c r="BK19" s="10">
        <f>SUM(BK$7:BK17)</f>
        <v>206774.0983951723</v>
      </c>
      <c r="BL19" s="10">
        <f>SUM(BL$7:BL17)</f>
        <v>206774.0983951723</v>
      </c>
      <c r="BM19" s="10">
        <f>SUM(BM$7:BM17)</f>
        <v>114456.91190670473</v>
      </c>
      <c r="BN19" s="10">
        <f>SUM(BN$7:BN17)</f>
        <v>109679.79287950338</v>
      </c>
      <c r="BO19" s="10">
        <f>SUM(BO$7:BO17)</f>
        <v>87468.872879503382</v>
      </c>
      <c r="BP19" s="10">
        <f>SUM(BP$7:BP17)</f>
        <v>77574.455510881322</v>
      </c>
      <c r="BQ19" s="10">
        <f>SUM(BQ$7:BQ17)</f>
        <v>470.58774023162226</v>
      </c>
      <c r="BR19" s="10">
        <f>SUM(BR$7:BR17)</f>
        <v>470.58774023162226</v>
      </c>
      <c r="BS19" s="10">
        <f>SUM(BS$7:BS17)</f>
        <v>470.58774023162226</v>
      </c>
      <c r="BT19" s="10">
        <f>SUM(BT$7:BT17)</f>
        <v>470.58774023162226</v>
      </c>
      <c r="BU19" s="10">
        <f>SUM(BU$7:BU17)</f>
        <v>470.58774023162226</v>
      </c>
      <c r="BV19" s="10">
        <f>SUM(BV$7:BV17)</f>
        <v>470.58774023162226</v>
      </c>
      <c r="BW19" s="10">
        <f>SUM(BW$7:BW17)</f>
        <v>470.58774023162226</v>
      </c>
      <c r="BX19" s="10">
        <f>SUM(BX$7:BX17)</f>
        <v>0</v>
      </c>
      <c r="BY19" s="10">
        <f>SUM(BY$7:BY17)</f>
        <v>0</v>
      </c>
      <c r="BZ19" s="10">
        <f>SUM(BZ$7:BZ17)</f>
        <v>0</v>
      </c>
      <c r="CA19" s="10">
        <f>SUM(CA$7:CA17)</f>
        <v>0</v>
      </c>
      <c r="CB19" s="14"/>
    </row>
    <row r="20" spans="2:80" x14ac:dyDescent="0.2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7 S7:AV17 AX7:CA17">
    <cfRule type="cellIs" dxfId="3"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5"/>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19" width="3.28515625" style="5" customWidth="1"/>
    <col min="20" max="28" width="4.7109375" style="5" customWidth="1"/>
    <col min="29" max="38" width="3.5703125" style="5" customWidth="1"/>
    <col min="39" max="48" width="3.28515625" style="5" customWidth="1"/>
    <col min="49" max="49" width="1.140625" style="5" customWidth="1"/>
    <col min="50" max="50" width="8.140625" style="5" customWidth="1"/>
    <col min="51" max="64" width="8.7109375" style="5" customWidth="1"/>
    <col min="65" max="68" width="8.140625" style="5" customWidth="1"/>
    <col min="69" max="69" width="7.5703125" style="5" customWidth="1"/>
    <col min="70" max="70" width="6.42578125" style="5" customWidth="1"/>
    <col min="71"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2" si="0">C6+1</f>
        <v>1</v>
      </c>
      <c r="D7" s="88" t="s">
        <v>62</v>
      </c>
      <c r="E7" s="82" t="s">
        <v>79</v>
      </c>
      <c r="F7" s="88" t="s">
        <v>80</v>
      </c>
      <c r="G7" s="82" t="s">
        <v>65</v>
      </c>
      <c r="H7" s="88" t="s">
        <v>89</v>
      </c>
      <c r="I7" s="82" t="s">
        <v>67</v>
      </c>
      <c r="J7" s="88">
        <v>2012</v>
      </c>
      <c r="K7" s="82"/>
      <c r="L7" s="88" t="s">
        <v>90</v>
      </c>
      <c r="M7" s="82" t="s">
        <v>91</v>
      </c>
      <c r="N7" s="88" t="s">
        <v>82</v>
      </c>
      <c r="O7" s="20">
        <v>75</v>
      </c>
      <c r="P7" s="19">
        <v>32.709632008041815</v>
      </c>
      <c r="Q7" s="85">
        <v>61339.055958717356</v>
      </c>
      <c r="R7" s="3"/>
      <c r="S7" s="89">
        <v>0</v>
      </c>
      <c r="T7" s="20">
        <v>71.919594980347057</v>
      </c>
      <c r="U7" s="19">
        <v>71.919594980347057</v>
      </c>
      <c r="V7" s="20">
        <v>69.875927842099856</v>
      </c>
      <c r="W7" s="19">
        <v>50.258660087137017</v>
      </c>
      <c r="X7" s="20">
        <v>50.258660087137017</v>
      </c>
      <c r="Y7" s="19">
        <v>24.14267162098961</v>
      </c>
      <c r="Z7" s="20">
        <v>24.14267162098961</v>
      </c>
      <c r="AA7" s="19">
        <v>24.000227217102413</v>
      </c>
      <c r="AB7" s="20">
        <v>24.000227217102413</v>
      </c>
      <c r="AC7" s="19">
        <v>24.000227217102413</v>
      </c>
      <c r="AD7" s="20">
        <v>23.658312430714414</v>
      </c>
      <c r="AE7" s="19">
        <v>23.658312430714414</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287393.27304545051</v>
      </c>
      <c r="AZ7" s="19">
        <v>287393.27304545051</v>
      </c>
      <c r="BA7" s="20">
        <v>278946.23641190637</v>
      </c>
      <c r="BB7" s="19">
        <v>198750.55647349727</v>
      </c>
      <c r="BC7" s="20">
        <v>198750.55647349727</v>
      </c>
      <c r="BD7" s="19">
        <v>98290.162915097244</v>
      </c>
      <c r="BE7" s="20">
        <v>98290.162915097244</v>
      </c>
      <c r="BF7" s="19">
        <v>98147.915051141987</v>
      </c>
      <c r="BG7" s="20">
        <v>98147.915051141987</v>
      </c>
      <c r="BH7" s="19">
        <v>98147.915051141987</v>
      </c>
      <c r="BI7" s="20">
        <v>94802.353326272147</v>
      </c>
      <c r="BJ7" s="19">
        <v>94802.353326272147</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79</v>
      </c>
      <c r="F8" s="90" t="s">
        <v>83</v>
      </c>
      <c r="G8" s="91" t="s">
        <v>65</v>
      </c>
      <c r="H8" s="90" t="s">
        <v>89</v>
      </c>
      <c r="I8" s="91" t="s">
        <v>67</v>
      </c>
      <c r="J8" s="90">
        <v>2012</v>
      </c>
      <c r="K8" s="91"/>
      <c r="L8" s="90" t="s">
        <v>90</v>
      </c>
      <c r="M8" s="91" t="s">
        <v>91</v>
      </c>
      <c r="N8" s="90" t="s">
        <v>82</v>
      </c>
      <c r="O8" s="62">
        <v>13</v>
      </c>
      <c r="P8" s="61">
        <v>101.60226504676206</v>
      </c>
      <c r="Q8" s="92">
        <v>547019.13092877844</v>
      </c>
      <c r="R8" s="3"/>
      <c r="S8" s="93">
        <v>0</v>
      </c>
      <c r="T8" s="62">
        <v>76.392680486287261</v>
      </c>
      <c r="U8" s="61">
        <v>76.392680486287261</v>
      </c>
      <c r="V8" s="62">
        <v>76.392680486287261</v>
      </c>
      <c r="W8" s="61">
        <v>76.392680486287261</v>
      </c>
      <c r="X8" s="62">
        <v>76.392680486287261</v>
      </c>
      <c r="Y8" s="61">
        <v>74.61612327056956</v>
      </c>
      <c r="Z8" s="62">
        <v>70.448220353693969</v>
      </c>
      <c r="AA8" s="61">
        <v>70.448220353693969</v>
      </c>
      <c r="AB8" s="62">
        <v>70.157246469409003</v>
      </c>
      <c r="AC8" s="61">
        <v>13.95358519744004</v>
      </c>
      <c r="AD8" s="62">
        <v>13.95358519744004</v>
      </c>
      <c r="AE8" s="61">
        <v>13.95358519744004</v>
      </c>
      <c r="AF8" s="62">
        <v>13.95358519744004</v>
      </c>
      <c r="AG8" s="61">
        <v>13.95358519744004</v>
      </c>
      <c r="AH8" s="62">
        <v>13.95358519744004</v>
      </c>
      <c r="AI8" s="61">
        <v>13.95358519744004</v>
      </c>
      <c r="AJ8" s="62">
        <v>3.0907159053696289</v>
      </c>
      <c r="AK8" s="61">
        <v>3.0907159053696289</v>
      </c>
      <c r="AL8" s="62">
        <v>3.0907159053696289</v>
      </c>
      <c r="AM8" s="61">
        <v>3.0907159053696289</v>
      </c>
      <c r="AN8" s="62">
        <v>0</v>
      </c>
      <c r="AO8" s="61">
        <v>0</v>
      </c>
      <c r="AP8" s="62">
        <v>0</v>
      </c>
      <c r="AQ8" s="61">
        <v>0</v>
      </c>
      <c r="AR8" s="62">
        <v>0</v>
      </c>
      <c r="AS8" s="61">
        <v>0</v>
      </c>
      <c r="AT8" s="62">
        <v>0</v>
      </c>
      <c r="AU8" s="61">
        <v>0</v>
      </c>
      <c r="AV8" s="92">
        <v>0</v>
      </c>
      <c r="AW8" s="3"/>
      <c r="AX8" s="93">
        <v>0</v>
      </c>
      <c r="AY8" s="62">
        <v>411292.57964569802</v>
      </c>
      <c r="AZ8" s="61">
        <v>411292.57964569802</v>
      </c>
      <c r="BA8" s="62">
        <v>411292.57964569802</v>
      </c>
      <c r="BB8" s="61">
        <v>411292.57964569802</v>
      </c>
      <c r="BC8" s="62">
        <v>411292.57964569802</v>
      </c>
      <c r="BD8" s="61">
        <v>405416.03305636725</v>
      </c>
      <c r="BE8" s="62">
        <v>379829.40888350923</v>
      </c>
      <c r="BF8" s="61">
        <v>379829.40888350923</v>
      </c>
      <c r="BG8" s="62">
        <v>378866.91717643052</v>
      </c>
      <c r="BH8" s="61">
        <v>33834.418391044557</v>
      </c>
      <c r="BI8" s="62">
        <v>33834.418391044557</v>
      </c>
      <c r="BJ8" s="61">
        <v>33834.418391044557</v>
      </c>
      <c r="BK8" s="62">
        <v>33834.418391044557</v>
      </c>
      <c r="BL8" s="61">
        <v>33834.418391044557</v>
      </c>
      <c r="BM8" s="62">
        <v>33834.418391044557</v>
      </c>
      <c r="BN8" s="61">
        <v>33834.418391044557</v>
      </c>
      <c r="BO8" s="62">
        <v>2336.4341019441308</v>
      </c>
      <c r="BP8" s="61">
        <v>2336.4341019441308</v>
      </c>
      <c r="BQ8" s="62">
        <v>2336.4341019441308</v>
      </c>
      <c r="BR8" s="61">
        <v>2336.4341019441308</v>
      </c>
      <c r="BS8" s="62">
        <v>0</v>
      </c>
      <c r="BT8" s="61">
        <v>0</v>
      </c>
      <c r="BU8" s="62">
        <v>0</v>
      </c>
      <c r="BV8" s="61">
        <v>0</v>
      </c>
      <c r="BW8" s="62">
        <v>0</v>
      </c>
      <c r="BX8" s="61">
        <v>0</v>
      </c>
      <c r="BY8" s="62">
        <v>0</v>
      </c>
      <c r="BZ8" s="61">
        <v>0</v>
      </c>
      <c r="CA8" s="92">
        <v>0</v>
      </c>
      <c r="CB8" s="14"/>
    </row>
    <row r="9" spans="2:80" x14ac:dyDescent="0.25">
      <c r="B9" s="2"/>
      <c r="C9" s="21">
        <f t="shared" si="0"/>
        <v>3</v>
      </c>
      <c r="D9" s="94" t="s">
        <v>62</v>
      </c>
      <c r="E9" s="83" t="s">
        <v>79</v>
      </c>
      <c r="F9" s="94" t="s">
        <v>92</v>
      </c>
      <c r="G9" s="83" t="s">
        <v>65</v>
      </c>
      <c r="H9" s="94" t="s">
        <v>89</v>
      </c>
      <c r="I9" s="83" t="s">
        <v>67</v>
      </c>
      <c r="J9" s="94">
        <v>2012</v>
      </c>
      <c r="K9" s="83"/>
      <c r="L9" s="94" t="s">
        <v>90</v>
      </c>
      <c r="M9" s="83" t="s">
        <v>91</v>
      </c>
      <c r="N9" s="94" t="s">
        <v>93</v>
      </c>
      <c r="O9" s="24">
        <v>1</v>
      </c>
      <c r="P9" s="23">
        <v>6.8856422573211615</v>
      </c>
      <c r="Q9" s="86">
        <v>112045.6509080504</v>
      </c>
      <c r="R9" s="3"/>
      <c r="S9" s="95">
        <v>0</v>
      </c>
      <c r="T9" s="24">
        <v>5.1771746295647825</v>
      </c>
      <c r="U9" s="23">
        <v>5.1771746295647825</v>
      </c>
      <c r="V9" s="24">
        <v>5.1771746295647825</v>
      </c>
      <c r="W9" s="23">
        <v>5.1771746295647825</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25176.254462563076</v>
      </c>
      <c r="AZ9" s="23">
        <v>25176.254462563076</v>
      </c>
      <c r="BA9" s="24">
        <v>25176.254462563076</v>
      </c>
      <c r="BB9" s="23">
        <v>25176.254462563076</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79</v>
      </c>
      <c r="F10" s="90" t="s">
        <v>84</v>
      </c>
      <c r="G10" s="91" t="s">
        <v>65</v>
      </c>
      <c r="H10" s="90" t="s">
        <v>89</v>
      </c>
      <c r="I10" s="91" t="s">
        <v>67</v>
      </c>
      <c r="J10" s="90">
        <v>2012</v>
      </c>
      <c r="K10" s="91"/>
      <c r="L10" s="90" t="s">
        <v>90</v>
      </c>
      <c r="M10" s="91" t="s">
        <v>91</v>
      </c>
      <c r="N10" s="90" t="s">
        <v>82</v>
      </c>
      <c r="O10" s="62">
        <v>5</v>
      </c>
      <c r="P10" s="61">
        <v>4.7417692000000002</v>
      </c>
      <c r="Q10" s="92">
        <v>24046</v>
      </c>
      <c r="R10" s="3"/>
      <c r="S10" s="93">
        <v>0</v>
      </c>
      <c r="T10" s="62">
        <v>3.5652399999999997</v>
      </c>
      <c r="U10" s="61">
        <v>3.5652399999999997</v>
      </c>
      <c r="V10" s="62">
        <v>3.5652399999999997</v>
      </c>
      <c r="W10" s="61">
        <v>3.5652399999999997</v>
      </c>
      <c r="X10" s="62">
        <v>3.5652399999999997</v>
      </c>
      <c r="Y10" s="61">
        <v>3.5652399999999997</v>
      </c>
      <c r="Z10" s="62">
        <v>3.5652399999999997</v>
      </c>
      <c r="AA10" s="61">
        <v>3.5652399999999997</v>
      </c>
      <c r="AB10" s="62">
        <v>3.5652399999999997</v>
      </c>
      <c r="AC10" s="61">
        <v>3.5652399999999997</v>
      </c>
      <c r="AD10" s="62">
        <v>3.4647900000000003</v>
      </c>
      <c r="AE10" s="61">
        <v>0.52283000000000002</v>
      </c>
      <c r="AF10" s="62">
        <v>0.52283000000000002</v>
      </c>
      <c r="AG10" s="61">
        <v>0.52283000000000002</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13122.69</v>
      </c>
      <c r="AZ10" s="61">
        <v>13122.69</v>
      </c>
      <c r="BA10" s="62">
        <v>13122.69</v>
      </c>
      <c r="BB10" s="61">
        <v>13122.69</v>
      </c>
      <c r="BC10" s="62">
        <v>13122.69</v>
      </c>
      <c r="BD10" s="61">
        <v>13122.69</v>
      </c>
      <c r="BE10" s="62">
        <v>13122.69</v>
      </c>
      <c r="BF10" s="61">
        <v>13122.69</v>
      </c>
      <c r="BG10" s="62">
        <v>13122.69</v>
      </c>
      <c r="BH10" s="61">
        <v>13122.69</v>
      </c>
      <c r="BI10" s="62">
        <v>6425.8600000000006</v>
      </c>
      <c r="BJ10" s="61">
        <v>3754.87</v>
      </c>
      <c r="BK10" s="62">
        <v>3754.87</v>
      </c>
      <c r="BL10" s="61">
        <v>3754.87</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64</v>
      </c>
      <c r="G11" s="83" t="s">
        <v>65</v>
      </c>
      <c r="H11" s="94" t="s">
        <v>66</v>
      </c>
      <c r="I11" s="83" t="s">
        <v>67</v>
      </c>
      <c r="J11" s="94">
        <v>2012</v>
      </c>
      <c r="K11" s="83"/>
      <c r="L11" s="94" t="s">
        <v>90</v>
      </c>
      <c r="M11" s="83" t="s">
        <v>91</v>
      </c>
      <c r="N11" s="94" t="s">
        <v>70</v>
      </c>
      <c r="O11" s="24">
        <v>2.6089393749026044</v>
      </c>
      <c r="P11" s="23">
        <v>0.51205993136504269</v>
      </c>
      <c r="Q11" s="86">
        <v>1326.2359250729239</v>
      </c>
      <c r="R11" s="3"/>
      <c r="S11" s="95">
        <v>0</v>
      </c>
      <c r="T11" s="24">
        <v>0.38500746719176132</v>
      </c>
      <c r="U11" s="23">
        <v>0.38500746719176132</v>
      </c>
      <c r="V11" s="24">
        <v>0.38500746719176132</v>
      </c>
      <c r="W11" s="23">
        <v>0.38163626107027104</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683.4957449602158</v>
      </c>
      <c r="AZ11" s="23">
        <v>683.4957449602158</v>
      </c>
      <c r="BA11" s="24">
        <v>683.4957449602158</v>
      </c>
      <c r="BB11" s="23">
        <v>680.48102898426271</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71</v>
      </c>
      <c r="G12" s="91" t="s">
        <v>65</v>
      </c>
      <c r="H12" s="90" t="s">
        <v>66</v>
      </c>
      <c r="I12" s="91" t="s">
        <v>67</v>
      </c>
      <c r="J12" s="90">
        <v>2012</v>
      </c>
      <c r="K12" s="91"/>
      <c r="L12" s="90" t="s">
        <v>90</v>
      </c>
      <c r="M12" s="91" t="s">
        <v>91</v>
      </c>
      <c r="N12" s="90" t="s">
        <v>70</v>
      </c>
      <c r="O12" s="62">
        <v>69.524893054929066</v>
      </c>
      <c r="P12" s="61">
        <v>6.035657398680498</v>
      </c>
      <c r="Q12" s="92">
        <v>57938.523029438606</v>
      </c>
      <c r="R12" s="3"/>
      <c r="S12" s="93">
        <v>0</v>
      </c>
      <c r="T12" s="62">
        <v>4.538088269684585</v>
      </c>
      <c r="U12" s="61">
        <v>4.538088269684585</v>
      </c>
      <c r="V12" s="62">
        <v>4.538088269684585</v>
      </c>
      <c r="W12" s="61">
        <v>4.1942765333222169</v>
      </c>
      <c r="X12" s="62">
        <v>1.8438595207677833</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27028.694359492514</v>
      </c>
      <c r="AZ12" s="61">
        <v>27028.694359492514</v>
      </c>
      <c r="BA12" s="62">
        <v>27028.694359492514</v>
      </c>
      <c r="BB12" s="61">
        <v>26721.239194492518</v>
      </c>
      <c r="BC12" s="62">
        <v>14023.907822569401</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63</v>
      </c>
      <c r="F13" s="94" t="s">
        <v>72</v>
      </c>
      <c r="G13" s="83" t="s">
        <v>65</v>
      </c>
      <c r="H13" s="94" t="s">
        <v>66</v>
      </c>
      <c r="I13" s="83" t="s">
        <v>67</v>
      </c>
      <c r="J13" s="94">
        <v>2012</v>
      </c>
      <c r="K13" s="83"/>
      <c r="L13" s="94" t="s">
        <v>90</v>
      </c>
      <c r="M13" s="83" t="s">
        <v>91</v>
      </c>
      <c r="N13" s="94" t="s">
        <v>73</v>
      </c>
      <c r="O13" s="24">
        <v>1682.3548023524565</v>
      </c>
      <c r="P13" s="23">
        <v>3.1214135461598924</v>
      </c>
      <c r="Q13" s="86">
        <v>46339.766996229169</v>
      </c>
      <c r="R13" s="3"/>
      <c r="S13" s="95">
        <v>0</v>
      </c>
      <c r="T13" s="24">
        <v>2.3469274783157088</v>
      </c>
      <c r="U13" s="23">
        <v>2.3469274783157088</v>
      </c>
      <c r="V13" s="24">
        <v>2.3469274783157088</v>
      </c>
      <c r="W13" s="23">
        <v>2.3469274783157088</v>
      </c>
      <c r="X13" s="24">
        <v>2.1481880437301868</v>
      </c>
      <c r="Y13" s="23">
        <v>1.8178733182159552</v>
      </c>
      <c r="Z13" s="24">
        <v>1.3609197818947094</v>
      </c>
      <c r="AA13" s="23">
        <v>1.3558950797171156</v>
      </c>
      <c r="AB13" s="24">
        <v>1.3558950797171156</v>
      </c>
      <c r="AC13" s="23">
        <v>0.87443169194434545</v>
      </c>
      <c r="AD13" s="24">
        <v>0.3421119626803697</v>
      </c>
      <c r="AE13" s="23">
        <v>0.34208192462484588</v>
      </c>
      <c r="AF13" s="24">
        <v>0.34208192462484588</v>
      </c>
      <c r="AG13" s="23">
        <v>0.33621154612329057</v>
      </c>
      <c r="AH13" s="24">
        <v>0.33621154612329057</v>
      </c>
      <c r="AI13" s="23">
        <v>0.32785815343836322</v>
      </c>
      <c r="AJ13" s="24">
        <v>9.1990673890439495E-2</v>
      </c>
      <c r="AK13" s="23">
        <v>9.1990673890439495E-2</v>
      </c>
      <c r="AL13" s="24">
        <v>9.1990673890439495E-2</v>
      </c>
      <c r="AM13" s="23">
        <v>9.1990673890439495E-2</v>
      </c>
      <c r="AN13" s="24">
        <v>0</v>
      </c>
      <c r="AO13" s="23">
        <v>0</v>
      </c>
      <c r="AP13" s="24">
        <v>0</v>
      </c>
      <c r="AQ13" s="23">
        <v>0</v>
      </c>
      <c r="AR13" s="24">
        <v>0</v>
      </c>
      <c r="AS13" s="23">
        <v>0</v>
      </c>
      <c r="AT13" s="24">
        <v>0</v>
      </c>
      <c r="AU13" s="23">
        <v>0</v>
      </c>
      <c r="AV13" s="86">
        <v>0</v>
      </c>
      <c r="AW13" s="3"/>
      <c r="AX13" s="95">
        <v>0</v>
      </c>
      <c r="AY13" s="24">
        <v>42469.833337032665</v>
      </c>
      <c r="AZ13" s="23">
        <v>42469.833337032665</v>
      </c>
      <c r="BA13" s="24">
        <v>42469.833337032665</v>
      </c>
      <c r="BB13" s="23">
        <v>42469.833337032665</v>
      </c>
      <c r="BC13" s="24">
        <v>38177.67842803667</v>
      </c>
      <c r="BD13" s="23">
        <v>31043.905638623441</v>
      </c>
      <c r="BE13" s="24">
        <v>21175.127616814651</v>
      </c>
      <c r="BF13" s="23">
        <v>21131.111225738925</v>
      </c>
      <c r="BG13" s="24">
        <v>21131.111225738925</v>
      </c>
      <c r="BH13" s="23">
        <v>10732.996490027179</v>
      </c>
      <c r="BI13" s="24">
        <v>7965.2833522814608</v>
      </c>
      <c r="BJ13" s="23">
        <v>7717.7354123040095</v>
      </c>
      <c r="BK13" s="24">
        <v>7717.7354123040095</v>
      </c>
      <c r="BL13" s="23">
        <v>7178.9225829431025</v>
      </c>
      <c r="BM13" s="24">
        <v>7178.9225829431025</v>
      </c>
      <c r="BN13" s="23">
        <v>7080.7184576610698</v>
      </c>
      <c r="BO13" s="24">
        <v>1986.7130212187021</v>
      </c>
      <c r="BP13" s="23">
        <v>1986.7130212187021</v>
      </c>
      <c r="BQ13" s="24">
        <v>1986.7130212187021</v>
      </c>
      <c r="BR13" s="23">
        <v>1986.7130212187021</v>
      </c>
      <c r="BS13" s="24">
        <v>0</v>
      </c>
      <c r="BT13" s="23">
        <v>0</v>
      </c>
      <c r="BU13" s="24">
        <v>0</v>
      </c>
      <c r="BV13" s="23">
        <v>0</v>
      </c>
      <c r="BW13" s="24">
        <v>0</v>
      </c>
      <c r="BX13" s="23">
        <v>0</v>
      </c>
      <c r="BY13" s="24">
        <v>0</v>
      </c>
      <c r="BZ13" s="23">
        <v>0</v>
      </c>
      <c r="CA13" s="86">
        <v>0</v>
      </c>
      <c r="CB13" s="14"/>
    </row>
    <row r="14" spans="2:80" x14ac:dyDescent="0.25">
      <c r="B14" s="2"/>
      <c r="C14" s="44">
        <f t="shared" si="0"/>
        <v>8</v>
      </c>
      <c r="D14" s="90" t="s">
        <v>62</v>
      </c>
      <c r="E14" s="91" t="s">
        <v>63</v>
      </c>
      <c r="F14" s="90" t="s">
        <v>74</v>
      </c>
      <c r="G14" s="91" t="s">
        <v>65</v>
      </c>
      <c r="H14" s="90" t="s">
        <v>66</v>
      </c>
      <c r="I14" s="91" t="s">
        <v>67</v>
      </c>
      <c r="J14" s="90">
        <v>2012</v>
      </c>
      <c r="K14" s="91"/>
      <c r="L14" s="90" t="s">
        <v>90</v>
      </c>
      <c r="M14" s="91" t="s">
        <v>91</v>
      </c>
      <c r="N14" s="90" t="s">
        <v>73</v>
      </c>
      <c r="O14" s="62">
        <v>48.986103219458613</v>
      </c>
      <c r="P14" s="61">
        <v>0.48596645098698166</v>
      </c>
      <c r="Q14" s="92">
        <v>2217.240009038243</v>
      </c>
      <c r="R14" s="3"/>
      <c r="S14" s="93">
        <v>0</v>
      </c>
      <c r="T14" s="62">
        <v>0.36538830901276814</v>
      </c>
      <c r="U14" s="61">
        <v>0.36538830901276814</v>
      </c>
      <c r="V14" s="62">
        <v>0.36538830901276814</v>
      </c>
      <c r="W14" s="61">
        <v>0.36538830901276814</v>
      </c>
      <c r="X14" s="62">
        <v>0.36384592617360617</v>
      </c>
      <c r="Y14" s="61">
        <v>0.36384592617360617</v>
      </c>
      <c r="Z14" s="62">
        <v>0.31034173609714855</v>
      </c>
      <c r="AA14" s="61">
        <v>0.30969381397424828</v>
      </c>
      <c r="AB14" s="62">
        <v>0.30969381397424828</v>
      </c>
      <c r="AC14" s="61">
        <v>0.30969381397424828</v>
      </c>
      <c r="AD14" s="62">
        <v>5.6967212096864697E-3</v>
      </c>
      <c r="AE14" s="61">
        <v>5.692797961281683E-3</v>
      </c>
      <c r="AF14" s="62">
        <v>5.692797961281683E-3</v>
      </c>
      <c r="AG14" s="61">
        <v>5.4878053992490463E-3</v>
      </c>
      <c r="AH14" s="62">
        <v>5.4878053992490463E-3</v>
      </c>
      <c r="AI14" s="61">
        <v>5.1260442987206981E-3</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2217.240009038243</v>
      </c>
      <c r="AZ14" s="61">
        <v>2217.240009038243</v>
      </c>
      <c r="BA14" s="62">
        <v>2217.240009038243</v>
      </c>
      <c r="BB14" s="61">
        <v>2217.240009038243</v>
      </c>
      <c r="BC14" s="62">
        <v>2183.9293271976376</v>
      </c>
      <c r="BD14" s="61">
        <v>2183.9293271976376</v>
      </c>
      <c r="BE14" s="62">
        <v>1028.4048960878197</v>
      </c>
      <c r="BF14" s="61">
        <v>1022.7290982912134</v>
      </c>
      <c r="BG14" s="62">
        <v>1022.7290982912134</v>
      </c>
      <c r="BH14" s="61">
        <v>1022.7290982912134</v>
      </c>
      <c r="BI14" s="62">
        <v>166.1068824636412</v>
      </c>
      <c r="BJ14" s="61">
        <v>133.77482755232131</v>
      </c>
      <c r="BK14" s="62">
        <v>133.77482755232131</v>
      </c>
      <c r="BL14" s="61">
        <v>114.95958040642051</v>
      </c>
      <c r="BM14" s="62">
        <v>114.95958040642051</v>
      </c>
      <c r="BN14" s="61">
        <v>110.70664584696242</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62</v>
      </c>
      <c r="E15" s="83" t="s">
        <v>63</v>
      </c>
      <c r="F15" s="94" t="s">
        <v>75</v>
      </c>
      <c r="G15" s="83" t="s">
        <v>65</v>
      </c>
      <c r="H15" s="94" t="s">
        <v>66</v>
      </c>
      <c r="I15" s="83" t="s">
        <v>67</v>
      </c>
      <c r="J15" s="94">
        <v>2012</v>
      </c>
      <c r="K15" s="83"/>
      <c r="L15" s="94" t="s">
        <v>90</v>
      </c>
      <c r="M15" s="83" t="s">
        <v>91</v>
      </c>
      <c r="N15" s="94" t="s">
        <v>76</v>
      </c>
      <c r="O15" s="24">
        <v>151.44147367652727</v>
      </c>
      <c r="P15" s="23">
        <v>42.721636489753877</v>
      </c>
      <c r="Q15" s="86">
        <v>127853.3661080231</v>
      </c>
      <c r="R15" s="3"/>
      <c r="S15" s="95">
        <v>0</v>
      </c>
      <c r="T15" s="24">
        <v>32.12153119530366</v>
      </c>
      <c r="U15" s="23">
        <v>32.12153119530366</v>
      </c>
      <c r="V15" s="24">
        <v>32.12153119530366</v>
      </c>
      <c r="W15" s="23">
        <v>32.12153119530366</v>
      </c>
      <c r="X15" s="24">
        <v>32.12153119530366</v>
      </c>
      <c r="Y15" s="23">
        <v>32.12153119530366</v>
      </c>
      <c r="Z15" s="24">
        <v>32.12153119530366</v>
      </c>
      <c r="AA15" s="23">
        <v>32.12153119530366</v>
      </c>
      <c r="AB15" s="24">
        <v>32.12153119530366</v>
      </c>
      <c r="AC15" s="23">
        <v>32.12153119530366</v>
      </c>
      <c r="AD15" s="24">
        <v>32.12153119530366</v>
      </c>
      <c r="AE15" s="23">
        <v>32.12153119530366</v>
      </c>
      <c r="AF15" s="24">
        <v>32.12153119530366</v>
      </c>
      <c r="AG15" s="23">
        <v>32.12153119530366</v>
      </c>
      <c r="AH15" s="24">
        <v>32.12153119530366</v>
      </c>
      <c r="AI15" s="23">
        <v>32.12153119530366</v>
      </c>
      <c r="AJ15" s="24">
        <v>32.12153119530366</v>
      </c>
      <c r="AK15" s="23">
        <v>32.12153119530366</v>
      </c>
      <c r="AL15" s="24">
        <v>23.675394586159118</v>
      </c>
      <c r="AM15" s="23">
        <v>0</v>
      </c>
      <c r="AN15" s="24">
        <v>0</v>
      </c>
      <c r="AO15" s="23">
        <v>0</v>
      </c>
      <c r="AP15" s="24">
        <v>0</v>
      </c>
      <c r="AQ15" s="23">
        <v>0</v>
      </c>
      <c r="AR15" s="24">
        <v>0</v>
      </c>
      <c r="AS15" s="23">
        <v>0</v>
      </c>
      <c r="AT15" s="24">
        <v>0</v>
      </c>
      <c r="AU15" s="23">
        <v>0</v>
      </c>
      <c r="AV15" s="86">
        <v>0</v>
      </c>
      <c r="AW15" s="3"/>
      <c r="AX15" s="95">
        <v>0</v>
      </c>
      <c r="AY15" s="24">
        <v>53256.939773375299</v>
      </c>
      <c r="AZ15" s="23">
        <v>53256.939773375299</v>
      </c>
      <c r="BA15" s="24">
        <v>53256.939773375299</v>
      </c>
      <c r="BB15" s="23">
        <v>53256.939773375299</v>
      </c>
      <c r="BC15" s="24">
        <v>53256.939773375299</v>
      </c>
      <c r="BD15" s="23">
        <v>53256.939773375299</v>
      </c>
      <c r="BE15" s="24">
        <v>53256.939773375299</v>
      </c>
      <c r="BF15" s="23">
        <v>53256.939773375299</v>
      </c>
      <c r="BG15" s="24">
        <v>53256.939773375299</v>
      </c>
      <c r="BH15" s="23">
        <v>53256.939773375299</v>
      </c>
      <c r="BI15" s="24">
        <v>53256.939773375299</v>
      </c>
      <c r="BJ15" s="23">
        <v>53256.939773375299</v>
      </c>
      <c r="BK15" s="24">
        <v>53256.939773375299</v>
      </c>
      <c r="BL15" s="23">
        <v>53256.939773375299</v>
      </c>
      <c r="BM15" s="24">
        <v>53256.939773375299</v>
      </c>
      <c r="BN15" s="23">
        <v>53256.939773375299</v>
      </c>
      <c r="BO15" s="24">
        <v>53256.939773375299</v>
      </c>
      <c r="BP15" s="23">
        <v>53256.939773375299</v>
      </c>
      <c r="BQ15" s="24">
        <v>45703.944776019824</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62</v>
      </c>
      <c r="E16" s="91" t="s">
        <v>94</v>
      </c>
      <c r="F16" s="90" t="s">
        <v>95</v>
      </c>
      <c r="G16" s="91" t="s">
        <v>65</v>
      </c>
      <c r="H16" s="90" t="s">
        <v>66</v>
      </c>
      <c r="I16" s="91" t="s">
        <v>67</v>
      </c>
      <c r="J16" s="90">
        <v>2012</v>
      </c>
      <c r="K16" s="91"/>
      <c r="L16" s="90" t="s">
        <v>90</v>
      </c>
      <c r="M16" s="91" t="s">
        <v>91</v>
      </c>
      <c r="N16" s="90" t="s">
        <v>82</v>
      </c>
      <c r="O16" s="62">
        <v>5</v>
      </c>
      <c r="P16" s="61">
        <v>0.10253875805065035</v>
      </c>
      <c r="Q16" s="92">
        <v>-607.61536434650054</v>
      </c>
      <c r="R16" s="3"/>
      <c r="S16" s="93">
        <v>0</v>
      </c>
      <c r="T16" s="62">
        <v>7.7096810564398752E-2</v>
      </c>
      <c r="U16" s="61">
        <v>7.7096810564398752E-2</v>
      </c>
      <c r="V16" s="62">
        <v>7.7096810564398752E-2</v>
      </c>
      <c r="W16" s="61">
        <v>7.7096810564398752E-2</v>
      </c>
      <c r="X16" s="62">
        <v>7.7096810564398752E-2</v>
      </c>
      <c r="Y16" s="61">
        <v>7.7096810564398752E-2</v>
      </c>
      <c r="Z16" s="62">
        <v>5.2569643594324582E-2</v>
      </c>
      <c r="AA16" s="61">
        <v>5.2569643594324582E-2</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1484.1640014648437</v>
      </c>
      <c r="AZ16" s="61">
        <v>1484.1640014648437</v>
      </c>
      <c r="BA16" s="62">
        <v>1484.1640014648437</v>
      </c>
      <c r="BB16" s="61">
        <v>1484.1640014648437</v>
      </c>
      <c r="BC16" s="62">
        <v>1484.1640014648437</v>
      </c>
      <c r="BD16" s="61">
        <v>1484.1640014648437</v>
      </c>
      <c r="BE16" s="62">
        <v>1012</v>
      </c>
      <c r="BF16" s="61">
        <v>1012</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62</v>
      </c>
      <c r="E17" s="83" t="s">
        <v>86</v>
      </c>
      <c r="F17" s="94" t="s">
        <v>84</v>
      </c>
      <c r="G17" s="83" t="s">
        <v>65</v>
      </c>
      <c r="H17" s="94" t="s">
        <v>89</v>
      </c>
      <c r="I17" s="83" t="s">
        <v>67</v>
      </c>
      <c r="J17" s="94">
        <v>2012</v>
      </c>
      <c r="K17" s="83"/>
      <c r="L17" s="94" t="s">
        <v>90</v>
      </c>
      <c r="M17" s="83" t="s">
        <v>91</v>
      </c>
      <c r="N17" s="94" t="s">
        <v>82</v>
      </c>
      <c r="O17" s="24">
        <v>1.5857796221421981E-3</v>
      </c>
      <c r="P17" s="23">
        <v>0.23832681941175096</v>
      </c>
      <c r="Q17" s="86">
        <v>347.21754872538924</v>
      </c>
      <c r="R17" s="3"/>
      <c r="S17" s="95">
        <v>0</v>
      </c>
      <c r="T17" s="24">
        <v>0.17919309730206839</v>
      </c>
      <c r="U17" s="23">
        <v>0.17919309730206839</v>
      </c>
      <c r="V17" s="24">
        <v>0.17919309730206839</v>
      </c>
      <c r="W17" s="23">
        <v>0.17919309730206839</v>
      </c>
      <c r="X17" s="24">
        <v>0.17919309730206839</v>
      </c>
      <c r="Y17" s="23">
        <v>0.17919309730206839</v>
      </c>
      <c r="Z17" s="24">
        <v>0.17919309730206839</v>
      </c>
      <c r="AA17" s="23">
        <v>0.17919309730206839</v>
      </c>
      <c r="AB17" s="24">
        <v>0.17919309730206839</v>
      </c>
      <c r="AC17" s="23">
        <v>0.17919309730206839</v>
      </c>
      <c r="AD17" s="24">
        <v>0.17919309730206839</v>
      </c>
      <c r="AE17" s="23">
        <v>0.17919309730206839</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0</v>
      </c>
      <c r="AY17" s="24">
        <v>173.60877436269462</v>
      </c>
      <c r="AZ17" s="23">
        <v>173.60877436269462</v>
      </c>
      <c r="BA17" s="24">
        <v>173.60877436269462</v>
      </c>
      <c r="BB17" s="23">
        <v>173.60877436269462</v>
      </c>
      <c r="BC17" s="24">
        <v>173.60877436269462</v>
      </c>
      <c r="BD17" s="23">
        <v>173.60877436269462</v>
      </c>
      <c r="BE17" s="24">
        <v>173.60877436269462</v>
      </c>
      <c r="BF17" s="23">
        <v>173.60877436269462</v>
      </c>
      <c r="BG17" s="24">
        <v>173.60877436269462</v>
      </c>
      <c r="BH17" s="23">
        <v>173.60877436269462</v>
      </c>
      <c r="BI17" s="24">
        <v>173.60877436269462</v>
      </c>
      <c r="BJ17" s="23">
        <v>173.60877436269462</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96</v>
      </c>
      <c r="E18" s="91" t="s">
        <v>79</v>
      </c>
      <c r="F18" s="90" t="s">
        <v>84</v>
      </c>
      <c r="G18" s="91" t="s">
        <v>65</v>
      </c>
      <c r="H18" s="90" t="s">
        <v>89</v>
      </c>
      <c r="I18" s="91" t="s">
        <v>67</v>
      </c>
      <c r="J18" s="90">
        <v>2011</v>
      </c>
      <c r="K18" s="91"/>
      <c r="L18" s="90" t="s">
        <v>90</v>
      </c>
      <c r="M18" s="91" t="s">
        <v>91</v>
      </c>
      <c r="N18" s="90" t="s">
        <v>97</v>
      </c>
      <c r="O18" s="62">
        <v>-1</v>
      </c>
      <c r="P18" s="61">
        <v>-12.320580000000001</v>
      </c>
      <c r="Q18" s="92">
        <v>-59964.020000000019</v>
      </c>
      <c r="R18" s="3"/>
      <c r="S18" s="93">
        <v>-1</v>
      </c>
      <c r="T18" s="62">
        <v>-1</v>
      </c>
      <c r="U18" s="61">
        <v>-1</v>
      </c>
      <c r="V18" s="62">
        <v>-1</v>
      </c>
      <c r="W18" s="61">
        <v>-1</v>
      </c>
      <c r="X18" s="62">
        <v>-1</v>
      </c>
      <c r="Y18" s="61">
        <v>-1</v>
      </c>
      <c r="Z18" s="62">
        <v>-1</v>
      </c>
      <c r="AA18" s="61">
        <v>-1</v>
      </c>
      <c r="AB18" s="62">
        <v>-1</v>
      </c>
      <c r="AC18" s="61">
        <v>-1</v>
      </c>
      <c r="AD18" s="62">
        <v>-1</v>
      </c>
      <c r="AE18" s="61">
        <v>-1</v>
      </c>
      <c r="AF18" s="62">
        <v>-1</v>
      </c>
      <c r="AG18" s="61">
        <v>-1</v>
      </c>
      <c r="AH18" s="62">
        <v>0</v>
      </c>
      <c r="AI18" s="61">
        <v>0</v>
      </c>
      <c r="AJ18" s="62">
        <v>0</v>
      </c>
      <c r="AK18" s="61">
        <v>0</v>
      </c>
      <c r="AL18" s="62">
        <v>0</v>
      </c>
      <c r="AM18" s="61">
        <v>0</v>
      </c>
      <c r="AN18" s="62">
        <v>0</v>
      </c>
      <c r="AO18" s="61">
        <v>0</v>
      </c>
      <c r="AP18" s="62">
        <v>0</v>
      </c>
      <c r="AQ18" s="61">
        <v>0</v>
      </c>
      <c r="AR18" s="62">
        <v>0</v>
      </c>
      <c r="AS18" s="61">
        <v>0</v>
      </c>
      <c r="AT18" s="62">
        <v>0</v>
      </c>
      <c r="AU18" s="61">
        <v>0</v>
      </c>
      <c r="AV18" s="92">
        <v>0</v>
      </c>
      <c r="AW18" s="3"/>
      <c r="AX18" s="93">
        <v>17.990000000001601</v>
      </c>
      <c r="AY18" s="62">
        <v>17.990000000001601</v>
      </c>
      <c r="AZ18" s="61">
        <v>17.990000000001601</v>
      </c>
      <c r="BA18" s="62">
        <v>17.990000000001601</v>
      </c>
      <c r="BB18" s="61">
        <v>17.990000000001601</v>
      </c>
      <c r="BC18" s="62">
        <v>17.990000000001601</v>
      </c>
      <c r="BD18" s="61">
        <v>17.990000000001601</v>
      </c>
      <c r="BE18" s="62">
        <v>17.990000000001601</v>
      </c>
      <c r="BF18" s="61">
        <v>17.990000000001601</v>
      </c>
      <c r="BG18" s="62">
        <v>17.990000000001601</v>
      </c>
      <c r="BH18" s="61">
        <v>17.990000000001601</v>
      </c>
      <c r="BI18" s="62">
        <v>17.990000000001601</v>
      </c>
      <c r="BJ18" s="61">
        <v>17.990000000001601</v>
      </c>
      <c r="BK18" s="62">
        <v>17.990000000001601</v>
      </c>
      <c r="BL18" s="61">
        <v>17.990000000001601</v>
      </c>
      <c r="BM18" s="62">
        <v>0</v>
      </c>
      <c r="BN18" s="61">
        <v>0</v>
      </c>
      <c r="BO18" s="62">
        <v>0</v>
      </c>
      <c r="BP18" s="61">
        <v>0</v>
      </c>
      <c r="BQ18" s="62">
        <v>0</v>
      </c>
      <c r="BR18" s="61">
        <v>0</v>
      </c>
      <c r="BS18" s="62">
        <v>0</v>
      </c>
      <c r="BT18" s="61">
        <v>0</v>
      </c>
      <c r="BU18" s="62">
        <v>0</v>
      </c>
      <c r="BV18" s="61">
        <v>0</v>
      </c>
      <c r="BW18" s="62">
        <v>0</v>
      </c>
      <c r="BX18" s="61">
        <v>0</v>
      </c>
      <c r="BY18" s="62">
        <v>0</v>
      </c>
      <c r="BZ18" s="61">
        <v>0</v>
      </c>
      <c r="CA18" s="92">
        <v>0</v>
      </c>
      <c r="CB18" s="14"/>
    </row>
    <row r="19" spans="2:80" x14ac:dyDescent="0.25">
      <c r="B19" s="2"/>
      <c r="C19" s="21">
        <f t="shared" si="0"/>
        <v>13</v>
      </c>
      <c r="D19" s="94" t="s">
        <v>96</v>
      </c>
      <c r="E19" s="83" t="s">
        <v>86</v>
      </c>
      <c r="F19" s="94" t="s">
        <v>84</v>
      </c>
      <c r="G19" s="83" t="s">
        <v>65</v>
      </c>
      <c r="H19" s="94" t="s">
        <v>89</v>
      </c>
      <c r="I19" s="83" t="s">
        <v>67</v>
      </c>
      <c r="J19" s="94">
        <v>2011</v>
      </c>
      <c r="K19" s="83"/>
      <c r="L19" s="94" t="s">
        <v>90</v>
      </c>
      <c r="M19" s="83" t="s">
        <v>91</v>
      </c>
      <c r="N19" s="94" t="s">
        <v>97</v>
      </c>
      <c r="O19" s="24">
        <v>0.99862113861805657</v>
      </c>
      <c r="P19" s="23">
        <v>1.2372934744566357</v>
      </c>
      <c r="Q19" s="86">
        <v>43074.344519536739</v>
      </c>
      <c r="R19" s="3"/>
      <c r="S19" s="95">
        <v>4.1933746611698544</v>
      </c>
      <c r="T19" s="24">
        <v>4.1933746611698544</v>
      </c>
      <c r="U19" s="23">
        <v>4.1933746611698544</v>
      </c>
      <c r="V19" s="24">
        <v>4.1933746611698544</v>
      </c>
      <c r="W19" s="23">
        <v>4.1933746611698499</v>
      </c>
      <c r="X19" s="24">
        <v>4.1933746611698499</v>
      </c>
      <c r="Y19" s="23">
        <v>4.1933746611698499</v>
      </c>
      <c r="Z19" s="24">
        <v>4.1933746611698499</v>
      </c>
      <c r="AA19" s="23">
        <v>4.1933746611698499</v>
      </c>
      <c r="AB19" s="24">
        <v>4.1933746611698499</v>
      </c>
      <c r="AC19" s="23">
        <v>4.1933746611698499</v>
      </c>
      <c r="AD19" s="24">
        <v>4.1933746611698499</v>
      </c>
      <c r="AE19" s="23">
        <v>4.1933746611698499</v>
      </c>
      <c r="AF19" s="24">
        <v>4.1933746611698499</v>
      </c>
      <c r="AG19" s="23">
        <v>4.1933746611698499</v>
      </c>
      <c r="AH19" s="24">
        <v>0</v>
      </c>
      <c r="AI19" s="23">
        <v>0</v>
      </c>
      <c r="AJ19" s="24">
        <v>0</v>
      </c>
      <c r="AK19" s="23">
        <v>0</v>
      </c>
      <c r="AL19" s="24">
        <v>0</v>
      </c>
      <c r="AM19" s="23">
        <v>0</v>
      </c>
      <c r="AN19" s="24">
        <v>0</v>
      </c>
      <c r="AO19" s="23">
        <v>0</v>
      </c>
      <c r="AP19" s="24">
        <v>0</v>
      </c>
      <c r="AQ19" s="23">
        <v>0</v>
      </c>
      <c r="AR19" s="24">
        <v>0</v>
      </c>
      <c r="AS19" s="23">
        <v>0</v>
      </c>
      <c r="AT19" s="24">
        <v>0</v>
      </c>
      <c r="AU19" s="23">
        <v>0</v>
      </c>
      <c r="AV19" s="86">
        <v>0</v>
      </c>
      <c r="AW19" s="3"/>
      <c r="AX19" s="95">
        <v>21537.172259768369</v>
      </c>
      <c r="AY19" s="24">
        <v>21537.172259768369</v>
      </c>
      <c r="AZ19" s="23">
        <v>21537.172259768369</v>
      </c>
      <c r="BA19" s="24">
        <v>21537.172259768369</v>
      </c>
      <c r="BB19" s="23">
        <v>21537.172259768402</v>
      </c>
      <c r="BC19" s="24">
        <v>21537.172259768402</v>
      </c>
      <c r="BD19" s="23">
        <v>21537.172259768402</v>
      </c>
      <c r="BE19" s="24">
        <v>21537.172259768402</v>
      </c>
      <c r="BF19" s="23">
        <v>21537.172259768402</v>
      </c>
      <c r="BG19" s="24">
        <v>21537.172259768402</v>
      </c>
      <c r="BH19" s="23">
        <v>21537.172259768402</v>
      </c>
      <c r="BI19" s="24">
        <v>21537.172259768402</v>
      </c>
      <c r="BJ19" s="23">
        <v>21537.172259768402</v>
      </c>
      <c r="BK19" s="24">
        <v>21537.172259768402</v>
      </c>
      <c r="BL19" s="23">
        <v>21537.172259768402</v>
      </c>
      <c r="BM19" s="24">
        <v>0</v>
      </c>
      <c r="BN19" s="23">
        <v>0</v>
      </c>
      <c r="BO19" s="24">
        <v>0</v>
      </c>
      <c r="BP19" s="23">
        <v>0</v>
      </c>
      <c r="BQ19" s="24">
        <v>0</v>
      </c>
      <c r="BR19" s="23">
        <v>0</v>
      </c>
      <c r="BS19" s="24">
        <v>0</v>
      </c>
      <c r="BT19" s="23">
        <v>0</v>
      </c>
      <c r="BU19" s="24">
        <v>0</v>
      </c>
      <c r="BV19" s="23">
        <v>0</v>
      </c>
      <c r="BW19" s="24">
        <v>0</v>
      </c>
      <c r="BX19" s="23">
        <v>0</v>
      </c>
      <c r="BY19" s="24">
        <v>0</v>
      </c>
      <c r="BZ19" s="23">
        <v>0</v>
      </c>
      <c r="CA19" s="86">
        <v>0</v>
      </c>
      <c r="CB19" s="14"/>
    </row>
    <row r="20" spans="2:80" x14ac:dyDescent="0.25">
      <c r="B20" s="2"/>
      <c r="C20" s="44">
        <f t="shared" si="0"/>
        <v>14</v>
      </c>
      <c r="D20" s="90" t="s">
        <v>96</v>
      </c>
      <c r="E20" s="91" t="s">
        <v>63</v>
      </c>
      <c r="F20" s="90" t="s">
        <v>75</v>
      </c>
      <c r="G20" s="91" t="s">
        <v>65</v>
      </c>
      <c r="H20" s="90" t="s">
        <v>66</v>
      </c>
      <c r="I20" s="91" t="s">
        <v>67</v>
      </c>
      <c r="J20" s="90">
        <v>2011</v>
      </c>
      <c r="K20" s="91"/>
      <c r="L20" s="90" t="s">
        <v>90</v>
      </c>
      <c r="M20" s="91" t="s">
        <v>91</v>
      </c>
      <c r="N20" s="90" t="s">
        <v>76</v>
      </c>
      <c r="O20" s="62">
        <v>-22.529650393795492</v>
      </c>
      <c r="P20" s="61">
        <v>-14.793351568196117</v>
      </c>
      <c r="Q20" s="92">
        <v>-26964.938275404784</v>
      </c>
      <c r="R20" s="3"/>
      <c r="S20" s="93">
        <v>-6.1621266416101683</v>
      </c>
      <c r="T20" s="62">
        <v>-6.1621266416101683</v>
      </c>
      <c r="U20" s="61">
        <v>-6.1621266416101683</v>
      </c>
      <c r="V20" s="62">
        <v>-6.1621266416101683</v>
      </c>
      <c r="W20" s="61">
        <v>-6.1621266416101683</v>
      </c>
      <c r="X20" s="62">
        <v>-6.1621266416101683</v>
      </c>
      <c r="Y20" s="61">
        <v>-6.1621266416101683</v>
      </c>
      <c r="Z20" s="62">
        <v>-6.1621266416101683</v>
      </c>
      <c r="AA20" s="61">
        <v>-6.1621266416101683</v>
      </c>
      <c r="AB20" s="62">
        <v>-6.1621266416101683</v>
      </c>
      <c r="AC20" s="61">
        <v>-6.1621266416101683</v>
      </c>
      <c r="AD20" s="62">
        <v>-6.1621266416101683</v>
      </c>
      <c r="AE20" s="61">
        <v>-6.1621266416101683</v>
      </c>
      <c r="AF20" s="62">
        <v>-6.1621266416101683</v>
      </c>
      <c r="AG20" s="61">
        <v>-6.1621266416101683</v>
      </c>
      <c r="AH20" s="62">
        <v>-6.1621266416101683</v>
      </c>
      <c r="AI20" s="61">
        <v>-6.1621266416101683</v>
      </c>
      <c r="AJ20" s="62">
        <v>-6.1621266416101683</v>
      </c>
      <c r="AK20" s="61">
        <v>-4.9255360185156283</v>
      </c>
      <c r="AL20" s="62">
        <v>0</v>
      </c>
      <c r="AM20" s="61">
        <v>0</v>
      </c>
      <c r="AN20" s="62">
        <v>0</v>
      </c>
      <c r="AO20" s="61">
        <v>0</v>
      </c>
      <c r="AP20" s="62">
        <v>0</v>
      </c>
      <c r="AQ20" s="61">
        <v>0</v>
      </c>
      <c r="AR20" s="62">
        <v>0</v>
      </c>
      <c r="AS20" s="61">
        <v>0</v>
      </c>
      <c r="AT20" s="62">
        <v>0</v>
      </c>
      <c r="AU20" s="61">
        <v>0</v>
      </c>
      <c r="AV20" s="92">
        <v>0</v>
      </c>
      <c r="AW20" s="3"/>
      <c r="AX20" s="93">
        <v>-11232.164920184281</v>
      </c>
      <c r="AY20" s="62">
        <v>-11232.164920184281</v>
      </c>
      <c r="AZ20" s="61">
        <v>-11232.164920184281</v>
      </c>
      <c r="BA20" s="62">
        <v>-11232.164920184281</v>
      </c>
      <c r="BB20" s="61">
        <v>-11232.164920184281</v>
      </c>
      <c r="BC20" s="62">
        <v>-11232.164920184281</v>
      </c>
      <c r="BD20" s="61">
        <v>-11232.164920184281</v>
      </c>
      <c r="BE20" s="62">
        <v>-11232.164920184281</v>
      </c>
      <c r="BF20" s="61">
        <v>-11232.164920184281</v>
      </c>
      <c r="BG20" s="62">
        <v>-11232.164920184281</v>
      </c>
      <c r="BH20" s="61">
        <v>-11232.164920184281</v>
      </c>
      <c r="BI20" s="62">
        <v>-11232.164920184281</v>
      </c>
      <c r="BJ20" s="61">
        <v>-11232.164920184281</v>
      </c>
      <c r="BK20" s="62">
        <v>-11232.164920184281</v>
      </c>
      <c r="BL20" s="61">
        <v>-11232.164920184281</v>
      </c>
      <c r="BM20" s="62">
        <v>-11232.164920184281</v>
      </c>
      <c r="BN20" s="61">
        <v>-11232.164920184281</v>
      </c>
      <c r="BO20" s="62">
        <v>-11232.164920184281</v>
      </c>
      <c r="BP20" s="61">
        <v>-10128.232423925227</v>
      </c>
      <c r="BQ20" s="62">
        <v>0</v>
      </c>
      <c r="BR20" s="61">
        <v>0</v>
      </c>
      <c r="BS20" s="62">
        <v>0</v>
      </c>
      <c r="BT20" s="61">
        <v>0</v>
      </c>
      <c r="BU20" s="62">
        <v>0</v>
      </c>
      <c r="BV20" s="61">
        <v>0</v>
      </c>
      <c r="BW20" s="62">
        <v>0</v>
      </c>
      <c r="BX20" s="61">
        <v>0</v>
      </c>
      <c r="BY20" s="62">
        <v>0</v>
      </c>
      <c r="BZ20" s="61">
        <v>0</v>
      </c>
      <c r="CA20" s="92">
        <v>0</v>
      </c>
      <c r="CB20" s="14"/>
    </row>
    <row r="21" spans="2:80" x14ac:dyDescent="0.25">
      <c r="B21" s="2"/>
      <c r="C21" s="21">
        <f t="shared" si="0"/>
        <v>15</v>
      </c>
      <c r="D21" s="94" t="s">
        <v>96</v>
      </c>
      <c r="E21" s="83" t="s">
        <v>63</v>
      </c>
      <c r="F21" s="94" t="s">
        <v>72</v>
      </c>
      <c r="G21" s="83" t="s">
        <v>65</v>
      </c>
      <c r="H21" s="94" t="s">
        <v>66</v>
      </c>
      <c r="I21" s="83" t="s">
        <v>67</v>
      </c>
      <c r="J21" s="94">
        <v>2011</v>
      </c>
      <c r="K21" s="83"/>
      <c r="L21" s="94" t="s">
        <v>90</v>
      </c>
      <c r="M21" s="83" t="s">
        <v>91</v>
      </c>
      <c r="N21" s="94" t="s">
        <v>73</v>
      </c>
      <c r="O21" s="24">
        <v>129.7437313448078</v>
      </c>
      <c r="P21" s="23">
        <v>0.18491676566184065</v>
      </c>
      <c r="Q21" s="86">
        <v>3764.0326328770939</v>
      </c>
      <c r="R21" s="3"/>
      <c r="S21" s="95">
        <v>0.17104864633154734</v>
      </c>
      <c r="T21" s="24">
        <v>0.17104864633154734</v>
      </c>
      <c r="U21" s="23">
        <v>0.17104864633154734</v>
      </c>
      <c r="V21" s="24">
        <v>0.17104864633154734</v>
      </c>
      <c r="W21" s="23">
        <v>0.17104864633154734</v>
      </c>
      <c r="X21" s="24">
        <v>0.1564137325250399</v>
      </c>
      <c r="Y21" s="23">
        <v>8.9383249295575354E-2</v>
      </c>
      <c r="Z21" s="24">
        <v>8.9343744896809366E-2</v>
      </c>
      <c r="AA21" s="23">
        <v>8.9343744896809366E-2</v>
      </c>
      <c r="AB21" s="24">
        <v>2.8054808025252335E-2</v>
      </c>
      <c r="AC21" s="23">
        <v>1.1656425006185869E-2</v>
      </c>
      <c r="AD21" s="24">
        <v>1.165330468505916E-2</v>
      </c>
      <c r="AE21" s="23">
        <v>1.165330468505916E-2</v>
      </c>
      <c r="AF21" s="24">
        <v>1.1117489244745348E-2</v>
      </c>
      <c r="AG21" s="23">
        <v>1.1117489244745348E-2</v>
      </c>
      <c r="AH21" s="24">
        <v>1.1092954950887076E-2</v>
      </c>
      <c r="AI21" s="23">
        <v>0</v>
      </c>
      <c r="AJ21" s="24">
        <v>0</v>
      </c>
      <c r="AK21" s="23">
        <v>0</v>
      </c>
      <c r="AL21" s="24">
        <v>0</v>
      </c>
      <c r="AM21" s="23">
        <v>0</v>
      </c>
      <c r="AN21" s="24">
        <v>0</v>
      </c>
      <c r="AO21" s="23">
        <v>0</v>
      </c>
      <c r="AP21" s="24">
        <v>0</v>
      </c>
      <c r="AQ21" s="23">
        <v>0</v>
      </c>
      <c r="AR21" s="24">
        <v>0</v>
      </c>
      <c r="AS21" s="23">
        <v>0</v>
      </c>
      <c r="AT21" s="24">
        <v>0</v>
      </c>
      <c r="AU21" s="23">
        <v>0</v>
      </c>
      <c r="AV21" s="86">
        <v>0</v>
      </c>
      <c r="AW21" s="3"/>
      <c r="AX21" s="95">
        <v>3462.3765969673914</v>
      </c>
      <c r="AY21" s="24">
        <v>3462.3765969673914</v>
      </c>
      <c r="AZ21" s="23">
        <v>3462.3765969673914</v>
      </c>
      <c r="BA21" s="24">
        <v>3462.3765969673914</v>
      </c>
      <c r="BB21" s="23">
        <v>3462.3765969673914</v>
      </c>
      <c r="BC21" s="24">
        <v>3146.3078848452219</v>
      </c>
      <c r="BD21" s="23">
        <v>1698.6575066213995</v>
      </c>
      <c r="BE21" s="24">
        <v>1698.3114480882095</v>
      </c>
      <c r="BF21" s="23">
        <v>1698.3114480882095</v>
      </c>
      <c r="BG21" s="24">
        <v>374.66064969974252</v>
      </c>
      <c r="BH21" s="23">
        <v>314.75667335515652</v>
      </c>
      <c r="BI21" s="24">
        <v>289.04165773529269</v>
      </c>
      <c r="BJ21" s="23">
        <v>289.04165773529269</v>
      </c>
      <c r="BK21" s="24">
        <v>239.86182489585079</v>
      </c>
      <c r="BL21" s="23">
        <v>239.86182489585079</v>
      </c>
      <c r="BM21" s="24">
        <v>239.57339491791959</v>
      </c>
      <c r="BN21" s="23">
        <v>0</v>
      </c>
      <c r="BO21" s="24">
        <v>0</v>
      </c>
      <c r="BP21" s="23">
        <v>0</v>
      </c>
      <c r="BQ21" s="24">
        <v>0</v>
      </c>
      <c r="BR21" s="23">
        <v>0</v>
      </c>
      <c r="BS21" s="24">
        <v>0</v>
      </c>
      <c r="BT21" s="23">
        <v>0</v>
      </c>
      <c r="BU21" s="24">
        <v>0</v>
      </c>
      <c r="BV21" s="23">
        <v>0</v>
      </c>
      <c r="BW21" s="24">
        <v>0</v>
      </c>
      <c r="BX21" s="23">
        <v>0</v>
      </c>
      <c r="BY21" s="24">
        <v>0</v>
      </c>
      <c r="BZ21" s="23">
        <v>0</v>
      </c>
      <c r="CA21" s="86">
        <v>0</v>
      </c>
      <c r="CB21" s="14"/>
    </row>
    <row r="22" spans="2:80" x14ac:dyDescent="0.25">
      <c r="B22" s="2"/>
      <c r="C22" s="57">
        <f t="shared" si="0"/>
        <v>16</v>
      </c>
      <c r="D22" s="99" t="s">
        <v>96</v>
      </c>
      <c r="E22" s="100" t="s">
        <v>63</v>
      </c>
      <c r="F22" s="99" t="s">
        <v>74</v>
      </c>
      <c r="G22" s="100" t="s">
        <v>65</v>
      </c>
      <c r="H22" s="99" t="s">
        <v>66</v>
      </c>
      <c r="I22" s="100" t="s">
        <v>67</v>
      </c>
      <c r="J22" s="99">
        <v>2011</v>
      </c>
      <c r="K22" s="100"/>
      <c r="L22" s="99" t="s">
        <v>90</v>
      </c>
      <c r="M22" s="100" t="s">
        <v>91</v>
      </c>
      <c r="N22" s="99" t="s">
        <v>73</v>
      </c>
      <c r="O22" s="66">
        <v>13.028765375520344</v>
      </c>
      <c r="P22" s="65">
        <v>2.5529453026157091E-2</v>
      </c>
      <c r="Q22" s="101">
        <v>405.92064466364297</v>
      </c>
      <c r="R22" s="3"/>
      <c r="S22" s="102">
        <v>2.5529453026157091E-2</v>
      </c>
      <c r="T22" s="66">
        <v>2.5529453026157091E-2</v>
      </c>
      <c r="U22" s="65">
        <v>2.5529453026157091E-2</v>
      </c>
      <c r="V22" s="66">
        <v>2.5529453026157091E-2</v>
      </c>
      <c r="W22" s="65">
        <v>2.5529453026157091E-2</v>
      </c>
      <c r="X22" s="66">
        <v>2.378232352719039E-2</v>
      </c>
      <c r="Y22" s="65">
        <v>1.6634541756248115E-2</v>
      </c>
      <c r="Z22" s="66">
        <v>1.6596458592724503E-2</v>
      </c>
      <c r="AA22" s="65">
        <v>1.6596458592724503E-2</v>
      </c>
      <c r="AB22" s="66">
        <v>9.2797288200495414E-3</v>
      </c>
      <c r="AC22" s="65">
        <v>1.2266542178516226E-3</v>
      </c>
      <c r="AD22" s="66">
        <v>1.2253603297202134E-3</v>
      </c>
      <c r="AE22" s="65">
        <v>1.2253603297202134E-3</v>
      </c>
      <c r="AF22" s="66">
        <v>1.1935448158909498E-3</v>
      </c>
      <c r="AG22" s="65">
        <v>1.1935448158909498E-3</v>
      </c>
      <c r="AH22" s="66">
        <v>1.1717155737047619E-3</v>
      </c>
      <c r="AI22" s="65">
        <v>0</v>
      </c>
      <c r="AJ22" s="66">
        <v>0</v>
      </c>
      <c r="AK22" s="65">
        <v>0</v>
      </c>
      <c r="AL22" s="66">
        <v>0</v>
      </c>
      <c r="AM22" s="65">
        <v>0</v>
      </c>
      <c r="AN22" s="66">
        <v>0</v>
      </c>
      <c r="AO22" s="65">
        <v>0</v>
      </c>
      <c r="AP22" s="66">
        <v>0</v>
      </c>
      <c r="AQ22" s="65">
        <v>0</v>
      </c>
      <c r="AR22" s="66">
        <v>0</v>
      </c>
      <c r="AS22" s="65">
        <v>0</v>
      </c>
      <c r="AT22" s="66">
        <v>0</v>
      </c>
      <c r="AU22" s="65">
        <v>0</v>
      </c>
      <c r="AV22" s="101">
        <v>0</v>
      </c>
      <c r="AW22" s="3"/>
      <c r="AX22" s="102">
        <v>437.1282978105275</v>
      </c>
      <c r="AY22" s="66">
        <v>437.1282978105275</v>
      </c>
      <c r="AZ22" s="65">
        <v>437.1282978105275</v>
      </c>
      <c r="BA22" s="66">
        <v>437.1282978105275</v>
      </c>
      <c r="BB22" s="65">
        <v>437.1282978105275</v>
      </c>
      <c r="BC22" s="66">
        <v>399.3957236423413</v>
      </c>
      <c r="BD22" s="65">
        <v>245.02582377538795</v>
      </c>
      <c r="BE22" s="66">
        <v>244.69221526292108</v>
      </c>
      <c r="BF22" s="65">
        <v>244.69221526292108</v>
      </c>
      <c r="BG22" s="66">
        <v>86.673562965357789</v>
      </c>
      <c r="BH22" s="65">
        <v>39.145354352488972</v>
      </c>
      <c r="BI22" s="66">
        <v>28.482235987925325</v>
      </c>
      <c r="BJ22" s="65">
        <v>28.482235987925325</v>
      </c>
      <c r="BK22" s="66">
        <v>25.562048299963696</v>
      </c>
      <c r="BL22" s="65">
        <v>25.562048299963696</v>
      </c>
      <c r="BM22" s="66">
        <v>25.305419440849686</v>
      </c>
      <c r="BN22" s="65">
        <v>0</v>
      </c>
      <c r="BO22" s="66">
        <v>0</v>
      </c>
      <c r="BP22" s="65">
        <v>0</v>
      </c>
      <c r="BQ22" s="66">
        <v>0</v>
      </c>
      <c r="BR22" s="65">
        <v>0</v>
      </c>
      <c r="BS22" s="66">
        <v>0</v>
      </c>
      <c r="BT22" s="65">
        <v>0</v>
      </c>
      <c r="BU22" s="66">
        <v>0</v>
      </c>
      <c r="BV22" s="65">
        <v>0</v>
      </c>
      <c r="BW22" s="66">
        <v>0</v>
      </c>
      <c r="BX22" s="65">
        <v>0</v>
      </c>
      <c r="BY22" s="66">
        <v>0</v>
      </c>
      <c r="BZ22" s="65">
        <v>0</v>
      </c>
      <c r="CA22" s="101">
        <v>0</v>
      </c>
      <c r="CB22" s="14"/>
    </row>
    <row r="23" spans="2:80" s="9" customFormat="1" ht="6" x14ac:dyDescent="0.25">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8"/>
    </row>
    <row r="24" spans="2:80" x14ac:dyDescent="0.25">
      <c r="B24" s="2"/>
      <c r="C24" s="4" t="s">
        <v>11</v>
      </c>
      <c r="D24" s="98"/>
      <c r="E24" s="98"/>
      <c r="F24" s="98"/>
      <c r="G24" s="98"/>
      <c r="H24" s="98"/>
      <c r="I24" s="98"/>
      <c r="J24" s="98"/>
      <c r="K24" s="98"/>
      <c r="L24" s="98"/>
      <c r="M24" s="98"/>
      <c r="N24" s="98"/>
      <c r="O24" s="98"/>
      <c r="P24" s="10">
        <f>SUM(P$7:P22)</f>
        <v>173.49071603148221</v>
      </c>
      <c r="Q24" s="10">
        <f>SUM(Q$7:Q22)</f>
        <v>940179.91156939976</v>
      </c>
      <c r="R24" s="3"/>
      <c r="S24" s="10">
        <f>SUM(S$7:S22)</f>
        <v>-2.7721738810826095</v>
      </c>
      <c r="T24" s="10">
        <f>SUM(T$7:T22)</f>
        <v>194.29574884249143</v>
      </c>
      <c r="U24" s="10">
        <f>SUM(U$7:U22)</f>
        <v>194.29574884249143</v>
      </c>
      <c r="V24" s="10">
        <f>SUM(V$7:V22)</f>
        <v>192.25208170424423</v>
      </c>
      <c r="W24" s="10">
        <f>SUM(W$7:W22)</f>
        <v>172.28763100679748</v>
      </c>
      <c r="X24" s="10">
        <f>SUM(X$7:X22)</f>
        <v>164.16173924287787</v>
      </c>
      <c r="Y24" s="10">
        <f>SUM(Y$7:Y22)</f>
        <v>134.02084104973036</v>
      </c>
      <c r="Z24" s="10">
        <f>SUM(Z$7:Z22)</f>
        <v>129.31787565192471</v>
      </c>
      <c r="AA24" s="10">
        <f>SUM(AA$7:AA22)</f>
        <v>129.16975862373701</v>
      </c>
      <c r="AB24" s="10">
        <f>SUM(AB$7:AB22)</f>
        <v>128.75760942921349</v>
      </c>
      <c r="AC24" s="10">
        <f>SUM(AC$7:AC22)</f>
        <v>72.048033311850489</v>
      </c>
      <c r="AD24" s="10">
        <f>SUM(AD$7:AD22)</f>
        <v>70.769347289224712</v>
      </c>
      <c r="AE24" s="10">
        <f>SUM(AE$7:AE22)</f>
        <v>67.827353327920775</v>
      </c>
      <c r="AF24" s="10">
        <f>SUM(AF$7:AF22)</f>
        <v>43.989280168950152</v>
      </c>
      <c r="AG24" s="10">
        <f>SUM(AG$7:AG22)</f>
        <v>43.983204797886565</v>
      </c>
      <c r="AH24" s="10">
        <f>SUM(AH$7:AH22)</f>
        <v>40.266953773180667</v>
      </c>
      <c r="AI24" s="10">
        <f>SUM(AI$7:AI22)</f>
        <v>40.245973948870613</v>
      </c>
      <c r="AJ24" s="10">
        <f>SUM(AJ$7:AJ22)</f>
        <v>29.142111132953563</v>
      </c>
      <c r="AK24" s="10">
        <f>SUM(AK$7:AK22)</f>
        <v>30.378701756048102</v>
      </c>
      <c r="AL24" s="10">
        <f>SUM(AL$7:AL22)</f>
        <v>26.858101165419185</v>
      </c>
      <c r="AM24" s="10">
        <f>SUM(AM$7:AM22)</f>
        <v>3.1827065792600684</v>
      </c>
      <c r="AN24" s="10">
        <f>SUM(AN$7:AN22)</f>
        <v>0</v>
      </c>
      <c r="AO24" s="10">
        <f>SUM(AO$7:AO22)</f>
        <v>0</v>
      </c>
      <c r="AP24" s="10">
        <f>SUM(AP$7:AP22)</f>
        <v>0</v>
      </c>
      <c r="AQ24" s="10">
        <f>SUM(AQ$7:AQ22)</f>
        <v>0</v>
      </c>
      <c r="AR24" s="10">
        <f>SUM(AR$7:AR22)</f>
        <v>0</v>
      </c>
      <c r="AS24" s="10">
        <f>SUM(AS$7:AS22)</f>
        <v>0</v>
      </c>
      <c r="AT24" s="10">
        <f>SUM(AT$7:AT22)</f>
        <v>0</v>
      </c>
      <c r="AU24" s="10">
        <f>SUM(AU$7:AU22)</f>
        <v>0</v>
      </c>
      <c r="AV24" s="10">
        <f>SUM(AV$7:AV22)</f>
        <v>0</v>
      </c>
      <c r="AW24" s="3"/>
      <c r="AX24" s="10">
        <f>SUM(AX$7:AX22)</f>
        <v>14222.502234362009</v>
      </c>
      <c r="AY24" s="10">
        <f>SUM(AY$7:AY22)</f>
        <v>878521.27538780007</v>
      </c>
      <c r="AZ24" s="10">
        <f>SUM(AZ$7:AZ22)</f>
        <v>878521.27538780007</v>
      </c>
      <c r="BA24" s="10">
        <f>SUM(BA$7:BA22)</f>
        <v>870074.23875425593</v>
      </c>
      <c r="BB24" s="10">
        <f>SUM(BB$7:BB22)</f>
        <v>789568.08893487079</v>
      </c>
      <c r="BC24" s="10">
        <f>SUM(BC$7:BC22)</f>
        <v>746334.7551942732</v>
      </c>
      <c r="BD24" s="10">
        <f>SUM(BD$7:BD22)</f>
        <v>617238.11415646935</v>
      </c>
      <c r="BE24" s="10">
        <f>SUM(BE$7:BE22)</f>
        <v>580154.34386218223</v>
      </c>
      <c r="BF24" s="10">
        <f>SUM(BF$7:BF22)</f>
        <v>579962.40380935464</v>
      </c>
      <c r="BG24" s="10">
        <f>SUM(BG$7:BG22)</f>
        <v>576506.2426515898</v>
      </c>
      <c r="BH24" s="10">
        <f>SUM(BH$7:BH22)</f>
        <v>220968.1969455347</v>
      </c>
      <c r="BI24" s="10">
        <f>SUM(BI$7:BI22)</f>
        <v>207265.09173310714</v>
      </c>
      <c r="BJ24" s="10">
        <f>SUM(BJ$7:BJ22)</f>
        <v>204314.22173821836</v>
      </c>
      <c r="BK24" s="10">
        <f>SUM(BK$7:BK22)</f>
        <v>109286.15961705612</v>
      </c>
      <c r="BL24" s="10">
        <f>SUM(BL$7:BL22)</f>
        <v>108728.53154054933</v>
      </c>
      <c r="BM24" s="10">
        <f>SUM(BM$7:BM22)</f>
        <v>83417.954221943874</v>
      </c>
      <c r="BN24" s="10">
        <f>SUM(BN$7:BN22)</f>
        <v>83050.618347743599</v>
      </c>
      <c r="BO24" s="10">
        <f>SUM(BO$7:BO22)</f>
        <v>46347.921976353849</v>
      </c>
      <c r="BP24" s="10">
        <f>SUM(BP$7:BP22)</f>
        <v>47451.854472612904</v>
      </c>
      <c r="BQ24" s="10">
        <f>SUM(BQ$7:BQ22)</f>
        <v>50027.091899182655</v>
      </c>
      <c r="BR24" s="10">
        <f>SUM(BR$7:BR22)</f>
        <v>4323.1471231628329</v>
      </c>
      <c r="BS24" s="10">
        <f>SUM(BS$7:BS22)</f>
        <v>0</v>
      </c>
      <c r="BT24" s="10">
        <f>SUM(BT$7:BT22)</f>
        <v>0</v>
      </c>
      <c r="BU24" s="10">
        <f>SUM(BU$7:BU22)</f>
        <v>0</v>
      </c>
      <c r="BV24" s="10">
        <f>SUM(BV$7:BV22)</f>
        <v>0</v>
      </c>
      <c r="BW24" s="10">
        <f>SUM(BW$7:BW22)</f>
        <v>0</v>
      </c>
      <c r="BX24" s="10">
        <f>SUM(BX$7:BX22)</f>
        <v>0</v>
      </c>
      <c r="BY24" s="10">
        <f>SUM(BY$7:BY22)</f>
        <v>0</v>
      </c>
      <c r="BZ24" s="10">
        <f>SUM(BZ$7:BZ22)</f>
        <v>0</v>
      </c>
      <c r="CA24" s="10">
        <f>SUM(CA$7:CA22)</f>
        <v>0</v>
      </c>
      <c r="CB24" s="14"/>
    </row>
    <row r="25" spans="2:80" x14ac:dyDescent="0.25">
      <c r="B25" s="3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2 S7:AV22 AX7:CA22">
    <cfRule type="cellIs" dxfId="2"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2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3.28515625" style="5" customWidth="1"/>
    <col min="20" max="20" width="3.5703125" style="5" customWidth="1"/>
    <col min="21" max="32" width="4.7109375" style="5" customWidth="1"/>
    <col min="33" max="40" width="3.5703125" style="5" customWidth="1"/>
    <col min="41" max="48" width="3.28515625" style="5" customWidth="1"/>
    <col min="49" max="49" width="1.140625" style="5" customWidth="1"/>
    <col min="50" max="50" width="3.28515625" style="5" customWidth="1"/>
    <col min="51" max="51" width="7.5703125" style="5" customWidth="1"/>
    <col min="52" max="53" width="10.42578125" style="5" customWidth="1"/>
    <col min="54" max="71" width="8.7109375" style="5" customWidth="1"/>
    <col min="72" max="72" width="4.710937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4" si="0">C6+1</f>
        <v>1</v>
      </c>
      <c r="D7" s="88" t="s">
        <v>46</v>
      </c>
      <c r="E7" s="82" t="s">
        <v>79</v>
      </c>
      <c r="F7" s="88" t="s">
        <v>98</v>
      </c>
      <c r="G7" s="82" t="s">
        <v>65</v>
      </c>
      <c r="H7" s="88" t="s">
        <v>81</v>
      </c>
      <c r="I7" s="82" t="s">
        <v>67</v>
      </c>
      <c r="J7" s="88">
        <v>2012</v>
      </c>
      <c r="K7" s="82" t="s">
        <v>99</v>
      </c>
      <c r="L7" s="88"/>
      <c r="M7" s="82" t="s">
        <v>100</v>
      </c>
      <c r="N7" s="88" t="s">
        <v>101</v>
      </c>
      <c r="O7" s="20">
        <v>1</v>
      </c>
      <c r="P7" s="19">
        <v>5.1771746299999997</v>
      </c>
      <c r="Q7" s="85">
        <v>25176.254462563</v>
      </c>
      <c r="R7" s="3"/>
      <c r="S7" s="89">
        <v>0</v>
      </c>
      <c r="T7" s="20">
        <v>5.1771746299999997</v>
      </c>
      <c r="U7" s="19">
        <v>5.1771746299999997</v>
      </c>
      <c r="V7" s="20">
        <v>5.1771746299999997</v>
      </c>
      <c r="W7" s="19">
        <v>5.1771746299999997</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25176.254462563</v>
      </c>
      <c r="AZ7" s="19">
        <v>25176.254462563</v>
      </c>
      <c r="BA7" s="20">
        <v>25176.254462563</v>
      </c>
      <c r="BB7" s="19">
        <v>25176.254462563</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102</v>
      </c>
      <c r="G8" s="91" t="s">
        <v>65</v>
      </c>
      <c r="H8" s="90" t="s">
        <v>81</v>
      </c>
      <c r="I8" s="91" t="s">
        <v>103</v>
      </c>
      <c r="J8" s="90">
        <v>2013</v>
      </c>
      <c r="K8" s="91" t="s">
        <v>99</v>
      </c>
      <c r="L8" s="90"/>
      <c r="M8" s="91" t="s">
        <v>100</v>
      </c>
      <c r="N8" s="90" t="s">
        <v>104</v>
      </c>
      <c r="O8" s="62">
        <v>1</v>
      </c>
      <c r="P8" s="61">
        <v>0</v>
      </c>
      <c r="Q8" s="92">
        <v>0</v>
      </c>
      <c r="R8" s="3"/>
      <c r="S8" s="93">
        <v>0</v>
      </c>
      <c r="T8" s="62">
        <v>0</v>
      </c>
      <c r="U8" s="61">
        <v>91.269080000000002</v>
      </c>
      <c r="V8" s="62">
        <v>0</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0</v>
      </c>
      <c r="AZ8" s="61">
        <v>1555.588</v>
      </c>
      <c r="BA8" s="62">
        <v>0</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79</v>
      </c>
      <c r="F9" s="94" t="s">
        <v>105</v>
      </c>
      <c r="G9" s="83" t="s">
        <v>65</v>
      </c>
      <c r="H9" s="94" t="s">
        <v>81</v>
      </c>
      <c r="I9" s="83" t="s">
        <v>67</v>
      </c>
      <c r="J9" s="94">
        <v>2013</v>
      </c>
      <c r="K9" s="83" t="s">
        <v>99</v>
      </c>
      <c r="L9" s="94"/>
      <c r="M9" s="83" t="s">
        <v>100</v>
      </c>
      <c r="N9" s="94" t="s">
        <v>69</v>
      </c>
      <c r="O9" s="24">
        <v>2</v>
      </c>
      <c r="P9" s="23">
        <v>41.122518546000002</v>
      </c>
      <c r="Q9" s="86">
        <v>359453.183448745</v>
      </c>
      <c r="R9" s="3"/>
      <c r="S9" s="95">
        <v>0</v>
      </c>
      <c r="T9" s="24">
        <v>0</v>
      </c>
      <c r="U9" s="23">
        <v>22.206160014999998</v>
      </c>
      <c r="V9" s="24">
        <v>22.206160014999998</v>
      </c>
      <c r="W9" s="23">
        <v>22.206160014999998</v>
      </c>
      <c r="X9" s="24">
        <v>22.206160014999998</v>
      </c>
      <c r="Y9" s="23">
        <v>22.206160014999998</v>
      </c>
      <c r="Z9" s="24">
        <v>22.206160014999998</v>
      </c>
      <c r="AA9" s="23">
        <v>22.206160014999998</v>
      </c>
      <c r="AB9" s="24">
        <v>22.206160014999998</v>
      </c>
      <c r="AC9" s="23">
        <v>22.206160014999998</v>
      </c>
      <c r="AD9" s="24">
        <v>22.206160014999998</v>
      </c>
      <c r="AE9" s="23">
        <v>22.206160014999998</v>
      </c>
      <c r="AF9" s="24">
        <v>22.206160014999998</v>
      </c>
      <c r="AG9" s="23">
        <v>17.650447315000001</v>
      </c>
      <c r="AH9" s="24">
        <v>17.650447315000001</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0</v>
      </c>
      <c r="AZ9" s="23">
        <v>194104.71906232199</v>
      </c>
      <c r="BA9" s="24">
        <v>194104.71906232199</v>
      </c>
      <c r="BB9" s="23">
        <v>194104.71906232199</v>
      </c>
      <c r="BC9" s="24">
        <v>194104.71906232199</v>
      </c>
      <c r="BD9" s="23">
        <v>194104.71906232199</v>
      </c>
      <c r="BE9" s="24">
        <v>194104.71906232199</v>
      </c>
      <c r="BF9" s="23">
        <v>194104.71906232199</v>
      </c>
      <c r="BG9" s="24">
        <v>194104.71906232199</v>
      </c>
      <c r="BH9" s="23">
        <v>194104.71906232199</v>
      </c>
      <c r="BI9" s="24">
        <v>194104.71906232199</v>
      </c>
      <c r="BJ9" s="23">
        <v>194104.71906232199</v>
      </c>
      <c r="BK9" s="24">
        <v>194104.71906232199</v>
      </c>
      <c r="BL9" s="23">
        <v>161127.53196232201</v>
      </c>
      <c r="BM9" s="24">
        <v>161127.53196232201</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79</v>
      </c>
      <c r="F10" s="90" t="s">
        <v>83</v>
      </c>
      <c r="G10" s="91" t="s">
        <v>65</v>
      </c>
      <c r="H10" s="90" t="s">
        <v>81</v>
      </c>
      <c r="I10" s="91" t="s">
        <v>67</v>
      </c>
      <c r="J10" s="90">
        <v>2012</v>
      </c>
      <c r="K10" s="91" t="s">
        <v>99</v>
      </c>
      <c r="L10" s="90"/>
      <c r="M10" s="91" t="s">
        <v>100</v>
      </c>
      <c r="N10" s="90" t="s">
        <v>82</v>
      </c>
      <c r="O10" s="62">
        <v>2</v>
      </c>
      <c r="P10" s="61">
        <v>8.4440334319999995</v>
      </c>
      <c r="Q10" s="92">
        <v>44484.415859066998</v>
      </c>
      <c r="R10" s="3"/>
      <c r="S10" s="93">
        <v>0</v>
      </c>
      <c r="T10" s="62">
        <v>6.0141829610000004</v>
      </c>
      <c r="U10" s="61">
        <v>6.0141829610000004</v>
      </c>
      <c r="V10" s="62">
        <v>6.0141829610000004</v>
      </c>
      <c r="W10" s="61">
        <v>6.0141829610000004</v>
      </c>
      <c r="X10" s="62">
        <v>6.0141829610000004</v>
      </c>
      <c r="Y10" s="61">
        <v>6.0141829610000004</v>
      </c>
      <c r="Z10" s="62">
        <v>5.7153492940000001</v>
      </c>
      <c r="AA10" s="61">
        <v>5.7153492940000001</v>
      </c>
      <c r="AB10" s="62">
        <v>5.7153492940000001</v>
      </c>
      <c r="AC10" s="61">
        <v>3.9296333410000002</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29281.286740615</v>
      </c>
      <c r="AZ10" s="61">
        <v>29281.286740615</v>
      </c>
      <c r="BA10" s="62">
        <v>29281.286740615</v>
      </c>
      <c r="BB10" s="61">
        <v>29281.286740615</v>
      </c>
      <c r="BC10" s="62">
        <v>29281.286740615</v>
      </c>
      <c r="BD10" s="61">
        <v>29281.286740615</v>
      </c>
      <c r="BE10" s="62">
        <v>27826.353566935999</v>
      </c>
      <c r="BF10" s="61">
        <v>27826.353566935999</v>
      </c>
      <c r="BG10" s="62">
        <v>27826.353566935999</v>
      </c>
      <c r="BH10" s="61">
        <v>19132.228165123001</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79</v>
      </c>
      <c r="F11" s="94" t="s">
        <v>83</v>
      </c>
      <c r="G11" s="83" t="s">
        <v>65</v>
      </c>
      <c r="H11" s="94" t="s">
        <v>81</v>
      </c>
      <c r="I11" s="83" t="s">
        <v>67</v>
      </c>
      <c r="J11" s="94">
        <v>2013</v>
      </c>
      <c r="K11" s="83" t="s">
        <v>99</v>
      </c>
      <c r="L11" s="94"/>
      <c r="M11" s="83" t="s">
        <v>100</v>
      </c>
      <c r="N11" s="94" t="s">
        <v>82</v>
      </c>
      <c r="O11" s="24">
        <v>41</v>
      </c>
      <c r="P11" s="23">
        <v>141.11913404000001</v>
      </c>
      <c r="Q11" s="86">
        <v>702817.92107110005</v>
      </c>
      <c r="R11" s="3"/>
      <c r="S11" s="95">
        <v>0</v>
      </c>
      <c r="T11" s="24">
        <v>0</v>
      </c>
      <c r="U11" s="23">
        <v>98.622174805</v>
      </c>
      <c r="V11" s="24">
        <v>98.622174805</v>
      </c>
      <c r="W11" s="23">
        <v>98.622174805</v>
      </c>
      <c r="X11" s="24">
        <v>98.622174805</v>
      </c>
      <c r="Y11" s="23">
        <v>98.561199551000001</v>
      </c>
      <c r="Z11" s="24">
        <v>97.106372945000004</v>
      </c>
      <c r="AA11" s="23">
        <v>97.106372945000004</v>
      </c>
      <c r="AB11" s="24">
        <v>96.167663942000004</v>
      </c>
      <c r="AC11" s="23">
        <v>95.648719444999998</v>
      </c>
      <c r="AD11" s="24">
        <v>85.043388766999996</v>
      </c>
      <c r="AE11" s="23">
        <v>63.900666692999998</v>
      </c>
      <c r="AF11" s="24">
        <v>56.117395670999997</v>
      </c>
      <c r="AG11" s="23">
        <v>39.695556660999998</v>
      </c>
      <c r="AH11" s="24">
        <v>39.695556660999998</v>
      </c>
      <c r="AI11" s="23">
        <v>39.695556660999998</v>
      </c>
      <c r="AJ11" s="24">
        <v>39.695556660999998</v>
      </c>
      <c r="AK11" s="23">
        <v>39.374540875999998</v>
      </c>
      <c r="AL11" s="24">
        <v>39.297397728999997</v>
      </c>
      <c r="AM11" s="23">
        <v>39.297397728999997</v>
      </c>
      <c r="AN11" s="24">
        <v>39.297397728999997</v>
      </c>
      <c r="AO11" s="23">
        <v>0</v>
      </c>
      <c r="AP11" s="24">
        <v>0</v>
      </c>
      <c r="AQ11" s="23">
        <v>0</v>
      </c>
      <c r="AR11" s="24">
        <v>0</v>
      </c>
      <c r="AS11" s="23">
        <v>0</v>
      </c>
      <c r="AT11" s="24">
        <v>0</v>
      </c>
      <c r="AU11" s="23">
        <v>0</v>
      </c>
      <c r="AV11" s="86">
        <v>0</v>
      </c>
      <c r="AW11" s="3"/>
      <c r="AX11" s="95">
        <v>0</v>
      </c>
      <c r="AY11" s="24">
        <v>0</v>
      </c>
      <c r="AZ11" s="23">
        <v>499514.50504917197</v>
      </c>
      <c r="BA11" s="24">
        <v>499514.50504917197</v>
      </c>
      <c r="BB11" s="23">
        <v>499514.50504917197</v>
      </c>
      <c r="BC11" s="24">
        <v>499514.50504917197</v>
      </c>
      <c r="BD11" s="23">
        <v>499323.48469987098</v>
      </c>
      <c r="BE11" s="24">
        <v>490604.37586206099</v>
      </c>
      <c r="BF11" s="23">
        <v>490604.37586206099</v>
      </c>
      <c r="BG11" s="24">
        <v>482375.05558208801</v>
      </c>
      <c r="BH11" s="23">
        <v>477825.65798677999</v>
      </c>
      <c r="BI11" s="24">
        <v>414265.48382855102</v>
      </c>
      <c r="BJ11" s="23">
        <v>262444.67296564201</v>
      </c>
      <c r="BK11" s="24">
        <v>194211.56780064199</v>
      </c>
      <c r="BL11" s="23">
        <v>99611.780053176</v>
      </c>
      <c r="BM11" s="24">
        <v>99611.780053176</v>
      </c>
      <c r="BN11" s="23">
        <v>99611.780053176</v>
      </c>
      <c r="BO11" s="24">
        <v>99611.780053176</v>
      </c>
      <c r="BP11" s="23">
        <v>99397.893432284007</v>
      </c>
      <c r="BQ11" s="24">
        <v>99346.494443019998</v>
      </c>
      <c r="BR11" s="23">
        <v>99346.494443019998</v>
      </c>
      <c r="BS11" s="24">
        <v>99346.494443019998</v>
      </c>
      <c r="BT11" s="23">
        <v>0</v>
      </c>
      <c r="BU11" s="24">
        <v>0</v>
      </c>
      <c r="BV11" s="23">
        <v>0</v>
      </c>
      <c r="BW11" s="24">
        <v>0</v>
      </c>
      <c r="BX11" s="23">
        <v>0</v>
      </c>
      <c r="BY11" s="24">
        <v>0</v>
      </c>
      <c r="BZ11" s="23">
        <v>0</v>
      </c>
      <c r="CA11" s="86">
        <v>0</v>
      </c>
      <c r="CB11" s="14"/>
    </row>
    <row r="12" spans="2:80" x14ac:dyDescent="0.25">
      <c r="B12" s="2"/>
      <c r="C12" s="44">
        <f t="shared" si="0"/>
        <v>6</v>
      </c>
      <c r="D12" s="90" t="s">
        <v>46</v>
      </c>
      <c r="E12" s="91" t="s">
        <v>79</v>
      </c>
      <c r="F12" s="90" t="s">
        <v>106</v>
      </c>
      <c r="G12" s="91" t="s">
        <v>65</v>
      </c>
      <c r="H12" s="90" t="s">
        <v>81</v>
      </c>
      <c r="I12" s="91" t="s">
        <v>67</v>
      </c>
      <c r="J12" s="90">
        <v>2013</v>
      </c>
      <c r="K12" s="91" t="s">
        <v>99</v>
      </c>
      <c r="L12" s="90"/>
      <c r="M12" s="91" t="s">
        <v>100</v>
      </c>
      <c r="N12" s="90" t="s">
        <v>82</v>
      </c>
      <c r="O12" s="62">
        <v>33</v>
      </c>
      <c r="P12" s="61">
        <v>37.819470193999997</v>
      </c>
      <c r="Q12" s="92">
        <v>139826.12952077799</v>
      </c>
      <c r="R12" s="3"/>
      <c r="S12" s="93">
        <v>0</v>
      </c>
      <c r="T12" s="62">
        <v>0</v>
      </c>
      <c r="U12" s="61">
        <v>35.722133001000003</v>
      </c>
      <c r="V12" s="62">
        <v>35.722133001000003</v>
      </c>
      <c r="W12" s="61">
        <v>34.465741573999999</v>
      </c>
      <c r="X12" s="62">
        <v>32.24847003</v>
      </c>
      <c r="Y12" s="61">
        <v>17.069023706999999</v>
      </c>
      <c r="Z12" s="62">
        <v>17.069023706999999</v>
      </c>
      <c r="AA12" s="61">
        <v>17.069023706999999</v>
      </c>
      <c r="AB12" s="62">
        <v>17.069023706999999</v>
      </c>
      <c r="AC12" s="61">
        <v>17.069023706999999</v>
      </c>
      <c r="AD12" s="62">
        <v>17.069023706999999</v>
      </c>
      <c r="AE12" s="61">
        <v>16.778412346</v>
      </c>
      <c r="AF12" s="62">
        <v>7.9618287140000001</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131977.732700633</v>
      </c>
      <c r="BA12" s="62">
        <v>131977.732700633</v>
      </c>
      <c r="BB12" s="61">
        <v>127740.70159117501</v>
      </c>
      <c r="BC12" s="62">
        <v>119737.45309713</v>
      </c>
      <c r="BD12" s="61">
        <v>66107.752228094003</v>
      </c>
      <c r="BE12" s="62">
        <v>66107.752228094003</v>
      </c>
      <c r="BF12" s="61">
        <v>66107.752228094003</v>
      </c>
      <c r="BG12" s="62">
        <v>66107.752228094003</v>
      </c>
      <c r="BH12" s="61">
        <v>66107.752228094003</v>
      </c>
      <c r="BI12" s="62">
        <v>66107.752228094003</v>
      </c>
      <c r="BJ12" s="61">
        <v>63471.362320004999</v>
      </c>
      <c r="BK12" s="62">
        <v>27961.534900097002</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63</v>
      </c>
      <c r="F13" s="94" t="s">
        <v>107</v>
      </c>
      <c r="G13" s="83" t="s">
        <v>65</v>
      </c>
      <c r="H13" s="94" t="s">
        <v>66</v>
      </c>
      <c r="I13" s="83" t="s">
        <v>67</v>
      </c>
      <c r="J13" s="94">
        <v>2013</v>
      </c>
      <c r="K13" s="83" t="s">
        <v>99</v>
      </c>
      <c r="L13" s="94"/>
      <c r="M13" s="83" t="s">
        <v>108</v>
      </c>
      <c r="N13" s="94" t="s">
        <v>109</v>
      </c>
      <c r="O13" s="24">
        <v>550.10074589299995</v>
      </c>
      <c r="P13" s="23">
        <v>0.735353586</v>
      </c>
      <c r="Q13" s="86">
        <v>10850.290616300999</v>
      </c>
      <c r="R13" s="3"/>
      <c r="S13" s="95">
        <v>0</v>
      </c>
      <c r="T13" s="24">
        <v>0</v>
      </c>
      <c r="U13" s="23">
        <v>0.81919128900000004</v>
      </c>
      <c r="V13" s="24">
        <v>0.81919128900000004</v>
      </c>
      <c r="W13" s="23">
        <v>0.78962285200000004</v>
      </c>
      <c r="X13" s="24">
        <v>0.67690272799999995</v>
      </c>
      <c r="Y13" s="23">
        <v>0.67690272799999995</v>
      </c>
      <c r="Z13" s="24">
        <v>0.67690272799999995</v>
      </c>
      <c r="AA13" s="23">
        <v>0.67690272799999995</v>
      </c>
      <c r="AB13" s="24">
        <v>0.67595555399999996</v>
      </c>
      <c r="AC13" s="23">
        <v>0.50557560700000004</v>
      </c>
      <c r="AD13" s="24">
        <v>0.50557560700000004</v>
      </c>
      <c r="AE13" s="23">
        <v>0.40611164199999999</v>
      </c>
      <c r="AF13" s="24">
        <v>0.40610027700000001</v>
      </c>
      <c r="AG13" s="23">
        <v>0.40610027700000001</v>
      </c>
      <c r="AH13" s="24">
        <v>0.40549486000000001</v>
      </c>
      <c r="AI13" s="23">
        <v>0.40549486000000001</v>
      </c>
      <c r="AJ13" s="24">
        <v>0.40499890799999999</v>
      </c>
      <c r="AK13" s="23">
        <v>0.39248391999999999</v>
      </c>
      <c r="AL13" s="24">
        <v>0.23037935300000001</v>
      </c>
      <c r="AM13" s="23">
        <v>0.23037935300000001</v>
      </c>
      <c r="AN13" s="24">
        <v>0.23037935300000001</v>
      </c>
      <c r="AO13" s="23">
        <v>0</v>
      </c>
      <c r="AP13" s="24">
        <v>0</v>
      </c>
      <c r="AQ13" s="23">
        <v>0</v>
      </c>
      <c r="AR13" s="24">
        <v>0</v>
      </c>
      <c r="AS13" s="23">
        <v>0</v>
      </c>
      <c r="AT13" s="24">
        <v>0</v>
      </c>
      <c r="AU13" s="23">
        <v>0</v>
      </c>
      <c r="AV13" s="86">
        <v>0</v>
      </c>
      <c r="AW13" s="3"/>
      <c r="AX13" s="95">
        <v>0</v>
      </c>
      <c r="AY13" s="24">
        <v>0</v>
      </c>
      <c r="AZ13" s="23">
        <v>12222.512114802001</v>
      </c>
      <c r="BA13" s="24">
        <v>12222.512114802001</v>
      </c>
      <c r="BB13" s="23">
        <v>11751.506883690001</v>
      </c>
      <c r="BC13" s="24">
        <v>9955.9513832489993</v>
      </c>
      <c r="BD13" s="23">
        <v>9955.9513832489993</v>
      </c>
      <c r="BE13" s="24">
        <v>9955.9513832489993</v>
      </c>
      <c r="BF13" s="23">
        <v>9955.9513832489993</v>
      </c>
      <c r="BG13" s="24">
        <v>9947.6541427039992</v>
      </c>
      <c r="BH13" s="23">
        <v>7233.6165835769998</v>
      </c>
      <c r="BI13" s="24">
        <v>7233.6165835769998</v>
      </c>
      <c r="BJ13" s="23">
        <v>6577.1378505470002</v>
      </c>
      <c r="BK13" s="24">
        <v>6483.4765146749996</v>
      </c>
      <c r="BL13" s="23">
        <v>6483.4765146749996</v>
      </c>
      <c r="BM13" s="24">
        <v>6456.8239252860003</v>
      </c>
      <c r="BN13" s="23">
        <v>6456.8239252860003</v>
      </c>
      <c r="BO13" s="24">
        <v>6451.3592314440002</v>
      </c>
      <c r="BP13" s="23">
        <v>6252.0039255780002</v>
      </c>
      <c r="BQ13" s="24">
        <v>3669.7875870809999</v>
      </c>
      <c r="BR13" s="23">
        <v>3669.7875870809999</v>
      </c>
      <c r="BS13" s="24">
        <v>3669.7875870809999</v>
      </c>
      <c r="BT13" s="23">
        <v>0</v>
      </c>
      <c r="BU13" s="24">
        <v>0</v>
      </c>
      <c r="BV13" s="23">
        <v>0</v>
      </c>
      <c r="BW13" s="24">
        <v>0</v>
      </c>
      <c r="BX13" s="23">
        <v>0</v>
      </c>
      <c r="BY13" s="24">
        <v>0</v>
      </c>
      <c r="BZ13" s="23">
        <v>0</v>
      </c>
      <c r="CA13" s="86">
        <v>0</v>
      </c>
      <c r="CB13" s="14"/>
    </row>
    <row r="14" spans="2:80" x14ac:dyDescent="0.25">
      <c r="B14" s="2"/>
      <c r="C14" s="44">
        <f t="shared" si="0"/>
        <v>8</v>
      </c>
      <c r="D14" s="90" t="s">
        <v>46</v>
      </c>
      <c r="E14" s="91" t="s">
        <v>63</v>
      </c>
      <c r="F14" s="90" t="s">
        <v>64</v>
      </c>
      <c r="G14" s="91" t="s">
        <v>65</v>
      </c>
      <c r="H14" s="90" t="s">
        <v>66</v>
      </c>
      <c r="I14" s="91" t="s">
        <v>67</v>
      </c>
      <c r="J14" s="90">
        <v>2013</v>
      </c>
      <c r="K14" s="91" t="s">
        <v>99</v>
      </c>
      <c r="L14" s="90"/>
      <c r="M14" s="91" t="s">
        <v>110</v>
      </c>
      <c r="N14" s="90" t="s">
        <v>70</v>
      </c>
      <c r="O14" s="62">
        <v>6</v>
      </c>
      <c r="P14" s="61">
        <v>2.361933998</v>
      </c>
      <c r="Q14" s="92">
        <v>4211.4742260000003</v>
      </c>
      <c r="R14" s="3"/>
      <c r="S14" s="93">
        <v>0</v>
      </c>
      <c r="T14" s="62">
        <v>0</v>
      </c>
      <c r="U14" s="61">
        <v>1.243164594</v>
      </c>
      <c r="V14" s="62">
        <v>1.243164594</v>
      </c>
      <c r="W14" s="61">
        <v>1.243164594</v>
      </c>
      <c r="X14" s="62">
        <v>1.243164594</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2216.6392679999999</v>
      </c>
      <c r="BA14" s="62">
        <v>2216.6392679999999</v>
      </c>
      <c r="BB14" s="61">
        <v>2216.6392679999999</v>
      </c>
      <c r="BC14" s="62">
        <v>2216.6392679999999</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71</v>
      </c>
      <c r="G15" s="83" t="s">
        <v>65</v>
      </c>
      <c r="H15" s="94" t="s">
        <v>66</v>
      </c>
      <c r="I15" s="83" t="s">
        <v>67</v>
      </c>
      <c r="J15" s="94">
        <v>2013</v>
      </c>
      <c r="K15" s="83" t="s">
        <v>99</v>
      </c>
      <c r="L15" s="94"/>
      <c r="M15" s="83" t="s">
        <v>100</v>
      </c>
      <c r="N15" s="94" t="s">
        <v>70</v>
      </c>
      <c r="O15" s="24">
        <v>29</v>
      </c>
      <c r="P15" s="23">
        <v>3.8231842259999995</v>
      </c>
      <c r="Q15" s="86">
        <v>26771.484739813</v>
      </c>
      <c r="R15" s="3"/>
      <c r="S15" s="95">
        <v>0</v>
      </c>
      <c r="T15" s="24">
        <v>0</v>
      </c>
      <c r="U15" s="23">
        <v>1.812468929</v>
      </c>
      <c r="V15" s="24">
        <v>1.812468929</v>
      </c>
      <c r="W15" s="23">
        <v>1.812468929</v>
      </c>
      <c r="X15" s="24">
        <v>1.812468929</v>
      </c>
      <c r="Y15" s="23">
        <v>0.97098013400000005</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12699.566567605001</v>
      </c>
      <c r="BA15" s="24">
        <v>12699.566567605001</v>
      </c>
      <c r="BB15" s="23">
        <v>12699.566567605001</v>
      </c>
      <c r="BC15" s="24">
        <v>12699.566567605001</v>
      </c>
      <c r="BD15" s="23">
        <v>6606.7092513440002</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111</v>
      </c>
      <c r="G16" s="91" t="s">
        <v>65</v>
      </c>
      <c r="H16" s="90" t="s">
        <v>66</v>
      </c>
      <c r="I16" s="91" t="s">
        <v>67</v>
      </c>
      <c r="J16" s="90">
        <v>2013</v>
      </c>
      <c r="K16" s="91" t="s">
        <v>99</v>
      </c>
      <c r="L16" s="90"/>
      <c r="M16" s="91" t="s">
        <v>108</v>
      </c>
      <c r="N16" s="90" t="s">
        <v>109</v>
      </c>
      <c r="O16" s="62">
        <v>1498.2005101100001</v>
      </c>
      <c r="P16" s="61">
        <v>1.8104755450000001</v>
      </c>
      <c r="Q16" s="92">
        <v>26072.323816058</v>
      </c>
      <c r="R16" s="3"/>
      <c r="S16" s="93">
        <v>0</v>
      </c>
      <c r="T16" s="62">
        <v>0</v>
      </c>
      <c r="U16" s="61">
        <v>1.8770263899999999</v>
      </c>
      <c r="V16" s="62">
        <v>1.8770263899999999</v>
      </c>
      <c r="W16" s="61">
        <v>1.773978523</v>
      </c>
      <c r="X16" s="62">
        <v>1.4223023109999999</v>
      </c>
      <c r="Y16" s="61">
        <v>1.4223023109999999</v>
      </c>
      <c r="Z16" s="62">
        <v>1.4223023109999999</v>
      </c>
      <c r="AA16" s="61">
        <v>1.4223023109999999</v>
      </c>
      <c r="AB16" s="62">
        <v>1.419611789</v>
      </c>
      <c r="AC16" s="61">
        <v>1.2201424329999999</v>
      </c>
      <c r="AD16" s="62">
        <v>1.2201424329999999</v>
      </c>
      <c r="AE16" s="61">
        <v>0.885370553</v>
      </c>
      <c r="AF16" s="62">
        <v>0.57188525999999995</v>
      </c>
      <c r="AG16" s="61">
        <v>0.57188525999999995</v>
      </c>
      <c r="AH16" s="62">
        <v>0.56061952500000001</v>
      </c>
      <c r="AI16" s="61">
        <v>0.56061952500000001</v>
      </c>
      <c r="AJ16" s="62">
        <v>0.55483989700000003</v>
      </c>
      <c r="AK16" s="61">
        <v>0.47892005599999998</v>
      </c>
      <c r="AL16" s="62">
        <v>0.28111525700000001</v>
      </c>
      <c r="AM16" s="61">
        <v>0.28111525700000001</v>
      </c>
      <c r="AN16" s="62">
        <v>0.28111525700000001</v>
      </c>
      <c r="AO16" s="61">
        <v>0</v>
      </c>
      <c r="AP16" s="62">
        <v>0</v>
      </c>
      <c r="AQ16" s="61">
        <v>0</v>
      </c>
      <c r="AR16" s="62">
        <v>0</v>
      </c>
      <c r="AS16" s="61">
        <v>0</v>
      </c>
      <c r="AT16" s="62">
        <v>0</v>
      </c>
      <c r="AU16" s="61">
        <v>0</v>
      </c>
      <c r="AV16" s="92">
        <v>0</v>
      </c>
      <c r="AW16" s="3"/>
      <c r="AX16" s="93">
        <v>0</v>
      </c>
      <c r="AY16" s="62">
        <v>0</v>
      </c>
      <c r="AZ16" s="61">
        <v>27243.441699225001</v>
      </c>
      <c r="BA16" s="62">
        <v>27243.441699225001</v>
      </c>
      <c r="BB16" s="61">
        <v>25601.958740114998</v>
      </c>
      <c r="BC16" s="62">
        <v>19999.994059348999</v>
      </c>
      <c r="BD16" s="61">
        <v>19999.994059348999</v>
      </c>
      <c r="BE16" s="62">
        <v>19999.994059348999</v>
      </c>
      <c r="BF16" s="61">
        <v>19999.994059348999</v>
      </c>
      <c r="BG16" s="62">
        <v>19976.425086209001</v>
      </c>
      <c r="BH16" s="61">
        <v>16799.012884250998</v>
      </c>
      <c r="BI16" s="62">
        <v>16799.012884250998</v>
      </c>
      <c r="BJ16" s="61">
        <v>14617.851184716999</v>
      </c>
      <c r="BK16" s="62">
        <v>9397.8655528719992</v>
      </c>
      <c r="BL16" s="61">
        <v>9397.8655528719992</v>
      </c>
      <c r="BM16" s="62">
        <v>8901.9083720439994</v>
      </c>
      <c r="BN16" s="61">
        <v>8901.9083720439994</v>
      </c>
      <c r="BO16" s="62">
        <v>8838.2250444689998</v>
      </c>
      <c r="BP16" s="61">
        <v>7628.873235264</v>
      </c>
      <c r="BQ16" s="62">
        <v>4477.9763020299997</v>
      </c>
      <c r="BR16" s="61">
        <v>4477.9763020299997</v>
      </c>
      <c r="BS16" s="62">
        <v>4477.9763020299997</v>
      </c>
      <c r="BT16" s="61">
        <v>0</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95</v>
      </c>
      <c r="G17" s="83" t="s">
        <v>65</v>
      </c>
      <c r="H17" s="94" t="s">
        <v>66</v>
      </c>
      <c r="I17" s="83" t="s">
        <v>67</v>
      </c>
      <c r="J17" s="94">
        <v>2013</v>
      </c>
      <c r="K17" s="83" t="s">
        <v>99</v>
      </c>
      <c r="L17" s="94"/>
      <c r="M17" s="83" t="s">
        <v>100</v>
      </c>
      <c r="N17" s="94" t="s">
        <v>112</v>
      </c>
      <c r="O17" s="24">
        <v>31</v>
      </c>
      <c r="P17" s="23">
        <v>2.1032514309999999</v>
      </c>
      <c r="Q17" s="86">
        <v>15763.511708948001</v>
      </c>
      <c r="R17" s="3"/>
      <c r="S17" s="95">
        <v>0</v>
      </c>
      <c r="T17" s="24">
        <v>0</v>
      </c>
      <c r="U17" s="23">
        <v>2.1032514170000001</v>
      </c>
      <c r="V17" s="24">
        <v>2.1032514170000001</v>
      </c>
      <c r="W17" s="23">
        <v>2.1032514170000001</v>
      </c>
      <c r="X17" s="24">
        <v>2.0269359549999999</v>
      </c>
      <c r="Y17" s="23">
        <v>1.988778226</v>
      </c>
      <c r="Z17" s="24">
        <v>1.9506204979999999</v>
      </c>
      <c r="AA17" s="23">
        <v>1.883983854</v>
      </c>
      <c r="AB17" s="24">
        <v>1.883983854</v>
      </c>
      <c r="AC17" s="23">
        <v>1.5835865069999999</v>
      </c>
      <c r="AD17" s="24">
        <v>1.5835865069999999</v>
      </c>
      <c r="AE17" s="23">
        <v>1.5835865069999999</v>
      </c>
      <c r="AF17" s="24">
        <v>1.5835865069999999</v>
      </c>
      <c r="AG17" s="23">
        <v>1.2050761510000001</v>
      </c>
      <c r="AH17" s="24">
        <v>1.2050761510000001</v>
      </c>
      <c r="AI17" s="23">
        <v>1.033097766</v>
      </c>
      <c r="AJ17" s="24">
        <v>1.033097766</v>
      </c>
      <c r="AK17" s="23">
        <v>1.033097766</v>
      </c>
      <c r="AL17" s="24">
        <v>1.033097766</v>
      </c>
      <c r="AM17" s="23">
        <v>1.033097766</v>
      </c>
      <c r="AN17" s="24">
        <v>1.033097766</v>
      </c>
      <c r="AO17" s="23">
        <v>8.5640900000000006E-2</v>
      </c>
      <c r="AP17" s="24">
        <v>0</v>
      </c>
      <c r="AQ17" s="23">
        <v>0</v>
      </c>
      <c r="AR17" s="24">
        <v>0</v>
      </c>
      <c r="AS17" s="23">
        <v>0</v>
      </c>
      <c r="AT17" s="24">
        <v>0</v>
      </c>
      <c r="AU17" s="23">
        <v>0</v>
      </c>
      <c r="AV17" s="86">
        <v>0</v>
      </c>
      <c r="AW17" s="3"/>
      <c r="AX17" s="95">
        <v>0</v>
      </c>
      <c r="AY17" s="24">
        <v>0</v>
      </c>
      <c r="AZ17" s="23">
        <v>15763.511787415</v>
      </c>
      <c r="BA17" s="24">
        <v>15763.511787415</v>
      </c>
      <c r="BB17" s="23">
        <v>15763.511787415</v>
      </c>
      <c r="BC17" s="24">
        <v>14294.389257430999</v>
      </c>
      <c r="BD17" s="23">
        <v>13559.828149796</v>
      </c>
      <c r="BE17" s="24">
        <v>12825.266897202</v>
      </c>
      <c r="BF17" s="23">
        <v>11542.467824936</v>
      </c>
      <c r="BG17" s="24">
        <v>11416.776128768999</v>
      </c>
      <c r="BH17" s="23">
        <v>5633.930725098</v>
      </c>
      <c r="BI17" s="24">
        <v>5633.930725098</v>
      </c>
      <c r="BJ17" s="23">
        <v>5633.930725098</v>
      </c>
      <c r="BK17" s="24">
        <v>5633.930725098</v>
      </c>
      <c r="BL17" s="23">
        <v>4375.5143432619998</v>
      </c>
      <c r="BM17" s="24">
        <v>4375.5143432619998</v>
      </c>
      <c r="BN17" s="23">
        <v>3028.9766235349998</v>
      </c>
      <c r="BO17" s="24">
        <v>3028.9766235349998</v>
      </c>
      <c r="BP17" s="23">
        <v>3028.9766235349998</v>
      </c>
      <c r="BQ17" s="24">
        <v>3028.9766235349998</v>
      </c>
      <c r="BR17" s="23">
        <v>3028.9766235349998</v>
      </c>
      <c r="BS17" s="24">
        <v>3028.9766235349998</v>
      </c>
      <c r="BT17" s="23">
        <v>631.37658691399997</v>
      </c>
      <c r="BU17" s="24">
        <v>0</v>
      </c>
      <c r="BV17" s="23">
        <v>0</v>
      </c>
      <c r="BW17" s="24">
        <v>0</v>
      </c>
      <c r="BX17" s="23">
        <v>0</v>
      </c>
      <c r="BY17" s="24">
        <v>0</v>
      </c>
      <c r="BZ17" s="23">
        <v>0</v>
      </c>
      <c r="CA17" s="86">
        <v>0</v>
      </c>
      <c r="CB17" s="14"/>
    </row>
    <row r="18" spans="2:80" x14ac:dyDescent="0.25">
      <c r="B18" s="2"/>
      <c r="C18" s="44">
        <f t="shared" si="0"/>
        <v>12</v>
      </c>
      <c r="D18" s="90" t="s">
        <v>46</v>
      </c>
      <c r="E18" s="91" t="s">
        <v>63</v>
      </c>
      <c r="F18" s="90" t="s">
        <v>113</v>
      </c>
      <c r="G18" s="91" t="s">
        <v>65</v>
      </c>
      <c r="H18" s="90" t="s">
        <v>66</v>
      </c>
      <c r="I18" s="91" t="s">
        <v>67</v>
      </c>
      <c r="J18" s="90">
        <v>2013</v>
      </c>
      <c r="K18" s="91" t="s">
        <v>99</v>
      </c>
      <c r="L18" s="90"/>
      <c r="M18" s="91" t="s">
        <v>114</v>
      </c>
      <c r="N18" s="90" t="s">
        <v>115</v>
      </c>
      <c r="O18" s="62">
        <v>148</v>
      </c>
      <c r="P18" s="61">
        <v>62.635982371000004</v>
      </c>
      <c r="Q18" s="92">
        <v>107734.39339482301</v>
      </c>
      <c r="R18" s="3"/>
      <c r="S18" s="93">
        <v>0</v>
      </c>
      <c r="T18" s="62">
        <v>0</v>
      </c>
      <c r="U18" s="61">
        <v>30.553848825999999</v>
      </c>
      <c r="V18" s="62">
        <v>30.553848825999999</v>
      </c>
      <c r="W18" s="61">
        <v>30.553848825999999</v>
      </c>
      <c r="X18" s="62">
        <v>30.553848825999999</v>
      </c>
      <c r="Y18" s="61">
        <v>30.553848825999999</v>
      </c>
      <c r="Z18" s="62">
        <v>30.553848825999999</v>
      </c>
      <c r="AA18" s="61">
        <v>30.553848825999999</v>
      </c>
      <c r="AB18" s="62">
        <v>30.553848825999999</v>
      </c>
      <c r="AC18" s="61">
        <v>30.553848825999999</v>
      </c>
      <c r="AD18" s="62">
        <v>30.553848825999999</v>
      </c>
      <c r="AE18" s="61">
        <v>30.553848825999999</v>
      </c>
      <c r="AF18" s="62">
        <v>30.553848825999999</v>
      </c>
      <c r="AG18" s="61">
        <v>30.553848825999999</v>
      </c>
      <c r="AH18" s="62">
        <v>30.553848825999999</v>
      </c>
      <c r="AI18" s="61">
        <v>30.553848825999999</v>
      </c>
      <c r="AJ18" s="62">
        <v>30.553848825999999</v>
      </c>
      <c r="AK18" s="61">
        <v>30.553848825999999</v>
      </c>
      <c r="AL18" s="62">
        <v>30.553848825999999</v>
      </c>
      <c r="AM18" s="61">
        <v>23.138454078999999</v>
      </c>
      <c r="AN18" s="62">
        <v>0</v>
      </c>
      <c r="AO18" s="61">
        <v>0</v>
      </c>
      <c r="AP18" s="62">
        <v>0</v>
      </c>
      <c r="AQ18" s="61">
        <v>0</v>
      </c>
      <c r="AR18" s="62">
        <v>0</v>
      </c>
      <c r="AS18" s="61">
        <v>0</v>
      </c>
      <c r="AT18" s="62">
        <v>0</v>
      </c>
      <c r="AU18" s="61">
        <v>0</v>
      </c>
      <c r="AV18" s="92">
        <v>0</v>
      </c>
      <c r="AW18" s="3"/>
      <c r="AX18" s="93">
        <v>0</v>
      </c>
      <c r="AY18" s="62">
        <v>0</v>
      </c>
      <c r="AZ18" s="61">
        <v>51559.853852020002</v>
      </c>
      <c r="BA18" s="62">
        <v>51559.853852020002</v>
      </c>
      <c r="BB18" s="61">
        <v>51559.853852020002</v>
      </c>
      <c r="BC18" s="62">
        <v>51559.853852020002</v>
      </c>
      <c r="BD18" s="61">
        <v>51559.853852020002</v>
      </c>
      <c r="BE18" s="62">
        <v>51559.853852020002</v>
      </c>
      <c r="BF18" s="61">
        <v>51559.853852020002</v>
      </c>
      <c r="BG18" s="62">
        <v>51559.853852020002</v>
      </c>
      <c r="BH18" s="61">
        <v>51559.853852020002</v>
      </c>
      <c r="BI18" s="62">
        <v>51559.853852020002</v>
      </c>
      <c r="BJ18" s="61">
        <v>51559.853852020002</v>
      </c>
      <c r="BK18" s="62">
        <v>51559.853852020002</v>
      </c>
      <c r="BL18" s="61">
        <v>51559.853852020002</v>
      </c>
      <c r="BM18" s="62">
        <v>51559.853852020002</v>
      </c>
      <c r="BN18" s="61">
        <v>51559.853852020002</v>
      </c>
      <c r="BO18" s="62">
        <v>51559.853852020002</v>
      </c>
      <c r="BP18" s="61">
        <v>51559.853852020002</v>
      </c>
      <c r="BQ18" s="62">
        <v>51559.853852020002</v>
      </c>
      <c r="BR18" s="61">
        <v>44928.604321047002</v>
      </c>
      <c r="BS18" s="62">
        <v>0</v>
      </c>
      <c r="BT18" s="61">
        <v>0</v>
      </c>
      <c r="BU18" s="62">
        <v>0</v>
      </c>
      <c r="BV18" s="61">
        <v>0</v>
      </c>
      <c r="BW18" s="62">
        <v>0</v>
      </c>
      <c r="BX18" s="61">
        <v>0</v>
      </c>
      <c r="BY18" s="62">
        <v>0</v>
      </c>
      <c r="BZ18" s="61">
        <v>0</v>
      </c>
      <c r="CA18" s="92">
        <v>0</v>
      </c>
      <c r="CB18" s="14"/>
    </row>
    <row r="19" spans="2:80" x14ac:dyDescent="0.25">
      <c r="B19" s="2"/>
      <c r="C19" s="21">
        <f t="shared" si="0"/>
        <v>13</v>
      </c>
      <c r="D19" s="94" t="s">
        <v>46</v>
      </c>
      <c r="E19" s="83" t="s">
        <v>63</v>
      </c>
      <c r="F19" s="94" t="s">
        <v>113</v>
      </c>
      <c r="G19" s="83" t="s">
        <v>65</v>
      </c>
      <c r="H19" s="94" t="s">
        <v>66</v>
      </c>
      <c r="I19" s="83" t="s">
        <v>67</v>
      </c>
      <c r="J19" s="94">
        <v>2012</v>
      </c>
      <c r="K19" s="83" t="s">
        <v>99</v>
      </c>
      <c r="L19" s="94"/>
      <c r="M19" s="83" t="s">
        <v>114</v>
      </c>
      <c r="N19" s="94" t="s">
        <v>115</v>
      </c>
      <c r="O19" s="24">
        <v>4</v>
      </c>
      <c r="P19" s="23">
        <v>1.9966624159999997</v>
      </c>
      <c r="Q19" s="86">
        <v>3625.782665105</v>
      </c>
      <c r="R19" s="3"/>
      <c r="S19" s="95">
        <v>0</v>
      </c>
      <c r="T19" s="24">
        <v>0.87281663600000003</v>
      </c>
      <c r="U19" s="23">
        <v>0.87281663600000003</v>
      </c>
      <c r="V19" s="24">
        <v>0.87281663600000003</v>
      </c>
      <c r="W19" s="23">
        <v>0.87281663600000003</v>
      </c>
      <c r="X19" s="24">
        <v>0.87281663600000003</v>
      </c>
      <c r="Y19" s="23">
        <v>0.87281663600000003</v>
      </c>
      <c r="Z19" s="24">
        <v>0.87281663600000003</v>
      </c>
      <c r="AA19" s="23">
        <v>0.87281663600000003</v>
      </c>
      <c r="AB19" s="24">
        <v>0.87281663600000003</v>
      </c>
      <c r="AC19" s="23">
        <v>0.87281663600000003</v>
      </c>
      <c r="AD19" s="24">
        <v>0.87281663600000003</v>
      </c>
      <c r="AE19" s="23">
        <v>0.87281663600000003</v>
      </c>
      <c r="AF19" s="24">
        <v>0.87281663600000003</v>
      </c>
      <c r="AG19" s="23">
        <v>0.87281663600000003</v>
      </c>
      <c r="AH19" s="24">
        <v>0.87281663600000003</v>
      </c>
      <c r="AI19" s="23">
        <v>0.87281663600000003</v>
      </c>
      <c r="AJ19" s="24">
        <v>0.87281663600000003</v>
      </c>
      <c r="AK19" s="23">
        <v>0.87281663600000003</v>
      </c>
      <c r="AL19" s="24">
        <v>0.87281663600000003</v>
      </c>
      <c r="AM19" s="23">
        <v>0.75189418600000002</v>
      </c>
      <c r="AN19" s="24">
        <v>0</v>
      </c>
      <c r="AO19" s="23">
        <v>0</v>
      </c>
      <c r="AP19" s="24">
        <v>0</v>
      </c>
      <c r="AQ19" s="23">
        <v>0</v>
      </c>
      <c r="AR19" s="24">
        <v>0</v>
      </c>
      <c r="AS19" s="23">
        <v>0</v>
      </c>
      <c r="AT19" s="24">
        <v>0</v>
      </c>
      <c r="AU19" s="23">
        <v>0</v>
      </c>
      <c r="AV19" s="86">
        <v>0</v>
      </c>
      <c r="AW19" s="3"/>
      <c r="AX19" s="95">
        <v>0</v>
      </c>
      <c r="AY19" s="24">
        <v>1775.63164293</v>
      </c>
      <c r="AZ19" s="23">
        <v>1775.63164293</v>
      </c>
      <c r="BA19" s="24">
        <v>1775.63164293</v>
      </c>
      <c r="BB19" s="23">
        <v>1775.63164293</v>
      </c>
      <c r="BC19" s="24">
        <v>1775.63164293</v>
      </c>
      <c r="BD19" s="23">
        <v>1775.63164293</v>
      </c>
      <c r="BE19" s="24">
        <v>1775.63164293</v>
      </c>
      <c r="BF19" s="23">
        <v>1775.63164293</v>
      </c>
      <c r="BG19" s="24">
        <v>1775.63164293</v>
      </c>
      <c r="BH19" s="23">
        <v>1775.63164293</v>
      </c>
      <c r="BI19" s="24">
        <v>1775.63164293</v>
      </c>
      <c r="BJ19" s="23">
        <v>1775.63164293</v>
      </c>
      <c r="BK19" s="24">
        <v>1775.63164293</v>
      </c>
      <c r="BL19" s="23">
        <v>1775.63164293</v>
      </c>
      <c r="BM19" s="24">
        <v>1775.63164293</v>
      </c>
      <c r="BN19" s="23">
        <v>1775.63164293</v>
      </c>
      <c r="BO19" s="24">
        <v>1775.63164293</v>
      </c>
      <c r="BP19" s="23">
        <v>1775.63164293</v>
      </c>
      <c r="BQ19" s="24">
        <v>1655.380123636</v>
      </c>
      <c r="BR19" s="23">
        <v>0</v>
      </c>
      <c r="BS19" s="24">
        <v>0</v>
      </c>
      <c r="BT19" s="23">
        <v>0</v>
      </c>
      <c r="BU19" s="24">
        <v>0</v>
      </c>
      <c r="BV19" s="23">
        <v>0</v>
      </c>
      <c r="BW19" s="24">
        <v>0</v>
      </c>
      <c r="BX19" s="23">
        <v>0</v>
      </c>
      <c r="BY19" s="24">
        <v>0</v>
      </c>
      <c r="BZ19" s="23">
        <v>0</v>
      </c>
      <c r="CA19" s="86">
        <v>0</v>
      </c>
      <c r="CB19" s="14"/>
    </row>
    <row r="20" spans="2:80" x14ac:dyDescent="0.25">
      <c r="B20" s="2"/>
      <c r="C20" s="44">
        <f t="shared" si="0"/>
        <v>14</v>
      </c>
      <c r="D20" s="90" t="s">
        <v>46</v>
      </c>
      <c r="E20" s="91" t="s">
        <v>63</v>
      </c>
      <c r="F20" s="90" t="s">
        <v>116</v>
      </c>
      <c r="G20" s="91" t="s">
        <v>65</v>
      </c>
      <c r="H20" s="90" t="s">
        <v>66</v>
      </c>
      <c r="I20" s="91" t="s">
        <v>103</v>
      </c>
      <c r="J20" s="90">
        <v>2013</v>
      </c>
      <c r="K20" s="91" t="s">
        <v>99</v>
      </c>
      <c r="L20" s="90"/>
      <c r="M20" s="91" t="s">
        <v>100</v>
      </c>
      <c r="N20" s="90" t="s">
        <v>117</v>
      </c>
      <c r="O20" s="62">
        <v>22</v>
      </c>
      <c r="P20" s="61">
        <v>0</v>
      </c>
      <c r="Q20" s="92">
        <v>0</v>
      </c>
      <c r="R20" s="3"/>
      <c r="S20" s="93">
        <v>0</v>
      </c>
      <c r="T20" s="62">
        <v>0</v>
      </c>
      <c r="U20" s="61">
        <v>9.6847429999999992</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92">
        <v>0</v>
      </c>
      <c r="AW20" s="3"/>
      <c r="AX20" s="93">
        <v>0</v>
      </c>
      <c r="AY20" s="62">
        <v>0</v>
      </c>
      <c r="AZ20" s="61">
        <v>0</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92">
        <v>0</v>
      </c>
      <c r="CB20" s="14"/>
    </row>
    <row r="21" spans="2:80" x14ac:dyDescent="0.25">
      <c r="B21" s="2"/>
      <c r="C21" s="21">
        <f t="shared" si="0"/>
        <v>15</v>
      </c>
      <c r="D21" s="94" t="s">
        <v>46</v>
      </c>
      <c r="E21" s="83" t="s">
        <v>63</v>
      </c>
      <c r="F21" s="94" t="s">
        <v>118</v>
      </c>
      <c r="G21" s="83" t="s">
        <v>65</v>
      </c>
      <c r="H21" s="94" t="s">
        <v>66</v>
      </c>
      <c r="I21" s="83" t="s">
        <v>103</v>
      </c>
      <c r="J21" s="94">
        <v>2013</v>
      </c>
      <c r="K21" s="83" t="s">
        <v>99</v>
      </c>
      <c r="L21" s="94"/>
      <c r="M21" s="83" t="s">
        <v>100</v>
      </c>
      <c r="N21" s="94" t="s">
        <v>117</v>
      </c>
      <c r="O21" s="24">
        <v>22</v>
      </c>
      <c r="P21" s="23">
        <v>0</v>
      </c>
      <c r="Q21" s="86">
        <v>0</v>
      </c>
      <c r="R21" s="3"/>
      <c r="S21" s="95">
        <v>0</v>
      </c>
      <c r="T21" s="24">
        <v>0</v>
      </c>
      <c r="U21" s="23">
        <v>0</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6">
        <v>0</v>
      </c>
      <c r="AW21" s="3"/>
      <c r="AX21" s="95">
        <v>0</v>
      </c>
      <c r="AY21" s="24">
        <v>0</v>
      </c>
      <c r="AZ21" s="23">
        <v>0</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6">
        <v>0</v>
      </c>
      <c r="CB21" s="14"/>
    </row>
    <row r="22" spans="2:80" x14ac:dyDescent="0.25">
      <c r="B22" s="2"/>
      <c r="C22" s="44">
        <f t="shared" si="0"/>
        <v>16</v>
      </c>
      <c r="D22" s="90" t="s">
        <v>46</v>
      </c>
      <c r="E22" s="91" t="s">
        <v>119</v>
      </c>
      <c r="F22" s="90" t="s">
        <v>102</v>
      </c>
      <c r="G22" s="91" t="s">
        <v>65</v>
      </c>
      <c r="H22" s="90" t="s">
        <v>119</v>
      </c>
      <c r="I22" s="91" t="s">
        <v>103</v>
      </c>
      <c r="J22" s="90">
        <v>2013</v>
      </c>
      <c r="K22" s="91" t="s">
        <v>99</v>
      </c>
      <c r="L22" s="90"/>
      <c r="M22" s="91" t="s">
        <v>100</v>
      </c>
      <c r="N22" s="90" t="s">
        <v>104</v>
      </c>
      <c r="O22" s="62">
        <v>2</v>
      </c>
      <c r="P22" s="61">
        <v>0</v>
      </c>
      <c r="Q22" s="92">
        <v>0</v>
      </c>
      <c r="R22" s="3"/>
      <c r="S22" s="93">
        <v>0</v>
      </c>
      <c r="T22" s="62">
        <v>0</v>
      </c>
      <c r="U22" s="61">
        <v>73.238600000000005</v>
      </c>
      <c r="V22" s="62">
        <v>0</v>
      </c>
      <c r="W22" s="61">
        <v>0</v>
      </c>
      <c r="X22" s="62">
        <v>0</v>
      </c>
      <c r="Y22" s="61">
        <v>0</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92">
        <v>0</v>
      </c>
      <c r="AW22" s="3"/>
      <c r="AX22" s="93">
        <v>0</v>
      </c>
      <c r="AY22" s="62">
        <v>0</v>
      </c>
      <c r="AZ22" s="61">
        <v>1667.6880000000001</v>
      </c>
      <c r="BA22" s="62">
        <v>0</v>
      </c>
      <c r="BB22" s="61">
        <v>0</v>
      </c>
      <c r="BC22" s="62">
        <v>0</v>
      </c>
      <c r="BD22" s="61">
        <v>0</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92">
        <v>0</v>
      </c>
      <c r="CB22" s="14"/>
    </row>
    <row r="23" spans="2:80" x14ac:dyDescent="0.25">
      <c r="B23" s="2"/>
      <c r="C23" s="21">
        <f t="shared" si="0"/>
        <v>17</v>
      </c>
      <c r="D23" s="94" t="s">
        <v>46</v>
      </c>
      <c r="E23" s="83" t="s">
        <v>63</v>
      </c>
      <c r="F23" s="94" t="s">
        <v>71</v>
      </c>
      <c r="G23" s="83" t="s">
        <v>65</v>
      </c>
      <c r="H23" s="94" t="s">
        <v>66</v>
      </c>
      <c r="I23" s="83" t="s">
        <v>67</v>
      </c>
      <c r="J23" s="94">
        <v>2013</v>
      </c>
      <c r="K23" s="83" t="s">
        <v>99</v>
      </c>
      <c r="L23" s="94"/>
      <c r="M23" s="83" t="s">
        <v>100</v>
      </c>
      <c r="N23" s="94" t="s">
        <v>70</v>
      </c>
      <c r="O23" s="24">
        <v>2.2200914709990773E-2</v>
      </c>
      <c r="P23" s="23">
        <v>2.9254390126012904E-3</v>
      </c>
      <c r="Q23" s="86">
        <v>20.459881656445447</v>
      </c>
      <c r="R23" s="3"/>
      <c r="S23" s="95">
        <v>0</v>
      </c>
      <c r="T23" s="24">
        <v>0</v>
      </c>
      <c r="U23" s="23">
        <v>1.3857644629551675E-3</v>
      </c>
      <c r="V23" s="24">
        <v>1.3857644629551675E-3</v>
      </c>
      <c r="W23" s="23">
        <v>1.3857644629551675E-3</v>
      </c>
      <c r="X23" s="24">
        <v>1.3857644629551675E-3</v>
      </c>
      <c r="Y23" s="23">
        <v>7.6988025500105046E-4</v>
      </c>
      <c r="Z23" s="24">
        <v>0</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6">
        <v>0</v>
      </c>
      <c r="AW23" s="3"/>
      <c r="AX23" s="95">
        <v>0</v>
      </c>
      <c r="AY23" s="24">
        <v>0</v>
      </c>
      <c r="AZ23" s="23">
        <v>9.6977442836760765</v>
      </c>
      <c r="BA23" s="24">
        <v>9.6977442836760765</v>
      </c>
      <c r="BB23" s="23">
        <v>9.6977442836760765</v>
      </c>
      <c r="BC23" s="24">
        <v>9.6977442836760765</v>
      </c>
      <c r="BD23" s="23">
        <v>5.238392450099826</v>
      </c>
      <c r="BE23" s="24">
        <v>0</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6">
        <v>0</v>
      </c>
      <c r="CB23" s="14"/>
    </row>
    <row r="24" spans="2:80" x14ac:dyDescent="0.25">
      <c r="B24" s="2"/>
      <c r="C24" s="57">
        <f t="shared" si="0"/>
        <v>18</v>
      </c>
      <c r="D24" s="99" t="s">
        <v>46</v>
      </c>
      <c r="E24" s="100" t="s">
        <v>63</v>
      </c>
      <c r="F24" s="99" t="s">
        <v>113</v>
      </c>
      <c r="G24" s="100" t="s">
        <v>65</v>
      </c>
      <c r="H24" s="99" t="s">
        <v>66</v>
      </c>
      <c r="I24" s="100" t="s">
        <v>67</v>
      </c>
      <c r="J24" s="99">
        <v>2012</v>
      </c>
      <c r="K24" s="100" t="s">
        <v>99</v>
      </c>
      <c r="L24" s="99"/>
      <c r="M24" s="100" t="s">
        <v>114</v>
      </c>
      <c r="N24" s="99" t="s">
        <v>115</v>
      </c>
      <c r="O24" s="66">
        <v>3.1715592442843964E-2</v>
      </c>
      <c r="P24" s="65">
        <v>1.4942117759365502E-2</v>
      </c>
      <c r="Q24" s="101">
        <v>26.980528658820493</v>
      </c>
      <c r="R24" s="3"/>
      <c r="S24" s="102">
        <v>0</v>
      </c>
      <c r="T24" s="66">
        <v>6.4736995543701412E-3</v>
      </c>
      <c r="U24" s="65">
        <v>6.4736995543701412E-3</v>
      </c>
      <c r="V24" s="66">
        <v>6.4736995543701412E-3</v>
      </c>
      <c r="W24" s="65">
        <v>6.4736995543701412E-3</v>
      </c>
      <c r="X24" s="66">
        <v>6.4736995543701412E-3</v>
      </c>
      <c r="Y24" s="65">
        <v>6.4736995543701412E-3</v>
      </c>
      <c r="Z24" s="66">
        <v>6.4736995543701412E-3</v>
      </c>
      <c r="AA24" s="65">
        <v>6.4736995543701412E-3</v>
      </c>
      <c r="AB24" s="66">
        <v>6.4736995543701412E-3</v>
      </c>
      <c r="AC24" s="65">
        <v>6.4736995543701412E-3</v>
      </c>
      <c r="AD24" s="66">
        <v>6.4736995543701412E-3</v>
      </c>
      <c r="AE24" s="65">
        <v>6.4736995543701412E-3</v>
      </c>
      <c r="AF24" s="66">
        <v>6.4736995543701412E-3</v>
      </c>
      <c r="AG24" s="65">
        <v>6.4736995543701412E-3</v>
      </c>
      <c r="AH24" s="66">
        <v>6.4736995543701412E-3</v>
      </c>
      <c r="AI24" s="65">
        <v>6.4736995543701412E-3</v>
      </c>
      <c r="AJ24" s="66">
        <v>6.4736995543701412E-3</v>
      </c>
      <c r="AK24" s="65">
        <v>6.4736995543701412E-3</v>
      </c>
      <c r="AL24" s="66">
        <v>6.4736995543701412E-3</v>
      </c>
      <c r="AM24" s="65">
        <v>5.5642462319699061E-3</v>
      </c>
      <c r="AN24" s="66">
        <v>0</v>
      </c>
      <c r="AO24" s="65">
        <v>0</v>
      </c>
      <c r="AP24" s="66">
        <v>0</v>
      </c>
      <c r="AQ24" s="65">
        <v>0</v>
      </c>
      <c r="AR24" s="66">
        <v>0</v>
      </c>
      <c r="AS24" s="65">
        <v>0</v>
      </c>
      <c r="AT24" s="66">
        <v>0</v>
      </c>
      <c r="AU24" s="65">
        <v>0</v>
      </c>
      <c r="AV24" s="101">
        <v>0</v>
      </c>
      <c r="AW24" s="3"/>
      <c r="AX24" s="102">
        <v>0</v>
      </c>
      <c r="AY24" s="66">
        <v>13.161883636738391</v>
      </c>
      <c r="AZ24" s="65">
        <v>13.161883636738391</v>
      </c>
      <c r="BA24" s="66">
        <v>13.161883636738391</v>
      </c>
      <c r="BB24" s="65">
        <v>13.161883636738391</v>
      </c>
      <c r="BC24" s="66">
        <v>13.161883636738391</v>
      </c>
      <c r="BD24" s="65">
        <v>13.161883636738391</v>
      </c>
      <c r="BE24" s="66">
        <v>13.161883636738391</v>
      </c>
      <c r="BF24" s="65">
        <v>13.161883636738391</v>
      </c>
      <c r="BG24" s="66">
        <v>13.161883636738391</v>
      </c>
      <c r="BH24" s="65">
        <v>13.161883636738391</v>
      </c>
      <c r="BI24" s="66">
        <v>13.161883636738391</v>
      </c>
      <c r="BJ24" s="65">
        <v>13.161883636738391</v>
      </c>
      <c r="BK24" s="66">
        <v>13.161883636738391</v>
      </c>
      <c r="BL24" s="65">
        <v>13.161883636738391</v>
      </c>
      <c r="BM24" s="66">
        <v>13.161883636738391</v>
      </c>
      <c r="BN24" s="65">
        <v>13.161883636738391</v>
      </c>
      <c r="BO24" s="66">
        <v>13.161883636738391</v>
      </c>
      <c r="BP24" s="65">
        <v>13.161883636738391</v>
      </c>
      <c r="BQ24" s="66">
        <v>12.250317645817882</v>
      </c>
      <c r="BR24" s="65">
        <v>0</v>
      </c>
      <c r="BS24" s="66">
        <v>0</v>
      </c>
      <c r="BT24" s="65">
        <v>0</v>
      </c>
      <c r="BU24" s="66">
        <v>0</v>
      </c>
      <c r="BV24" s="65">
        <v>0</v>
      </c>
      <c r="BW24" s="66">
        <v>0</v>
      </c>
      <c r="BX24" s="65">
        <v>0</v>
      </c>
      <c r="BY24" s="66">
        <v>0</v>
      </c>
      <c r="BZ24" s="65">
        <v>0</v>
      </c>
      <c r="CA24" s="101">
        <v>0</v>
      </c>
      <c r="CB24" s="14"/>
    </row>
    <row r="25" spans="2:80" s="9" customFormat="1" ht="6" x14ac:dyDescent="0.25">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8"/>
    </row>
    <row r="26" spans="2:80" x14ac:dyDescent="0.25">
      <c r="B26" s="2"/>
      <c r="C26" s="4" t="s">
        <v>11</v>
      </c>
      <c r="D26" s="98"/>
      <c r="E26" s="98"/>
      <c r="F26" s="98"/>
      <c r="G26" s="98"/>
      <c r="H26" s="98"/>
      <c r="I26" s="98"/>
      <c r="J26" s="98"/>
      <c r="K26" s="98"/>
      <c r="L26" s="98"/>
      <c r="M26" s="98"/>
      <c r="N26" s="98"/>
      <c r="O26" s="98"/>
      <c r="P26" s="10">
        <f>SUM(P$7:P24)</f>
        <v>309.16704197177194</v>
      </c>
      <c r="Q26" s="10">
        <f>SUM(Q$7:Q24)</f>
        <v>1466834.6059396162</v>
      </c>
      <c r="R26" s="3"/>
      <c r="S26" s="10">
        <f>SUM(S$7:S24)</f>
        <v>0</v>
      </c>
      <c r="T26" s="10">
        <f>SUM(T$7:T24)</f>
        <v>12.070647926554368</v>
      </c>
      <c r="U26" s="10">
        <f>SUM(U$7:U24)</f>
        <v>381.22387595701736</v>
      </c>
      <c r="V26" s="10">
        <f>SUM(V$7:V24)</f>
        <v>207.03145295701734</v>
      </c>
      <c r="W26" s="10">
        <f>SUM(W$7:W24)</f>
        <v>205.64244522601734</v>
      </c>
      <c r="X26" s="10">
        <f>SUM(X$7:X24)</f>
        <v>197.70728725401733</v>
      </c>
      <c r="Y26" s="10">
        <f>SUM(Y$7:Y24)</f>
        <v>180.34343867480936</v>
      </c>
      <c r="Z26" s="10">
        <f>SUM(Z$7:Z24)</f>
        <v>177.57987065955439</v>
      </c>
      <c r="AA26" s="10">
        <f>SUM(AA$7:AA24)</f>
        <v>177.51323401555439</v>
      </c>
      <c r="AB26" s="10">
        <f>SUM(AB$7:AB24)</f>
        <v>176.5708873165544</v>
      </c>
      <c r="AC26" s="10">
        <f>SUM(AC$7:AC24)</f>
        <v>173.59598021655438</v>
      </c>
      <c r="AD26" s="10">
        <f>SUM(AD$7:AD24)</f>
        <v>159.06101619755438</v>
      </c>
      <c r="AE26" s="10">
        <f>SUM(AE$7:AE24)</f>
        <v>137.19344691755438</v>
      </c>
      <c r="AF26" s="10">
        <f>SUM(AF$7:AF24)</f>
        <v>120.28009560555438</v>
      </c>
      <c r="AG26" s="10">
        <f>SUM(AG$7:AG24)</f>
        <v>90.96220482555438</v>
      </c>
      <c r="AH26" s="10">
        <f>SUM(AH$7:AH24)</f>
        <v>90.950333673554368</v>
      </c>
      <c r="AI26" s="10">
        <f>SUM(AI$7:AI24)</f>
        <v>73.127907973554358</v>
      </c>
      <c r="AJ26" s="10">
        <f>SUM(AJ$7:AJ24)</f>
        <v>73.121632393554364</v>
      </c>
      <c r="AK26" s="10">
        <f>SUM(AK$7:AK24)</f>
        <v>72.712181779554356</v>
      </c>
      <c r="AL26" s="10">
        <f>SUM(AL$7:AL24)</f>
        <v>72.275129266554373</v>
      </c>
      <c r="AM26" s="10">
        <f>SUM(AM$7:AM24)</f>
        <v>64.737902616231963</v>
      </c>
      <c r="AN26" s="10">
        <f>SUM(AN$7:AN24)</f>
        <v>40.841990105000001</v>
      </c>
      <c r="AO26" s="10">
        <f>SUM(AO$7:AO24)</f>
        <v>8.5640900000000006E-2</v>
      </c>
      <c r="AP26" s="10">
        <f>SUM(AP$7:AP24)</f>
        <v>0</v>
      </c>
      <c r="AQ26" s="10">
        <f>SUM(AQ$7:AQ24)</f>
        <v>0</v>
      </c>
      <c r="AR26" s="10">
        <f>SUM(AR$7:AR24)</f>
        <v>0</v>
      </c>
      <c r="AS26" s="10">
        <f>SUM(AS$7:AS24)</f>
        <v>0</v>
      </c>
      <c r="AT26" s="10">
        <f>SUM(AT$7:AT24)</f>
        <v>0</v>
      </c>
      <c r="AU26" s="10">
        <f>SUM(AU$7:AU24)</f>
        <v>0</v>
      </c>
      <c r="AV26" s="10">
        <f>SUM(AV$7:AV24)</f>
        <v>0</v>
      </c>
      <c r="AW26" s="3"/>
      <c r="AX26" s="10">
        <f>SUM(AX$7:AX24)</f>
        <v>0</v>
      </c>
      <c r="AY26" s="10">
        <f>SUM(AY$7:AY24)</f>
        <v>56246.33472974474</v>
      </c>
      <c r="AZ26" s="10">
        <f>SUM(AZ$7:AZ24)</f>
        <v>1006781.7905752225</v>
      </c>
      <c r="BA26" s="10">
        <f>SUM(BA$7:BA24)</f>
        <v>1003558.5145752224</v>
      </c>
      <c r="BB26" s="10">
        <f>SUM(BB$7:BB24)</f>
        <v>997208.99527554249</v>
      </c>
      <c r="BC26" s="10">
        <f>SUM(BC$7:BC24)</f>
        <v>955162.84960774332</v>
      </c>
      <c r="BD26" s="10">
        <f>SUM(BD$7:BD24)</f>
        <v>892293.61134567682</v>
      </c>
      <c r="BE26" s="10">
        <f>SUM(BE$7:BE24)</f>
        <v>874773.06043779966</v>
      </c>
      <c r="BF26" s="10">
        <f>SUM(BF$7:BF24)</f>
        <v>873490.26136553369</v>
      </c>
      <c r="BG26" s="10">
        <f>SUM(BG$7:BG24)</f>
        <v>865103.3831757087</v>
      </c>
      <c r="BH26" s="10">
        <f>SUM(BH$7:BH24)</f>
        <v>840185.56501383171</v>
      </c>
      <c r="BI26" s="10">
        <f>SUM(BI$7:BI24)</f>
        <v>757493.16269047966</v>
      </c>
      <c r="BJ26" s="10">
        <f>SUM(BJ$7:BJ24)</f>
        <v>600198.32148691779</v>
      </c>
      <c r="BK26" s="10">
        <f>SUM(BK$7:BK24)</f>
        <v>491141.74193429272</v>
      </c>
      <c r="BL26" s="10">
        <f>SUM(BL$7:BL24)</f>
        <v>334344.81580489373</v>
      </c>
      <c r="BM26" s="10">
        <f>SUM(BM$7:BM24)</f>
        <v>333822.2060346767</v>
      </c>
      <c r="BN26" s="10">
        <f>SUM(BN$7:BN24)</f>
        <v>171348.13635262771</v>
      </c>
      <c r="BO26" s="10">
        <f>SUM(BO$7:BO24)</f>
        <v>171278.98833121074</v>
      </c>
      <c r="BP26" s="10">
        <f>SUM(BP$7:BP24)</f>
        <v>169656.39459524775</v>
      </c>
      <c r="BQ26" s="10">
        <f>SUM(BQ$7:BQ24)</f>
        <v>163750.7192489678</v>
      </c>
      <c r="BR26" s="10">
        <f>SUM(BR$7:BR24)</f>
        <v>155451.839276713</v>
      </c>
      <c r="BS26" s="10">
        <f>SUM(BS$7:BS24)</f>
        <v>110523.23495566599</v>
      </c>
      <c r="BT26" s="10">
        <f>SUM(BT$7:BT24)</f>
        <v>631.37658691399997</v>
      </c>
      <c r="BU26" s="10">
        <f>SUM(BU$7:BU24)</f>
        <v>0</v>
      </c>
      <c r="BV26" s="10">
        <f>SUM(BV$7:BV24)</f>
        <v>0</v>
      </c>
      <c r="BW26" s="10">
        <f>SUM(BW$7:BW24)</f>
        <v>0</v>
      </c>
      <c r="BX26" s="10">
        <f>SUM(BX$7:BX24)</f>
        <v>0</v>
      </c>
      <c r="BY26" s="10">
        <f>SUM(BY$7:BY24)</f>
        <v>0</v>
      </c>
      <c r="BZ26" s="10">
        <f>SUM(BZ$7:BZ24)</f>
        <v>0</v>
      </c>
      <c r="CA26" s="10">
        <f>SUM(CA$7:CA24)</f>
        <v>0</v>
      </c>
      <c r="CB26" s="14"/>
    </row>
    <row r="27" spans="2:80" x14ac:dyDescent="0.25">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4 S7:AV24 AX7:CA24">
    <cfRule type="cellIs" dxfId="1"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36"/>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3.28515625" style="5" customWidth="1"/>
    <col min="20" max="21" width="3.5703125" style="5" customWidth="1"/>
    <col min="22" max="40" width="4.7109375" style="5" customWidth="1"/>
    <col min="41" max="44" width="3.5703125" style="5" customWidth="1"/>
    <col min="45" max="48" width="3.28515625" style="5" customWidth="1"/>
    <col min="49" max="49" width="1.140625" style="5" customWidth="1"/>
    <col min="50" max="50" width="3.28515625" style="5" customWidth="1"/>
    <col min="51" max="52" width="7.5703125" style="5" customWidth="1"/>
    <col min="53" max="64" width="10.42578125" style="5" customWidth="1"/>
    <col min="65" max="72" width="8.710937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33" si="0">C6+1</f>
        <v>1</v>
      </c>
      <c r="D7" s="88" t="s">
        <v>46</v>
      </c>
      <c r="E7" s="82" t="s">
        <v>79</v>
      </c>
      <c r="F7" s="88" t="s">
        <v>80</v>
      </c>
      <c r="G7" s="82" t="s">
        <v>65</v>
      </c>
      <c r="H7" s="88" t="s">
        <v>120</v>
      </c>
      <c r="I7" s="82" t="s">
        <v>67</v>
      </c>
      <c r="J7" s="88">
        <v>2014</v>
      </c>
      <c r="K7" s="82" t="s">
        <v>99</v>
      </c>
      <c r="L7" s="88"/>
      <c r="M7" s="82" t="s">
        <v>121</v>
      </c>
      <c r="N7" s="88" t="s">
        <v>82</v>
      </c>
      <c r="O7" s="20">
        <v>45</v>
      </c>
      <c r="P7" s="19">
        <v>40.620758600000002</v>
      </c>
      <c r="Q7" s="85">
        <v>150534.80179999999</v>
      </c>
      <c r="R7" s="3"/>
      <c r="S7" s="89">
        <v>0</v>
      </c>
      <c r="T7" s="20">
        <v>0</v>
      </c>
      <c r="U7" s="19">
        <v>0</v>
      </c>
      <c r="V7" s="20">
        <v>40.620758600000002</v>
      </c>
      <c r="W7" s="19">
        <v>38.659208470000003</v>
      </c>
      <c r="X7" s="20">
        <v>35.953723160000003</v>
      </c>
      <c r="Y7" s="19">
        <v>24.468121719999999</v>
      </c>
      <c r="Z7" s="20">
        <v>24.468121719999999</v>
      </c>
      <c r="AA7" s="19">
        <v>24.468121719999999</v>
      </c>
      <c r="AB7" s="20">
        <v>24.468121719999999</v>
      </c>
      <c r="AC7" s="19">
        <v>24.468121719999999</v>
      </c>
      <c r="AD7" s="20">
        <v>24.468121719999999</v>
      </c>
      <c r="AE7" s="19">
        <v>24.468121719999999</v>
      </c>
      <c r="AF7" s="20">
        <v>24.22809754</v>
      </c>
      <c r="AG7" s="19">
        <v>10.66700047</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0</v>
      </c>
      <c r="AZ7" s="19">
        <v>0</v>
      </c>
      <c r="BA7" s="20">
        <v>150534.80179999999</v>
      </c>
      <c r="BB7" s="19">
        <v>143771.04610000001</v>
      </c>
      <c r="BC7" s="20">
        <v>131821.22820000001</v>
      </c>
      <c r="BD7" s="19">
        <v>92893.011209999997</v>
      </c>
      <c r="BE7" s="20">
        <v>92893.011209999997</v>
      </c>
      <c r="BF7" s="19">
        <v>92893.011209999997</v>
      </c>
      <c r="BG7" s="20">
        <v>92893.011209999997</v>
      </c>
      <c r="BH7" s="19">
        <v>92893.011209999997</v>
      </c>
      <c r="BI7" s="20">
        <v>92893.011209999997</v>
      </c>
      <c r="BJ7" s="19">
        <v>92893.011209999997</v>
      </c>
      <c r="BK7" s="20">
        <v>90679.7405</v>
      </c>
      <c r="BL7" s="19">
        <v>37155.50664</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92</v>
      </c>
      <c r="G8" s="91" t="s">
        <v>65</v>
      </c>
      <c r="H8" s="90" t="s">
        <v>120</v>
      </c>
      <c r="I8" s="91" t="s">
        <v>67</v>
      </c>
      <c r="J8" s="90">
        <v>2012</v>
      </c>
      <c r="K8" s="91" t="s">
        <v>99</v>
      </c>
      <c r="L8" s="90"/>
      <c r="M8" s="91" t="s">
        <v>121</v>
      </c>
      <c r="N8" s="90" t="s">
        <v>101</v>
      </c>
      <c r="O8" s="62">
        <v>1</v>
      </c>
      <c r="P8" s="61">
        <v>0.172466273</v>
      </c>
      <c r="Q8" s="92">
        <v>2562.1792879999998</v>
      </c>
      <c r="R8" s="3"/>
      <c r="S8" s="93">
        <v>0</v>
      </c>
      <c r="T8" s="62">
        <v>0.172466273</v>
      </c>
      <c r="U8" s="61">
        <v>0.172466273</v>
      </c>
      <c r="V8" s="62">
        <v>0.172466273</v>
      </c>
      <c r="W8" s="61">
        <v>0.172466273</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854.05976269999996</v>
      </c>
      <c r="AZ8" s="61">
        <v>854.05976269999996</v>
      </c>
      <c r="BA8" s="62">
        <v>854.05976269999996</v>
      </c>
      <c r="BB8" s="61">
        <v>854.05976269999996</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79</v>
      </c>
      <c r="F9" s="94" t="s">
        <v>92</v>
      </c>
      <c r="G9" s="83" t="s">
        <v>65</v>
      </c>
      <c r="H9" s="94" t="s">
        <v>120</v>
      </c>
      <c r="I9" s="83" t="s">
        <v>67</v>
      </c>
      <c r="J9" s="94">
        <v>2012</v>
      </c>
      <c r="K9" s="83" t="s">
        <v>99</v>
      </c>
      <c r="L9" s="94"/>
      <c r="M9" s="83" t="s">
        <v>121</v>
      </c>
      <c r="N9" s="94" t="s">
        <v>101</v>
      </c>
      <c r="O9" s="24">
        <v>1</v>
      </c>
      <c r="P9" s="23">
        <v>0.172466273</v>
      </c>
      <c r="Q9" s="86">
        <v>2562.1792879999998</v>
      </c>
      <c r="R9" s="3"/>
      <c r="S9" s="95">
        <v>0</v>
      </c>
      <c r="T9" s="24">
        <v>0.172466273</v>
      </c>
      <c r="U9" s="23">
        <v>0.172466273</v>
      </c>
      <c r="V9" s="24">
        <v>0.172466273</v>
      </c>
      <c r="W9" s="23">
        <v>0.172466273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854.05976269999996</v>
      </c>
      <c r="AZ9" s="23">
        <v>854.05976269999996</v>
      </c>
      <c r="BA9" s="24">
        <v>854.05976269999996</v>
      </c>
      <c r="BB9" s="23">
        <v>854.05976269999996</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79</v>
      </c>
      <c r="F10" s="90" t="s">
        <v>84</v>
      </c>
      <c r="G10" s="91" t="s">
        <v>65</v>
      </c>
      <c r="H10" s="90" t="s">
        <v>120</v>
      </c>
      <c r="I10" s="91" t="s">
        <v>67</v>
      </c>
      <c r="J10" s="90">
        <v>2014</v>
      </c>
      <c r="K10" s="91" t="s">
        <v>99</v>
      </c>
      <c r="L10" s="90"/>
      <c r="M10" s="91" t="s">
        <v>121</v>
      </c>
      <c r="N10" s="90" t="s">
        <v>69</v>
      </c>
      <c r="O10" s="62">
        <v>3</v>
      </c>
      <c r="P10" s="61">
        <v>112.1247132</v>
      </c>
      <c r="Q10" s="92">
        <v>525099.63</v>
      </c>
      <c r="R10" s="3"/>
      <c r="S10" s="93">
        <v>0</v>
      </c>
      <c r="T10" s="62">
        <v>0</v>
      </c>
      <c r="U10" s="61">
        <v>0</v>
      </c>
      <c r="V10" s="62">
        <v>112.1247132</v>
      </c>
      <c r="W10" s="61">
        <v>112.1247132</v>
      </c>
      <c r="X10" s="62">
        <v>112.1247132</v>
      </c>
      <c r="Y10" s="61">
        <v>112.1247132</v>
      </c>
      <c r="Z10" s="62">
        <v>112.1247132</v>
      </c>
      <c r="AA10" s="61">
        <v>112.1247132</v>
      </c>
      <c r="AB10" s="62">
        <v>112.1247132</v>
      </c>
      <c r="AC10" s="61">
        <v>112.1247132</v>
      </c>
      <c r="AD10" s="62">
        <v>111.5633832</v>
      </c>
      <c r="AE10" s="61">
        <v>111.5633832</v>
      </c>
      <c r="AF10" s="62">
        <v>111.5633832</v>
      </c>
      <c r="AG10" s="61">
        <v>111.5633832</v>
      </c>
      <c r="AH10" s="62">
        <v>43.106466580000003</v>
      </c>
      <c r="AI10" s="61">
        <v>43.106466580000003</v>
      </c>
      <c r="AJ10" s="62">
        <v>43.106466580000003</v>
      </c>
      <c r="AK10" s="61">
        <v>0</v>
      </c>
      <c r="AL10" s="62">
        <v>0</v>
      </c>
      <c r="AM10" s="61">
        <v>0</v>
      </c>
      <c r="AN10" s="62">
        <v>0</v>
      </c>
      <c r="AO10" s="61">
        <v>0</v>
      </c>
      <c r="AP10" s="62">
        <v>0</v>
      </c>
      <c r="AQ10" s="61">
        <v>0</v>
      </c>
      <c r="AR10" s="62">
        <v>0</v>
      </c>
      <c r="AS10" s="61">
        <v>0</v>
      </c>
      <c r="AT10" s="62">
        <v>0</v>
      </c>
      <c r="AU10" s="61">
        <v>0</v>
      </c>
      <c r="AV10" s="92">
        <v>0</v>
      </c>
      <c r="AW10" s="3"/>
      <c r="AX10" s="93">
        <v>0</v>
      </c>
      <c r="AY10" s="62">
        <v>0</v>
      </c>
      <c r="AZ10" s="61">
        <v>0</v>
      </c>
      <c r="BA10" s="62">
        <v>525099.63</v>
      </c>
      <c r="BB10" s="61">
        <v>525099.63</v>
      </c>
      <c r="BC10" s="62">
        <v>525099.63</v>
      </c>
      <c r="BD10" s="61">
        <v>525099.63</v>
      </c>
      <c r="BE10" s="62">
        <v>525099.63</v>
      </c>
      <c r="BF10" s="61">
        <v>525099.63</v>
      </c>
      <c r="BG10" s="62">
        <v>525099.63</v>
      </c>
      <c r="BH10" s="61">
        <v>525099.63</v>
      </c>
      <c r="BI10" s="62">
        <v>523244.32500000001</v>
      </c>
      <c r="BJ10" s="61">
        <v>523244.32500000001</v>
      </c>
      <c r="BK10" s="62">
        <v>523244.32500000001</v>
      </c>
      <c r="BL10" s="61">
        <v>523244.32500000001</v>
      </c>
      <c r="BM10" s="62">
        <v>114164.4414</v>
      </c>
      <c r="BN10" s="61">
        <v>114164.4414</v>
      </c>
      <c r="BO10" s="62">
        <v>114164.4414</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79</v>
      </c>
      <c r="F11" s="94" t="s">
        <v>83</v>
      </c>
      <c r="G11" s="83" t="s">
        <v>65</v>
      </c>
      <c r="H11" s="94" t="s">
        <v>120</v>
      </c>
      <c r="I11" s="83" t="s">
        <v>67</v>
      </c>
      <c r="J11" s="94">
        <v>2012</v>
      </c>
      <c r="K11" s="83" t="s">
        <v>99</v>
      </c>
      <c r="L11" s="94"/>
      <c r="M11" s="83" t="s">
        <v>121</v>
      </c>
      <c r="N11" s="94" t="s">
        <v>82</v>
      </c>
      <c r="O11" s="24">
        <v>0</v>
      </c>
      <c r="P11" s="23">
        <v>0</v>
      </c>
      <c r="Q11" s="86">
        <v>0</v>
      </c>
      <c r="R11" s="3"/>
      <c r="S11" s="95">
        <v>0</v>
      </c>
      <c r="T11" s="24">
        <v>0</v>
      </c>
      <c r="U11" s="23">
        <v>0</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0</v>
      </c>
      <c r="AZ11" s="23">
        <v>0</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79</v>
      </c>
      <c r="F12" s="90" t="s">
        <v>83</v>
      </c>
      <c r="G12" s="91" t="s">
        <v>65</v>
      </c>
      <c r="H12" s="90" t="s">
        <v>120</v>
      </c>
      <c r="I12" s="91" t="s">
        <v>67</v>
      </c>
      <c r="J12" s="90">
        <v>2013</v>
      </c>
      <c r="K12" s="91" t="s">
        <v>99</v>
      </c>
      <c r="L12" s="90"/>
      <c r="M12" s="91" t="s">
        <v>121</v>
      </c>
      <c r="N12" s="90" t="s">
        <v>82</v>
      </c>
      <c r="O12" s="62">
        <v>0</v>
      </c>
      <c r="P12" s="61">
        <v>0</v>
      </c>
      <c r="Q12" s="92">
        <v>0</v>
      </c>
      <c r="R12" s="3"/>
      <c r="S12" s="93">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79</v>
      </c>
      <c r="F13" s="94" t="s">
        <v>83</v>
      </c>
      <c r="G13" s="83" t="s">
        <v>65</v>
      </c>
      <c r="H13" s="94" t="s">
        <v>120</v>
      </c>
      <c r="I13" s="83" t="s">
        <v>67</v>
      </c>
      <c r="J13" s="94">
        <v>2014</v>
      </c>
      <c r="K13" s="83" t="s">
        <v>99</v>
      </c>
      <c r="L13" s="94"/>
      <c r="M13" s="83" t="s">
        <v>121</v>
      </c>
      <c r="N13" s="94" t="s">
        <v>82</v>
      </c>
      <c r="O13" s="24">
        <v>32</v>
      </c>
      <c r="P13" s="23">
        <v>58.696591329999997</v>
      </c>
      <c r="Q13" s="86">
        <v>511988.17920000001</v>
      </c>
      <c r="R13" s="3"/>
      <c r="S13" s="95">
        <v>0</v>
      </c>
      <c r="T13" s="24">
        <v>0</v>
      </c>
      <c r="U13" s="23">
        <v>0</v>
      </c>
      <c r="V13" s="24">
        <v>58.696591329999997</v>
      </c>
      <c r="W13" s="23">
        <v>58.696591329999997</v>
      </c>
      <c r="X13" s="24">
        <v>58.696591329999997</v>
      </c>
      <c r="Y13" s="23">
        <v>58.696591329999997</v>
      </c>
      <c r="Z13" s="24">
        <v>58.696591329999997</v>
      </c>
      <c r="AA13" s="23">
        <v>58.696591329999997</v>
      </c>
      <c r="AB13" s="24">
        <v>53.742210120000003</v>
      </c>
      <c r="AC13" s="23">
        <v>53.742210120000003</v>
      </c>
      <c r="AD13" s="24">
        <v>53.56382816</v>
      </c>
      <c r="AE13" s="23">
        <v>32.574663340000001</v>
      </c>
      <c r="AF13" s="24">
        <v>11.96367643</v>
      </c>
      <c r="AG13" s="23">
        <v>11.96367643</v>
      </c>
      <c r="AH13" s="24">
        <v>9.3619425629999995</v>
      </c>
      <c r="AI13" s="23">
        <v>9.3619425629999995</v>
      </c>
      <c r="AJ13" s="24">
        <v>9.3619425629999995</v>
      </c>
      <c r="AK13" s="23">
        <v>9.0078816120000003</v>
      </c>
      <c r="AL13" s="24">
        <v>7.7130354289999996</v>
      </c>
      <c r="AM13" s="23">
        <v>7.7130354289999996</v>
      </c>
      <c r="AN13" s="24">
        <v>7.7130354289999996</v>
      </c>
      <c r="AO13" s="23">
        <v>7.7130354289999996</v>
      </c>
      <c r="AP13" s="24">
        <v>0</v>
      </c>
      <c r="AQ13" s="23">
        <v>0</v>
      </c>
      <c r="AR13" s="24">
        <v>0</v>
      </c>
      <c r="AS13" s="23">
        <v>0</v>
      </c>
      <c r="AT13" s="24">
        <v>0</v>
      </c>
      <c r="AU13" s="23">
        <v>0</v>
      </c>
      <c r="AV13" s="86">
        <v>0</v>
      </c>
      <c r="AW13" s="3"/>
      <c r="AX13" s="95">
        <v>0</v>
      </c>
      <c r="AY13" s="24">
        <v>0</v>
      </c>
      <c r="AZ13" s="23">
        <v>0</v>
      </c>
      <c r="BA13" s="24">
        <v>511988.17920000001</v>
      </c>
      <c r="BB13" s="23">
        <v>511988.17920000001</v>
      </c>
      <c r="BC13" s="24">
        <v>511988.17920000001</v>
      </c>
      <c r="BD13" s="23">
        <v>511988.17920000001</v>
      </c>
      <c r="BE13" s="24">
        <v>511988.17920000001</v>
      </c>
      <c r="BF13" s="23">
        <v>511988.17920000001</v>
      </c>
      <c r="BG13" s="24">
        <v>482727.05180000002</v>
      </c>
      <c r="BH13" s="23">
        <v>482727.05180000002</v>
      </c>
      <c r="BI13" s="24">
        <v>435590.04719999997</v>
      </c>
      <c r="BJ13" s="23">
        <v>298826.34009999997</v>
      </c>
      <c r="BK13" s="24">
        <v>142953.91579999999</v>
      </c>
      <c r="BL13" s="23">
        <v>98028.295889999994</v>
      </c>
      <c r="BM13" s="24">
        <v>80221.950689999998</v>
      </c>
      <c r="BN13" s="23">
        <v>80221.950689999998</v>
      </c>
      <c r="BO13" s="24">
        <v>80221.950689999998</v>
      </c>
      <c r="BP13" s="23">
        <v>68128.674910000002</v>
      </c>
      <c r="BQ13" s="24">
        <v>23902.018639999998</v>
      </c>
      <c r="BR13" s="23">
        <v>23902.018639999998</v>
      </c>
      <c r="BS13" s="24">
        <v>23902.018639999998</v>
      </c>
      <c r="BT13" s="23">
        <v>23902.018639999998</v>
      </c>
      <c r="BU13" s="24">
        <v>0</v>
      </c>
      <c r="BV13" s="23">
        <v>0</v>
      </c>
      <c r="BW13" s="24">
        <v>0</v>
      </c>
      <c r="BX13" s="23">
        <v>0</v>
      </c>
      <c r="BY13" s="24">
        <v>0</v>
      </c>
      <c r="BZ13" s="23">
        <v>0</v>
      </c>
      <c r="CA13" s="86">
        <v>0</v>
      </c>
      <c r="CB13" s="14"/>
    </row>
    <row r="14" spans="2:80" x14ac:dyDescent="0.25">
      <c r="B14" s="2"/>
      <c r="C14" s="44">
        <f t="shared" si="0"/>
        <v>8</v>
      </c>
      <c r="D14" s="90" t="s">
        <v>46</v>
      </c>
      <c r="E14" s="91" t="s">
        <v>63</v>
      </c>
      <c r="F14" s="90" t="s">
        <v>64</v>
      </c>
      <c r="G14" s="91" t="s">
        <v>65</v>
      </c>
      <c r="H14" s="90" t="s">
        <v>66</v>
      </c>
      <c r="I14" s="91" t="s">
        <v>67</v>
      </c>
      <c r="J14" s="90">
        <v>2014</v>
      </c>
      <c r="K14" s="91" t="s">
        <v>99</v>
      </c>
      <c r="L14" s="90"/>
      <c r="M14" s="91" t="s">
        <v>110</v>
      </c>
      <c r="N14" s="90" t="s">
        <v>70</v>
      </c>
      <c r="O14" s="62">
        <v>13</v>
      </c>
      <c r="P14" s="61">
        <v>2.6935232880000002</v>
      </c>
      <c r="Q14" s="92">
        <v>4802.7184129999996</v>
      </c>
      <c r="R14" s="3"/>
      <c r="S14" s="93">
        <v>0</v>
      </c>
      <c r="T14" s="62">
        <v>0</v>
      </c>
      <c r="U14" s="61">
        <v>0</v>
      </c>
      <c r="V14" s="62">
        <v>2.6935232880000002</v>
      </c>
      <c r="W14" s="61">
        <v>2.6935232880000002</v>
      </c>
      <c r="X14" s="62">
        <v>2.6935232880000002</v>
      </c>
      <c r="Y14" s="61">
        <v>2.6935232880000002</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0</v>
      </c>
      <c r="BA14" s="62">
        <v>4802.7184129999996</v>
      </c>
      <c r="BB14" s="61">
        <v>4802.7184129999996</v>
      </c>
      <c r="BC14" s="62">
        <v>4802.7184129999996</v>
      </c>
      <c r="BD14" s="61">
        <v>4802.7184129999996</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71</v>
      </c>
      <c r="G15" s="83" t="s">
        <v>65</v>
      </c>
      <c r="H15" s="94" t="s">
        <v>66</v>
      </c>
      <c r="I15" s="83" t="s">
        <v>67</v>
      </c>
      <c r="J15" s="94">
        <v>2014</v>
      </c>
      <c r="K15" s="83" t="s">
        <v>99</v>
      </c>
      <c r="L15" s="94"/>
      <c r="M15" s="83" t="s">
        <v>121</v>
      </c>
      <c r="N15" s="94" t="s">
        <v>70</v>
      </c>
      <c r="O15" s="24">
        <v>0</v>
      </c>
      <c r="P15" s="23"/>
      <c r="Q15" s="86"/>
      <c r="R15" s="3"/>
      <c r="S15" s="95">
        <v>0</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71</v>
      </c>
      <c r="G16" s="91" t="s">
        <v>65</v>
      </c>
      <c r="H16" s="90" t="s">
        <v>66</v>
      </c>
      <c r="I16" s="91" t="s">
        <v>67</v>
      </c>
      <c r="J16" s="90">
        <v>2014</v>
      </c>
      <c r="K16" s="91" t="s">
        <v>99</v>
      </c>
      <c r="L16" s="90"/>
      <c r="M16" s="91" t="s">
        <v>121</v>
      </c>
      <c r="N16" s="90" t="s">
        <v>70</v>
      </c>
      <c r="O16" s="62">
        <v>0</v>
      </c>
      <c r="P16" s="61"/>
      <c r="Q16" s="92"/>
      <c r="R16" s="3"/>
      <c r="S16" s="93">
        <v>0</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71</v>
      </c>
      <c r="G17" s="83" t="s">
        <v>65</v>
      </c>
      <c r="H17" s="94" t="s">
        <v>66</v>
      </c>
      <c r="I17" s="83" t="s">
        <v>67</v>
      </c>
      <c r="J17" s="94">
        <v>2014</v>
      </c>
      <c r="K17" s="83" t="s">
        <v>99</v>
      </c>
      <c r="L17" s="94"/>
      <c r="M17" s="83" t="s">
        <v>121</v>
      </c>
      <c r="N17" s="94" t="s">
        <v>70</v>
      </c>
      <c r="O17" s="24">
        <v>5.0063431184885685</v>
      </c>
      <c r="P17" s="23">
        <v>0.34862855907804186</v>
      </c>
      <c r="Q17" s="86">
        <v>2524.2689830257032</v>
      </c>
      <c r="R17" s="3"/>
      <c r="S17" s="95">
        <v>0</v>
      </c>
      <c r="T17" s="24">
        <v>0</v>
      </c>
      <c r="U17" s="23">
        <v>0</v>
      </c>
      <c r="V17" s="24">
        <v>0.34862855907804186</v>
      </c>
      <c r="W17" s="23">
        <v>0.34862855907804186</v>
      </c>
      <c r="X17" s="24">
        <v>0.34862855907804186</v>
      </c>
      <c r="Y17" s="23">
        <v>0.34862855907804186</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0</v>
      </c>
      <c r="AY17" s="24">
        <v>0</v>
      </c>
      <c r="AZ17" s="23">
        <v>0</v>
      </c>
      <c r="BA17" s="24">
        <v>2524.2689830257032</v>
      </c>
      <c r="BB17" s="23">
        <v>2524.2689830257032</v>
      </c>
      <c r="BC17" s="24">
        <v>2524.2689830257032</v>
      </c>
      <c r="BD17" s="23">
        <v>2524.2689830257032</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46</v>
      </c>
      <c r="E18" s="91" t="s">
        <v>63</v>
      </c>
      <c r="F18" s="90" t="s">
        <v>71</v>
      </c>
      <c r="G18" s="91" t="s">
        <v>65</v>
      </c>
      <c r="H18" s="90" t="s">
        <v>66</v>
      </c>
      <c r="I18" s="91" t="s">
        <v>67</v>
      </c>
      <c r="J18" s="90">
        <v>2014</v>
      </c>
      <c r="K18" s="91" t="s">
        <v>99</v>
      </c>
      <c r="L18" s="90"/>
      <c r="M18" s="91" t="s">
        <v>121</v>
      </c>
      <c r="N18" s="90" t="s">
        <v>70</v>
      </c>
      <c r="O18" s="62">
        <v>12.015857796221422</v>
      </c>
      <c r="P18" s="61">
        <v>0.72084984265438801</v>
      </c>
      <c r="Q18" s="92">
        <v>4904.9365460801455</v>
      </c>
      <c r="R18" s="3"/>
      <c r="S18" s="93">
        <v>0</v>
      </c>
      <c r="T18" s="62">
        <v>0</v>
      </c>
      <c r="U18" s="61">
        <v>0</v>
      </c>
      <c r="V18" s="62">
        <v>0.72084984265438801</v>
      </c>
      <c r="W18" s="61">
        <v>0.72084984265438801</v>
      </c>
      <c r="X18" s="62">
        <v>0.72084984265438801</v>
      </c>
      <c r="Y18" s="61">
        <v>0.72084984265438801</v>
      </c>
      <c r="Z18" s="62">
        <v>0.72084984265438801</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92">
        <v>0</v>
      </c>
      <c r="AW18" s="3"/>
      <c r="AX18" s="93">
        <v>0</v>
      </c>
      <c r="AY18" s="62">
        <v>0</v>
      </c>
      <c r="AZ18" s="61">
        <v>0</v>
      </c>
      <c r="BA18" s="62">
        <v>4904.9365460801455</v>
      </c>
      <c r="BB18" s="61">
        <v>4904.9365460801455</v>
      </c>
      <c r="BC18" s="62">
        <v>4904.9365460801455</v>
      </c>
      <c r="BD18" s="61">
        <v>4904.9365460801455</v>
      </c>
      <c r="BE18" s="62">
        <v>4904.9365460801455</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92">
        <v>0</v>
      </c>
      <c r="CB18" s="14"/>
    </row>
    <row r="19" spans="2:80" x14ac:dyDescent="0.25">
      <c r="B19" s="2"/>
      <c r="C19" s="21">
        <f t="shared" si="0"/>
        <v>13</v>
      </c>
      <c r="D19" s="94" t="s">
        <v>46</v>
      </c>
      <c r="E19" s="83" t="s">
        <v>63</v>
      </c>
      <c r="F19" s="94" t="s">
        <v>72</v>
      </c>
      <c r="G19" s="83" t="s">
        <v>65</v>
      </c>
      <c r="H19" s="94" t="s">
        <v>66</v>
      </c>
      <c r="I19" s="83" t="s">
        <v>67</v>
      </c>
      <c r="J19" s="94">
        <v>2014</v>
      </c>
      <c r="K19" s="83" t="s">
        <v>99</v>
      </c>
      <c r="L19" s="94"/>
      <c r="M19" s="83" t="s">
        <v>122</v>
      </c>
      <c r="N19" s="94" t="s">
        <v>109</v>
      </c>
      <c r="O19" s="24">
        <v>7650.9919669999999</v>
      </c>
      <c r="P19" s="23">
        <v>12.75507243</v>
      </c>
      <c r="Q19" s="86">
        <v>194896.70670000001</v>
      </c>
      <c r="R19" s="3"/>
      <c r="S19" s="95">
        <v>0</v>
      </c>
      <c r="T19" s="24">
        <v>0</v>
      </c>
      <c r="U19" s="23">
        <v>0</v>
      </c>
      <c r="V19" s="24">
        <v>12.75507243</v>
      </c>
      <c r="W19" s="23">
        <v>11.13379392</v>
      </c>
      <c r="X19" s="24">
        <v>10.28887332</v>
      </c>
      <c r="Y19" s="23">
        <v>10.28887332</v>
      </c>
      <c r="Z19" s="24">
        <v>10.28887332</v>
      </c>
      <c r="AA19" s="23">
        <v>10.28887332</v>
      </c>
      <c r="AB19" s="24">
        <v>10.28887332</v>
      </c>
      <c r="AC19" s="23">
        <v>10.28117827</v>
      </c>
      <c r="AD19" s="24">
        <v>10.28117827</v>
      </c>
      <c r="AE19" s="23">
        <v>9.5981947020000007</v>
      </c>
      <c r="AF19" s="24">
        <v>8.7349466180000004</v>
      </c>
      <c r="AG19" s="23">
        <v>7.3993051769999996</v>
      </c>
      <c r="AH19" s="24">
        <v>7.3993051769999996</v>
      </c>
      <c r="AI19" s="23">
        <v>7.3636998760000001</v>
      </c>
      <c r="AJ19" s="24">
        <v>7.3636998760000001</v>
      </c>
      <c r="AK19" s="23">
        <v>7.3486590090000004</v>
      </c>
      <c r="AL19" s="24">
        <v>5.9739769799999998</v>
      </c>
      <c r="AM19" s="23">
        <v>5.9739769799999998</v>
      </c>
      <c r="AN19" s="24">
        <v>5.9739769799999998</v>
      </c>
      <c r="AO19" s="23">
        <v>5.9739769799999998</v>
      </c>
      <c r="AP19" s="24">
        <v>0</v>
      </c>
      <c r="AQ19" s="23">
        <v>0</v>
      </c>
      <c r="AR19" s="24">
        <v>0</v>
      </c>
      <c r="AS19" s="23">
        <v>0</v>
      </c>
      <c r="AT19" s="24">
        <v>0</v>
      </c>
      <c r="AU19" s="23">
        <v>0</v>
      </c>
      <c r="AV19" s="86">
        <v>0</v>
      </c>
      <c r="AW19" s="3"/>
      <c r="AX19" s="95">
        <v>0</v>
      </c>
      <c r="AY19" s="24">
        <v>0</v>
      </c>
      <c r="AZ19" s="23">
        <v>0</v>
      </c>
      <c r="BA19" s="24">
        <v>194896.70670000001</v>
      </c>
      <c r="BB19" s="23">
        <v>169070.83429999999</v>
      </c>
      <c r="BC19" s="24">
        <v>155611.81959999999</v>
      </c>
      <c r="BD19" s="23">
        <v>155611.81959999999</v>
      </c>
      <c r="BE19" s="24">
        <v>155611.81959999999</v>
      </c>
      <c r="BF19" s="23">
        <v>155611.81959999999</v>
      </c>
      <c r="BG19" s="24">
        <v>155611.81959999999</v>
      </c>
      <c r="BH19" s="23">
        <v>155544.41089999999</v>
      </c>
      <c r="BI19" s="24">
        <v>155544.41089999999</v>
      </c>
      <c r="BJ19" s="23">
        <v>144664.9437</v>
      </c>
      <c r="BK19" s="24">
        <v>140641.8743</v>
      </c>
      <c r="BL19" s="23">
        <v>118927.9448</v>
      </c>
      <c r="BM19" s="24">
        <v>118927.9448</v>
      </c>
      <c r="BN19" s="23">
        <v>117224.9068</v>
      </c>
      <c r="BO19" s="24">
        <v>117224.9068</v>
      </c>
      <c r="BP19" s="23">
        <v>117059.1778</v>
      </c>
      <c r="BQ19" s="24">
        <v>95161.420929999993</v>
      </c>
      <c r="BR19" s="23">
        <v>95161.420929999993</v>
      </c>
      <c r="BS19" s="24">
        <v>95161.420929999993</v>
      </c>
      <c r="BT19" s="23">
        <v>95161.420929999993</v>
      </c>
      <c r="BU19" s="24">
        <v>0</v>
      </c>
      <c r="BV19" s="23">
        <v>0</v>
      </c>
      <c r="BW19" s="24">
        <v>0</v>
      </c>
      <c r="BX19" s="23">
        <v>0</v>
      </c>
      <c r="BY19" s="24">
        <v>0</v>
      </c>
      <c r="BZ19" s="23">
        <v>0</v>
      </c>
      <c r="CA19" s="86">
        <v>0</v>
      </c>
      <c r="CB19" s="14"/>
    </row>
    <row r="20" spans="2:80" x14ac:dyDescent="0.25">
      <c r="B20" s="2"/>
      <c r="C20" s="44">
        <f t="shared" si="0"/>
        <v>14</v>
      </c>
      <c r="D20" s="90" t="s">
        <v>46</v>
      </c>
      <c r="E20" s="91" t="s">
        <v>63</v>
      </c>
      <c r="F20" s="90" t="s">
        <v>74</v>
      </c>
      <c r="G20" s="91" t="s">
        <v>65</v>
      </c>
      <c r="H20" s="90" t="s">
        <v>66</v>
      </c>
      <c r="I20" s="91" t="s">
        <v>67</v>
      </c>
      <c r="J20" s="90">
        <v>2013</v>
      </c>
      <c r="K20" s="91" t="s">
        <v>99</v>
      </c>
      <c r="L20" s="90"/>
      <c r="M20" s="91" t="s">
        <v>122</v>
      </c>
      <c r="N20" s="90" t="s">
        <v>109</v>
      </c>
      <c r="O20" s="62">
        <v>1.6652533819999999</v>
      </c>
      <c r="P20" s="61">
        <v>0</v>
      </c>
      <c r="Q20" s="92">
        <v>37</v>
      </c>
      <c r="R20" s="3"/>
      <c r="S20" s="93">
        <v>0</v>
      </c>
      <c r="T20" s="62">
        <v>0</v>
      </c>
      <c r="U20" s="61">
        <v>3.0000000000000001E-3</v>
      </c>
      <c r="V20" s="62">
        <v>3.0000000000000001E-3</v>
      </c>
      <c r="W20" s="61">
        <v>3.0000000000000001E-3</v>
      </c>
      <c r="X20" s="62">
        <v>2E-3</v>
      </c>
      <c r="Y20" s="61">
        <v>2E-3</v>
      </c>
      <c r="Z20" s="62">
        <v>2E-3</v>
      </c>
      <c r="AA20" s="61">
        <v>2E-3</v>
      </c>
      <c r="AB20" s="62">
        <v>2E-3</v>
      </c>
      <c r="AC20" s="61">
        <v>2E-3</v>
      </c>
      <c r="AD20" s="62">
        <v>2E-3</v>
      </c>
      <c r="AE20" s="61">
        <v>2E-3</v>
      </c>
      <c r="AF20" s="62">
        <v>2E-3</v>
      </c>
      <c r="AG20" s="61">
        <v>2E-3</v>
      </c>
      <c r="AH20" s="62">
        <v>2E-3</v>
      </c>
      <c r="AI20" s="61">
        <v>2E-3</v>
      </c>
      <c r="AJ20" s="62">
        <v>2E-3</v>
      </c>
      <c r="AK20" s="61">
        <v>1E-3</v>
      </c>
      <c r="AL20" s="62">
        <v>1E-3</v>
      </c>
      <c r="AM20" s="61">
        <v>1E-3</v>
      </c>
      <c r="AN20" s="62">
        <v>1E-3</v>
      </c>
      <c r="AO20" s="61">
        <v>0</v>
      </c>
      <c r="AP20" s="62">
        <v>0</v>
      </c>
      <c r="AQ20" s="61">
        <v>0</v>
      </c>
      <c r="AR20" s="62">
        <v>0</v>
      </c>
      <c r="AS20" s="61">
        <v>0</v>
      </c>
      <c r="AT20" s="62">
        <v>0</v>
      </c>
      <c r="AU20" s="61">
        <v>0</v>
      </c>
      <c r="AV20" s="92">
        <v>0</v>
      </c>
      <c r="AW20" s="3"/>
      <c r="AX20" s="93">
        <v>0</v>
      </c>
      <c r="AY20" s="62">
        <v>0</v>
      </c>
      <c r="AZ20" s="61">
        <v>37</v>
      </c>
      <c r="BA20" s="62">
        <v>37</v>
      </c>
      <c r="BB20" s="61">
        <v>36</v>
      </c>
      <c r="BC20" s="62">
        <v>31</v>
      </c>
      <c r="BD20" s="61">
        <v>31</v>
      </c>
      <c r="BE20" s="62">
        <v>31</v>
      </c>
      <c r="BF20" s="61">
        <v>31</v>
      </c>
      <c r="BG20" s="62">
        <v>31</v>
      </c>
      <c r="BH20" s="61">
        <v>26</v>
      </c>
      <c r="BI20" s="62">
        <v>26</v>
      </c>
      <c r="BJ20" s="61">
        <v>25</v>
      </c>
      <c r="BK20" s="62">
        <v>25</v>
      </c>
      <c r="BL20" s="61">
        <v>25</v>
      </c>
      <c r="BM20" s="62">
        <v>25</v>
      </c>
      <c r="BN20" s="61">
        <v>25</v>
      </c>
      <c r="BO20" s="62">
        <v>25</v>
      </c>
      <c r="BP20" s="61">
        <v>13</v>
      </c>
      <c r="BQ20" s="62">
        <v>13</v>
      </c>
      <c r="BR20" s="61">
        <v>13</v>
      </c>
      <c r="BS20" s="62">
        <v>13</v>
      </c>
      <c r="BT20" s="61">
        <v>0</v>
      </c>
      <c r="BU20" s="62">
        <v>0</v>
      </c>
      <c r="BV20" s="61">
        <v>0</v>
      </c>
      <c r="BW20" s="62">
        <v>0</v>
      </c>
      <c r="BX20" s="61">
        <v>0</v>
      </c>
      <c r="BY20" s="62">
        <v>0</v>
      </c>
      <c r="BZ20" s="61">
        <v>0</v>
      </c>
      <c r="CA20" s="92">
        <v>0</v>
      </c>
      <c r="CB20" s="14"/>
    </row>
    <row r="21" spans="2:80" x14ac:dyDescent="0.25">
      <c r="B21" s="2"/>
      <c r="C21" s="21">
        <f t="shared" si="0"/>
        <v>15</v>
      </c>
      <c r="D21" s="94" t="s">
        <v>46</v>
      </c>
      <c r="E21" s="83" t="s">
        <v>63</v>
      </c>
      <c r="F21" s="94" t="s">
        <v>74</v>
      </c>
      <c r="G21" s="83" t="s">
        <v>65</v>
      </c>
      <c r="H21" s="94" t="s">
        <v>66</v>
      </c>
      <c r="I21" s="83" t="s">
        <v>67</v>
      </c>
      <c r="J21" s="94">
        <v>2014</v>
      </c>
      <c r="K21" s="83" t="s">
        <v>99</v>
      </c>
      <c r="L21" s="94"/>
      <c r="M21" s="83" t="s">
        <v>122</v>
      </c>
      <c r="N21" s="94" t="s">
        <v>109</v>
      </c>
      <c r="O21" s="24">
        <v>1758.378618</v>
      </c>
      <c r="P21" s="23">
        <v>3.6922235190000001</v>
      </c>
      <c r="Q21" s="86">
        <v>48382.21069</v>
      </c>
      <c r="R21" s="3"/>
      <c r="S21" s="95">
        <v>0</v>
      </c>
      <c r="T21" s="24">
        <v>0</v>
      </c>
      <c r="U21" s="23">
        <v>0</v>
      </c>
      <c r="V21" s="24">
        <v>3.6922235190000001</v>
      </c>
      <c r="W21" s="23">
        <v>3.480925536</v>
      </c>
      <c r="X21" s="24">
        <v>3.379439267</v>
      </c>
      <c r="Y21" s="23">
        <v>3.379439267</v>
      </c>
      <c r="Z21" s="24">
        <v>3.379439267</v>
      </c>
      <c r="AA21" s="23">
        <v>3.379439267</v>
      </c>
      <c r="AB21" s="24">
        <v>3.379439267</v>
      </c>
      <c r="AC21" s="23">
        <v>3.3705418599999999</v>
      </c>
      <c r="AD21" s="24">
        <v>3.3705418599999999</v>
      </c>
      <c r="AE21" s="23">
        <v>3.0078295430000002</v>
      </c>
      <c r="AF21" s="24">
        <v>2.0432887160000002</v>
      </c>
      <c r="AG21" s="23">
        <v>2.0432405359999999</v>
      </c>
      <c r="AH21" s="24">
        <v>2.0432405359999999</v>
      </c>
      <c r="AI21" s="23">
        <v>2.0393763260000002</v>
      </c>
      <c r="AJ21" s="24">
        <v>2.0393763260000002</v>
      </c>
      <c r="AK21" s="23">
        <v>2.0360097270000002</v>
      </c>
      <c r="AL21" s="24">
        <v>0.96603866400000005</v>
      </c>
      <c r="AM21" s="23">
        <v>0.96603866400000005</v>
      </c>
      <c r="AN21" s="24">
        <v>0.96603866400000005</v>
      </c>
      <c r="AO21" s="23">
        <v>0.96603866400000005</v>
      </c>
      <c r="AP21" s="24">
        <v>0</v>
      </c>
      <c r="AQ21" s="23">
        <v>0</v>
      </c>
      <c r="AR21" s="24">
        <v>0</v>
      </c>
      <c r="AS21" s="23">
        <v>0</v>
      </c>
      <c r="AT21" s="24">
        <v>0</v>
      </c>
      <c r="AU21" s="23">
        <v>0</v>
      </c>
      <c r="AV21" s="86">
        <v>0</v>
      </c>
      <c r="AW21" s="3"/>
      <c r="AX21" s="95">
        <v>0</v>
      </c>
      <c r="AY21" s="24">
        <v>0</v>
      </c>
      <c r="AZ21" s="23">
        <v>0</v>
      </c>
      <c r="BA21" s="24">
        <v>48382.21069</v>
      </c>
      <c r="BB21" s="23">
        <v>45016.376459999999</v>
      </c>
      <c r="BC21" s="24">
        <v>43399.768689999997</v>
      </c>
      <c r="BD21" s="23">
        <v>43399.768689999997</v>
      </c>
      <c r="BE21" s="24">
        <v>43399.768689999997</v>
      </c>
      <c r="BF21" s="23">
        <v>43399.768689999997</v>
      </c>
      <c r="BG21" s="24">
        <v>43399.768689999997</v>
      </c>
      <c r="BH21" s="23">
        <v>43321.827400000002</v>
      </c>
      <c r="BI21" s="24">
        <v>43321.827400000002</v>
      </c>
      <c r="BJ21" s="23">
        <v>37544.065020000002</v>
      </c>
      <c r="BK21" s="24">
        <v>33053.545100000003</v>
      </c>
      <c r="BL21" s="23">
        <v>32656.486780000003</v>
      </c>
      <c r="BM21" s="24">
        <v>32656.486780000003</v>
      </c>
      <c r="BN21" s="23">
        <v>32469.355820000004</v>
      </c>
      <c r="BO21" s="24">
        <v>32469.355820000004</v>
      </c>
      <c r="BP21" s="23">
        <v>32432.26067</v>
      </c>
      <c r="BQ21" s="24">
        <v>15388.343849999999</v>
      </c>
      <c r="BR21" s="23">
        <v>15388.343849999999</v>
      </c>
      <c r="BS21" s="24">
        <v>15388.343849999999</v>
      </c>
      <c r="BT21" s="23">
        <v>15388.343849999999</v>
      </c>
      <c r="BU21" s="24">
        <v>0</v>
      </c>
      <c r="BV21" s="23">
        <v>0</v>
      </c>
      <c r="BW21" s="24">
        <v>0</v>
      </c>
      <c r="BX21" s="23">
        <v>0</v>
      </c>
      <c r="BY21" s="24">
        <v>0</v>
      </c>
      <c r="BZ21" s="23">
        <v>0</v>
      </c>
      <c r="CA21" s="86">
        <v>0</v>
      </c>
      <c r="CB21" s="14"/>
    </row>
    <row r="22" spans="2:80" x14ac:dyDescent="0.25">
      <c r="B22" s="2"/>
      <c r="C22" s="44">
        <f t="shared" si="0"/>
        <v>16</v>
      </c>
      <c r="D22" s="90" t="s">
        <v>46</v>
      </c>
      <c r="E22" s="91" t="s">
        <v>63</v>
      </c>
      <c r="F22" s="90" t="s">
        <v>75</v>
      </c>
      <c r="G22" s="91" t="s">
        <v>65</v>
      </c>
      <c r="H22" s="90" t="s">
        <v>66</v>
      </c>
      <c r="I22" s="91" t="s">
        <v>103</v>
      </c>
      <c r="J22" s="90">
        <v>2013</v>
      </c>
      <c r="K22" s="91" t="s">
        <v>99</v>
      </c>
      <c r="L22" s="90"/>
      <c r="M22" s="91" t="s">
        <v>114</v>
      </c>
      <c r="N22" s="90" t="s">
        <v>115</v>
      </c>
      <c r="O22" s="62">
        <v>3</v>
      </c>
      <c r="P22" s="61">
        <v>0.65821567199999997</v>
      </c>
      <c r="Q22" s="92">
        <v>2278.9036158999997</v>
      </c>
      <c r="R22" s="3"/>
      <c r="S22" s="93">
        <v>0</v>
      </c>
      <c r="T22" s="62">
        <v>0</v>
      </c>
      <c r="U22" s="61">
        <v>0.65821567199999997</v>
      </c>
      <c r="V22" s="62">
        <v>0.65821567199999997</v>
      </c>
      <c r="W22" s="61">
        <v>0.65821567199999997</v>
      </c>
      <c r="X22" s="62">
        <v>0.65821567199999997</v>
      </c>
      <c r="Y22" s="61">
        <v>0.65821567199999997</v>
      </c>
      <c r="Z22" s="62">
        <v>0.65821567199999997</v>
      </c>
      <c r="AA22" s="61">
        <v>0.65821567199999997</v>
      </c>
      <c r="AB22" s="62">
        <v>0.65821567199999997</v>
      </c>
      <c r="AC22" s="61">
        <v>0.65821567199999997</v>
      </c>
      <c r="AD22" s="62">
        <v>0.65821567199999997</v>
      </c>
      <c r="AE22" s="61">
        <v>0.65821567199999997</v>
      </c>
      <c r="AF22" s="62">
        <v>0.65821567199999997</v>
      </c>
      <c r="AG22" s="61">
        <v>0.65821567199999997</v>
      </c>
      <c r="AH22" s="62">
        <v>0.65821567199999997</v>
      </c>
      <c r="AI22" s="61">
        <v>0.65821567199999997</v>
      </c>
      <c r="AJ22" s="62">
        <v>0.65821567199999997</v>
      </c>
      <c r="AK22" s="61">
        <v>0.65821567199999997</v>
      </c>
      <c r="AL22" s="62">
        <v>0.65821567199999997</v>
      </c>
      <c r="AM22" s="61">
        <v>0.52587395599999998</v>
      </c>
      <c r="AN22" s="62">
        <v>0</v>
      </c>
      <c r="AO22" s="61">
        <v>0</v>
      </c>
      <c r="AP22" s="62">
        <v>0</v>
      </c>
      <c r="AQ22" s="61">
        <v>0</v>
      </c>
      <c r="AR22" s="62">
        <v>0</v>
      </c>
      <c r="AS22" s="61">
        <v>0</v>
      </c>
      <c r="AT22" s="62">
        <v>0</v>
      </c>
      <c r="AU22" s="61">
        <v>0</v>
      </c>
      <c r="AV22" s="92">
        <v>0</v>
      </c>
      <c r="AW22" s="3"/>
      <c r="AX22" s="93">
        <v>0</v>
      </c>
      <c r="AY22" s="62">
        <v>0</v>
      </c>
      <c r="AZ22" s="61">
        <v>1139.4518084000001</v>
      </c>
      <c r="BA22" s="62">
        <v>1139.4518084000001</v>
      </c>
      <c r="BB22" s="61">
        <v>1139.4518084000001</v>
      </c>
      <c r="BC22" s="62">
        <v>1139.4518084000001</v>
      </c>
      <c r="BD22" s="61">
        <v>1139.4518084000001</v>
      </c>
      <c r="BE22" s="62">
        <v>1139.4518084000001</v>
      </c>
      <c r="BF22" s="61">
        <v>1139.4518084000001</v>
      </c>
      <c r="BG22" s="62">
        <v>1139.4518084000001</v>
      </c>
      <c r="BH22" s="61">
        <v>1139.4518084000001</v>
      </c>
      <c r="BI22" s="62">
        <v>1139.4518084000001</v>
      </c>
      <c r="BJ22" s="61">
        <v>1139.4518084000001</v>
      </c>
      <c r="BK22" s="62">
        <v>1139.4518084000001</v>
      </c>
      <c r="BL22" s="61">
        <v>1139.4518084000001</v>
      </c>
      <c r="BM22" s="62">
        <v>1139.4518084000001</v>
      </c>
      <c r="BN22" s="61">
        <v>1139.4518084000001</v>
      </c>
      <c r="BO22" s="62">
        <v>1139.4518084000001</v>
      </c>
      <c r="BP22" s="61">
        <v>1139.4518084000001</v>
      </c>
      <c r="BQ22" s="62">
        <v>1139.4518084000001</v>
      </c>
      <c r="BR22" s="61">
        <v>1021.104644</v>
      </c>
      <c r="BS22" s="62">
        <v>0</v>
      </c>
      <c r="BT22" s="61">
        <v>0</v>
      </c>
      <c r="BU22" s="62">
        <v>0</v>
      </c>
      <c r="BV22" s="61">
        <v>0</v>
      </c>
      <c r="BW22" s="62">
        <v>0</v>
      </c>
      <c r="BX22" s="61">
        <v>0</v>
      </c>
      <c r="BY22" s="62">
        <v>0</v>
      </c>
      <c r="BZ22" s="61">
        <v>0</v>
      </c>
      <c r="CA22" s="92">
        <v>0</v>
      </c>
      <c r="CB22" s="14"/>
    </row>
    <row r="23" spans="2:80" x14ac:dyDescent="0.25">
      <c r="B23" s="2"/>
      <c r="C23" s="21">
        <f t="shared" si="0"/>
        <v>17</v>
      </c>
      <c r="D23" s="94" t="s">
        <v>46</v>
      </c>
      <c r="E23" s="83" t="s">
        <v>63</v>
      </c>
      <c r="F23" s="94" t="s">
        <v>75</v>
      </c>
      <c r="G23" s="83" t="s">
        <v>65</v>
      </c>
      <c r="H23" s="94" t="s">
        <v>66</v>
      </c>
      <c r="I23" s="83" t="s">
        <v>67</v>
      </c>
      <c r="J23" s="94">
        <v>2014</v>
      </c>
      <c r="K23" s="83" t="s">
        <v>99</v>
      </c>
      <c r="L23" s="94"/>
      <c r="M23" s="83" t="s">
        <v>121</v>
      </c>
      <c r="N23" s="94" t="s">
        <v>115</v>
      </c>
      <c r="O23" s="24">
        <v>150</v>
      </c>
      <c r="P23" s="23">
        <v>30.597461671999998</v>
      </c>
      <c r="Q23" s="86">
        <v>56704.471360699994</v>
      </c>
      <c r="R23" s="3"/>
      <c r="S23" s="95">
        <v>0</v>
      </c>
      <c r="T23" s="24">
        <v>0</v>
      </c>
      <c r="U23" s="23">
        <v>0</v>
      </c>
      <c r="V23" s="24">
        <v>30.597461671999998</v>
      </c>
      <c r="W23" s="23">
        <v>30.597461671999998</v>
      </c>
      <c r="X23" s="24">
        <v>30.597461671999998</v>
      </c>
      <c r="Y23" s="23">
        <v>30.597461671999998</v>
      </c>
      <c r="Z23" s="24">
        <v>30.597461671999998</v>
      </c>
      <c r="AA23" s="23">
        <v>30.597461671999998</v>
      </c>
      <c r="AB23" s="24">
        <v>30.597461671999998</v>
      </c>
      <c r="AC23" s="23">
        <v>30.597461671999998</v>
      </c>
      <c r="AD23" s="24">
        <v>30.597461671999998</v>
      </c>
      <c r="AE23" s="23">
        <v>30.597461671999998</v>
      </c>
      <c r="AF23" s="24">
        <v>30.597461671999998</v>
      </c>
      <c r="AG23" s="23">
        <v>30.597461671999998</v>
      </c>
      <c r="AH23" s="24">
        <v>30.597461671999998</v>
      </c>
      <c r="AI23" s="23">
        <v>30.597461671999998</v>
      </c>
      <c r="AJ23" s="24">
        <v>30.597461671999998</v>
      </c>
      <c r="AK23" s="23">
        <v>30.597461671999998</v>
      </c>
      <c r="AL23" s="24">
        <v>30.597461671999998</v>
      </c>
      <c r="AM23" s="23">
        <v>30.597461671999998</v>
      </c>
      <c r="AN23" s="24">
        <v>27.661217600000001</v>
      </c>
      <c r="AO23" s="23">
        <v>0</v>
      </c>
      <c r="AP23" s="24">
        <v>0</v>
      </c>
      <c r="AQ23" s="23">
        <v>0</v>
      </c>
      <c r="AR23" s="24">
        <v>0</v>
      </c>
      <c r="AS23" s="23">
        <v>0</v>
      </c>
      <c r="AT23" s="24">
        <v>0</v>
      </c>
      <c r="AU23" s="23">
        <v>0</v>
      </c>
      <c r="AV23" s="86">
        <v>0</v>
      </c>
      <c r="AW23" s="3"/>
      <c r="AX23" s="95">
        <v>0</v>
      </c>
      <c r="AY23" s="24">
        <v>0</v>
      </c>
      <c r="AZ23" s="23">
        <v>0</v>
      </c>
      <c r="BA23" s="24">
        <v>56704.471360699994</v>
      </c>
      <c r="BB23" s="23">
        <v>56704.471360699994</v>
      </c>
      <c r="BC23" s="24">
        <v>56704.471360699994</v>
      </c>
      <c r="BD23" s="23">
        <v>56704.471360699994</v>
      </c>
      <c r="BE23" s="24">
        <v>56704.471360699994</v>
      </c>
      <c r="BF23" s="23">
        <v>56704.471360699994</v>
      </c>
      <c r="BG23" s="24">
        <v>56704.471360699994</v>
      </c>
      <c r="BH23" s="23">
        <v>56704.471360699994</v>
      </c>
      <c r="BI23" s="24">
        <v>56704.471360699994</v>
      </c>
      <c r="BJ23" s="23">
        <v>56704.471360699994</v>
      </c>
      <c r="BK23" s="24">
        <v>56704.471360699994</v>
      </c>
      <c r="BL23" s="23">
        <v>56704.471360699994</v>
      </c>
      <c r="BM23" s="24">
        <v>56704.471360699994</v>
      </c>
      <c r="BN23" s="23">
        <v>56704.471360699994</v>
      </c>
      <c r="BO23" s="24">
        <v>56704.471360699994</v>
      </c>
      <c r="BP23" s="23">
        <v>56704.471360699994</v>
      </c>
      <c r="BQ23" s="24">
        <v>56704.471360699994</v>
      </c>
      <c r="BR23" s="23">
        <v>56704.471360699994</v>
      </c>
      <c r="BS23" s="24">
        <v>54078.722119999999</v>
      </c>
      <c r="BT23" s="23">
        <v>0</v>
      </c>
      <c r="BU23" s="24">
        <v>0</v>
      </c>
      <c r="BV23" s="23">
        <v>0</v>
      </c>
      <c r="BW23" s="24">
        <v>0</v>
      </c>
      <c r="BX23" s="23">
        <v>0</v>
      </c>
      <c r="BY23" s="24">
        <v>0</v>
      </c>
      <c r="BZ23" s="23">
        <v>0</v>
      </c>
      <c r="CA23" s="86">
        <v>0</v>
      </c>
      <c r="CB23" s="14"/>
    </row>
    <row r="24" spans="2:80" x14ac:dyDescent="0.25">
      <c r="B24" s="2"/>
      <c r="C24" s="44">
        <f t="shared" si="0"/>
        <v>18</v>
      </c>
      <c r="D24" s="90" t="s">
        <v>46</v>
      </c>
      <c r="E24" s="91" t="s">
        <v>123</v>
      </c>
      <c r="F24" s="90" t="s">
        <v>124</v>
      </c>
      <c r="G24" s="91" t="s">
        <v>65</v>
      </c>
      <c r="H24" s="90" t="s">
        <v>125</v>
      </c>
      <c r="I24" s="91" t="s">
        <v>67</v>
      </c>
      <c r="J24" s="90">
        <v>2012</v>
      </c>
      <c r="K24" s="91" t="s">
        <v>99</v>
      </c>
      <c r="L24" s="90"/>
      <c r="M24" s="91" t="s">
        <v>121</v>
      </c>
      <c r="N24" s="90" t="s">
        <v>82</v>
      </c>
      <c r="O24" s="62">
        <v>2</v>
      </c>
      <c r="P24" s="61">
        <v>59.597999999999999</v>
      </c>
      <c r="Q24" s="92">
        <v>97518.42</v>
      </c>
      <c r="R24" s="3"/>
      <c r="S24" s="93">
        <v>0</v>
      </c>
      <c r="T24" s="62">
        <v>59.597999999999999</v>
      </c>
      <c r="U24" s="61">
        <v>59.597999999999999</v>
      </c>
      <c r="V24" s="62">
        <v>59.597999999999999</v>
      </c>
      <c r="W24" s="61">
        <v>59.597999999999999</v>
      </c>
      <c r="X24" s="62">
        <v>59.597999999999999</v>
      </c>
      <c r="Y24" s="61">
        <v>59.597999999999999</v>
      </c>
      <c r="Z24" s="62">
        <v>51.768000000000001</v>
      </c>
      <c r="AA24" s="61">
        <v>51.768000000000001</v>
      </c>
      <c r="AB24" s="62">
        <v>51.768000000000001</v>
      </c>
      <c r="AC24" s="61">
        <v>51.768000000000001</v>
      </c>
      <c r="AD24" s="62">
        <v>51.768000000000001</v>
      </c>
      <c r="AE24" s="61">
        <v>51.768000000000001</v>
      </c>
      <c r="AF24" s="62">
        <v>51.768000000000001</v>
      </c>
      <c r="AG24" s="61">
        <v>51.768000000000001</v>
      </c>
      <c r="AH24" s="62">
        <v>51.768000000000001</v>
      </c>
      <c r="AI24" s="61">
        <v>51.768000000000001</v>
      </c>
      <c r="AJ24" s="62">
        <v>51.768000000000001</v>
      </c>
      <c r="AK24" s="61">
        <v>51.768000000000001</v>
      </c>
      <c r="AL24" s="62">
        <v>51.768000000000001</v>
      </c>
      <c r="AM24" s="61">
        <v>51.768000000000001</v>
      </c>
      <c r="AN24" s="62">
        <v>51.768000000000001</v>
      </c>
      <c r="AO24" s="61">
        <v>51.768000000000001</v>
      </c>
      <c r="AP24" s="62">
        <v>51.768000000000001</v>
      </c>
      <c r="AQ24" s="61">
        <v>51.768000000000001</v>
      </c>
      <c r="AR24" s="62">
        <v>51.768000000000001</v>
      </c>
      <c r="AS24" s="61">
        <v>0</v>
      </c>
      <c r="AT24" s="62">
        <v>0</v>
      </c>
      <c r="AU24" s="61">
        <v>0</v>
      </c>
      <c r="AV24" s="92">
        <v>0</v>
      </c>
      <c r="AW24" s="3"/>
      <c r="AX24" s="93">
        <v>0</v>
      </c>
      <c r="AY24" s="62">
        <v>32506.140000000003</v>
      </c>
      <c r="AZ24" s="61">
        <v>32506.140000000003</v>
      </c>
      <c r="BA24" s="62">
        <v>32506.140000000003</v>
      </c>
      <c r="BB24" s="61">
        <v>32506.140000000003</v>
      </c>
      <c r="BC24" s="62">
        <v>32506.140000000003</v>
      </c>
      <c r="BD24" s="61">
        <v>32506.140000000003</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92">
        <v>0</v>
      </c>
      <c r="CB24" s="14"/>
    </row>
    <row r="25" spans="2:80" x14ac:dyDescent="0.25">
      <c r="B25" s="2"/>
      <c r="C25" s="21">
        <f t="shared" si="0"/>
        <v>19</v>
      </c>
      <c r="D25" s="94" t="s">
        <v>46</v>
      </c>
      <c r="E25" s="83" t="s">
        <v>125</v>
      </c>
      <c r="F25" s="94" t="s">
        <v>126</v>
      </c>
      <c r="G25" s="83" t="s">
        <v>65</v>
      </c>
      <c r="H25" s="94" t="s">
        <v>125</v>
      </c>
      <c r="I25" s="83" t="s">
        <v>103</v>
      </c>
      <c r="J25" s="94">
        <v>2014</v>
      </c>
      <c r="K25" s="83" t="s">
        <v>99</v>
      </c>
      <c r="L25" s="94"/>
      <c r="M25" s="83" t="s">
        <v>121</v>
      </c>
      <c r="N25" s="94" t="s">
        <v>121</v>
      </c>
      <c r="O25" s="24"/>
      <c r="P25" s="23">
        <v>99.699940049999995</v>
      </c>
      <c r="Q25" s="86">
        <v>0</v>
      </c>
      <c r="R25" s="3"/>
      <c r="S25" s="95">
        <v>0</v>
      </c>
      <c r="T25" s="24">
        <v>0</v>
      </c>
      <c r="U25" s="23">
        <v>0</v>
      </c>
      <c r="V25" s="24">
        <v>99.699940049999995</v>
      </c>
      <c r="W25" s="23">
        <v>0</v>
      </c>
      <c r="X25" s="24">
        <v>0</v>
      </c>
      <c r="Y25" s="23">
        <v>0</v>
      </c>
      <c r="Z25" s="24">
        <v>0</v>
      </c>
      <c r="AA25" s="23">
        <v>0</v>
      </c>
      <c r="AB25" s="24">
        <v>0</v>
      </c>
      <c r="AC25" s="23">
        <v>0</v>
      </c>
      <c r="AD25" s="24">
        <v>0</v>
      </c>
      <c r="AE25" s="23">
        <v>0</v>
      </c>
      <c r="AF25" s="24">
        <v>0</v>
      </c>
      <c r="AG25" s="23">
        <v>0</v>
      </c>
      <c r="AH25" s="24">
        <v>0</v>
      </c>
      <c r="AI25" s="23">
        <v>0</v>
      </c>
      <c r="AJ25" s="24">
        <v>0</v>
      </c>
      <c r="AK25" s="23">
        <v>0</v>
      </c>
      <c r="AL25" s="24">
        <v>0</v>
      </c>
      <c r="AM25" s="23">
        <v>0</v>
      </c>
      <c r="AN25" s="24">
        <v>0</v>
      </c>
      <c r="AO25" s="23">
        <v>0</v>
      </c>
      <c r="AP25" s="24">
        <v>0</v>
      </c>
      <c r="AQ25" s="23">
        <v>0</v>
      </c>
      <c r="AR25" s="24">
        <v>0</v>
      </c>
      <c r="AS25" s="23">
        <v>0</v>
      </c>
      <c r="AT25" s="24">
        <v>0</v>
      </c>
      <c r="AU25" s="23">
        <v>0</v>
      </c>
      <c r="AV25" s="86">
        <v>0</v>
      </c>
      <c r="AW25" s="3"/>
      <c r="AX25" s="95">
        <v>0</v>
      </c>
      <c r="AY25" s="24">
        <v>0</v>
      </c>
      <c r="AZ25" s="23">
        <v>0</v>
      </c>
      <c r="BA25" s="24">
        <v>0</v>
      </c>
      <c r="BB25" s="23">
        <v>0</v>
      </c>
      <c r="BC25" s="24">
        <v>0</v>
      </c>
      <c r="BD25" s="23">
        <v>0</v>
      </c>
      <c r="BE25" s="24">
        <v>0</v>
      </c>
      <c r="BF25" s="23">
        <v>0</v>
      </c>
      <c r="BG25" s="24">
        <v>0</v>
      </c>
      <c r="BH25" s="23">
        <v>0</v>
      </c>
      <c r="BI25" s="24">
        <v>0</v>
      </c>
      <c r="BJ25" s="23">
        <v>0</v>
      </c>
      <c r="BK25" s="24">
        <v>0</v>
      </c>
      <c r="BL25" s="23">
        <v>0</v>
      </c>
      <c r="BM25" s="24">
        <v>0</v>
      </c>
      <c r="BN25" s="23">
        <v>0</v>
      </c>
      <c r="BO25" s="24">
        <v>0</v>
      </c>
      <c r="BP25" s="23">
        <v>0</v>
      </c>
      <c r="BQ25" s="24">
        <v>0</v>
      </c>
      <c r="BR25" s="23">
        <v>0</v>
      </c>
      <c r="BS25" s="24">
        <v>0</v>
      </c>
      <c r="BT25" s="23">
        <v>0</v>
      </c>
      <c r="BU25" s="24">
        <v>0</v>
      </c>
      <c r="BV25" s="23">
        <v>0</v>
      </c>
      <c r="BW25" s="24">
        <v>0</v>
      </c>
      <c r="BX25" s="23">
        <v>0</v>
      </c>
      <c r="BY25" s="24">
        <v>0</v>
      </c>
      <c r="BZ25" s="23">
        <v>0</v>
      </c>
      <c r="CA25" s="86">
        <v>0</v>
      </c>
      <c r="CB25" s="14"/>
    </row>
    <row r="26" spans="2:80" x14ac:dyDescent="0.25">
      <c r="B26" s="2"/>
      <c r="C26" s="44">
        <f t="shared" si="0"/>
        <v>20</v>
      </c>
      <c r="D26" s="90" t="s">
        <v>62</v>
      </c>
      <c r="E26" s="91" t="s">
        <v>79</v>
      </c>
      <c r="F26" s="90" t="s">
        <v>127</v>
      </c>
      <c r="G26" s="91" t="s">
        <v>65</v>
      </c>
      <c r="H26" s="90" t="s">
        <v>120</v>
      </c>
      <c r="I26" s="91" t="s">
        <v>103</v>
      </c>
      <c r="J26" s="90">
        <v>2014</v>
      </c>
      <c r="K26" s="91" t="s">
        <v>99</v>
      </c>
      <c r="L26" s="90"/>
      <c r="M26" s="91" t="s">
        <v>121</v>
      </c>
      <c r="N26" s="90" t="s">
        <v>104</v>
      </c>
      <c r="O26" s="62">
        <v>1</v>
      </c>
      <c r="P26" s="61"/>
      <c r="Q26" s="92"/>
      <c r="R26" s="3"/>
      <c r="S26" s="93">
        <v>0</v>
      </c>
      <c r="T26" s="62">
        <v>0</v>
      </c>
      <c r="U26" s="61">
        <v>0</v>
      </c>
      <c r="V26" s="62">
        <v>91.177899999999994</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92">
        <v>0</v>
      </c>
      <c r="AW26" s="3"/>
      <c r="AX26" s="93">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92">
        <v>0</v>
      </c>
      <c r="CB26" s="14"/>
    </row>
    <row r="27" spans="2:80" x14ac:dyDescent="0.25">
      <c r="B27" s="2"/>
      <c r="C27" s="21">
        <f t="shared" si="0"/>
        <v>21</v>
      </c>
      <c r="D27" s="94" t="s">
        <v>62</v>
      </c>
      <c r="E27" s="83" t="s">
        <v>79</v>
      </c>
      <c r="F27" s="94" t="s">
        <v>128</v>
      </c>
      <c r="G27" s="83" t="s">
        <v>65</v>
      </c>
      <c r="H27" s="94" t="s">
        <v>120</v>
      </c>
      <c r="I27" s="83" t="s">
        <v>103</v>
      </c>
      <c r="J27" s="94">
        <v>2014</v>
      </c>
      <c r="K27" s="83" t="s">
        <v>99</v>
      </c>
      <c r="L27" s="94"/>
      <c r="M27" s="83" t="s">
        <v>121</v>
      </c>
      <c r="N27" s="94" t="s">
        <v>117</v>
      </c>
      <c r="O27" s="24">
        <v>2</v>
      </c>
      <c r="P27" s="23"/>
      <c r="Q27" s="86"/>
      <c r="R27" s="3"/>
      <c r="S27" s="95">
        <v>0</v>
      </c>
      <c r="T27" s="24">
        <v>0</v>
      </c>
      <c r="U27" s="23">
        <v>0</v>
      </c>
      <c r="V27" s="24">
        <v>1.1141669999999999</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6">
        <v>0</v>
      </c>
      <c r="AW27" s="3"/>
      <c r="AX27" s="95">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6">
        <v>0</v>
      </c>
      <c r="CB27" s="14"/>
    </row>
    <row r="28" spans="2:80" x14ac:dyDescent="0.25">
      <c r="B28" s="2"/>
      <c r="C28" s="44">
        <f t="shared" si="0"/>
        <v>22</v>
      </c>
      <c r="D28" s="90" t="s">
        <v>62</v>
      </c>
      <c r="E28" s="91" t="s">
        <v>63</v>
      </c>
      <c r="F28" s="90" t="s">
        <v>129</v>
      </c>
      <c r="G28" s="91" t="s">
        <v>65</v>
      </c>
      <c r="H28" s="90" t="s">
        <v>66</v>
      </c>
      <c r="I28" s="91" t="s">
        <v>103</v>
      </c>
      <c r="J28" s="90">
        <v>2013</v>
      </c>
      <c r="K28" s="91" t="s">
        <v>99</v>
      </c>
      <c r="L28" s="90"/>
      <c r="M28" s="91" t="s">
        <v>121</v>
      </c>
      <c r="N28" s="90" t="s">
        <v>117</v>
      </c>
      <c r="O28" s="62">
        <v>23</v>
      </c>
      <c r="P28" s="61"/>
      <c r="Q28" s="92"/>
      <c r="R28" s="3"/>
      <c r="S28" s="93">
        <v>0</v>
      </c>
      <c r="T28" s="62">
        <v>0</v>
      </c>
      <c r="U28" s="61">
        <v>0</v>
      </c>
      <c r="V28" s="62">
        <v>8.4032820000000008</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92">
        <v>0</v>
      </c>
      <c r="AW28" s="3"/>
      <c r="AX28" s="93">
        <v>0</v>
      </c>
      <c r="AY28" s="62">
        <v>0</v>
      </c>
      <c r="AZ28" s="61">
        <v>0</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92">
        <v>0</v>
      </c>
      <c r="CB28" s="14"/>
    </row>
    <row r="29" spans="2:80" x14ac:dyDescent="0.25">
      <c r="B29" s="2"/>
      <c r="C29" s="21">
        <f t="shared" si="0"/>
        <v>23</v>
      </c>
      <c r="D29" s="94" t="s">
        <v>62</v>
      </c>
      <c r="E29" s="83" t="s">
        <v>63</v>
      </c>
      <c r="F29" s="94" t="s">
        <v>129</v>
      </c>
      <c r="G29" s="83" t="s">
        <v>65</v>
      </c>
      <c r="H29" s="94" t="s">
        <v>66</v>
      </c>
      <c r="I29" s="83" t="s">
        <v>103</v>
      </c>
      <c r="J29" s="94">
        <v>2014</v>
      </c>
      <c r="K29" s="83" t="s">
        <v>99</v>
      </c>
      <c r="L29" s="94"/>
      <c r="M29" s="83" t="s">
        <v>121</v>
      </c>
      <c r="N29" s="94" t="s">
        <v>117</v>
      </c>
      <c r="O29" s="24">
        <v>35</v>
      </c>
      <c r="P29" s="23"/>
      <c r="Q29" s="86"/>
      <c r="R29" s="3"/>
      <c r="S29" s="95">
        <v>0</v>
      </c>
      <c r="T29" s="24">
        <v>0</v>
      </c>
      <c r="U29" s="23">
        <v>0</v>
      </c>
      <c r="V29" s="24">
        <v>13.05372</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6">
        <v>0</v>
      </c>
      <c r="AW29" s="3"/>
      <c r="AX29" s="95">
        <v>0</v>
      </c>
      <c r="AY29" s="24">
        <v>0</v>
      </c>
      <c r="AZ29" s="23">
        <v>0</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6">
        <v>0</v>
      </c>
      <c r="CB29" s="14"/>
    </row>
    <row r="30" spans="2:80" x14ac:dyDescent="0.25">
      <c r="B30" s="2"/>
      <c r="C30" s="44">
        <f t="shared" si="0"/>
        <v>24</v>
      </c>
      <c r="D30" s="90" t="s">
        <v>62</v>
      </c>
      <c r="E30" s="91" t="s">
        <v>119</v>
      </c>
      <c r="F30" s="90" t="s">
        <v>130</v>
      </c>
      <c r="G30" s="91" t="s">
        <v>65</v>
      </c>
      <c r="H30" s="90" t="s">
        <v>119</v>
      </c>
      <c r="I30" s="91" t="s">
        <v>103</v>
      </c>
      <c r="J30" s="90">
        <v>2014</v>
      </c>
      <c r="K30" s="91" t="s">
        <v>99</v>
      </c>
      <c r="L30" s="90"/>
      <c r="M30" s="91" t="s">
        <v>121</v>
      </c>
      <c r="N30" s="90" t="s">
        <v>104</v>
      </c>
      <c r="O30" s="62">
        <v>2</v>
      </c>
      <c r="P30" s="61"/>
      <c r="Q30" s="92"/>
      <c r="R30" s="3"/>
      <c r="S30" s="93">
        <v>0</v>
      </c>
      <c r="T30" s="62">
        <v>0</v>
      </c>
      <c r="U30" s="61">
        <v>0</v>
      </c>
      <c r="V30" s="62">
        <v>175.58170000000001</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92">
        <v>0</v>
      </c>
      <c r="AW30" s="3"/>
      <c r="AX30" s="93">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92">
        <v>0</v>
      </c>
      <c r="CB30" s="14"/>
    </row>
    <row r="31" spans="2:80" x14ac:dyDescent="0.25">
      <c r="B31" s="2"/>
      <c r="C31" s="21">
        <f t="shared" si="0"/>
        <v>25</v>
      </c>
      <c r="D31" s="94" t="s">
        <v>62</v>
      </c>
      <c r="E31" s="83" t="s">
        <v>119</v>
      </c>
      <c r="F31" s="94" t="s">
        <v>131</v>
      </c>
      <c r="G31" s="83" t="s">
        <v>65</v>
      </c>
      <c r="H31" s="94" t="s">
        <v>119</v>
      </c>
      <c r="I31" s="83" t="s">
        <v>67</v>
      </c>
      <c r="J31" s="94">
        <v>2012</v>
      </c>
      <c r="K31" s="83" t="s">
        <v>99</v>
      </c>
      <c r="L31" s="94"/>
      <c r="M31" s="83" t="s">
        <v>121</v>
      </c>
      <c r="N31" s="94" t="s">
        <v>69</v>
      </c>
      <c r="O31" s="24">
        <v>0</v>
      </c>
      <c r="P31" s="23">
        <v>0</v>
      </c>
      <c r="Q31" s="86">
        <v>0</v>
      </c>
      <c r="R31" s="3"/>
      <c r="S31" s="95">
        <v>0</v>
      </c>
      <c r="T31" s="24">
        <v>0</v>
      </c>
      <c r="U31" s="23">
        <v>0</v>
      </c>
      <c r="V31" s="24">
        <v>0</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6">
        <v>0</v>
      </c>
      <c r="AW31" s="3"/>
      <c r="AX31" s="95">
        <v>0</v>
      </c>
      <c r="AY31" s="24">
        <v>0</v>
      </c>
      <c r="AZ31" s="23">
        <v>0</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6">
        <v>0</v>
      </c>
      <c r="CB31" s="14"/>
    </row>
    <row r="32" spans="2:80" x14ac:dyDescent="0.25">
      <c r="B32" s="2"/>
      <c r="C32" s="44">
        <f t="shared" si="0"/>
        <v>26</v>
      </c>
      <c r="D32" s="90" t="s">
        <v>62</v>
      </c>
      <c r="E32" s="91" t="s">
        <v>119</v>
      </c>
      <c r="F32" s="90" t="s">
        <v>131</v>
      </c>
      <c r="G32" s="91" t="s">
        <v>65</v>
      </c>
      <c r="H32" s="90" t="s">
        <v>119</v>
      </c>
      <c r="I32" s="91" t="s">
        <v>67</v>
      </c>
      <c r="J32" s="90">
        <v>2013</v>
      </c>
      <c r="K32" s="91" t="s">
        <v>99</v>
      </c>
      <c r="L32" s="90"/>
      <c r="M32" s="91" t="s">
        <v>121</v>
      </c>
      <c r="N32" s="90" t="s">
        <v>69</v>
      </c>
      <c r="O32" s="62">
        <v>0</v>
      </c>
      <c r="P32" s="61">
        <v>27.45</v>
      </c>
      <c r="Q32" s="92">
        <v>39546</v>
      </c>
      <c r="R32" s="3"/>
      <c r="S32" s="93">
        <v>0</v>
      </c>
      <c r="T32" s="62">
        <v>0</v>
      </c>
      <c r="U32" s="61">
        <v>27.45</v>
      </c>
      <c r="V32" s="62">
        <v>27.45</v>
      </c>
      <c r="W32" s="61">
        <v>27.45</v>
      </c>
      <c r="X32" s="62">
        <v>27.45</v>
      </c>
      <c r="Y32" s="61">
        <v>27.45</v>
      </c>
      <c r="Z32" s="62">
        <v>29.07</v>
      </c>
      <c r="AA32" s="61">
        <v>29.07</v>
      </c>
      <c r="AB32" s="62">
        <v>29.07</v>
      </c>
      <c r="AC32" s="61">
        <v>29.07</v>
      </c>
      <c r="AD32" s="62">
        <v>29.07</v>
      </c>
      <c r="AE32" s="61">
        <v>29.07</v>
      </c>
      <c r="AF32" s="62">
        <v>29.07</v>
      </c>
      <c r="AG32" s="61">
        <v>29.07</v>
      </c>
      <c r="AH32" s="62">
        <v>29.07</v>
      </c>
      <c r="AI32" s="61">
        <v>29.07</v>
      </c>
      <c r="AJ32" s="62">
        <v>29.07</v>
      </c>
      <c r="AK32" s="61">
        <v>29.07</v>
      </c>
      <c r="AL32" s="62">
        <v>29.07</v>
      </c>
      <c r="AM32" s="61">
        <v>29.07</v>
      </c>
      <c r="AN32" s="62">
        <v>29.07</v>
      </c>
      <c r="AO32" s="61">
        <v>0</v>
      </c>
      <c r="AP32" s="62">
        <v>0</v>
      </c>
      <c r="AQ32" s="61">
        <v>0</v>
      </c>
      <c r="AR32" s="62">
        <v>0</v>
      </c>
      <c r="AS32" s="61">
        <v>0</v>
      </c>
      <c r="AT32" s="62">
        <v>0</v>
      </c>
      <c r="AU32" s="61">
        <v>0</v>
      </c>
      <c r="AV32" s="92">
        <v>0</v>
      </c>
      <c r="AW32" s="3"/>
      <c r="AX32" s="93">
        <v>0</v>
      </c>
      <c r="AY32" s="62">
        <v>0</v>
      </c>
      <c r="AZ32" s="61">
        <v>19773</v>
      </c>
      <c r="BA32" s="62">
        <v>19773</v>
      </c>
      <c r="BB32" s="61">
        <v>19773</v>
      </c>
      <c r="BC32" s="62">
        <v>19773</v>
      </c>
      <c r="BD32" s="61">
        <v>19773</v>
      </c>
      <c r="BE32" s="62">
        <v>32490.000000000004</v>
      </c>
      <c r="BF32" s="61">
        <v>32490.000000000004</v>
      </c>
      <c r="BG32" s="62">
        <v>32490.000000000004</v>
      </c>
      <c r="BH32" s="61">
        <v>32490.000000000004</v>
      </c>
      <c r="BI32" s="62">
        <v>32490.000000000004</v>
      </c>
      <c r="BJ32" s="61">
        <v>32490.000000000004</v>
      </c>
      <c r="BK32" s="62">
        <v>32490.000000000004</v>
      </c>
      <c r="BL32" s="61">
        <v>32490.000000000004</v>
      </c>
      <c r="BM32" s="62">
        <v>32490.000000000004</v>
      </c>
      <c r="BN32" s="61">
        <v>32490.000000000004</v>
      </c>
      <c r="BO32" s="62">
        <v>32490.000000000004</v>
      </c>
      <c r="BP32" s="61">
        <v>32490.000000000004</v>
      </c>
      <c r="BQ32" s="62">
        <v>32490.000000000004</v>
      </c>
      <c r="BR32" s="61">
        <v>32490.000000000004</v>
      </c>
      <c r="BS32" s="62">
        <v>32490.000000000004</v>
      </c>
      <c r="BT32" s="61">
        <v>0</v>
      </c>
      <c r="BU32" s="62">
        <v>0</v>
      </c>
      <c r="BV32" s="61">
        <v>0</v>
      </c>
      <c r="BW32" s="62">
        <v>0</v>
      </c>
      <c r="BX32" s="61">
        <v>0</v>
      </c>
      <c r="BY32" s="62">
        <v>0</v>
      </c>
      <c r="BZ32" s="61">
        <v>0</v>
      </c>
      <c r="CA32" s="92">
        <v>0</v>
      </c>
      <c r="CB32" s="14"/>
    </row>
    <row r="33" spans="2:80" x14ac:dyDescent="0.25">
      <c r="B33" s="2"/>
      <c r="C33" s="26">
        <f t="shared" si="0"/>
        <v>27</v>
      </c>
      <c r="D33" s="96" t="s">
        <v>62</v>
      </c>
      <c r="E33" s="84" t="s">
        <v>119</v>
      </c>
      <c r="F33" s="96" t="s">
        <v>131</v>
      </c>
      <c r="G33" s="84" t="s">
        <v>65</v>
      </c>
      <c r="H33" s="96" t="s">
        <v>119</v>
      </c>
      <c r="I33" s="84" t="s">
        <v>67</v>
      </c>
      <c r="J33" s="96">
        <v>2014</v>
      </c>
      <c r="K33" s="84" t="s">
        <v>99</v>
      </c>
      <c r="L33" s="96"/>
      <c r="M33" s="84" t="s">
        <v>121</v>
      </c>
      <c r="N33" s="96" t="s">
        <v>69</v>
      </c>
      <c r="O33" s="29">
        <v>8</v>
      </c>
      <c r="P33" s="28">
        <v>3.6773099999999999</v>
      </c>
      <c r="Q33" s="87">
        <v>372587.14370000002</v>
      </c>
      <c r="R33" s="3"/>
      <c r="S33" s="97">
        <v>0</v>
      </c>
      <c r="T33" s="29">
        <v>0</v>
      </c>
      <c r="U33" s="28">
        <v>0</v>
      </c>
      <c r="V33" s="29">
        <v>3.6773099999999999</v>
      </c>
      <c r="W33" s="28">
        <v>3.6773099999999999</v>
      </c>
      <c r="X33" s="29">
        <v>3.6773099999999999</v>
      </c>
      <c r="Y33" s="28">
        <v>3.6773099999999999</v>
      </c>
      <c r="Z33" s="29">
        <v>3.6773099999999999</v>
      </c>
      <c r="AA33" s="28">
        <v>3.6773099999999999</v>
      </c>
      <c r="AB33" s="29">
        <v>3.6773099999999999</v>
      </c>
      <c r="AC33" s="28">
        <v>3.6773099999999999</v>
      </c>
      <c r="AD33" s="29">
        <v>3.6773099999999999</v>
      </c>
      <c r="AE33" s="28">
        <v>3.6773099999999999</v>
      </c>
      <c r="AF33" s="29">
        <v>2.2358699999999998</v>
      </c>
      <c r="AG33" s="28">
        <v>0.41769000000000001</v>
      </c>
      <c r="AH33" s="29">
        <v>0</v>
      </c>
      <c r="AI33" s="28">
        <v>0</v>
      </c>
      <c r="AJ33" s="29">
        <v>0</v>
      </c>
      <c r="AK33" s="28">
        <v>0</v>
      </c>
      <c r="AL33" s="29">
        <v>0</v>
      </c>
      <c r="AM33" s="28">
        <v>0</v>
      </c>
      <c r="AN33" s="29">
        <v>0</v>
      </c>
      <c r="AO33" s="28">
        <v>0</v>
      </c>
      <c r="AP33" s="29">
        <v>0</v>
      </c>
      <c r="AQ33" s="28">
        <v>0</v>
      </c>
      <c r="AR33" s="29">
        <v>0</v>
      </c>
      <c r="AS33" s="28">
        <v>0</v>
      </c>
      <c r="AT33" s="29">
        <v>0</v>
      </c>
      <c r="AU33" s="28">
        <v>0</v>
      </c>
      <c r="AV33" s="87">
        <v>0</v>
      </c>
      <c r="AW33" s="3"/>
      <c r="AX33" s="97">
        <v>0</v>
      </c>
      <c r="AY33" s="29">
        <v>0</v>
      </c>
      <c r="AZ33" s="28">
        <v>0</v>
      </c>
      <c r="BA33" s="29">
        <v>372587.14370000002</v>
      </c>
      <c r="BB33" s="28">
        <v>372587.14370000002</v>
      </c>
      <c r="BC33" s="29">
        <v>372587.14370000002</v>
      </c>
      <c r="BD33" s="28">
        <v>372587.14370000002</v>
      </c>
      <c r="BE33" s="29">
        <v>372587.14370000002</v>
      </c>
      <c r="BF33" s="28">
        <v>353579.14370000002</v>
      </c>
      <c r="BG33" s="29">
        <v>353579.14370000002</v>
      </c>
      <c r="BH33" s="28">
        <v>353579.14370000002</v>
      </c>
      <c r="BI33" s="29">
        <v>353579.14370000002</v>
      </c>
      <c r="BJ33" s="28">
        <v>353579.14370000002</v>
      </c>
      <c r="BK33" s="29">
        <v>336380.35969999997</v>
      </c>
      <c r="BL33" s="28">
        <v>322249.6397</v>
      </c>
      <c r="BM33" s="29">
        <v>0</v>
      </c>
      <c r="BN33" s="28">
        <v>0</v>
      </c>
      <c r="BO33" s="29">
        <v>0</v>
      </c>
      <c r="BP33" s="28">
        <v>0</v>
      </c>
      <c r="BQ33" s="29">
        <v>0</v>
      </c>
      <c r="BR33" s="28">
        <v>0</v>
      </c>
      <c r="BS33" s="29">
        <v>0</v>
      </c>
      <c r="BT33" s="28">
        <v>0</v>
      </c>
      <c r="BU33" s="29">
        <v>0</v>
      </c>
      <c r="BV33" s="28">
        <v>0</v>
      </c>
      <c r="BW33" s="29">
        <v>0</v>
      </c>
      <c r="BX33" s="28">
        <v>0</v>
      </c>
      <c r="BY33" s="29">
        <v>0</v>
      </c>
      <c r="BZ33" s="28">
        <v>0</v>
      </c>
      <c r="CA33" s="87">
        <v>0</v>
      </c>
      <c r="CB33" s="14"/>
    </row>
    <row r="34" spans="2:80" s="9" customFormat="1" ht="6" x14ac:dyDescent="0.25">
      <c r="B34" s="6"/>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8"/>
    </row>
    <row r="35" spans="2:80" x14ac:dyDescent="0.25">
      <c r="B35" s="2"/>
      <c r="C35" s="4" t="s">
        <v>11</v>
      </c>
      <c r="D35" s="98"/>
      <c r="E35" s="98"/>
      <c r="F35" s="98"/>
      <c r="G35" s="98"/>
      <c r="H35" s="98"/>
      <c r="I35" s="98"/>
      <c r="J35" s="98"/>
      <c r="K35" s="98"/>
      <c r="L35" s="98"/>
      <c r="M35" s="98"/>
      <c r="N35" s="98"/>
      <c r="O35" s="98"/>
      <c r="P35" s="10">
        <f>SUM(P$7:P33)</f>
        <v>453.67822070873245</v>
      </c>
      <c r="Q35" s="10">
        <f>SUM(Q$7:Q33)</f>
        <v>2016929.749584706</v>
      </c>
      <c r="R35" s="3"/>
      <c r="S35" s="10">
        <f>SUM(S$7:S33)</f>
        <v>0</v>
      </c>
      <c r="T35" s="10">
        <f>SUM(T$7:T33)</f>
        <v>59.942932546000002</v>
      </c>
      <c r="U35" s="10">
        <f>SUM(U$7:U33)</f>
        <v>88.054148217999995</v>
      </c>
      <c r="V35" s="10">
        <f>SUM(V$7:V33)</f>
        <v>743.01198970873247</v>
      </c>
      <c r="W35" s="10">
        <f>SUM(W$7:W33)</f>
        <v>350.18715403573236</v>
      </c>
      <c r="X35" s="10">
        <f>SUM(X$7:X33)</f>
        <v>346.18932931073243</v>
      </c>
      <c r="Y35" s="10">
        <f>SUM(Y$7:Y33)</f>
        <v>334.70372787073239</v>
      </c>
      <c r="Z35" s="10">
        <f>SUM(Z$7:Z33)</f>
        <v>325.45157602365441</v>
      </c>
      <c r="AA35" s="10">
        <f>SUM(AA$7:AA33)</f>
        <v>324.73072618100002</v>
      </c>
      <c r="AB35" s="10">
        <f>SUM(AB$7:AB33)</f>
        <v>319.77634497100001</v>
      </c>
      <c r="AC35" s="10">
        <f>SUM(AC$7:AC33)</f>
        <v>319.75975251400001</v>
      </c>
      <c r="AD35" s="10">
        <f>SUM(AD$7:AD33)</f>
        <v>319.02004055399999</v>
      </c>
      <c r="AE35" s="10">
        <f>SUM(AE$7:AE33)</f>
        <v>296.98517984900002</v>
      </c>
      <c r="AF35" s="10">
        <f>SUM(AF$7:AF33)</f>
        <v>272.86493984800001</v>
      </c>
      <c r="AG35" s="10">
        <f>SUM(AG$7:AG33)</f>
        <v>256.14997315700003</v>
      </c>
      <c r="AH35" s="10">
        <f>SUM(AH$7:AH33)</f>
        <v>174.00663220000001</v>
      </c>
      <c r="AI35" s="10">
        <f>SUM(AI$7:AI33)</f>
        <v>173.96716268899999</v>
      </c>
      <c r="AJ35" s="10">
        <f>SUM(AJ$7:AJ33)</f>
        <v>173.96716268899999</v>
      </c>
      <c r="AK35" s="10">
        <f>SUM(AK$7:AK33)</f>
        <v>130.487227692</v>
      </c>
      <c r="AL35" s="10">
        <f>SUM(AL$7:AL33)</f>
        <v>126.74772841699999</v>
      </c>
      <c r="AM35" s="10">
        <f>SUM(AM$7:AM33)</f>
        <v>126.61538670100001</v>
      </c>
      <c r="AN35" s="10">
        <f>SUM(AN$7:AN33)</f>
        <v>123.15326867299999</v>
      </c>
      <c r="AO35" s="10">
        <f>SUM(AO$7:AO33)</f>
        <v>66.421051073000001</v>
      </c>
      <c r="AP35" s="10">
        <f>SUM(AP$7:AP33)</f>
        <v>51.768000000000001</v>
      </c>
      <c r="AQ35" s="10">
        <f>SUM(AQ$7:AQ33)</f>
        <v>51.768000000000001</v>
      </c>
      <c r="AR35" s="10">
        <f>SUM(AR$7:AR33)</f>
        <v>51.768000000000001</v>
      </c>
      <c r="AS35" s="10">
        <f>SUM(AS$7:AS33)</f>
        <v>0</v>
      </c>
      <c r="AT35" s="10">
        <f>SUM(AT$7:AT33)</f>
        <v>0</v>
      </c>
      <c r="AU35" s="10">
        <f>SUM(AU$7:AU33)</f>
        <v>0</v>
      </c>
      <c r="AV35" s="10">
        <f>SUM(AV$7:AV33)</f>
        <v>0</v>
      </c>
      <c r="AW35" s="3"/>
      <c r="AX35" s="10">
        <f>SUM(AX$7:AX33)</f>
        <v>0</v>
      </c>
      <c r="AY35" s="10">
        <f>SUM(AY$7:AY33)</f>
        <v>34214.259525400004</v>
      </c>
      <c r="AZ35" s="10">
        <f>SUM(AZ$7:AZ33)</f>
        <v>55163.711333800005</v>
      </c>
      <c r="BA35" s="10">
        <f>SUM(BA$7:BA33)</f>
        <v>1927588.7787266057</v>
      </c>
      <c r="BB35" s="10">
        <f>SUM(BB$7:BB33)</f>
        <v>1891632.3163966057</v>
      </c>
      <c r="BC35" s="10">
        <f>SUM(BC$7:BC33)</f>
        <v>1862893.7565012057</v>
      </c>
      <c r="BD35" s="10">
        <f>SUM(BD$7:BD33)</f>
        <v>1823965.5395112061</v>
      </c>
      <c r="BE35" s="10">
        <f>SUM(BE$7:BE33)</f>
        <v>1796849.4121151804</v>
      </c>
      <c r="BF35" s="10">
        <f>SUM(BF$7:BF33)</f>
        <v>1772936.4755691001</v>
      </c>
      <c r="BG35" s="10">
        <f>SUM(BG$7:BG33)</f>
        <v>1743675.3481691</v>
      </c>
      <c r="BH35" s="10">
        <f>SUM(BH$7:BH33)</f>
        <v>1743524.9981791</v>
      </c>
      <c r="BI35" s="10">
        <f>SUM(BI$7:BI33)</f>
        <v>1694532.6885791002</v>
      </c>
      <c r="BJ35" s="10">
        <f>SUM(BJ$7:BJ33)</f>
        <v>1541110.7518990999</v>
      </c>
      <c r="BK35" s="10">
        <f>SUM(BK$7:BK33)</f>
        <v>1357312.6835691</v>
      </c>
      <c r="BL35" s="10">
        <f>SUM(BL$7:BL33)</f>
        <v>1222621.1219790999</v>
      </c>
      <c r="BM35" s="10">
        <f>SUM(BM$7:BM33)</f>
        <v>436329.74683909991</v>
      </c>
      <c r="BN35" s="10">
        <f>SUM(BN$7:BN33)</f>
        <v>434439.57787909993</v>
      </c>
      <c r="BO35" s="10">
        <f>SUM(BO$7:BO33)</f>
        <v>434439.57787909993</v>
      </c>
      <c r="BP35" s="10">
        <f>SUM(BP$7:BP33)</f>
        <v>307967.03654909995</v>
      </c>
      <c r="BQ35" s="10">
        <f>SUM(BQ$7:BQ33)</f>
        <v>224798.70658909998</v>
      </c>
      <c r="BR35" s="10">
        <f>SUM(BR$7:BR33)</f>
        <v>224680.3594247</v>
      </c>
      <c r="BS35" s="10">
        <f>SUM(BS$7:BS33)</f>
        <v>221033.50553999998</v>
      </c>
      <c r="BT35" s="10">
        <f>SUM(BT$7:BT33)</f>
        <v>134451.78341999999</v>
      </c>
      <c r="BU35" s="10">
        <f>SUM(BU$7:BU33)</f>
        <v>0</v>
      </c>
      <c r="BV35" s="10">
        <f>SUM(BV$7:BV33)</f>
        <v>0</v>
      </c>
      <c r="BW35" s="10">
        <f>SUM(BW$7:BW33)</f>
        <v>0</v>
      </c>
      <c r="BX35" s="10">
        <f>SUM(BX$7:BX33)</f>
        <v>0</v>
      </c>
      <c r="BY35" s="10">
        <f>SUM(BY$7:BY33)</f>
        <v>0</v>
      </c>
      <c r="BZ35" s="10">
        <f>SUM(BZ$7:BZ33)</f>
        <v>0</v>
      </c>
      <c r="CA35" s="10">
        <f>SUM(CA$7:CA33)</f>
        <v>0</v>
      </c>
      <c r="CB35" s="14"/>
    </row>
    <row r="36" spans="2:80" x14ac:dyDescent="0.25">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33 S7:AV33 AX7:CA33">
    <cfRule type="cellIs" dxfId="0"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8" width="4.7109375" style="5" customWidth="1"/>
    <col min="29" max="29" width="3.5703125" style="5" customWidth="1"/>
    <col min="30" max="35" width="3.28515625" style="5" customWidth="1"/>
    <col min="36" max="36" width="1.140625" style="5" customWidth="1"/>
    <col min="37" max="40" width="3.28515625" style="5" customWidth="1"/>
    <col min="41" max="52" width="10.42578125" style="5" customWidth="1"/>
    <col min="53" max="60" width="8.7109375" style="5" customWidth="1"/>
    <col min="61" max="61" width="4.7109375" style="5" customWidth="1"/>
    <col min="62"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80" t="s">
        <v>0</v>
      </c>
      <c r="D4" s="80"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80"/>
      <c r="D5" s="81"/>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6</v>
      </c>
      <c r="K8" s="19">
        <v>6</v>
      </c>
      <c r="L8" s="20">
        <v>6</v>
      </c>
      <c r="M8" s="19">
        <v>6</v>
      </c>
      <c r="N8" s="20">
        <v>6</v>
      </c>
      <c r="O8" s="19">
        <v>6</v>
      </c>
      <c r="P8" s="20">
        <v>6</v>
      </c>
      <c r="Q8" s="19">
        <v>6</v>
      </c>
      <c r="R8" s="20">
        <v>6</v>
      </c>
      <c r="S8" s="19">
        <v>6</v>
      </c>
      <c r="T8" s="20">
        <v>5</v>
      </c>
      <c r="U8" s="19">
        <v>5</v>
      </c>
      <c r="V8" s="20">
        <v>5</v>
      </c>
      <c r="W8" s="19">
        <v>5</v>
      </c>
      <c r="X8" s="20">
        <v>5</v>
      </c>
      <c r="Y8" s="19">
        <v>5</v>
      </c>
      <c r="Z8" s="20">
        <v>2</v>
      </c>
      <c r="AA8" s="19">
        <v>2</v>
      </c>
      <c r="AB8" s="20">
        <v>2</v>
      </c>
      <c r="AC8" s="19">
        <v>2</v>
      </c>
      <c r="AD8" s="20">
        <v>0</v>
      </c>
      <c r="AE8" s="19">
        <v>0</v>
      </c>
      <c r="AF8" s="20">
        <v>0</v>
      </c>
      <c r="AG8" s="19">
        <v>0</v>
      </c>
      <c r="AH8" s="20">
        <v>0</v>
      </c>
      <c r="AI8" s="59">
        <v>0</v>
      </c>
      <c r="AJ8" s="3"/>
      <c r="AK8" s="18">
        <v>0</v>
      </c>
      <c r="AL8" s="19">
        <v>0</v>
      </c>
      <c r="AM8" s="20">
        <v>0</v>
      </c>
      <c r="AN8" s="19">
        <v>0</v>
      </c>
      <c r="AO8" s="20">
        <v>85913</v>
      </c>
      <c r="AP8" s="19">
        <v>85119</v>
      </c>
      <c r="AQ8" s="20">
        <v>85119</v>
      </c>
      <c r="AR8" s="19">
        <v>85119</v>
      </c>
      <c r="AS8" s="20">
        <v>85119</v>
      </c>
      <c r="AT8" s="19">
        <v>85119</v>
      </c>
      <c r="AU8" s="20">
        <v>85119</v>
      </c>
      <c r="AV8" s="19">
        <v>85102</v>
      </c>
      <c r="AW8" s="20">
        <v>85102</v>
      </c>
      <c r="AX8" s="19">
        <v>85102</v>
      </c>
      <c r="AY8" s="20">
        <v>78989</v>
      </c>
      <c r="AZ8" s="19">
        <v>78726</v>
      </c>
      <c r="BA8" s="20">
        <v>78726</v>
      </c>
      <c r="BB8" s="19">
        <v>78476</v>
      </c>
      <c r="BC8" s="20">
        <v>78476</v>
      </c>
      <c r="BD8" s="19">
        <v>78445</v>
      </c>
      <c r="BE8" s="20">
        <v>28426</v>
      </c>
      <c r="BF8" s="19">
        <v>28426</v>
      </c>
      <c r="BG8" s="20">
        <v>28426</v>
      </c>
      <c r="BH8" s="19">
        <v>28426</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10</v>
      </c>
      <c r="K9" s="61">
        <v>10</v>
      </c>
      <c r="L9" s="62">
        <v>10</v>
      </c>
      <c r="M9" s="61">
        <v>10</v>
      </c>
      <c r="N9" s="62">
        <v>10</v>
      </c>
      <c r="O9" s="61">
        <v>10</v>
      </c>
      <c r="P9" s="62">
        <v>10</v>
      </c>
      <c r="Q9" s="61">
        <v>10</v>
      </c>
      <c r="R9" s="62">
        <v>10</v>
      </c>
      <c r="S9" s="61">
        <v>10</v>
      </c>
      <c r="T9" s="62">
        <v>8</v>
      </c>
      <c r="U9" s="61">
        <v>8</v>
      </c>
      <c r="V9" s="62">
        <v>8</v>
      </c>
      <c r="W9" s="61">
        <v>8</v>
      </c>
      <c r="X9" s="62">
        <v>8</v>
      </c>
      <c r="Y9" s="61">
        <v>8</v>
      </c>
      <c r="Z9" s="62">
        <v>3</v>
      </c>
      <c r="AA9" s="61">
        <v>3</v>
      </c>
      <c r="AB9" s="62">
        <v>3</v>
      </c>
      <c r="AC9" s="61">
        <v>3</v>
      </c>
      <c r="AD9" s="62">
        <v>0</v>
      </c>
      <c r="AE9" s="61">
        <v>0</v>
      </c>
      <c r="AF9" s="62">
        <v>0</v>
      </c>
      <c r="AG9" s="61">
        <v>0</v>
      </c>
      <c r="AH9" s="62">
        <v>0</v>
      </c>
      <c r="AI9" s="63">
        <v>0</v>
      </c>
      <c r="AJ9" s="3"/>
      <c r="AK9" s="60">
        <v>0</v>
      </c>
      <c r="AL9" s="61">
        <v>0</v>
      </c>
      <c r="AM9" s="62">
        <v>0</v>
      </c>
      <c r="AN9" s="61">
        <v>0</v>
      </c>
      <c r="AO9" s="62">
        <v>146333</v>
      </c>
      <c r="AP9" s="61">
        <v>143732</v>
      </c>
      <c r="AQ9" s="62">
        <v>143732</v>
      </c>
      <c r="AR9" s="61">
        <v>143732</v>
      </c>
      <c r="AS9" s="62">
        <v>143732</v>
      </c>
      <c r="AT9" s="61">
        <v>143732</v>
      </c>
      <c r="AU9" s="62">
        <v>143732</v>
      </c>
      <c r="AV9" s="61">
        <v>143657</v>
      </c>
      <c r="AW9" s="62">
        <v>143657</v>
      </c>
      <c r="AX9" s="61">
        <v>143657</v>
      </c>
      <c r="AY9" s="62">
        <v>132472</v>
      </c>
      <c r="AZ9" s="61">
        <v>125651</v>
      </c>
      <c r="BA9" s="62">
        <v>125651</v>
      </c>
      <c r="BB9" s="61">
        <v>122949</v>
      </c>
      <c r="BC9" s="62">
        <v>122949</v>
      </c>
      <c r="BD9" s="61">
        <v>122662</v>
      </c>
      <c r="BE9" s="62">
        <v>45442</v>
      </c>
      <c r="BF9" s="61">
        <v>45442</v>
      </c>
      <c r="BG9" s="62">
        <v>45442</v>
      </c>
      <c r="BH9" s="61">
        <v>45442</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1</v>
      </c>
      <c r="K10" s="23">
        <v>1</v>
      </c>
      <c r="L10" s="24">
        <v>1</v>
      </c>
      <c r="M10" s="23">
        <v>1</v>
      </c>
      <c r="N10" s="24">
        <v>0</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3267</v>
      </c>
      <c r="AP10" s="23">
        <v>3267</v>
      </c>
      <c r="AQ10" s="24">
        <v>3267</v>
      </c>
      <c r="AR10" s="23">
        <v>3267</v>
      </c>
      <c r="AS10" s="24">
        <v>2442</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35</v>
      </c>
      <c r="K11" s="61">
        <v>35</v>
      </c>
      <c r="L11" s="62">
        <v>35</v>
      </c>
      <c r="M11" s="61">
        <v>35</v>
      </c>
      <c r="N11" s="62">
        <v>35</v>
      </c>
      <c r="O11" s="61">
        <v>35</v>
      </c>
      <c r="P11" s="62">
        <v>35</v>
      </c>
      <c r="Q11" s="61">
        <v>35</v>
      </c>
      <c r="R11" s="62">
        <v>35</v>
      </c>
      <c r="S11" s="61">
        <v>35</v>
      </c>
      <c r="T11" s="62">
        <v>35</v>
      </c>
      <c r="U11" s="61">
        <v>35</v>
      </c>
      <c r="V11" s="62">
        <v>35</v>
      </c>
      <c r="W11" s="61">
        <v>35</v>
      </c>
      <c r="X11" s="62">
        <v>35</v>
      </c>
      <c r="Y11" s="61">
        <v>35</v>
      </c>
      <c r="Z11" s="62">
        <v>35</v>
      </c>
      <c r="AA11" s="61">
        <v>35</v>
      </c>
      <c r="AB11" s="62">
        <v>31</v>
      </c>
      <c r="AC11" s="61">
        <v>0</v>
      </c>
      <c r="AD11" s="62">
        <v>0</v>
      </c>
      <c r="AE11" s="61">
        <v>0</v>
      </c>
      <c r="AF11" s="62">
        <v>0</v>
      </c>
      <c r="AG11" s="61">
        <v>0</v>
      </c>
      <c r="AH11" s="62">
        <v>0</v>
      </c>
      <c r="AI11" s="63">
        <v>0</v>
      </c>
      <c r="AJ11" s="3"/>
      <c r="AK11" s="60">
        <v>0</v>
      </c>
      <c r="AL11" s="61">
        <v>0</v>
      </c>
      <c r="AM11" s="62">
        <v>0</v>
      </c>
      <c r="AN11" s="61">
        <v>0</v>
      </c>
      <c r="AO11" s="62">
        <v>65698</v>
      </c>
      <c r="AP11" s="61">
        <v>65698</v>
      </c>
      <c r="AQ11" s="62">
        <v>65698</v>
      </c>
      <c r="AR11" s="61">
        <v>65698</v>
      </c>
      <c r="AS11" s="62">
        <v>65698</v>
      </c>
      <c r="AT11" s="61">
        <v>65698</v>
      </c>
      <c r="AU11" s="62">
        <v>65698</v>
      </c>
      <c r="AV11" s="61">
        <v>65698</v>
      </c>
      <c r="AW11" s="62">
        <v>65698</v>
      </c>
      <c r="AX11" s="61">
        <v>65698</v>
      </c>
      <c r="AY11" s="62">
        <v>65698</v>
      </c>
      <c r="AZ11" s="61">
        <v>65698</v>
      </c>
      <c r="BA11" s="62">
        <v>65698</v>
      </c>
      <c r="BB11" s="61">
        <v>65698</v>
      </c>
      <c r="BC11" s="62">
        <v>65698</v>
      </c>
      <c r="BD11" s="61">
        <v>65698</v>
      </c>
      <c r="BE11" s="62">
        <v>65698</v>
      </c>
      <c r="BF11" s="61">
        <v>65698</v>
      </c>
      <c r="BG11" s="62">
        <v>62534</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25">
      <c r="B13" s="2"/>
      <c r="C13" s="44">
        <f t="shared" si="2"/>
        <v>6</v>
      </c>
      <c r="D13" s="55" t="s">
        <v>31</v>
      </c>
      <c r="E13" s="14"/>
      <c r="F13" s="60">
        <v>0</v>
      </c>
      <c r="G13" s="61">
        <v>0</v>
      </c>
      <c r="H13" s="62">
        <v>0</v>
      </c>
      <c r="I13" s="61">
        <v>0</v>
      </c>
      <c r="J13" s="62">
        <v>15</v>
      </c>
      <c r="K13" s="61">
        <v>15</v>
      </c>
      <c r="L13" s="62">
        <v>15</v>
      </c>
      <c r="M13" s="61">
        <v>15</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71357</v>
      </c>
      <c r="AP13" s="61">
        <v>71357</v>
      </c>
      <c r="AQ13" s="62">
        <v>71357</v>
      </c>
      <c r="AR13" s="61">
        <v>71357</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249</v>
      </c>
      <c r="K14" s="23">
        <v>249</v>
      </c>
      <c r="L14" s="24">
        <v>247</v>
      </c>
      <c r="M14" s="23">
        <v>247</v>
      </c>
      <c r="N14" s="24">
        <v>247</v>
      </c>
      <c r="O14" s="23">
        <v>247</v>
      </c>
      <c r="P14" s="24">
        <v>239</v>
      </c>
      <c r="Q14" s="23">
        <v>239</v>
      </c>
      <c r="R14" s="24">
        <v>214</v>
      </c>
      <c r="S14" s="23">
        <v>189</v>
      </c>
      <c r="T14" s="24">
        <v>121</v>
      </c>
      <c r="U14" s="23">
        <v>115</v>
      </c>
      <c r="V14" s="24">
        <v>104</v>
      </c>
      <c r="W14" s="23">
        <v>104</v>
      </c>
      <c r="X14" s="24">
        <v>104</v>
      </c>
      <c r="Y14" s="23">
        <v>95</v>
      </c>
      <c r="Z14" s="24">
        <v>85</v>
      </c>
      <c r="AA14" s="23">
        <v>85</v>
      </c>
      <c r="AB14" s="24">
        <v>85</v>
      </c>
      <c r="AC14" s="23">
        <v>85</v>
      </c>
      <c r="AD14" s="24">
        <v>0</v>
      </c>
      <c r="AE14" s="23">
        <v>0</v>
      </c>
      <c r="AF14" s="24">
        <v>0</v>
      </c>
      <c r="AG14" s="23">
        <v>0</v>
      </c>
      <c r="AH14" s="24">
        <v>0</v>
      </c>
      <c r="AI14" s="25">
        <v>0</v>
      </c>
      <c r="AJ14" s="3"/>
      <c r="AK14" s="22">
        <v>0</v>
      </c>
      <c r="AL14" s="23">
        <v>0</v>
      </c>
      <c r="AM14" s="24">
        <v>0</v>
      </c>
      <c r="AN14" s="23">
        <v>0</v>
      </c>
      <c r="AO14" s="24">
        <v>1703597</v>
      </c>
      <c r="AP14" s="23">
        <v>1703597</v>
      </c>
      <c r="AQ14" s="24">
        <v>1697753</v>
      </c>
      <c r="AR14" s="23">
        <v>1697753</v>
      </c>
      <c r="AS14" s="24">
        <v>1697753</v>
      </c>
      <c r="AT14" s="23">
        <v>1697753</v>
      </c>
      <c r="AU14" s="24">
        <v>1659705</v>
      </c>
      <c r="AV14" s="23">
        <v>1659705</v>
      </c>
      <c r="AW14" s="24">
        <v>1581164</v>
      </c>
      <c r="AX14" s="23">
        <v>1454662</v>
      </c>
      <c r="AY14" s="24">
        <v>1134788</v>
      </c>
      <c r="AZ14" s="23">
        <v>1117463</v>
      </c>
      <c r="BA14" s="24">
        <v>371683</v>
      </c>
      <c r="BB14" s="23">
        <v>371683</v>
      </c>
      <c r="BC14" s="24">
        <v>371683</v>
      </c>
      <c r="BD14" s="23">
        <v>319623</v>
      </c>
      <c r="BE14" s="24">
        <v>266462</v>
      </c>
      <c r="BF14" s="23">
        <v>266462</v>
      </c>
      <c r="BG14" s="24">
        <v>266462</v>
      </c>
      <c r="BH14" s="23">
        <v>266462</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26</v>
      </c>
      <c r="K15" s="61">
        <v>22</v>
      </c>
      <c r="L15" s="62">
        <v>16</v>
      </c>
      <c r="M15" s="61">
        <v>16</v>
      </c>
      <c r="N15" s="62">
        <v>16</v>
      </c>
      <c r="O15" s="61">
        <v>16</v>
      </c>
      <c r="P15" s="62">
        <v>16</v>
      </c>
      <c r="Q15" s="61">
        <v>16</v>
      </c>
      <c r="R15" s="62">
        <v>16</v>
      </c>
      <c r="S15" s="61">
        <v>16</v>
      </c>
      <c r="T15" s="62">
        <v>16</v>
      </c>
      <c r="U15" s="61">
        <v>4</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113027</v>
      </c>
      <c r="AP15" s="61">
        <v>95901</v>
      </c>
      <c r="AQ15" s="62">
        <v>71527</v>
      </c>
      <c r="AR15" s="61">
        <v>71527</v>
      </c>
      <c r="AS15" s="62">
        <v>71527</v>
      </c>
      <c r="AT15" s="61">
        <v>71527</v>
      </c>
      <c r="AU15" s="62">
        <v>71527</v>
      </c>
      <c r="AV15" s="61">
        <v>71527</v>
      </c>
      <c r="AW15" s="62">
        <v>71527</v>
      </c>
      <c r="AX15" s="61">
        <v>71527</v>
      </c>
      <c r="AY15" s="62">
        <v>71527</v>
      </c>
      <c r="AZ15" s="61">
        <v>15611</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66</v>
      </c>
      <c r="K16" s="23">
        <v>66</v>
      </c>
      <c r="L16" s="24">
        <v>34</v>
      </c>
      <c r="M16" s="23">
        <v>34</v>
      </c>
      <c r="N16" s="24">
        <v>34</v>
      </c>
      <c r="O16" s="23">
        <v>34</v>
      </c>
      <c r="P16" s="24">
        <v>34</v>
      </c>
      <c r="Q16" s="23">
        <v>34</v>
      </c>
      <c r="R16" s="24">
        <v>34</v>
      </c>
      <c r="S16" s="23">
        <v>34</v>
      </c>
      <c r="T16" s="24">
        <v>34</v>
      </c>
      <c r="U16" s="23">
        <v>34</v>
      </c>
      <c r="V16" s="24">
        <v>31</v>
      </c>
      <c r="W16" s="23">
        <v>31</v>
      </c>
      <c r="X16" s="24">
        <v>31</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425850</v>
      </c>
      <c r="AP16" s="23">
        <v>425850</v>
      </c>
      <c r="AQ16" s="24">
        <v>207306</v>
      </c>
      <c r="AR16" s="23">
        <v>207306</v>
      </c>
      <c r="AS16" s="24">
        <v>207306</v>
      </c>
      <c r="AT16" s="23">
        <v>207306</v>
      </c>
      <c r="AU16" s="24">
        <v>207306</v>
      </c>
      <c r="AV16" s="23">
        <v>207306</v>
      </c>
      <c r="AW16" s="24">
        <v>207306</v>
      </c>
      <c r="AX16" s="23">
        <v>207306</v>
      </c>
      <c r="AY16" s="24">
        <v>207306</v>
      </c>
      <c r="AZ16" s="23">
        <v>207306</v>
      </c>
      <c r="BA16" s="24">
        <v>183806</v>
      </c>
      <c r="BB16" s="23">
        <v>183806</v>
      </c>
      <c r="BC16" s="24">
        <v>183806</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18</v>
      </c>
      <c r="K17" s="61">
        <v>18</v>
      </c>
      <c r="L17" s="62">
        <v>18</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57642</v>
      </c>
      <c r="AP17" s="61">
        <v>57642</v>
      </c>
      <c r="AQ17" s="62">
        <v>57642</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44</v>
      </c>
      <c r="K19" s="61">
        <v>44</v>
      </c>
      <c r="L19" s="62">
        <v>44</v>
      </c>
      <c r="M19" s="61">
        <v>44</v>
      </c>
      <c r="N19" s="62">
        <v>44</v>
      </c>
      <c r="O19" s="61">
        <v>44</v>
      </c>
      <c r="P19" s="62">
        <v>44</v>
      </c>
      <c r="Q19" s="61">
        <v>11</v>
      </c>
      <c r="R19" s="62">
        <v>1</v>
      </c>
      <c r="S19" s="61">
        <v>1</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283809</v>
      </c>
      <c r="AP19" s="61">
        <v>283809</v>
      </c>
      <c r="AQ19" s="62">
        <v>283809</v>
      </c>
      <c r="AR19" s="61">
        <v>283809</v>
      </c>
      <c r="AS19" s="62">
        <v>283809</v>
      </c>
      <c r="AT19" s="61">
        <v>283809</v>
      </c>
      <c r="AU19" s="62">
        <v>283809</v>
      </c>
      <c r="AV19" s="61">
        <v>97476</v>
      </c>
      <c r="AW19" s="62">
        <v>13086</v>
      </c>
      <c r="AX19" s="61">
        <v>13086</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0</v>
      </c>
      <c r="K21" s="61">
        <v>0</v>
      </c>
      <c r="L21" s="62">
        <v>0</v>
      </c>
      <c r="M21" s="61">
        <v>0</v>
      </c>
      <c r="N21" s="62">
        <v>0</v>
      </c>
      <c r="O21" s="61">
        <v>0</v>
      </c>
      <c r="P21" s="62">
        <v>0</v>
      </c>
      <c r="Q21" s="61">
        <v>0</v>
      </c>
      <c r="R21" s="62">
        <v>0</v>
      </c>
      <c r="S21" s="61">
        <v>0</v>
      </c>
      <c r="T21" s="62">
        <v>0</v>
      </c>
      <c r="U21" s="61">
        <v>0</v>
      </c>
      <c r="V21" s="62">
        <v>0</v>
      </c>
      <c r="W21" s="61">
        <v>0</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2983</v>
      </c>
      <c r="AP21" s="61">
        <v>2510</v>
      </c>
      <c r="AQ21" s="62">
        <v>2418</v>
      </c>
      <c r="AR21" s="61">
        <v>2326</v>
      </c>
      <c r="AS21" s="62">
        <v>2326</v>
      </c>
      <c r="AT21" s="61">
        <v>2326</v>
      </c>
      <c r="AU21" s="62">
        <v>2326</v>
      </c>
      <c r="AV21" s="61">
        <v>2326</v>
      </c>
      <c r="AW21" s="62">
        <v>1614</v>
      </c>
      <c r="AX21" s="61">
        <v>1614</v>
      </c>
      <c r="AY21" s="62">
        <v>1461</v>
      </c>
      <c r="AZ21" s="61">
        <v>1461</v>
      </c>
      <c r="BA21" s="62">
        <v>1461</v>
      </c>
      <c r="BB21" s="61">
        <v>1461</v>
      </c>
      <c r="BC21" s="62">
        <v>561</v>
      </c>
      <c r="BD21" s="61">
        <v>479</v>
      </c>
      <c r="BE21" s="62">
        <v>479</v>
      </c>
      <c r="BF21" s="61">
        <v>479</v>
      </c>
      <c r="BG21" s="62">
        <v>479</v>
      </c>
      <c r="BH21" s="61">
        <v>479</v>
      </c>
      <c r="BI21" s="62">
        <v>479</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5</v>
      </c>
      <c r="K23" s="65">
        <v>5</v>
      </c>
      <c r="L23" s="66">
        <v>5</v>
      </c>
      <c r="M23" s="65">
        <v>5</v>
      </c>
      <c r="N23" s="66">
        <v>5</v>
      </c>
      <c r="O23" s="65">
        <v>5</v>
      </c>
      <c r="P23" s="66">
        <v>5</v>
      </c>
      <c r="Q23" s="65">
        <v>5</v>
      </c>
      <c r="R23" s="66">
        <v>5</v>
      </c>
      <c r="S23" s="65">
        <v>5</v>
      </c>
      <c r="T23" s="66">
        <v>5</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40750</v>
      </c>
      <c r="AP23" s="65">
        <v>40750</v>
      </c>
      <c r="AQ23" s="66">
        <v>40750</v>
      </c>
      <c r="AR23" s="65">
        <v>40750</v>
      </c>
      <c r="AS23" s="66">
        <v>40750</v>
      </c>
      <c r="AT23" s="65">
        <v>40750</v>
      </c>
      <c r="AU23" s="66">
        <v>40750</v>
      </c>
      <c r="AV23" s="65">
        <v>40750</v>
      </c>
      <c r="AW23" s="66">
        <v>40750</v>
      </c>
      <c r="AX23" s="65">
        <v>40750</v>
      </c>
      <c r="AY23" s="66">
        <v>40750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475</v>
      </c>
      <c r="K36" s="10">
        <f t="shared" si="3"/>
        <v>471</v>
      </c>
      <c r="L36" s="10">
        <f t="shared" si="3"/>
        <v>431</v>
      </c>
      <c r="M36" s="10">
        <f t="shared" si="3"/>
        <v>413</v>
      </c>
      <c r="N36" s="10">
        <f t="shared" si="3"/>
        <v>397</v>
      </c>
      <c r="O36" s="10">
        <f t="shared" si="3"/>
        <v>397</v>
      </c>
      <c r="P36" s="10">
        <f t="shared" si="3"/>
        <v>389</v>
      </c>
      <c r="Q36" s="10">
        <f t="shared" si="3"/>
        <v>356</v>
      </c>
      <c r="R36" s="10">
        <f t="shared" si="3"/>
        <v>321</v>
      </c>
      <c r="S36" s="10">
        <f t="shared" si="3"/>
        <v>296</v>
      </c>
      <c r="T36" s="10">
        <f t="shared" si="3"/>
        <v>224</v>
      </c>
      <c r="U36" s="10">
        <f t="shared" si="3"/>
        <v>201</v>
      </c>
      <c r="V36" s="10">
        <f t="shared" si="3"/>
        <v>183</v>
      </c>
      <c r="W36" s="10">
        <f t="shared" si="3"/>
        <v>183</v>
      </c>
      <c r="X36" s="10">
        <f t="shared" si="3"/>
        <v>183</v>
      </c>
      <c r="Y36" s="10">
        <f t="shared" si="3"/>
        <v>143</v>
      </c>
      <c r="Z36" s="10">
        <f t="shared" si="3"/>
        <v>125</v>
      </c>
      <c r="AA36" s="10">
        <f t="shared" si="3"/>
        <v>125</v>
      </c>
      <c r="AB36" s="10">
        <f t="shared" si="3"/>
        <v>121</v>
      </c>
      <c r="AC36" s="10">
        <f t="shared" si="3"/>
        <v>90</v>
      </c>
      <c r="AD36" s="10">
        <f t="shared" si="3"/>
        <v>0</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3000226</v>
      </c>
      <c r="AP36" s="10">
        <f t="shared" si="4"/>
        <v>2979232</v>
      </c>
      <c r="AQ36" s="10">
        <f t="shared" si="4"/>
        <v>2730378</v>
      </c>
      <c r="AR36" s="10">
        <f t="shared" si="4"/>
        <v>2672644</v>
      </c>
      <c r="AS36" s="10">
        <f t="shared" si="4"/>
        <v>2600462</v>
      </c>
      <c r="AT36" s="10">
        <f t="shared" si="4"/>
        <v>2598020</v>
      </c>
      <c r="AU36" s="10">
        <f t="shared" si="4"/>
        <v>2559972</v>
      </c>
      <c r="AV36" s="10">
        <f t="shared" si="4"/>
        <v>2373547</v>
      </c>
      <c r="AW36" s="10">
        <f t="shared" si="4"/>
        <v>2209904</v>
      </c>
      <c r="AX36" s="10">
        <f t="shared" si="4"/>
        <v>2083402</v>
      </c>
      <c r="AY36" s="10">
        <f t="shared" si="4"/>
        <v>1732991</v>
      </c>
      <c r="AZ36" s="10">
        <f t="shared" si="4"/>
        <v>1611916</v>
      </c>
      <c r="BA36" s="10">
        <f t="shared" si="4"/>
        <v>827025</v>
      </c>
      <c r="BB36" s="10">
        <f t="shared" si="4"/>
        <v>824073</v>
      </c>
      <c r="BC36" s="10">
        <f t="shared" si="4"/>
        <v>823173</v>
      </c>
      <c r="BD36" s="10">
        <f t="shared" si="4"/>
        <v>586907</v>
      </c>
      <c r="BE36" s="10">
        <f t="shared" si="4"/>
        <v>406507</v>
      </c>
      <c r="BF36" s="10">
        <f t="shared" si="4"/>
        <v>406507</v>
      </c>
      <c r="BG36" s="10">
        <f t="shared" si="4"/>
        <v>403343</v>
      </c>
      <c r="BH36" s="10">
        <f t="shared" si="4"/>
        <v>340809</v>
      </c>
      <c r="BI36" s="10">
        <f t="shared" si="4"/>
        <v>479</v>
      </c>
      <c r="BJ36" s="10">
        <f t="shared" si="4"/>
        <v>0</v>
      </c>
      <c r="BK36" s="10">
        <f t="shared" si="4"/>
        <v>0</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4"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2017-01-04T17:15:31Z</dcterms:created>
  <dcterms:modified xsi:type="dcterms:W3CDTF">2017-01-17T20:43:14Z</dcterms:modified>
</cp:coreProperties>
</file>