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V:\Finance\Regulatory Filings\2019 IRM\8 - Response to Interrogatories\"/>
    </mc:Choice>
  </mc:AlternateContent>
  <xr:revisionPtr revIDLastSave="0" documentId="13_ncr:1_{BD6BA567-E512-4A83-ABCF-D0E7A1CB4CD4}" xr6:coauthVersionLast="38" xr6:coauthVersionMax="38" xr10:uidLastSave="{00000000-0000-0000-0000-000000000000}"/>
  <bookViews>
    <workbookView xWindow="0" yWindow="0" windowWidth="28800" windowHeight="10665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2" l="1"/>
  <c r="E11" i="2"/>
  <c r="D13" i="2"/>
  <c r="D11" i="2"/>
</calcChain>
</file>

<file path=xl/sharedStrings.xml><?xml version="1.0" encoding="utf-8"?>
<sst xmlns="http://schemas.openxmlformats.org/spreadsheetml/2006/main" count="26" uniqueCount="26">
  <si>
    <t>Validation of Data used in Class B GA and CBR Allocations</t>
  </si>
  <si>
    <t>Total metered volume Excl WMP</t>
  </si>
  <si>
    <t>A</t>
  </si>
  <si>
    <t>Source I26 of tab 4. Billing Det. for Def-Var</t>
  </si>
  <si>
    <t>Non-RPP excl WMP</t>
  </si>
  <si>
    <t>B</t>
  </si>
  <si>
    <t>Source C26 of tab 6.1 GA</t>
  </si>
  <si>
    <t>Class A Full year</t>
  </si>
  <si>
    <t>C</t>
  </si>
  <si>
    <t>Source E26 of tab 6.1 GA</t>
  </si>
  <si>
    <t>Class A Full Part year:</t>
  </si>
  <si>
    <t xml:space="preserve">     While Class A</t>
  </si>
  <si>
    <t>D</t>
  </si>
  <si>
    <t>=+F-E</t>
  </si>
  <si>
    <t xml:space="preserve">     While Class B</t>
  </si>
  <si>
    <t>E</t>
  </si>
  <si>
    <t>Source D21 of tab 6.1a GA Allocation</t>
  </si>
  <si>
    <t>F</t>
  </si>
  <si>
    <t>Source G26 of tab 6.1 GA</t>
  </si>
  <si>
    <t>Total non-RPP excl WMP and full year volumes for class A customers who were class A for the full year, and the class A volumes who were class A part year</t>
  </si>
  <si>
    <t>G= +B-C-D</t>
  </si>
  <si>
    <t>Input in D20 of tab 6.1a GA Allocation</t>
  </si>
  <si>
    <t>Total Class B Customers excl WMP and Full year volumes for customers who were class A for full year, and the class A customers who were class A part year</t>
  </si>
  <si>
    <t>H=+A-C-D</t>
  </si>
  <si>
    <t>Input in D20 of tab 6.2a CBR_B Allocation</t>
  </si>
  <si>
    <t>LDC input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</si>
</sst>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164" fontId="0" fillId="2" borderId="0" xfId="1" applyNumberFormat="1" applyFont="1" applyFill="1" applyAlignment="1">
      <alignment wrapText="1"/>
    </xf>
    <xf numFmtId="164" fontId="0" fillId="0" borderId="0" xfId="1" applyNumberFormat="1" applyFont="1" applyBorder="1"/>
    <xf numFmtId="0" fontId="0" fillId="0" borderId="0" xfId="0" applyBorder="1"/>
    <xf numFmtId="164" fontId="0" fillId="0" borderId="0" xfId="1" applyNumberFormat="1" applyFont="1" applyFill="1"/>
    <xf numFmtId="164" fontId="0" fillId="0" borderId="0" xfId="1" quotePrefix="1" applyNumberFormat="1" applyFont="1"/>
    <xf numFmtId="0" fontId="0" fillId="0" borderId="0" xfId="0" quotePrefix="1" applyAlignment="1">
      <alignment wrapText="1"/>
    </xf>
    <xf numFmtId="164" fontId="0" fillId="3" borderId="0" xfId="1" applyNumberFormat="1" applyFont="1" applyFill="1" applyAlignment="1">
      <alignment wrapText="1"/>
    </xf>
    <xf numFmtId="0" fontId="0" fillId="0" borderId="0" xfId="0" quotePrefix="1"/>
    <xf numFmtId="0" fontId="0" fillId="0" borderId="0" xfId="0" applyFill="1"/>
    <xf numFmtId="164" fontId="0" fillId="0" borderId="0" xfId="1" applyNumberFormat="1" applyFont="1" applyFill="1" applyBorder="1"/>
    <xf numFmtId="164" fontId="0" fillId="0" borderId="1" xfId="1" applyNumberFormat="1" applyFont="1" applyFill="1" applyBorder="1"/>
    <xf numFmtId="0" fontId="0" fillId="4" borderId="0" xfId="0" applyFill="1"/>
    <xf numFmtId="164" fontId="0" fillId="4" borderId="0" xfId="1" applyNumberFormat="1" applyFont="1" applyFill="1"/>
    <xf numFmtId="164" fontId="0" fillId="4" borderId="0" xfId="1" applyNumberFormat="1" applyFont="1" applyFill="1" applyBorder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workbookViewId="0">
      <selection activeCell="E11" sqref="E11"/>
    </sheetView>
  </sheetViews>
  <sheetFormatPr defaultColWidth="12.7109375" defaultRowHeight="15" x14ac:dyDescent="0.25"/>
  <cols>
    <col min="1" max="1" width="28" bestFit="1" customWidth="1"/>
    <col min="3" max="3" width="15.5703125" customWidth="1"/>
    <col min="4" max="4" width="15.5703125" style="2" customWidth="1"/>
    <col min="5" max="5" width="19" style="13" customWidth="1"/>
    <col min="6" max="6" width="26.5703125" customWidth="1"/>
  </cols>
  <sheetData>
    <row r="1" spans="1:9" x14ac:dyDescent="0.25">
      <c r="A1" s="1"/>
      <c r="B1" s="1"/>
      <c r="C1" s="1"/>
      <c r="F1" s="1"/>
      <c r="G1" s="1"/>
      <c r="H1" s="1"/>
      <c r="I1" s="1"/>
    </row>
    <row r="2" spans="1:9" ht="15.75" x14ac:dyDescent="0.25">
      <c r="A2" s="19" t="s">
        <v>0</v>
      </c>
      <c r="B2" s="19"/>
      <c r="C2" s="19"/>
      <c r="D2" s="19"/>
      <c r="E2" s="19"/>
      <c r="F2" s="19"/>
      <c r="G2" s="2"/>
    </row>
    <row r="3" spans="1:9" x14ac:dyDescent="0.25">
      <c r="A3" s="2"/>
      <c r="B3" s="2"/>
      <c r="C3" s="2"/>
      <c r="D3" s="13">
        <v>2016</v>
      </c>
      <c r="E3" s="13">
        <v>2017</v>
      </c>
      <c r="F3" s="2"/>
      <c r="G3" s="2"/>
      <c r="H3" s="17"/>
      <c r="I3" s="2" t="s">
        <v>25</v>
      </c>
    </row>
    <row r="4" spans="1:9" ht="30" x14ac:dyDescent="0.25">
      <c r="A4" s="2" t="s">
        <v>1</v>
      </c>
      <c r="B4" s="4" t="s">
        <v>2</v>
      </c>
      <c r="C4" s="2"/>
      <c r="D4" s="16"/>
      <c r="E4" s="17">
        <v>236405060</v>
      </c>
      <c r="F4" s="5" t="s">
        <v>3</v>
      </c>
      <c r="G4" s="2"/>
      <c r="H4" s="2"/>
      <c r="I4" s="2"/>
    </row>
    <row r="5" spans="1:9" x14ac:dyDescent="0.25">
      <c r="A5" s="2" t="s">
        <v>4</v>
      </c>
      <c r="B5" s="4" t="s">
        <v>5</v>
      </c>
      <c r="C5" s="2"/>
      <c r="D5" s="16"/>
      <c r="E5" s="18">
        <v>129219186</v>
      </c>
      <c r="F5" s="5" t="s">
        <v>6</v>
      </c>
      <c r="G5" s="6"/>
      <c r="H5" s="6"/>
      <c r="I5" s="7"/>
    </row>
    <row r="6" spans="1:9" x14ac:dyDescent="0.25">
      <c r="A6" s="2" t="s">
        <v>7</v>
      </c>
      <c r="B6" s="4" t="s">
        <v>8</v>
      </c>
      <c r="C6" s="2"/>
      <c r="D6" s="16"/>
      <c r="E6" s="18">
        <v>0</v>
      </c>
      <c r="F6" s="5" t="s">
        <v>9</v>
      </c>
      <c r="G6" s="6"/>
      <c r="H6" s="6"/>
      <c r="I6" s="7"/>
    </row>
    <row r="7" spans="1:9" x14ac:dyDescent="0.25">
      <c r="A7" s="2" t="s">
        <v>10</v>
      </c>
      <c r="B7" s="2"/>
      <c r="C7" s="2"/>
      <c r="F7" s="2"/>
      <c r="G7" s="6"/>
      <c r="H7" s="6"/>
      <c r="I7" s="7"/>
    </row>
    <row r="8" spans="1:9" x14ac:dyDescent="0.25">
      <c r="A8" s="2" t="s">
        <v>11</v>
      </c>
      <c r="B8" s="4" t="s">
        <v>12</v>
      </c>
      <c r="C8" s="8"/>
      <c r="D8" s="17"/>
      <c r="E8" s="16">
        <v>35989738.780000001</v>
      </c>
      <c r="F8" s="9" t="s">
        <v>13</v>
      </c>
      <c r="G8" s="6"/>
      <c r="H8" s="6"/>
      <c r="I8" s="7"/>
    </row>
    <row r="9" spans="1:9" ht="30" x14ac:dyDescent="0.25">
      <c r="A9" s="2" t="s">
        <v>14</v>
      </c>
      <c r="B9" s="4" t="s">
        <v>15</v>
      </c>
      <c r="C9" s="6"/>
      <c r="D9" s="18"/>
      <c r="E9" s="16">
        <v>35158694.68</v>
      </c>
      <c r="F9" s="5" t="s">
        <v>16</v>
      </c>
      <c r="G9" s="6"/>
      <c r="H9" s="6"/>
      <c r="I9" s="7"/>
    </row>
    <row r="10" spans="1:9" x14ac:dyDescent="0.25">
      <c r="A10" s="2"/>
      <c r="B10" s="4" t="s">
        <v>17</v>
      </c>
      <c r="C10" s="8"/>
      <c r="D10" s="8"/>
      <c r="E10" s="14"/>
      <c r="F10" s="5" t="s">
        <v>18</v>
      </c>
      <c r="G10" s="6"/>
      <c r="H10" s="6"/>
      <c r="I10" s="7"/>
    </row>
    <row r="11" spans="1:9" ht="90.75" thickBot="1" x14ac:dyDescent="0.3">
      <c r="A11" s="3" t="s">
        <v>19</v>
      </c>
      <c r="B11" s="10" t="s">
        <v>20</v>
      </c>
      <c r="C11" s="2"/>
      <c r="D11" s="15">
        <f>D5-D6-D8</f>
        <v>0</v>
      </c>
      <c r="E11" s="15">
        <f>E5-E6-E8</f>
        <v>93229447.219999999</v>
      </c>
      <c r="F11" s="11" t="s">
        <v>21</v>
      </c>
      <c r="G11" s="2"/>
      <c r="H11" s="2"/>
      <c r="I11" s="2"/>
    </row>
    <row r="12" spans="1:9" ht="15.75" thickTop="1" x14ac:dyDescent="0.25">
      <c r="A12" s="2"/>
      <c r="B12" s="2"/>
      <c r="C12" s="2"/>
      <c r="F12" s="2"/>
      <c r="G12" s="2"/>
      <c r="H12" s="2"/>
      <c r="I12" s="2"/>
    </row>
    <row r="13" spans="1:9" ht="90.75" thickBot="1" x14ac:dyDescent="0.3">
      <c r="A13" s="3" t="s">
        <v>22</v>
      </c>
      <c r="B13" s="12" t="s">
        <v>23</v>
      </c>
      <c r="C13" s="2"/>
      <c r="D13" s="15">
        <f>D4-D6-D8</f>
        <v>0</v>
      </c>
      <c r="E13" s="15">
        <f>E4-E6-E8</f>
        <v>200415321.22</v>
      </c>
      <c r="F13" s="11" t="s">
        <v>24</v>
      </c>
      <c r="G13" s="2"/>
      <c r="H13" s="2"/>
      <c r="I13" s="2"/>
    </row>
    <row r="14" spans="1:9" ht="15.75" thickTop="1" x14ac:dyDescent="0.25">
      <c r="A14" s="2"/>
      <c r="B14" s="2"/>
      <c r="C14" s="2"/>
      <c r="F14" s="2"/>
      <c r="G14" s="2"/>
      <c r="H14" s="2"/>
      <c r="I14" s="2"/>
    </row>
  </sheetData>
  <mergeCells count="1">
    <mergeCell ref="A2:F2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But</dc:creator>
  <cp:lastModifiedBy>Adam Giddings</cp:lastModifiedBy>
  <cp:lastPrinted>2018-09-13T13:05:55Z</cp:lastPrinted>
  <dcterms:created xsi:type="dcterms:W3CDTF">2018-09-12T19:49:23Z</dcterms:created>
  <dcterms:modified xsi:type="dcterms:W3CDTF">2018-11-29T14:18:53Z</dcterms:modified>
</cp:coreProperties>
</file>