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yhydro.torontohydro.com/divisions/regulatorylegal/2020cir/Exhibits/2020 Interrogatories (IRs)/ISSUE 1B/1. OEB STAFF/1B-Staff-22/"/>
    </mc:Choice>
  </mc:AlternateContent>
  <bookViews>
    <workbookView xWindow="360" yWindow="228" windowWidth="15000" windowHeight="6636" tabRatio="803" activeTab="3"/>
  </bookViews>
  <sheets>
    <sheet name="2-BA 2021 MIFRS" sheetId="19" r:id="rId1"/>
    <sheet name="2-BA 2022 MIFRS" sheetId="20" r:id="rId2"/>
    <sheet name="2-BA 2023 MIFRS" sheetId="21" r:id="rId3"/>
    <sheet name="2-BA 2024 MIFRS" sheetId="22" r:id="rId4"/>
  </sheets>
  <externalReferences>
    <externalReference r:id="rId5"/>
    <externalReference r:id="rId6"/>
  </externalReferences>
  <definedNames>
    <definedName name="_Key1" localSheetId="0" hidden="1">#REF!</definedName>
    <definedName name="_Key1" localSheetId="1" hidden="1">#REF!</definedName>
    <definedName name="_Key1" localSheetId="2" hidden="1">#REF!</definedName>
    <definedName name="_Key1" localSheetId="3" hidden="1">#REF!</definedName>
    <definedName name="_Key1" hidden="1">#REF!</definedName>
    <definedName name="_Order1" hidden="1">0</definedName>
    <definedName name="_Sort" localSheetId="0" hidden="1">#REF!</definedName>
    <definedName name="_Sort" localSheetId="1" hidden="1">#REF!</definedName>
    <definedName name="_Sort" localSheetId="2" hidden="1">#REF!</definedName>
    <definedName name="_Sort" localSheetId="3" hidden="1">#REF!</definedName>
    <definedName name="_Sort" hidden="1">#REF!</definedName>
    <definedName name="_V1" hidden="1">{#N/A,#N/A,FALSE,"Aging Summary";#N/A,#N/A,FALSE,"Ratio Analysis";#N/A,#N/A,FALSE,"Test 120 Day Accts";#N/A,#N/A,FALSE,"Tickmarks"}</definedName>
    <definedName name="a" hidden="1">{#N/A,#N/A,FALSE,"Aging Summary";#N/A,#N/A,FALSE,"Ratio Analysis";#N/A,#N/A,FALSE,"Test 120 Day Accts";#N/A,#N/A,FALSE,"Tickmarks"}</definedName>
    <definedName name="aa" hidden="1">{#N/A,#N/A,FALSE,"Aging Summary";#N/A,#N/A,FALSE,"Ratio Analysis";#N/A,#N/A,FALSE,"Test 120 Day Accts";#N/A,#N/A,FALSE,"Tickmarks"}</definedName>
    <definedName name="aaaaaaaa" hidden="1">{#N/A,#N/A,FALSE,"Aging Summary";#N/A,#N/A,FALSE,"Ratio Analysis";#N/A,#N/A,FALSE,"Test 120 Day Accts";#N/A,#N/A,FALSE,"Tickmarks"}</definedName>
    <definedName name="ab" hidden="1">{#N/A,#N/A,FALSE,"Aging Summary";#N/A,#N/A,FALSE,"Ratio Analysis";#N/A,#N/A,FALSE,"Test 120 Day Accts";#N/A,#N/A,FALSE,"Tickmarks"}</definedName>
    <definedName name="abc" hidden="1">{#N/A,#N/A,FALSE,"Aging Summary";#N/A,#N/A,FALSE,"Ratio Analysis";#N/A,#N/A,FALSE,"Test 120 Day Accts";#N/A,#N/A,FALSE,"Tickmarks"}</definedName>
    <definedName name="adf" hidden="1">{#N/A,#N/A,FALSE,"Aging Summary";#N/A,#N/A,FALSE,"Ratio Analysis";#N/A,#N/A,FALSE,"Test 120 Day Accts";#N/A,#N/A,FALSE,"Tickmarks"}</definedName>
    <definedName name="analysis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S2DocOpenMode" hidden="1">"AS2DocumentEdit"</definedName>
    <definedName name="AS2HasNoAutoHeaderFooter" hidden="1">" "</definedName>
    <definedName name="BS_THESI">[1]BS_THESI!$A$5:$H$4920</definedName>
    <definedName name="Crystal_1_1_WEBI_DataGrid" localSheetId="0" hidden="1">[2]summary!#REF!</definedName>
    <definedName name="Crystal_1_1_WEBI_DataGrid" localSheetId="1" hidden="1">[2]summary!#REF!</definedName>
    <definedName name="Crystal_1_1_WEBI_DataGrid" localSheetId="2" hidden="1">[2]summary!#REF!</definedName>
    <definedName name="Crystal_1_1_WEBI_DataGrid" localSheetId="3" hidden="1">[2]summary!#REF!</definedName>
    <definedName name="Crystal_1_1_WEBI_DataGrid" hidden="1">[2]summary!#REF!</definedName>
    <definedName name="Crystal_1_1_WEBI_HHeading" localSheetId="0" hidden="1">[2]summary!#REF!</definedName>
    <definedName name="Crystal_1_1_WEBI_HHeading" localSheetId="1" hidden="1">[2]summary!#REF!</definedName>
    <definedName name="Crystal_1_1_WEBI_HHeading" localSheetId="2" hidden="1">[2]summary!#REF!</definedName>
    <definedName name="Crystal_1_1_WEBI_HHeading" localSheetId="3" hidden="1">[2]summary!#REF!</definedName>
    <definedName name="Crystal_1_1_WEBI_HHeading" hidden="1">[2]summary!#REF!</definedName>
    <definedName name="Crystal_1_1_WEBI_Table" localSheetId="0" hidden="1">[2]summary!#REF!</definedName>
    <definedName name="Crystal_1_1_WEBI_Table" localSheetId="1" hidden="1">[2]summary!#REF!</definedName>
    <definedName name="Crystal_1_1_WEBI_Table" localSheetId="2" hidden="1">[2]summary!#REF!</definedName>
    <definedName name="Crystal_1_1_WEBI_Table" localSheetId="3" hidden="1">[2]summary!#REF!</definedName>
    <definedName name="Crystal_1_1_WEBI_Table" hidden="1">[2]summary!#REF!</definedName>
    <definedName name="Crystal_10_1_WEBI_DataGrid" localSheetId="0" hidden="1">#REF!</definedName>
    <definedName name="Crystal_10_1_WEBI_DataGrid" localSheetId="1" hidden="1">#REF!</definedName>
    <definedName name="Crystal_10_1_WEBI_DataGrid" localSheetId="2" hidden="1">#REF!</definedName>
    <definedName name="Crystal_10_1_WEBI_DataGrid" localSheetId="3" hidden="1">#REF!</definedName>
    <definedName name="Crystal_10_1_WEBI_DataGrid" hidden="1">#REF!</definedName>
    <definedName name="Crystal_10_1_WEBI_HHeading" localSheetId="0" hidden="1">#REF!</definedName>
    <definedName name="Crystal_10_1_WEBI_HHeading" localSheetId="1" hidden="1">#REF!</definedName>
    <definedName name="Crystal_10_1_WEBI_HHeading" localSheetId="2" hidden="1">#REF!</definedName>
    <definedName name="Crystal_10_1_WEBI_HHeading" localSheetId="3" hidden="1">#REF!</definedName>
    <definedName name="Crystal_10_1_WEBI_HHeading" hidden="1">#REF!</definedName>
    <definedName name="Crystal_10_1_WEBI_Table" localSheetId="0" hidden="1">#REF!</definedName>
    <definedName name="Crystal_10_1_WEBI_Table" localSheetId="1" hidden="1">#REF!</definedName>
    <definedName name="Crystal_10_1_WEBI_Table" localSheetId="2" hidden="1">#REF!</definedName>
    <definedName name="Crystal_10_1_WEBI_Table" localSheetId="3" hidden="1">#REF!</definedName>
    <definedName name="Crystal_10_1_WEBI_Table" hidden="1">#REF!</definedName>
    <definedName name="Crystal_12_1_WEBI_DataGrid" localSheetId="0" hidden="1">#REF!</definedName>
    <definedName name="Crystal_12_1_WEBI_DataGrid" localSheetId="1" hidden="1">#REF!</definedName>
    <definedName name="Crystal_12_1_WEBI_DataGrid" localSheetId="2" hidden="1">#REF!</definedName>
    <definedName name="Crystal_12_1_WEBI_DataGrid" localSheetId="3" hidden="1">#REF!</definedName>
    <definedName name="Crystal_12_1_WEBI_DataGrid" hidden="1">#REF!</definedName>
    <definedName name="Crystal_12_1_WEBI_HHeading" localSheetId="0" hidden="1">#REF!</definedName>
    <definedName name="Crystal_12_1_WEBI_HHeading" localSheetId="1" hidden="1">#REF!</definedName>
    <definedName name="Crystal_12_1_WEBI_HHeading" localSheetId="2" hidden="1">#REF!</definedName>
    <definedName name="Crystal_12_1_WEBI_HHeading" localSheetId="3" hidden="1">#REF!</definedName>
    <definedName name="Crystal_12_1_WEBI_HHeading" hidden="1">#REF!</definedName>
    <definedName name="Crystal_12_1_WEBI_Table" localSheetId="0" hidden="1">#REF!</definedName>
    <definedName name="Crystal_12_1_WEBI_Table" localSheetId="1" hidden="1">#REF!</definedName>
    <definedName name="Crystal_12_1_WEBI_Table" localSheetId="2" hidden="1">#REF!</definedName>
    <definedName name="Crystal_12_1_WEBI_Table" localSheetId="3" hidden="1">#REF!</definedName>
    <definedName name="Crystal_12_1_WEBI_Table" hidden="1">#REF!</definedName>
    <definedName name="Crystal_14_1_WEBI_DataGrid" localSheetId="0" hidden="1">#REF!</definedName>
    <definedName name="Crystal_14_1_WEBI_DataGrid" localSheetId="1" hidden="1">#REF!</definedName>
    <definedName name="Crystal_14_1_WEBI_DataGrid" localSheetId="2" hidden="1">#REF!</definedName>
    <definedName name="Crystal_14_1_WEBI_DataGrid" localSheetId="3" hidden="1">#REF!</definedName>
    <definedName name="Crystal_14_1_WEBI_DataGrid" hidden="1">#REF!</definedName>
    <definedName name="Crystal_14_1_WEBI_HHeading" localSheetId="0" hidden="1">#REF!</definedName>
    <definedName name="Crystal_14_1_WEBI_HHeading" localSheetId="1" hidden="1">#REF!</definedName>
    <definedName name="Crystal_14_1_WEBI_HHeading" localSheetId="2" hidden="1">#REF!</definedName>
    <definedName name="Crystal_14_1_WEBI_HHeading" localSheetId="3" hidden="1">#REF!</definedName>
    <definedName name="Crystal_14_1_WEBI_HHeading" hidden="1">#REF!</definedName>
    <definedName name="Crystal_14_1_WEBI_Table" localSheetId="0" hidden="1">#REF!</definedName>
    <definedName name="Crystal_14_1_WEBI_Table" localSheetId="1" hidden="1">#REF!</definedName>
    <definedName name="Crystal_14_1_WEBI_Table" localSheetId="2" hidden="1">#REF!</definedName>
    <definedName name="Crystal_14_1_WEBI_Table" localSheetId="3" hidden="1">#REF!</definedName>
    <definedName name="Crystal_14_1_WEBI_Table" hidden="1">#REF!</definedName>
    <definedName name="Crystal_16_1_WEBI_DataGrid" localSheetId="0" hidden="1">#REF!</definedName>
    <definedName name="Crystal_16_1_WEBI_DataGrid" localSheetId="1" hidden="1">#REF!</definedName>
    <definedName name="Crystal_16_1_WEBI_DataGrid" localSheetId="2" hidden="1">#REF!</definedName>
    <definedName name="Crystal_16_1_WEBI_DataGrid" localSheetId="3" hidden="1">#REF!</definedName>
    <definedName name="Crystal_16_1_WEBI_DataGrid" hidden="1">#REF!</definedName>
    <definedName name="Crystal_16_1_WEBI_HHeading" localSheetId="0" hidden="1">#REF!</definedName>
    <definedName name="Crystal_16_1_WEBI_HHeading" localSheetId="1" hidden="1">#REF!</definedName>
    <definedName name="Crystal_16_1_WEBI_HHeading" localSheetId="2" hidden="1">#REF!</definedName>
    <definedName name="Crystal_16_1_WEBI_HHeading" localSheetId="3" hidden="1">#REF!</definedName>
    <definedName name="Crystal_16_1_WEBI_HHeading" hidden="1">#REF!</definedName>
    <definedName name="Crystal_16_1_WEBI_Table" localSheetId="0" hidden="1">#REF!</definedName>
    <definedName name="Crystal_16_1_WEBI_Table" localSheetId="1" hidden="1">#REF!</definedName>
    <definedName name="Crystal_16_1_WEBI_Table" localSheetId="2" hidden="1">#REF!</definedName>
    <definedName name="Crystal_16_1_WEBI_Table" localSheetId="3" hidden="1">#REF!</definedName>
    <definedName name="Crystal_16_1_WEBI_Table" hidden="1">#REF!</definedName>
    <definedName name="Crystal_18_1_WEBI_DataGrid" localSheetId="0" hidden="1">#REF!</definedName>
    <definedName name="Crystal_18_1_WEBI_DataGrid" localSheetId="1" hidden="1">#REF!</definedName>
    <definedName name="Crystal_18_1_WEBI_DataGrid" localSheetId="2" hidden="1">#REF!</definedName>
    <definedName name="Crystal_18_1_WEBI_DataGrid" localSheetId="3" hidden="1">#REF!</definedName>
    <definedName name="Crystal_18_1_WEBI_DataGrid" hidden="1">#REF!</definedName>
    <definedName name="Crystal_18_1_WEBI_HHeading" localSheetId="0" hidden="1">#REF!</definedName>
    <definedName name="Crystal_18_1_WEBI_HHeading" localSheetId="1" hidden="1">#REF!</definedName>
    <definedName name="Crystal_18_1_WEBI_HHeading" localSheetId="2" hidden="1">#REF!</definedName>
    <definedName name="Crystal_18_1_WEBI_HHeading" localSheetId="3" hidden="1">#REF!</definedName>
    <definedName name="Crystal_18_1_WEBI_HHeading" hidden="1">#REF!</definedName>
    <definedName name="Crystal_18_1_WEBI_Table" localSheetId="0" hidden="1">#REF!</definedName>
    <definedName name="Crystal_18_1_WEBI_Table" localSheetId="1" hidden="1">#REF!</definedName>
    <definedName name="Crystal_18_1_WEBI_Table" localSheetId="2" hidden="1">#REF!</definedName>
    <definedName name="Crystal_18_1_WEBI_Table" localSheetId="3" hidden="1">#REF!</definedName>
    <definedName name="Crystal_18_1_WEBI_Table" hidden="1">#REF!</definedName>
    <definedName name="Crystal_2_1_WEBI_DataGrid" localSheetId="0" hidden="1">#REF!</definedName>
    <definedName name="Crystal_2_1_WEBI_DataGrid" localSheetId="1" hidden="1">#REF!</definedName>
    <definedName name="Crystal_2_1_WEBI_DataGrid" localSheetId="2" hidden="1">#REF!</definedName>
    <definedName name="Crystal_2_1_WEBI_DataGrid" localSheetId="3" hidden="1">#REF!</definedName>
    <definedName name="Crystal_2_1_WEBI_DataGrid" hidden="1">#REF!</definedName>
    <definedName name="Crystal_2_1_WEBI_HHeading" localSheetId="0" hidden="1">#REF!</definedName>
    <definedName name="Crystal_2_1_WEBI_HHeading" localSheetId="1" hidden="1">#REF!</definedName>
    <definedName name="Crystal_2_1_WEBI_HHeading" localSheetId="2" hidden="1">#REF!</definedName>
    <definedName name="Crystal_2_1_WEBI_HHeading" localSheetId="3" hidden="1">#REF!</definedName>
    <definedName name="Crystal_2_1_WEBI_HHeading" hidden="1">#REF!</definedName>
    <definedName name="Crystal_2_1_WEBI_Table" localSheetId="0" hidden="1">#REF!</definedName>
    <definedName name="Crystal_2_1_WEBI_Table" localSheetId="1" hidden="1">#REF!</definedName>
    <definedName name="Crystal_2_1_WEBI_Table" localSheetId="2" hidden="1">#REF!</definedName>
    <definedName name="Crystal_2_1_WEBI_Table" localSheetId="3" hidden="1">#REF!</definedName>
    <definedName name="Crystal_2_1_WEBI_Table" hidden="1">#REF!</definedName>
    <definedName name="Crystal_4_1_WEBI_DataGrid" localSheetId="0" hidden="1">#REF!</definedName>
    <definedName name="Crystal_4_1_WEBI_DataGrid" localSheetId="1" hidden="1">#REF!</definedName>
    <definedName name="Crystal_4_1_WEBI_DataGrid" localSheetId="2" hidden="1">#REF!</definedName>
    <definedName name="Crystal_4_1_WEBI_DataGrid" localSheetId="3" hidden="1">#REF!</definedName>
    <definedName name="Crystal_4_1_WEBI_DataGrid" hidden="1">#REF!</definedName>
    <definedName name="Crystal_4_1_WEBI_HHeading" localSheetId="0" hidden="1">#REF!</definedName>
    <definedName name="Crystal_4_1_WEBI_HHeading" localSheetId="1" hidden="1">#REF!</definedName>
    <definedName name="Crystal_4_1_WEBI_HHeading" localSheetId="2" hidden="1">#REF!</definedName>
    <definedName name="Crystal_4_1_WEBI_HHeading" localSheetId="3" hidden="1">#REF!</definedName>
    <definedName name="Crystal_4_1_WEBI_HHeading" hidden="1">#REF!</definedName>
    <definedName name="Crystal_4_1_WEBI_Table" localSheetId="0" hidden="1">#REF!</definedName>
    <definedName name="Crystal_4_1_WEBI_Table" localSheetId="1" hidden="1">#REF!</definedName>
    <definedName name="Crystal_4_1_WEBI_Table" localSheetId="2" hidden="1">#REF!</definedName>
    <definedName name="Crystal_4_1_WEBI_Table" localSheetId="3" hidden="1">#REF!</definedName>
    <definedName name="Crystal_4_1_WEBI_Table" hidden="1">#REF!</definedName>
    <definedName name="Crystal_5_1_WEBI_DataGrid" localSheetId="0" hidden="1">#REF!</definedName>
    <definedName name="Crystal_5_1_WEBI_DataGrid" localSheetId="1" hidden="1">#REF!</definedName>
    <definedName name="Crystal_5_1_WEBI_DataGrid" localSheetId="2" hidden="1">#REF!</definedName>
    <definedName name="Crystal_5_1_WEBI_DataGrid" localSheetId="3" hidden="1">#REF!</definedName>
    <definedName name="Crystal_5_1_WEBI_DataGrid" hidden="1">#REF!</definedName>
    <definedName name="Crystal_5_1_WEBI_HHeading" localSheetId="0" hidden="1">#REF!</definedName>
    <definedName name="Crystal_5_1_WEBI_HHeading" localSheetId="1" hidden="1">#REF!</definedName>
    <definedName name="Crystal_5_1_WEBI_HHeading" localSheetId="2" hidden="1">#REF!</definedName>
    <definedName name="Crystal_5_1_WEBI_HHeading" localSheetId="3" hidden="1">#REF!</definedName>
    <definedName name="Crystal_5_1_WEBI_HHeading" hidden="1">#REF!</definedName>
    <definedName name="Crystal_5_1_WEBI_Table" localSheetId="0" hidden="1">#REF!</definedName>
    <definedName name="Crystal_5_1_WEBI_Table" localSheetId="1" hidden="1">#REF!</definedName>
    <definedName name="Crystal_5_1_WEBI_Table" localSheetId="2" hidden="1">#REF!</definedName>
    <definedName name="Crystal_5_1_WEBI_Table" localSheetId="3" hidden="1">#REF!</definedName>
    <definedName name="Crystal_5_1_WEBI_Table" hidden="1">#REF!</definedName>
    <definedName name="Crystal_6_1_WEBI_DataGrid" localSheetId="0" hidden="1">#REF!</definedName>
    <definedName name="Crystal_6_1_WEBI_DataGrid" localSheetId="1" hidden="1">#REF!</definedName>
    <definedName name="Crystal_6_1_WEBI_DataGrid" localSheetId="2" hidden="1">#REF!</definedName>
    <definedName name="Crystal_6_1_WEBI_DataGrid" localSheetId="3" hidden="1">#REF!</definedName>
    <definedName name="Crystal_6_1_WEBI_DataGrid" hidden="1">#REF!</definedName>
    <definedName name="Crystal_6_1_WEBI_HHeading" localSheetId="0" hidden="1">#REF!</definedName>
    <definedName name="Crystal_6_1_WEBI_HHeading" localSheetId="1" hidden="1">#REF!</definedName>
    <definedName name="Crystal_6_1_WEBI_HHeading" localSheetId="2" hidden="1">#REF!</definedName>
    <definedName name="Crystal_6_1_WEBI_HHeading" localSheetId="3" hidden="1">#REF!</definedName>
    <definedName name="Crystal_6_1_WEBI_HHeading" hidden="1">#REF!</definedName>
    <definedName name="Crystal_6_1_WEBI_Table" localSheetId="0" hidden="1">#REF!</definedName>
    <definedName name="Crystal_6_1_WEBI_Table" localSheetId="1" hidden="1">#REF!</definedName>
    <definedName name="Crystal_6_1_WEBI_Table" localSheetId="2" hidden="1">#REF!</definedName>
    <definedName name="Crystal_6_1_WEBI_Table" localSheetId="3" hidden="1">#REF!</definedName>
    <definedName name="Crystal_6_1_WEBI_Table" hidden="1">#REF!</definedName>
    <definedName name="Crystal_8_1_WEBI_DataGrid" localSheetId="0" hidden="1">#REF!</definedName>
    <definedName name="Crystal_8_1_WEBI_DataGrid" localSheetId="1" hidden="1">#REF!</definedName>
    <definedName name="Crystal_8_1_WEBI_DataGrid" localSheetId="2" hidden="1">#REF!</definedName>
    <definedName name="Crystal_8_1_WEBI_DataGrid" localSheetId="3" hidden="1">#REF!</definedName>
    <definedName name="Crystal_8_1_WEBI_DataGrid" hidden="1">#REF!</definedName>
    <definedName name="Crystal_8_1_WEBI_HHeading" localSheetId="0" hidden="1">#REF!</definedName>
    <definedName name="Crystal_8_1_WEBI_HHeading" localSheetId="1" hidden="1">#REF!</definedName>
    <definedName name="Crystal_8_1_WEBI_HHeading" localSheetId="2" hidden="1">#REF!</definedName>
    <definedName name="Crystal_8_1_WEBI_HHeading" localSheetId="3" hidden="1">#REF!</definedName>
    <definedName name="Crystal_8_1_WEBI_HHeading" hidden="1">#REF!</definedName>
    <definedName name="Crystal_8_1_WEBI_Table" localSheetId="0" hidden="1">#REF!</definedName>
    <definedName name="Crystal_8_1_WEBI_Table" localSheetId="1" hidden="1">#REF!</definedName>
    <definedName name="Crystal_8_1_WEBI_Table" localSheetId="2" hidden="1">#REF!</definedName>
    <definedName name="Crystal_8_1_WEBI_Table" localSheetId="3" hidden="1">#REF!</definedName>
    <definedName name="Crystal_8_1_WEBI_Table" hidden="1">#REF!</definedName>
    <definedName name="Crystal_9_1_WEBI_DataGrid" localSheetId="0" hidden="1">#REF!</definedName>
    <definedName name="Crystal_9_1_WEBI_DataGrid" localSheetId="1" hidden="1">#REF!</definedName>
    <definedName name="Crystal_9_1_WEBI_DataGrid" localSheetId="2" hidden="1">#REF!</definedName>
    <definedName name="Crystal_9_1_WEBI_DataGrid" localSheetId="3" hidden="1">#REF!</definedName>
    <definedName name="Crystal_9_1_WEBI_DataGrid" hidden="1">#REF!</definedName>
    <definedName name="Crystal_9_1_WEBI_HHeading" localSheetId="0" hidden="1">#REF!</definedName>
    <definedName name="Crystal_9_1_WEBI_HHeading" localSheetId="1" hidden="1">#REF!</definedName>
    <definedName name="Crystal_9_1_WEBI_HHeading" localSheetId="2" hidden="1">#REF!</definedName>
    <definedName name="Crystal_9_1_WEBI_HHeading" localSheetId="3" hidden="1">#REF!</definedName>
    <definedName name="Crystal_9_1_WEBI_HHeading" hidden="1">#REF!</definedName>
    <definedName name="Crystal_9_1_WEBI_Table" localSheetId="0" hidden="1">#REF!</definedName>
    <definedName name="Crystal_9_1_WEBI_Table" localSheetId="1" hidden="1">#REF!</definedName>
    <definedName name="Crystal_9_1_WEBI_Table" localSheetId="2" hidden="1">#REF!</definedName>
    <definedName name="Crystal_9_1_WEBI_Table" localSheetId="3" hidden="1">#REF!</definedName>
    <definedName name="Crystal_9_1_WEBI_Table" hidden="1">#REF!</definedName>
    <definedName name="dd" hidden="1">{#N/A,#N/A,FALSE,"Aging Summary";#N/A,#N/A,FALSE,"Ratio Analysis";#N/A,#N/A,FALSE,"Test 120 Day Accts";#N/A,#N/A,FALSE,"Tickmarks"}</definedName>
    <definedName name="e" hidden="1">{#N/A,#N/A,FALSE,"Aging Summary";#N/A,#N/A,FALSE,"Ratio Analysis";#N/A,#N/A,FALSE,"Test 120 Day Accts";#N/A,#N/A,FALSE,"Tickmarks"}</definedName>
    <definedName name="etet" localSheetId="0" hidden="1">#REF!</definedName>
    <definedName name="etet" localSheetId="1" hidden="1">#REF!</definedName>
    <definedName name="etet" localSheetId="2" hidden="1">#REF!</definedName>
    <definedName name="etet" localSheetId="3" hidden="1">#REF!</definedName>
    <definedName name="etet" hidden="1">#REF!</definedName>
    <definedName name="ff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gggggg" hidden="1">{#N/A,#N/A,FALSE,"Aging Summary";#N/A,#N/A,FALSE,"Ratio Analysis";#N/A,#N/A,FALSE,"Test 120 Day Accts";#N/A,#N/A,FALSE,"Tickmarks"}</definedName>
    <definedName name="gggj" hidden="1">{#N/A,#N/A,FALSE,"Aging Summary";#N/A,#N/A,FALSE,"Ratio Analysis";#N/A,#N/A,FALSE,"Test 120 Day Accts";#N/A,#N/A,FALSE,"Tickmarks"}</definedName>
    <definedName name="hgjgjgj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hjhgjh" hidden="1">{#N/A,#N/A,FALSE,"Aging Summary";#N/A,#N/A,FALSE,"Ratio Analysis";#N/A,#N/A,FALSE,"Test 120 Day Accts";#N/A,#N/A,FALSE,"Tickmarks"}</definedName>
    <definedName name="hjhgjhgjg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ERT" hidden="1">"c2536"</definedName>
    <definedName name="IQ_CONVERT_PCT" hidden="1">"c2537"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GW_ACT_OR_EST" hidden="1">"c4320"</definedName>
    <definedName name="IQ_EBIT_SBC_GW_ACT_OR_EST_CIQ" hidden="1">"c4845"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GW_ACT_OR_EST" hidden="1">"c4354"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CIQ" hidden="1">"c4994"</definedName>
    <definedName name="IQ_EPS_EST_REUT" hidden="1">"c5453"</definedName>
    <definedName name="IQ_EPS_GW_ACT_OR_EST_CIQ" hidden="1">"c5066"</definedName>
    <definedName name="IQ_EPS_GW_EST" hidden="1">"c1737"</definedName>
    <definedName name="IQ_EPS_GW_EST_CIQ" hidden="1">"c4723"</definedName>
    <definedName name="IQ_EPS_GW_EST_REUT" hidden="1">"c5389"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REPORT_ACT_OR_EST_CIQ" hidden="1">"c5067"</definedName>
    <definedName name="IQ_EPS_REPORTED_EST" hidden="1">"c1744"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GW_ACT_OR_EST" hidden="1">"c4380"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DJ_ACT_OR_EST" hidden="1">"c4435"</definedName>
    <definedName name="IQ_FFO_ADJ_ACT_OR_EST_CIQ" hidden="1">"c4960"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D_GUARANTEED_US_FDIC" hidden="1">"c6404"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REPAIR" hidden="1">"c2087"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ULTIFAMILY_RESIDENTIAL_LOANS_FDIC" hidden="1">"c6311"</definedName>
    <definedName name="IQ_NAMES_REVISION_DATE_" hidden="1">40161.860162037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MARGIN" hidden="1">"c794"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ACT_OR_EST_CIQ" hidden="1">"c5012"</definedName>
    <definedName name="IQ_NI_SBC_GW_ACT_OR_EST" hidden="1">"c4478"</definedName>
    <definedName name="IQ_NI_SBC_GW_ACT_OR_EST_CIQ" hidden="1">"c5016"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"c11750"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RETURN_ASSETS_FDIC" hidden="1">"c6731"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V_PREMIUMS_NEW_BUSINESS" hidden="1">"c9973"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SHARE_ACT_OR_EST" hidden="1">"c4508"</definedName>
    <definedName name="IQ_RECURRING_PROFIT_SHARE_ACT_OR_EST_CIQ" hidden="1">"c5046"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_CIQ" hidden="1">"c5059"</definedName>
    <definedName name="IQ_REVENUE_EST" hidden="1">"c1126"</definedName>
    <definedName name="IQ_REVENUE_EST_CIQ" hidden="1">"c3616"</definedName>
    <definedName name="IQ_REVENUE_EST_REUT" hidden="1">"c3634"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39778.4359375</definedName>
    <definedName name="IQ_RISK_ADJ_BANK_ASSETS" hidden="1">"c2670"</definedName>
    <definedName name="IQ_RISK_WEIGHTED_ASSETS_FDIC" hidden="1">"c6370"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OWN" hidden="1">"c1153"</definedName>
    <definedName name="IQ_SECURITY_RESELL" hidden="1">"c1154"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Z_SCORE" hidden="1">"c1339"</definedName>
    <definedName name="j" hidden="1">{#N/A,#N/A,FALSE,"Aging Summary";#N/A,#N/A,FALSE,"Ratio Analysis";#N/A,#N/A,FALSE,"Test 120 Day Accts";#N/A,#N/A,FALSE,"Tickmarks"}</definedName>
    <definedName name="jgg" hidden="1">{#N/A,#N/A,FALSE,"Aging Summary";#N/A,#N/A,FALSE,"Ratio Analysis";#N/A,#N/A,FALSE,"Test 120 Day Accts";#N/A,#N/A,FALSE,"Tickmarks"}</definedName>
    <definedName name="jgjgjgj" hidden="1">{#N/A,#N/A,FALSE,"Aging Summary";#N/A,#N/A,FALSE,"Ratio Analysis";#N/A,#N/A,FALSE,"Test 120 Day Accts";#N/A,#N/A,FALSE,"Tickmarks"}</definedName>
    <definedName name="jgjhgj" hidden="1">{#N/A,#N/A,FALSE,"Aging Summary";#N/A,#N/A,FALSE,"Ratio Analysis";#N/A,#N/A,FALSE,"Test 120 Day Accts";#N/A,#N/A,FALSE,"Tickmarks"}</definedName>
    <definedName name="jhgjhgjhgj" hidden="1">{#N/A,#N/A,FALSE,"Aging Summary";#N/A,#N/A,FALSE,"Ratio Analysis";#N/A,#N/A,FALSE,"Test 120 Day Accts";#N/A,#N/A,FALSE,"Tickmarks"}</definedName>
    <definedName name="jj" hidden="1">{#N/A,#N/A,FALSE,"Aging Summary";#N/A,#N/A,FALSE,"Ratio Analysis";#N/A,#N/A,FALSE,"Test 120 Day Accts";#N/A,#N/A,FALSE,"Tickmarks"}</definedName>
    <definedName name="jjj" hidden="1">{#N/A,#N/A,FALSE,"Aging Summary";#N/A,#N/A,FALSE,"Ratio Analysis";#N/A,#N/A,FALSE,"Test 120 Day Accts";#N/A,#N/A,FALSE,"Tickmarks"}</definedName>
    <definedName name="K" hidden="1">{#N/A,#N/A,FALSE,"Aging Summary";#N/A,#N/A,FALSE,"Ratio Analysis";#N/A,#N/A,FALSE,"Test 120 Day Accts";#N/A,#N/A,FALSE,"Tickmarks"}</definedName>
    <definedName name="l" hidden="1">{#N/A,#N/A,FALSE,"Aging Summary";#N/A,#N/A,FALSE,"Ratio Analysis";#N/A,#N/A,FALSE,"Test 120 Day Accts";#N/A,#N/A,FALSE,"Tickmarks"}</definedName>
    <definedName name="LastSheet" hidden="1">"Fixed Asset Amort and  UCC 2"</definedName>
    <definedName name="m" hidden="1">{#N/A,#N/A,FALSE,"Aging Summary";#N/A,#N/A,FALSE,"Ratio Analysis";#N/A,#N/A,FALSE,"Test 120 Day Accts";#N/A,#N/A,FALSE,"Tickmarks"}</definedName>
    <definedName name="MMM" hidden="1">{#N/A,#N/A,FALSE,"Aging Summary";#N/A,#N/A,FALSE,"Ratio Analysis";#N/A,#N/A,FALSE,"Test 120 Day Accts";#N/A,#N/A,FALSE,"Tickmarks"}</definedName>
    <definedName name="n" hidden="1">{#N/A,#N/A,FALSE,"Aging Summary";#N/A,#N/A,FALSE,"Ratio Analysis";#N/A,#N/A,FALSE,"Test 120 Day Accts";#N/A,#N/A,FALSE,"Tickmarks"}</definedName>
    <definedName name="oi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o" hidden="1">{#N/A,#N/A,FALSE,"Aging Summary";#N/A,#N/A,FALSE,"Ratio Analysis";#N/A,#N/A,FALSE,"Test 120 Day Accts";#N/A,#N/A,FALSE,"Tickmarks"}</definedName>
    <definedName name="p" hidden="1">{#N/A,#N/A,FALSE,"Aging Summary";#N/A,#N/A,FALSE,"Ratio Analysis";#N/A,#N/A,FALSE,"Test 120 Day Accts";#N/A,#N/A,FALSE,"Tickmarks"}</definedName>
    <definedName name="pp" hidden="1">{#N/A,#N/A,FALSE,"Aging Summary";#N/A,#N/A,FALSE,"Ratio Analysis";#N/A,#N/A,FALSE,"Test 120 Day Accts";#N/A,#N/A,FALSE,"Tickmarks"}</definedName>
    <definedName name="_xlnm.Print_Area" localSheetId="0">'2-BA 2021 MIFRS'!$A$1:$M$60</definedName>
    <definedName name="_xlnm.Print_Area" localSheetId="1">'2-BA 2022 MIFRS'!$A$1:$M$60</definedName>
    <definedName name="_xlnm.Print_Area" localSheetId="2">'2-BA 2023 MIFRS'!$A$1:$M$60</definedName>
    <definedName name="_xlnm.Print_Area" localSheetId="3">'2-BA 2024 MIFRS'!$A$1:$M$60</definedName>
    <definedName name="_xlnm.Print_Titles" localSheetId="0">'2-BA 2021 MIFRS'!$A:$C</definedName>
    <definedName name="_xlnm.Print_Titles" localSheetId="1">'2-BA 2022 MIFRS'!$A:$C</definedName>
    <definedName name="_xlnm.Print_Titles" localSheetId="2">'2-BA 2023 MIFRS'!$A:$C</definedName>
    <definedName name="_xlnm.Print_Titles" localSheetId="3">'2-BA 2024 MIFRS'!$A:$C</definedName>
    <definedName name="rr" hidden="1">{#N/A,#N/A,FALSE,"Aging Summary";#N/A,#N/A,FALSE,"Ratio Analysis";#N/A,#N/A,FALSE,"Test 120 Day Accts";#N/A,#N/A,FALSE,"Tickmarks"}</definedName>
    <definedName name="rtyr" hidden="1">{#N/A,#N/A,FALSE,"Aging Summary";#N/A,#N/A,FALSE,"Ratio Analysis";#N/A,#N/A,FALSE,"Test 120 Day Accts";#N/A,#N/A,FALSE,"Tickmarks"}</definedName>
    <definedName name="tretert" localSheetId="0" hidden="1">#REF!</definedName>
    <definedName name="tretert" localSheetId="1" hidden="1">#REF!</definedName>
    <definedName name="tretert" localSheetId="2" hidden="1">#REF!</definedName>
    <definedName name="tretert" localSheetId="3" hidden="1">#REF!</definedName>
    <definedName name="tretert" hidden="1">#REF!</definedName>
    <definedName name="tryytry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T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t" hidden="1">{#N/A,#N/A,FALSE,"Aging Summary";#N/A,#N/A,FALSE,"Ratio Analysis";#N/A,#N/A,FALSE,"Test 120 Day Accts";#N/A,#N/A,FALSE,"Tickmarks"}</definedName>
    <definedName name="tutu" localSheetId="0" hidden="1">#REF!</definedName>
    <definedName name="tutu" localSheetId="1" hidden="1">#REF!</definedName>
    <definedName name="tutu" localSheetId="2" hidden="1">#REF!</definedName>
    <definedName name="tutu" localSheetId="3" hidden="1">#REF!</definedName>
    <definedName name="tutu" hidden="1">#REF!</definedName>
    <definedName name="uu" hidden="1">{#N/A,#N/A,FALSE,"Aging Summary";#N/A,#N/A,FALSE,"Ratio Analysis";#N/A,#N/A,FALSE,"Test 120 Day Accts";#N/A,#N/A,FALSE,"Tickmarks"}</definedName>
    <definedName name="uuu" localSheetId="0" hidden="1">#REF!</definedName>
    <definedName name="uuu" localSheetId="1" hidden="1">#REF!</definedName>
    <definedName name="uuu" localSheetId="2" hidden="1">#REF!</definedName>
    <definedName name="uuu" localSheetId="3" hidden="1">#REF!</definedName>
    <definedName name="uuu" hidden="1">#REF!</definedName>
    <definedName name="uuuu" hidden="1">{#N/A,#N/A,FALSE,"Aging Summary";#N/A,#N/A,FALSE,"Ratio Analysis";#N/A,#N/A,FALSE,"Test 120 Day Accts";#N/A,#N/A,FALSE,"Tickmarks"}</definedName>
    <definedName name="v" hidden="1">{#N/A,#N/A,FALSE,"Aging Summary";#N/A,#N/A,FALSE,"Ratio Analysis";#N/A,#N/A,FALSE,"Test 120 Day Accts";#N/A,#N/A,FALSE,"Tickmarks"}</definedName>
    <definedName name="vbbbbbbbbb" hidden="1">{#N/A,#N/A,FALSE,"Aging Summary";#N/A,#N/A,FALSE,"Ratio Analysis";#N/A,#N/A,FALSE,"Test 120 Day Accts";#N/A,#N/A,FALSE,"Tickmarks"}</definedName>
    <definedName name="w" hidden="1">{#N/A,#N/A,FALSE,"Aging Summary";#N/A,#N/A,FALSE,"Ratio Analysis";#N/A,#N/A,FALSE,"Test 120 Day Accts";#N/A,#N/A,FALSE,"Tickmarks"}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ging._.and._.Trend._.Analysis." hidden="1">{#N/A,#N/A,FALSE,"Aging Summary";#N/A,#N/A,FALSE,"Ratio Analysis";#N/A,#N/A,FALSE,"Test 120 Day Accts";#N/A,#N/A,FALSE,"Tickmarks"}</definedName>
    <definedName name="wrn.Appendixes._.for._.OEB.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backups._.for._.appendixes.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ustadds_volumes." hidden="1">{"datatable",#N/A,FALSE,"Cust.Adds_Volumes"}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income." hidden="1">{"income",#N/A,FALSE,"income_statement"}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OMreport." hidden="1">{"OM_data",#N/A,FALSE,"O&amp;M Data Table";"OM_regulatory_adjustments",#N/A,FALSE,"O&amp;M Data Table";"OM_select_data",#N/A,FALSE,"O&amp;M Data Table"}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ytrytry" hidden="1">{#N/A,#N/A,FALSE,"Aging Summary";#N/A,#N/A,FALSE,"Ratio Analysis";#N/A,#N/A,FALSE,"Test 120 Day Accts";#N/A,#N/A,FALSE,"Tickmarks"}</definedName>
    <definedName name="yy" hidden="1">{#N/A,#N/A,FALSE,"Aging Summary";#N/A,#N/A,FALSE,"Ratio Analysis";#N/A,#N/A,FALSE,"Test 120 Day Accts";#N/A,#N/A,FALSE,"Tickmarks"}</definedName>
    <definedName name="yyt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</definedNames>
  <calcPr calcId="152511"/>
</workbook>
</file>

<file path=xl/calcChain.xml><?xml version="1.0" encoding="utf-8"?>
<calcChain xmlns="http://schemas.openxmlformats.org/spreadsheetml/2006/main">
  <c r="I41" i="22" l="1"/>
  <c r="D41" i="22" l="1"/>
  <c r="E41" i="22"/>
  <c r="E44" i="22" s="1"/>
  <c r="G41" i="21"/>
  <c r="G44" i="21" s="1"/>
  <c r="L41" i="20"/>
  <c r="L44" i="20" s="1"/>
  <c r="M41" i="22"/>
  <c r="G41" i="22"/>
  <c r="G44" i="22" s="1"/>
  <c r="J41" i="22"/>
  <c r="J44" i="22" s="1"/>
  <c r="J46" i="22" s="1"/>
  <c r="L41" i="22"/>
  <c r="L44" i="22" s="1"/>
  <c r="M44" i="22"/>
  <c r="M41" i="21"/>
  <c r="M44" i="21" s="1"/>
  <c r="E41" i="21"/>
  <c r="E44" i="21" s="1"/>
  <c r="D41" i="21"/>
  <c r="M41" i="20"/>
  <c r="M44" i="20" s="1"/>
  <c r="G41" i="20"/>
  <c r="G44" i="20" s="1"/>
  <c r="I44" i="22"/>
  <c r="L41" i="21"/>
  <c r="J41" i="21"/>
  <c r="J44" i="21" s="1"/>
  <c r="J51" i="21" s="1"/>
  <c r="I41" i="21"/>
  <c r="J41" i="20"/>
  <c r="J44" i="20" s="1"/>
  <c r="J46" i="20" s="1"/>
  <c r="I41" i="20"/>
  <c r="E41" i="20"/>
  <c r="E44" i="20" s="1"/>
  <c r="D41" i="20"/>
  <c r="E41" i="19"/>
  <c r="E44" i="19" s="1"/>
  <c r="M41" i="19"/>
  <c r="J41" i="19"/>
  <c r="J44" i="19" s="1"/>
  <c r="I41" i="19"/>
  <c r="G41" i="19"/>
  <c r="G44" i="19" s="1"/>
  <c r="J51" i="19" l="1"/>
  <c r="F41" i="21"/>
  <c r="F44" i="21" s="1"/>
  <c r="J51" i="20"/>
  <c r="D44" i="21"/>
  <c r="D44" i="22"/>
  <c r="F41" i="20"/>
  <c r="F44" i="20" s="1"/>
  <c r="J51" i="22"/>
  <c r="L44" i="21"/>
  <c r="I44" i="21"/>
  <c r="I44" i="20"/>
  <c r="D44" i="20"/>
  <c r="I44" i="19"/>
  <c r="K41" i="22"/>
  <c r="K44" i="22" s="1"/>
  <c r="F41" i="22"/>
  <c r="K41" i="21"/>
  <c r="K44" i="21" s="1"/>
  <c r="J46" i="21"/>
  <c r="K41" i="20"/>
  <c r="K44" i="20" s="1"/>
  <c r="D41" i="19"/>
  <c r="J46" i="19"/>
  <c r="L41" i="19"/>
  <c r="L44" i="19" s="1"/>
  <c r="M44" i="19"/>
  <c r="K41" i="19"/>
  <c r="K44" i="19" s="1"/>
  <c r="D44" i="19" l="1"/>
  <c r="F44" i="22"/>
  <c r="F41" i="19"/>
  <c r="F44" i="19" l="1"/>
</calcChain>
</file>

<file path=xl/sharedStrings.xml><?xml version="1.0" encoding="utf-8"?>
<sst xmlns="http://schemas.openxmlformats.org/spreadsheetml/2006/main" count="268" uniqueCount="55">
  <si>
    <t xml:space="preserve">Year </t>
  </si>
  <si>
    <t>CCA Class</t>
  </si>
  <si>
    <t>Description</t>
  </si>
  <si>
    <t>Additions</t>
  </si>
  <si>
    <t>Closing Balance</t>
  </si>
  <si>
    <t>Net Book Value</t>
  </si>
  <si>
    <t>Computer Software (Formally known as Account 1925)</t>
  </si>
  <si>
    <t>N/A</t>
  </si>
  <si>
    <t>Land Rights</t>
  </si>
  <si>
    <t>Land</t>
  </si>
  <si>
    <t>Buildings</t>
  </si>
  <si>
    <t>Transformer Station Equipment &gt;50 kV</t>
  </si>
  <si>
    <t>Distribution Station Equipment &lt;50 kV</t>
  </si>
  <si>
    <t>Poles, Towers &amp; Fixtures</t>
  </si>
  <si>
    <t>Overhead Conductors &amp; Devices</t>
  </si>
  <si>
    <t>Underground Conduit</t>
  </si>
  <si>
    <t>Underground Conductors &amp; Devices</t>
  </si>
  <si>
    <t>Line Transformers</t>
  </si>
  <si>
    <t>Services (Overhead &amp; Underground)</t>
  </si>
  <si>
    <t>Meters</t>
  </si>
  <si>
    <t>Buildings &amp; Fixtures</t>
  </si>
  <si>
    <t>Leasehold Improvements</t>
  </si>
  <si>
    <t>Office Furniture &amp; Equipment</t>
  </si>
  <si>
    <t>Computer Equipment - Hardware</t>
  </si>
  <si>
    <t>Transportation Equipment</t>
  </si>
  <si>
    <t>Stores Equipment</t>
  </si>
  <si>
    <t>Tools, Shop &amp; Garage Equipment</t>
  </si>
  <si>
    <t>Measurement &amp; Testing Equipment</t>
  </si>
  <si>
    <t>Communications Equipment</t>
  </si>
  <si>
    <t xml:space="preserve">Miscellaneous Equipment </t>
  </si>
  <si>
    <t>Load Management Controls Customer Premises</t>
  </si>
  <si>
    <t>Load Management Controls Utility Premises</t>
  </si>
  <si>
    <t>System Supervisor Equipment</t>
  </si>
  <si>
    <t>Capital Contributions Paid</t>
  </si>
  <si>
    <t>Property Under Capital Leases</t>
  </si>
  <si>
    <t>Sub-Total</t>
  </si>
  <si>
    <r>
      <t xml:space="preserve">Less Socialized Renewable Energy Generation Investments </t>
    </r>
    <r>
      <rPr>
        <b/>
        <sz val="9"/>
        <rFont val="Arial"/>
        <family val="2"/>
      </rPr>
      <t>(input as negative)</t>
    </r>
  </si>
  <si>
    <r>
      <t xml:space="preserve">Less Other Non Rate-Regulated Utility Assets </t>
    </r>
    <r>
      <rPr>
        <b/>
        <i/>
        <sz val="9"/>
        <rFont val="Arial"/>
        <family val="2"/>
      </rPr>
      <t>(input as negative)</t>
    </r>
  </si>
  <si>
    <t>Total PP&amp;E</t>
  </si>
  <si>
    <t>Fixed Asset Continuity Schedule - MIFRS</t>
  </si>
  <si>
    <t>OEB Appendix 2-BA</t>
  </si>
  <si>
    <t>OEB Account</t>
  </si>
  <si>
    <t>Contributions &amp; Grants (Formally known as Account 1995)</t>
  </si>
  <si>
    <t>Service Equipment</t>
  </si>
  <si>
    <t>Meters (Smart Meters)</t>
  </si>
  <si>
    <t>Opening Balance</t>
  </si>
  <si>
    <t>Disposals</t>
  </si>
  <si>
    <t>Cost (Forecast)</t>
  </si>
  <si>
    <t>Accumulated Depreciation (Forecast)</t>
  </si>
  <si>
    <r>
      <rPr>
        <b/>
        <sz val="11"/>
        <color theme="1"/>
        <rFont val="Calibri"/>
        <family val="2"/>
      </rPr>
      <t>Notes:</t>
    </r>
    <r>
      <rPr>
        <sz val="11"/>
        <color theme="1"/>
        <rFont val="Calibri"/>
        <family val="2"/>
        <scheme val="minor"/>
      </rPr>
      <t xml:space="preserve">
Fixed Asset Continuity Schedule includes monthly billing
Socialized Renewable Energy Generation Investments include Energy Storage program
Other Non Rate-Regulated Utility Assets includes Generation Protection, Monitoring and Control program</t>
    </r>
  </si>
  <si>
    <t>Transportation</t>
  </si>
  <si>
    <t>Net Depreciation</t>
  </si>
  <si>
    <t>Depreciation Expense adj. from gain or loss on the retirement of assets (pool of like assets)</t>
  </si>
  <si>
    <t>Total</t>
  </si>
  <si>
    <r>
      <rPr>
        <b/>
        <sz val="10"/>
        <rFont val="Arial"/>
        <family val="2"/>
      </rPr>
      <t>Less: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Fully Allocated Depreciation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</si>
</sst>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&quot;$&quot;* #,##0_-;\(&quot;$&quot;* #,##0\);_-&quot;$&quot;* &quot;-&quot;??_-;_-@_-"/>
    <numFmt numFmtId="168" formatCode="_-&quot;$&quot;* #,##0_-;\-&quot;$&quot;* #,##0_-;_-&quot;$&quot;* &quot;-&quot;??_-;_-@_-"/>
    <numFmt numFmtId="169" formatCode="_-* #,##0.00&quot;$&quot;_-;\-* #,##0.00&quot;$&quot;_-;_-* &quot;-&quot;??&quot;$&quot;_-;_-@_-"/>
    <numFmt numFmtId="170" formatCode="[$-1009]d/mmm/yy;@"/>
    <numFmt numFmtId="171" formatCode="_(* #,##0.0_);_(* \(#,##0.0\);_(* &quot;-&quot;??_);_(@_)"/>
    <numFmt numFmtId="172" formatCode="#,##0.0"/>
    <numFmt numFmtId="173" formatCode="mm/dd/yyyy"/>
    <numFmt numFmtId="174" formatCode="0\-0"/>
    <numFmt numFmtId="175" formatCode="##\-#"/>
    <numFmt numFmtId="176" formatCode="_(* #,##0_);_(* \(#,##0\);_(* &quot;-&quot;??_);_(@_)"/>
  </numFmts>
  <fonts count="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sz val="8"/>
      <name val="Trebuchet MS"/>
      <family val="2"/>
    </font>
    <font>
      <sz val="11"/>
      <color indexed="8"/>
      <name val="Calibri"/>
      <family val="2"/>
    </font>
    <font>
      <sz val="11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0"/>
      <name val="Tahoma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u/>
      <sz val="10"/>
      <color theme="10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sz val="10"/>
      <color theme="1"/>
      <name val="Tahoma"/>
      <family val="2"/>
    </font>
    <font>
      <sz val="10"/>
      <name val="Tahoma"/>
      <family val="2"/>
    </font>
    <font>
      <sz val="10"/>
      <color indexed="8"/>
      <name val="Arial"/>
      <family val="2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8"/>
      <color theme="3"/>
      <name val="Cambria"/>
      <family val="2"/>
      <scheme val="maj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theme="1"/>
      <name val="Calibri"/>
      <family val="2"/>
    </font>
    <font>
      <i/>
      <sz val="10"/>
      <name val="Arial"/>
      <family val="2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13">
    <xf numFmtId="0" fontId="0" fillId="0" borderId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9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4" fillId="3" borderId="0" applyNumberFormat="0" applyBorder="0" applyAlignment="0" applyProtection="0"/>
    <xf numFmtId="0" fontId="15" fillId="6" borderId="4" applyNumberFormat="0" applyAlignment="0" applyProtection="0"/>
    <xf numFmtId="0" fontId="16" fillId="7" borderId="7" applyNumberForma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7" fillId="0" borderId="0" applyFont="0" applyFill="0" applyBorder="0" applyAlignment="0" applyProtection="0"/>
    <xf numFmtId="44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2" borderId="0" applyNumberFormat="0" applyBorder="0" applyAlignment="0" applyProtection="0"/>
    <xf numFmtId="0" fontId="22" fillId="34" borderId="0"/>
    <xf numFmtId="0" fontId="23" fillId="0" borderId="1" applyNumberFormat="0" applyFill="0" applyAlignment="0" applyProtection="0"/>
    <xf numFmtId="0" fontId="24" fillId="0" borderId="2" applyNumberFormat="0" applyFill="0" applyAlignment="0" applyProtection="0"/>
    <xf numFmtId="0" fontId="25" fillId="0" borderId="3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5" borderId="4" applyNumberFormat="0" applyAlignment="0" applyProtection="0"/>
    <xf numFmtId="0" fontId="28" fillId="0" borderId="6" applyNumberFormat="0" applyFill="0" applyAlignment="0" applyProtection="0"/>
    <xf numFmtId="0" fontId="29" fillId="4" borderId="0" applyNumberFormat="0" applyBorder="0" applyAlignment="0" applyProtection="0"/>
    <xf numFmtId="0" fontId="6" fillId="0" borderId="0"/>
    <xf numFmtId="0" fontId="6" fillId="0" borderId="0"/>
    <xf numFmtId="17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170" fontId="1" fillId="0" borderId="0"/>
    <xf numFmtId="0" fontId="1" fillId="0" borderId="0"/>
    <xf numFmtId="170" fontId="1" fillId="0" borderId="0"/>
    <xf numFmtId="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6" fillId="0" borderId="0"/>
    <xf numFmtId="170" fontId="1" fillId="0" borderId="0"/>
    <xf numFmtId="0" fontId="6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0" fontId="1" fillId="0" borderId="0"/>
    <xf numFmtId="0" fontId="31" fillId="0" borderId="0"/>
    <xf numFmtId="0" fontId="6" fillId="0" borderId="0"/>
    <xf numFmtId="0" fontId="31" fillId="0" borderId="0"/>
    <xf numFmtId="0" fontId="1" fillId="0" borderId="0"/>
    <xf numFmtId="0" fontId="12" fillId="0" borderId="0"/>
    <xf numFmtId="0" fontId="12" fillId="0" borderId="0"/>
    <xf numFmtId="17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32" fillId="0" borderId="0">
      <alignment vertical="top"/>
    </xf>
    <xf numFmtId="0" fontId="32" fillId="0" borderId="0">
      <alignment vertical="top"/>
    </xf>
    <xf numFmtId="0" fontId="1" fillId="0" borderId="0"/>
    <xf numFmtId="0" fontId="6" fillId="0" borderId="0"/>
    <xf numFmtId="0" fontId="1" fillId="0" borderId="0"/>
    <xf numFmtId="0" fontId="1" fillId="0" borderId="0"/>
    <xf numFmtId="0" fontId="19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170" fontId="1" fillId="0" borderId="0"/>
    <xf numFmtId="0" fontId="1" fillId="0" borderId="0"/>
    <xf numFmtId="170" fontId="1" fillId="0" borderId="0"/>
    <xf numFmtId="0" fontId="12" fillId="8" borderId="8" applyNumberFormat="0" applyFont="0" applyAlignment="0" applyProtection="0"/>
    <xf numFmtId="0" fontId="33" fillId="6" borderId="5" applyNumberFormat="0" applyAlignment="0" applyProtection="0"/>
    <xf numFmtId="9" fontId="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4" fillId="0" borderId="9" applyNumberFormat="0" applyFill="0" applyAlignment="0" applyProtection="0"/>
    <xf numFmtId="0" fontId="35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1" fontId="6" fillId="0" borderId="0"/>
    <xf numFmtId="172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3" fontId="6" fillId="0" borderId="0"/>
    <xf numFmtId="174" fontId="6" fillId="0" borderId="0"/>
    <xf numFmtId="173" fontId="6" fillId="0" borderId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8" borderId="0" applyNumberFormat="0" applyBorder="0" applyAlignment="0" applyProtection="0"/>
    <xf numFmtId="0" fontId="18" fillId="39" borderId="0" applyNumberFormat="0" applyBorder="0" applyAlignment="0" applyProtection="0"/>
    <xf numFmtId="0" fontId="18" fillId="40" borderId="0" applyNumberFormat="0" applyBorder="0" applyAlignment="0" applyProtection="0"/>
    <xf numFmtId="0" fontId="18" fillId="41" borderId="0" applyNumberFormat="0" applyBorder="0" applyAlignment="0" applyProtection="0"/>
    <xf numFmtId="0" fontId="18" fillId="42" borderId="0" applyNumberFormat="0" applyBorder="0" applyAlignment="0" applyProtection="0"/>
    <xf numFmtId="0" fontId="18" fillId="43" borderId="0" applyNumberFormat="0" applyBorder="0" applyAlignment="0" applyProtection="0"/>
    <xf numFmtId="0" fontId="18" fillId="38" borderId="0" applyNumberFormat="0" applyBorder="0" applyAlignment="0" applyProtection="0"/>
    <xf numFmtId="0" fontId="18" fillId="41" borderId="0" applyNumberFormat="0" applyBorder="0" applyAlignment="0" applyProtection="0"/>
    <xf numFmtId="0" fontId="18" fillId="44" borderId="0" applyNumberFormat="0" applyBorder="0" applyAlignment="0" applyProtection="0"/>
    <xf numFmtId="0" fontId="39" fillId="45" borderId="0" applyNumberFormat="0" applyBorder="0" applyAlignment="0" applyProtection="0"/>
    <xf numFmtId="0" fontId="39" fillId="42" borderId="0" applyNumberFormat="0" applyBorder="0" applyAlignment="0" applyProtection="0"/>
    <xf numFmtId="0" fontId="39" fillId="43" borderId="0" applyNumberFormat="0" applyBorder="0" applyAlignment="0" applyProtection="0"/>
    <xf numFmtId="0" fontId="39" fillId="46" borderId="0" applyNumberFormat="0" applyBorder="0" applyAlignment="0" applyProtection="0"/>
    <xf numFmtId="0" fontId="39" fillId="47" borderId="0" applyNumberFormat="0" applyBorder="0" applyAlignment="0" applyProtection="0"/>
    <xf numFmtId="0" fontId="39" fillId="48" borderId="0" applyNumberFormat="0" applyBorder="0" applyAlignment="0" applyProtection="0"/>
    <xf numFmtId="0" fontId="39" fillId="49" borderId="0" applyNumberFormat="0" applyBorder="0" applyAlignment="0" applyProtection="0"/>
    <xf numFmtId="0" fontId="39" fillId="50" borderId="0" applyNumberFormat="0" applyBorder="0" applyAlignment="0" applyProtection="0"/>
    <xf numFmtId="0" fontId="39" fillId="51" borderId="0" applyNumberFormat="0" applyBorder="0" applyAlignment="0" applyProtection="0"/>
    <xf numFmtId="0" fontId="39" fillId="46" borderId="0" applyNumberFormat="0" applyBorder="0" applyAlignment="0" applyProtection="0"/>
    <xf numFmtId="0" fontId="39" fillId="47" borderId="0" applyNumberFormat="0" applyBorder="0" applyAlignment="0" applyProtection="0"/>
    <xf numFmtId="0" fontId="39" fillId="52" borderId="0" applyNumberFormat="0" applyBorder="0" applyAlignment="0" applyProtection="0"/>
    <xf numFmtId="0" fontId="40" fillId="36" borderId="0" applyNumberFormat="0" applyBorder="0" applyAlignment="0" applyProtection="0"/>
    <xf numFmtId="0" fontId="41" fillId="53" borderId="16" applyNumberFormat="0" applyAlignment="0" applyProtection="0"/>
    <xf numFmtId="0" fontId="41" fillId="53" borderId="16" applyNumberFormat="0" applyAlignment="0" applyProtection="0"/>
    <xf numFmtId="0" fontId="42" fillId="54" borderId="17" applyNumberFormat="0" applyAlignment="0" applyProtection="0"/>
    <xf numFmtId="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4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2" fontId="6" fillId="0" borderId="0" applyFont="0" applyFill="0" applyBorder="0" applyAlignment="0" applyProtection="0"/>
    <xf numFmtId="0" fontId="44" fillId="37" borderId="0" applyNumberFormat="0" applyBorder="0" applyAlignment="0" applyProtection="0"/>
    <xf numFmtId="38" fontId="4" fillId="34" borderId="0" applyNumberFormat="0" applyBorder="0" applyAlignment="0" applyProtection="0"/>
    <xf numFmtId="0" fontId="45" fillId="0" borderId="18" applyNumberFormat="0" applyFill="0" applyAlignment="0" applyProtection="0"/>
    <xf numFmtId="0" fontId="46" fillId="0" borderId="19" applyNumberFormat="0" applyFill="0" applyAlignment="0" applyProtection="0"/>
    <xf numFmtId="0" fontId="47" fillId="0" borderId="20" applyNumberFormat="0" applyFill="0" applyAlignment="0" applyProtection="0"/>
    <xf numFmtId="0" fontId="47" fillId="0" borderId="0" applyNumberFormat="0" applyFill="0" applyBorder="0" applyAlignment="0" applyProtection="0"/>
    <xf numFmtId="10" fontId="4" fillId="55" borderId="13" applyNumberFormat="0" applyBorder="0" applyAlignment="0" applyProtection="0"/>
    <xf numFmtId="0" fontId="48" fillId="40" borderId="16" applyNumberFormat="0" applyAlignment="0" applyProtection="0"/>
    <xf numFmtId="0" fontId="48" fillId="40" borderId="16" applyNumberFormat="0" applyAlignment="0" applyProtection="0"/>
    <xf numFmtId="0" fontId="48" fillId="40" borderId="16" applyNumberFormat="0" applyAlignment="0" applyProtection="0"/>
    <xf numFmtId="0" fontId="48" fillId="40" borderId="16" applyNumberFormat="0" applyAlignment="0" applyProtection="0"/>
    <xf numFmtId="0" fontId="48" fillId="40" borderId="16" applyNumberFormat="0" applyAlignment="0" applyProtection="0"/>
    <xf numFmtId="0" fontId="49" fillId="0" borderId="21" applyNumberFormat="0" applyFill="0" applyAlignment="0" applyProtection="0"/>
    <xf numFmtId="175" fontId="6" fillId="0" borderId="0"/>
    <xf numFmtId="176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0" fontId="50" fillId="56" borderId="0" applyNumberFormat="0" applyBorder="0" applyAlignment="0" applyProtection="0"/>
    <xf numFmtId="0" fontId="6" fillId="57" borderId="22" applyNumberFormat="0" applyFont="0" applyAlignment="0" applyProtection="0"/>
    <xf numFmtId="0" fontId="6" fillId="57" borderId="22" applyNumberFormat="0" applyFont="0" applyAlignment="0" applyProtection="0"/>
    <xf numFmtId="0" fontId="51" fillId="53" borderId="23" applyNumberFormat="0" applyAlignment="0" applyProtection="0"/>
    <xf numFmtId="0" fontId="51" fillId="53" borderId="23" applyNumberFormat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24" applyNumberFormat="0" applyFill="0" applyAlignment="0" applyProtection="0"/>
    <xf numFmtId="0" fontId="53" fillId="0" borderId="24" applyNumberFormat="0" applyFill="0" applyAlignment="0" applyProtection="0"/>
    <xf numFmtId="0" fontId="54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3" fillId="0" borderId="0" xfId="0" applyFont="1" applyAlignment="1">
      <alignment horizontal="right"/>
    </xf>
    <xf numFmtId="0" fontId="7" fillId="33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6" fillId="0" borderId="13" xfId="0" applyFont="1" applyBorder="1" applyAlignment="1">
      <alignment vertical="center" wrapText="1"/>
    </xf>
    <xf numFmtId="0" fontId="0" fillId="0" borderId="13" xfId="0" applyFill="1" applyBorder="1" applyAlignment="1">
      <alignment horizontal="center" vertical="center"/>
    </xf>
    <xf numFmtId="0" fontId="0" fillId="0" borderId="13" xfId="0" applyFill="1" applyBorder="1" applyAlignment="1">
      <alignment vertical="center" wrapText="1"/>
    </xf>
    <xf numFmtId="0" fontId="6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3" xfId="0" applyBorder="1"/>
    <xf numFmtId="167" fontId="0" fillId="33" borderId="13" xfId="0" applyNumberFormat="1" applyFill="1" applyBorder="1"/>
    <xf numFmtId="0" fontId="3" fillId="0" borderId="13" xfId="0" applyFont="1" applyBorder="1"/>
    <xf numFmtId="167" fontId="3" fillId="0" borderId="13" xfId="0" applyNumberFormat="1" applyFont="1" applyBorder="1"/>
    <xf numFmtId="0" fontId="3" fillId="0" borderId="13" xfId="0" applyFont="1" applyBorder="1" applyAlignment="1">
      <alignment vertical="center" wrapText="1"/>
    </xf>
    <xf numFmtId="0" fontId="10" fillId="0" borderId="13" xfId="0" applyFont="1" applyBorder="1" applyAlignment="1">
      <alignment vertical="top" wrapText="1"/>
    </xf>
    <xf numFmtId="0" fontId="0" fillId="0" borderId="0" xfId="0" applyFill="1" applyBorder="1"/>
    <xf numFmtId="0" fontId="6" fillId="0" borderId="0" xfId="0" applyFont="1" applyAlignment="1"/>
    <xf numFmtId="0" fontId="3" fillId="0" borderId="0" xfId="0" applyFont="1" applyFill="1" applyBorder="1" applyAlignment="1"/>
    <xf numFmtId="168" fontId="0" fillId="0" borderId="0" xfId="0" applyNumberFormat="1" applyFont="1" applyBorder="1"/>
    <xf numFmtId="167" fontId="0" fillId="0" borderId="0" xfId="0" applyNumberFormat="1"/>
    <xf numFmtId="0" fontId="3" fillId="0" borderId="15" xfId="0" applyFont="1" applyFill="1" applyBorder="1" applyAlignment="1">
      <alignment horizontal="center" wrapText="1"/>
    </xf>
    <xf numFmtId="0" fontId="0" fillId="0" borderId="14" xfId="0" applyFill="1" applyBorder="1"/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3" xfId="0" applyFont="1" applyFill="1" applyBorder="1"/>
    <xf numFmtId="167" fontId="0" fillId="0" borderId="13" xfId="0" applyNumberFormat="1" applyFont="1" applyFill="1" applyBorder="1"/>
    <xf numFmtId="0" fontId="3" fillId="0" borderId="13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 wrapText="1"/>
    </xf>
    <xf numFmtId="167" fontId="0" fillId="0" borderId="13" xfId="0" applyNumberFormat="1" applyFill="1" applyBorder="1"/>
    <xf numFmtId="0" fontId="0" fillId="0" borderId="13" xfId="0" applyFont="1" applyBorder="1" applyAlignment="1">
      <alignment horizontal="center" vertical="center"/>
    </xf>
    <xf numFmtId="0" fontId="0" fillId="0" borderId="13" xfId="0" applyFont="1" applyBorder="1" applyAlignment="1">
      <alignment vertical="center" wrapText="1"/>
    </xf>
    <xf numFmtId="0" fontId="0" fillId="0" borderId="14" xfId="0" applyFont="1" applyFill="1" applyBorder="1"/>
    <xf numFmtId="0" fontId="0" fillId="0" borderId="0" xfId="0" applyFont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vertical="center" wrapText="1"/>
    </xf>
    <xf numFmtId="167" fontId="0" fillId="33" borderId="13" xfId="0" applyNumberFormat="1" applyFont="1" applyFill="1" applyBorder="1"/>
    <xf numFmtId="0" fontId="5" fillId="0" borderId="0" xfId="0" applyFont="1" applyAlignment="1">
      <alignment vertical="top"/>
    </xf>
    <xf numFmtId="43" fontId="0" fillId="0" borderId="0" xfId="4312" applyFont="1"/>
    <xf numFmtId="0" fontId="0" fillId="0" borderId="0" xfId="0" applyBorder="1"/>
    <xf numFmtId="0" fontId="0" fillId="0" borderId="0" xfId="0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vertical="top"/>
    </xf>
    <xf numFmtId="0" fontId="7" fillId="0" borderId="0" xfId="0" applyFont="1" applyFill="1" applyAlignment="1">
      <alignment horizontal="center"/>
    </xf>
    <xf numFmtId="0" fontId="2" fillId="0" borderId="25" xfId="0" applyFont="1" applyBorder="1" applyAlignment="1">
      <alignment horizontal="centerContinuous"/>
    </xf>
    <xf numFmtId="0" fontId="0" fillId="0" borderId="26" xfId="0" applyBorder="1" applyAlignment="1">
      <alignment horizontal="centerContinuous"/>
    </xf>
    <xf numFmtId="0" fontId="0" fillId="0" borderId="27" xfId="0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2" fillId="0" borderId="26" xfId="0" applyFont="1" applyBorder="1" applyAlignment="1">
      <alignment horizontal="centerContinuous"/>
    </xf>
    <xf numFmtId="0" fontId="0" fillId="0" borderId="28" xfId="0" applyBorder="1" applyAlignment="1">
      <alignment horizontal="centerContinuous"/>
    </xf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3" fillId="0" borderId="29" xfId="0" applyFont="1" applyBorder="1"/>
    <xf numFmtId="167" fontId="3" fillId="0" borderId="29" xfId="0" applyNumberFormat="1" applyFont="1" applyFill="1" applyBorder="1"/>
    <xf numFmtId="168" fontId="0" fillId="0" borderId="0" xfId="0" applyNumberFormat="1" applyFont="1" applyFill="1" applyBorder="1" applyAlignment="1"/>
    <xf numFmtId="168" fontId="0" fillId="0" borderId="0" xfId="0" applyNumberFormat="1" applyFill="1" applyBorder="1" applyAlignment="1"/>
    <xf numFmtId="168" fontId="3" fillId="0" borderId="14" xfId="0" applyNumberFormat="1" applyFont="1" applyFill="1" applyBorder="1"/>
    <xf numFmtId="167" fontId="3" fillId="0" borderId="0" xfId="0" applyNumberFormat="1" applyFont="1" applyFill="1" applyBorder="1" applyAlignment="1"/>
    <xf numFmtId="167" fontId="0" fillId="0" borderId="0" xfId="0" applyNumberFormat="1" applyFont="1" applyFill="1" applyBorder="1" applyAlignment="1"/>
    <xf numFmtId="165" fontId="0" fillId="0" borderId="0" xfId="0" applyNumberFormat="1" applyFill="1" applyBorder="1" applyAlignment="1"/>
    <xf numFmtId="167" fontId="0" fillId="0" borderId="0" xfId="0" applyNumberFormat="1" applyFill="1" applyBorder="1" applyAlignment="1"/>
    <xf numFmtId="43" fontId="0" fillId="0" borderId="0" xfId="4312" applyFont="1" applyFill="1" applyBorder="1" applyAlignment="1"/>
    <xf numFmtId="167" fontId="0" fillId="33" borderId="10" xfId="0" applyNumberFormat="1" applyFont="1" applyFill="1" applyBorder="1"/>
    <xf numFmtId="167" fontId="0" fillId="0" borderId="12" xfId="0" applyNumberFormat="1" applyFont="1" applyBorder="1"/>
    <xf numFmtId="0" fontId="6" fillId="0" borderId="0" xfId="107" applyAlignment="1" applyProtection="1">
      <protection locked="0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Border="1" applyAlignment="1">
      <alignment vertical="top" wrapText="1"/>
    </xf>
    <xf numFmtId="0" fontId="0" fillId="0" borderId="13" xfId="0" applyFill="1" applyBorder="1"/>
    <xf numFmtId="0" fontId="5" fillId="0" borderId="0" xfId="0" applyFont="1" applyAlignment="1">
      <alignment horizontal="center" vertical="top"/>
    </xf>
    <xf numFmtId="0" fontId="3" fillId="0" borderId="11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left"/>
    </xf>
    <xf numFmtId="0" fontId="0" fillId="0" borderId="0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/>
  </cellXfs>
  <cellStyles count="4313">
    <cellStyle name="$" xfId="649"/>
    <cellStyle name="$.00" xfId="650"/>
    <cellStyle name="$_9. Rev2Cost_GDPIPI" xfId="651"/>
    <cellStyle name="$_lists" xfId="652"/>
    <cellStyle name="$_lists_4. Current Monthly Fixed Charge" xfId="653"/>
    <cellStyle name="$_Sheet4" xfId="654"/>
    <cellStyle name="$M" xfId="655"/>
    <cellStyle name="$M.00" xfId="656"/>
    <cellStyle name="$M_9. Rev2Cost_GDPIPI" xfId="657"/>
    <cellStyle name="20% - Accent1 2" xfId="1"/>
    <cellStyle name="20% - Accent1 3" xfId="658"/>
    <cellStyle name="20% - Accent2 2" xfId="2"/>
    <cellStyle name="20% - Accent2 3" xfId="659"/>
    <cellStyle name="20% - Accent3 2" xfId="3"/>
    <cellStyle name="20% - Accent3 3" xfId="660"/>
    <cellStyle name="20% - Accent4 2" xfId="4"/>
    <cellStyle name="20% - Accent4 3" xfId="661"/>
    <cellStyle name="20% - Accent5 2" xfId="5"/>
    <cellStyle name="20% - Accent5 3" xfId="662"/>
    <cellStyle name="20% - Accent6 2" xfId="6"/>
    <cellStyle name="20% - Accent6 3" xfId="663"/>
    <cellStyle name="40% - Accent1 2" xfId="7"/>
    <cellStyle name="40% - Accent1 3" xfId="664"/>
    <cellStyle name="40% - Accent2 2" xfId="8"/>
    <cellStyle name="40% - Accent2 3" xfId="665"/>
    <cellStyle name="40% - Accent3 2" xfId="9"/>
    <cellStyle name="40% - Accent3 3" xfId="666"/>
    <cellStyle name="40% - Accent4 2" xfId="10"/>
    <cellStyle name="40% - Accent4 3" xfId="667"/>
    <cellStyle name="40% - Accent5 2" xfId="11"/>
    <cellStyle name="40% - Accent5 3" xfId="668"/>
    <cellStyle name="40% - Accent6 2" xfId="12"/>
    <cellStyle name="40% - Accent6 3" xfId="669"/>
    <cellStyle name="60% - Accent1 2" xfId="13"/>
    <cellStyle name="60% - Accent1 3" xfId="670"/>
    <cellStyle name="60% - Accent2 2" xfId="14"/>
    <cellStyle name="60% - Accent2 3" xfId="671"/>
    <cellStyle name="60% - Accent3 2" xfId="15"/>
    <cellStyle name="60% - Accent3 3" xfId="672"/>
    <cellStyle name="60% - Accent4 2" xfId="16"/>
    <cellStyle name="60% - Accent4 3" xfId="673"/>
    <cellStyle name="60% - Accent5 2" xfId="17"/>
    <cellStyle name="60% - Accent5 3" xfId="674"/>
    <cellStyle name="60% - Accent6 2" xfId="18"/>
    <cellStyle name="60% - Accent6 3" xfId="675"/>
    <cellStyle name="Accent1 2" xfId="19"/>
    <cellStyle name="Accent1 3" xfId="676"/>
    <cellStyle name="Accent2 2" xfId="20"/>
    <cellStyle name="Accent2 3" xfId="677"/>
    <cellStyle name="Accent3 2" xfId="21"/>
    <cellStyle name="Accent3 3" xfId="678"/>
    <cellStyle name="Accent4 2" xfId="22"/>
    <cellStyle name="Accent4 3" xfId="679"/>
    <cellStyle name="Accent5 2" xfId="23"/>
    <cellStyle name="Accent5 3" xfId="680"/>
    <cellStyle name="Accent6 2" xfId="24"/>
    <cellStyle name="Accent6 3" xfId="681"/>
    <cellStyle name="Bad 2" xfId="25"/>
    <cellStyle name="Bad 3" xfId="682"/>
    <cellStyle name="Calculation 2" xfId="26"/>
    <cellStyle name="Calculation 3" xfId="683"/>
    <cellStyle name="Calculation 4" xfId="684"/>
    <cellStyle name="Check Cell 2" xfId="27"/>
    <cellStyle name="Check Cell 3" xfId="685"/>
    <cellStyle name="Comma" xfId="4312" builtinId="3"/>
    <cellStyle name="Comma 10" xfId="28"/>
    <cellStyle name="Comma 2" xfId="29"/>
    <cellStyle name="Comma 2 2" xfId="30"/>
    <cellStyle name="Comma 2 2 2" xfId="31"/>
    <cellStyle name="Comma 2 3" xfId="32"/>
    <cellStyle name="Comma 3" xfId="33"/>
    <cellStyle name="Comma 3 2" xfId="34"/>
    <cellStyle name="Comma 3 3" xfId="35"/>
    <cellStyle name="Comma 3 4" xfId="36"/>
    <cellStyle name="Comma 3 5" xfId="37"/>
    <cellStyle name="Comma 3 6" xfId="38"/>
    <cellStyle name="Comma 3 6 2" xfId="39"/>
    <cellStyle name="Comma 3 7" xfId="40"/>
    <cellStyle name="Comma 3 8" xfId="41"/>
    <cellStyle name="Comma 4" xfId="42"/>
    <cellStyle name="Comma 4 2" xfId="43"/>
    <cellStyle name="Comma 5" xfId="44"/>
    <cellStyle name="Comma 5 2" xfId="647"/>
    <cellStyle name="Comma 6" xfId="45"/>
    <cellStyle name="Comma 6 2" xfId="46"/>
    <cellStyle name="Comma 7" xfId="47"/>
    <cellStyle name="Comma 8" xfId="48"/>
    <cellStyle name="Comma 9" xfId="49"/>
    <cellStyle name="Comma0" xfId="686"/>
    <cellStyle name="Currency 10" xfId="50"/>
    <cellStyle name="Currency 2" xfId="51"/>
    <cellStyle name="Currency 2 2" xfId="52"/>
    <cellStyle name="Currency 2 2 2" xfId="53"/>
    <cellStyle name="Currency 2 2 3" xfId="54"/>
    <cellStyle name="Currency 2 2 4" xfId="55"/>
    <cellStyle name="Currency 2 3" xfId="56"/>
    <cellStyle name="Currency 3" xfId="57"/>
    <cellStyle name="Currency 3 2" xfId="58"/>
    <cellStyle name="Currency 3 3" xfId="59"/>
    <cellStyle name="Currency 3 4" xfId="60"/>
    <cellStyle name="Currency 3 5" xfId="61"/>
    <cellStyle name="Currency 3 5 2" xfId="62"/>
    <cellStyle name="Currency 4" xfId="63"/>
    <cellStyle name="Currency 4 2" xfId="64"/>
    <cellStyle name="Currency 5" xfId="65"/>
    <cellStyle name="Currency 6" xfId="66"/>
    <cellStyle name="Currency 7" xfId="67"/>
    <cellStyle name="Currency0" xfId="687"/>
    <cellStyle name="Date" xfId="688"/>
    <cellStyle name="Explanatory Text 2" xfId="68"/>
    <cellStyle name="Explanatory Text 3" xfId="689"/>
    <cellStyle name="Fixed" xfId="690"/>
    <cellStyle name="Followed Hyperlink" xfId="169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7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9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1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789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79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Followed Hyperlink" xfId="1002" builtinId="9" hidden="1"/>
    <cellStyle name="Followed Hyperlink" xfId="1004" builtinId="9" hidden="1"/>
    <cellStyle name="Followed Hyperlink" xfId="1006" builtinId="9" hidden="1"/>
    <cellStyle name="Followed Hyperlink" xfId="1008" builtinId="9" hidden="1"/>
    <cellStyle name="Followed Hyperlink" xfId="1010" builtinId="9" hidden="1"/>
    <cellStyle name="Followed Hyperlink" xfId="1012" builtinId="9" hidden="1"/>
    <cellStyle name="Followed Hyperlink" xfId="1014" builtinId="9" hidden="1"/>
    <cellStyle name="Followed Hyperlink" xfId="1016" builtinId="9" hidden="1"/>
    <cellStyle name="Followed Hyperlink" xfId="1018" builtinId="9" hidden="1"/>
    <cellStyle name="Followed Hyperlink" xfId="1020" builtinId="9" hidden="1"/>
    <cellStyle name="Followed Hyperlink" xfId="1022" builtinId="9" hidden="1"/>
    <cellStyle name="Followed Hyperlink" xfId="1024" builtinId="9" hidden="1"/>
    <cellStyle name="Followed Hyperlink" xfId="1026" builtinId="9" hidden="1"/>
    <cellStyle name="Followed Hyperlink" xfId="1029" builtinId="9" hidden="1"/>
    <cellStyle name="Followed Hyperlink" xfId="1032" builtinId="9" hidden="1"/>
    <cellStyle name="Followed Hyperlink" xfId="1034" builtinId="9" hidden="1"/>
    <cellStyle name="Followed Hyperlink" xfId="1036" builtinId="9" hidden="1"/>
    <cellStyle name="Followed Hyperlink" xfId="1038" builtinId="9" hidden="1"/>
    <cellStyle name="Followed Hyperlink" xfId="1040" builtinId="9" hidden="1"/>
    <cellStyle name="Followed Hyperlink" xfId="1030" builtinId="9" hidden="1"/>
    <cellStyle name="Followed Hyperlink" xfId="1042" builtinId="9" hidden="1"/>
    <cellStyle name="Followed Hyperlink" xfId="1044" builtinId="9" hidden="1"/>
    <cellStyle name="Followed Hyperlink" xfId="1046" builtinId="9" hidden="1"/>
    <cellStyle name="Followed Hyperlink" xfId="1048" builtinId="9" hidden="1"/>
    <cellStyle name="Followed Hyperlink" xfId="1050" builtinId="9" hidden="1"/>
    <cellStyle name="Followed Hyperlink" xfId="1052" builtinId="9" hidden="1"/>
    <cellStyle name="Followed Hyperlink" xfId="1054" builtinId="9" hidden="1"/>
    <cellStyle name="Followed Hyperlink" xfId="1056" builtinId="9" hidden="1"/>
    <cellStyle name="Followed Hyperlink" xfId="1058" builtinId="9" hidden="1"/>
    <cellStyle name="Followed Hyperlink" xfId="1060" builtinId="9" hidden="1"/>
    <cellStyle name="Followed Hyperlink" xfId="1062" builtinId="9" hidden="1"/>
    <cellStyle name="Followed Hyperlink" xfId="1064" builtinId="9" hidden="1"/>
    <cellStyle name="Followed Hyperlink" xfId="1066" builtinId="9" hidden="1"/>
    <cellStyle name="Followed Hyperlink" xfId="1068" builtinId="9" hidden="1"/>
    <cellStyle name="Followed Hyperlink" xfId="1070" builtinId="9" hidden="1"/>
    <cellStyle name="Followed Hyperlink" xfId="1072" builtinId="9" hidden="1"/>
    <cellStyle name="Followed Hyperlink" xfId="1074" builtinId="9" hidden="1"/>
    <cellStyle name="Followed Hyperlink" xfId="1076" builtinId="9" hidden="1"/>
    <cellStyle name="Followed Hyperlink" xfId="1078" builtinId="9" hidden="1"/>
    <cellStyle name="Followed Hyperlink" xfId="1080" builtinId="9" hidden="1"/>
    <cellStyle name="Followed Hyperlink" xfId="1082" builtinId="9" hidden="1"/>
    <cellStyle name="Followed Hyperlink" xfId="1084" builtinId="9" hidden="1"/>
    <cellStyle name="Followed Hyperlink" xfId="1086" builtinId="9" hidden="1"/>
    <cellStyle name="Followed Hyperlink" xfId="1088" builtinId="9" hidden="1"/>
    <cellStyle name="Followed Hyperlink" xfId="1090" builtinId="9" hidden="1"/>
    <cellStyle name="Followed Hyperlink" xfId="1092" builtinId="9" hidden="1"/>
    <cellStyle name="Followed Hyperlink" xfId="1094" builtinId="9" hidden="1"/>
    <cellStyle name="Followed Hyperlink" xfId="1096" builtinId="9" hidden="1"/>
    <cellStyle name="Followed Hyperlink" xfId="1098" builtinId="9" hidden="1"/>
    <cellStyle name="Followed Hyperlink" xfId="1100" builtinId="9" hidden="1"/>
    <cellStyle name="Followed Hyperlink" xfId="1102" builtinId="9" hidden="1"/>
    <cellStyle name="Followed Hyperlink" xfId="1104" builtinId="9" hidden="1"/>
    <cellStyle name="Followed Hyperlink" xfId="1106" builtinId="9" hidden="1"/>
    <cellStyle name="Followed Hyperlink" xfId="1108" builtinId="9" hidden="1"/>
    <cellStyle name="Followed Hyperlink" xfId="1110" builtinId="9" hidden="1"/>
    <cellStyle name="Followed Hyperlink" xfId="1112" builtinId="9" hidden="1"/>
    <cellStyle name="Followed Hyperlink" xfId="1114" builtinId="9" hidden="1"/>
    <cellStyle name="Followed Hyperlink" xfId="1116" builtinId="9" hidden="1"/>
    <cellStyle name="Followed Hyperlink" xfId="1118" builtinId="9" hidden="1"/>
    <cellStyle name="Followed Hyperlink" xfId="1120" builtinId="9" hidden="1"/>
    <cellStyle name="Followed Hyperlink" xfId="1122" builtinId="9" hidden="1"/>
    <cellStyle name="Followed Hyperlink" xfId="1124" builtinId="9" hidden="1"/>
    <cellStyle name="Followed Hyperlink" xfId="1126" builtinId="9" hidden="1"/>
    <cellStyle name="Followed Hyperlink" xfId="1128" builtinId="9" hidden="1"/>
    <cellStyle name="Followed Hyperlink" xfId="1130" builtinId="9" hidden="1"/>
    <cellStyle name="Followed Hyperlink" xfId="1132" builtinId="9" hidden="1"/>
    <cellStyle name="Followed Hyperlink" xfId="1134" builtinId="9" hidden="1"/>
    <cellStyle name="Followed Hyperlink" xfId="1136" builtinId="9" hidden="1"/>
    <cellStyle name="Followed Hyperlink" xfId="1138" builtinId="9" hidden="1"/>
    <cellStyle name="Followed Hyperlink" xfId="1140" builtinId="9" hidden="1"/>
    <cellStyle name="Followed Hyperlink" xfId="1142" builtinId="9" hidden="1"/>
    <cellStyle name="Followed Hyperlink" xfId="1144" builtinId="9" hidden="1"/>
    <cellStyle name="Followed Hyperlink" xfId="1146" builtinId="9" hidden="1"/>
    <cellStyle name="Followed Hyperlink" xfId="1148" builtinId="9" hidden="1"/>
    <cellStyle name="Followed Hyperlink" xfId="1150" builtinId="9" hidden="1"/>
    <cellStyle name="Followed Hyperlink" xfId="1152" builtinId="9" hidden="1"/>
    <cellStyle name="Followed Hyperlink" xfId="1154" builtinId="9" hidden="1"/>
    <cellStyle name="Followed Hyperlink" xfId="1156" builtinId="9" hidden="1"/>
    <cellStyle name="Followed Hyperlink" xfId="1158" builtinId="9" hidden="1"/>
    <cellStyle name="Followed Hyperlink" xfId="1160" builtinId="9" hidden="1"/>
    <cellStyle name="Followed Hyperlink" xfId="1162" builtinId="9" hidden="1"/>
    <cellStyle name="Followed Hyperlink" xfId="1164" builtinId="9" hidden="1"/>
    <cellStyle name="Followed Hyperlink" xfId="1166" builtinId="9" hidden="1"/>
    <cellStyle name="Followed Hyperlink" xfId="1168" builtinId="9" hidden="1"/>
    <cellStyle name="Followed Hyperlink" xfId="1170" builtinId="9" hidden="1"/>
    <cellStyle name="Followed Hyperlink" xfId="1172" builtinId="9" hidden="1"/>
    <cellStyle name="Followed Hyperlink" xfId="1174" builtinId="9" hidden="1"/>
    <cellStyle name="Followed Hyperlink" xfId="1176" builtinId="9" hidden="1"/>
    <cellStyle name="Followed Hyperlink" xfId="1178" builtinId="9" hidden="1"/>
    <cellStyle name="Followed Hyperlink" xfId="1180" builtinId="9" hidden="1"/>
    <cellStyle name="Followed Hyperlink" xfId="1182" builtinId="9" hidden="1"/>
    <cellStyle name="Followed Hyperlink" xfId="1184" builtinId="9" hidden="1"/>
    <cellStyle name="Followed Hyperlink" xfId="1186" builtinId="9" hidden="1"/>
    <cellStyle name="Followed Hyperlink" xfId="1188" builtinId="9" hidden="1"/>
    <cellStyle name="Followed Hyperlink" xfId="1190" builtinId="9" hidden="1"/>
    <cellStyle name="Followed Hyperlink" xfId="1192" builtinId="9" hidden="1"/>
    <cellStyle name="Followed Hyperlink" xfId="1194" builtinId="9" hidden="1"/>
    <cellStyle name="Followed Hyperlink" xfId="1196" builtinId="9" hidden="1"/>
    <cellStyle name="Followed Hyperlink" xfId="1198" builtinId="9" hidden="1"/>
    <cellStyle name="Followed Hyperlink" xfId="1200" builtinId="9" hidden="1"/>
    <cellStyle name="Followed Hyperlink" xfId="1202" builtinId="9" hidden="1"/>
    <cellStyle name="Followed Hyperlink" xfId="1204" builtinId="9" hidden="1"/>
    <cellStyle name="Followed Hyperlink" xfId="1206" builtinId="9" hidden="1"/>
    <cellStyle name="Followed Hyperlink" xfId="1208" builtinId="9" hidden="1"/>
    <cellStyle name="Followed Hyperlink" xfId="1210" builtinId="9" hidden="1"/>
    <cellStyle name="Followed Hyperlink" xfId="1212" builtinId="9" hidden="1"/>
    <cellStyle name="Followed Hyperlink" xfId="1214" builtinId="9" hidden="1"/>
    <cellStyle name="Followed Hyperlink" xfId="1216" builtinId="9" hidden="1"/>
    <cellStyle name="Followed Hyperlink" xfId="1218" builtinId="9" hidden="1"/>
    <cellStyle name="Followed Hyperlink" xfId="1220" builtinId="9" hidden="1"/>
    <cellStyle name="Followed Hyperlink" xfId="1222" builtinId="9" hidden="1"/>
    <cellStyle name="Followed Hyperlink" xfId="1224" builtinId="9" hidden="1"/>
    <cellStyle name="Followed Hyperlink" xfId="1226" builtinId="9" hidden="1"/>
    <cellStyle name="Followed Hyperlink" xfId="1228" builtinId="9" hidden="1"/>
    <cellStyle name="Followed Hyperlink" xfId="1230" builtinId="9" hidden="1"/>
    <cellStyle name="Followed Hyperlink" xfId="1232" builtinId="9" hidden="1"/>
    <cellStyle name="Followed Hyperlink" xfId="1234" builtinId="9" hidden="1"/>
    <cellStyle name="Followed Hyperlink" xfId="1236" builtinId="9" hidden="1"/>
    <cellStyle name="Followed Hyperlink" xfId="1238" builtinId="9" hidden="1"/>
    <cellStyle name="Followed Hyperlink" xfId="1240" builtinId="9" hidden="1"/>
    <cellStyle name="Followed Hyperlink" xfId="1242" builtinId="9" hidden="1"/>
    <cellStyle name="Followed Hyperlink" xfId="1244" builtinId="9" hidden="1"/>
    <cellStyle name="Followed Hyperlink" xfId="1246" builtinId="9" hidden="1"/>
    <cellStyle name="Followed Hyperlink" xfId="1248" builtinId="9" hidden="1"/>
    <cellStyle name="Followed Hyperlink" xfId="1250" builtinId="9" hidden="1"/>
    <cellStyle name="Followed Hyperlink" xfId="1252" builtinId="9" hidden="1"/>
    <cellStyle name="Followed Hyperlink" xfId="1254" builtinId="9" hidden="1"/>
    <cellStyle name="Followed Hyperlink" xfId="1256" builtinId="9" hidden="1"/>
    <cellStyle name="Followed Hyperlink" xfId="1258" builtinId="9" hidden="1"/>
    <cellStyle name="Followed Hyperlink" xfId="1260" builtinId="9" hidden="1"/>
    <cellStyle name="Followed Hyperlink" xfId="1262" builtinId="9" hidden="1"/>
    <cellStyle name="Followed Hyperlink" xfId="1264" builtinId="9" hidden="1"/>
    <cellStyle name="Followed Hyperlink" xfId="1266" builtinId="9" hidden="1"/>
    <cellStyle name="Followed Hyperlink" xfId="773" builtinId="9" hidden="1"/>
    <cellStyle name="Followed Hyperlink" xfId="776" builtinId="9" hidden="1"/>
    <cellStyle name="Followed Hyperlink" xfId="777" builtinId="9" hidden="1"/>
    <cellStyle name="Followed Hyperlink" xfId="769" builtinId="9" hidden="1"/>
    <cellStyle name="Followed Hyperlink" xfId="778" builtinId="9" hidden="1"/>
    <cellStyle name="Followed Hyperlink" xfId="1304" builtinId="9" hidden="1"/>
    <cellStyle name="Followed Hyperlink" xfId="774" builtinId="9" hidden="1"/>
    <cellStyle name="Followed Hyperlink" xfId="1303" builtinId="9" hidden="1"/>
    <cellStyle name="Followed Hyperlink" xfId="750" builtinId="9" hidden="1"/>
    <cellStyle name="Followed Hyperlink" xfId="749" builtinId="9" hidden="1"/>
    <cellStyle name="Followed Hyperlink" xfId="748" builtinId="9" hidden="1"/>
    <cellStyle name="Followed Hyperlink" xfId="747" builtinId="9" hidden="1"/>
    <cellStyle name="Followed Hyperlink" xfId="746" builtinId="9" hidden="1"/>
    <cellStyle name="Followed Hyperlink" xfId="745" builtinId="9" hidden="1"/>
    <cellStyle name="Followed Hyperlink" xfId="744" builtinId="9" hidden="1"/>
    <cellStyle name="Followed Hyperlink" xfId="743" builtinId="9" hidden="1"/>
    <cellStyle name="Followed Hyperlink" xfId="742" builtinId="9" hidden="1"/>
    <cellStyle name="Followed Hyperlink" xfId="741" builtinId="9" hidden="1"/>
    <cellStyle name="Followed Hyperlink" xfId="740" builtinId="9" hidden="1"/>
    <cellStyle name="Followed Hyperlink" xfId="739" builtinId="9" hidden="1"/>
    <cellStyle name="Followed Hyperlink" xfId="738" builtinId="9" hidden="1"/>
    <cellStyle name="Followed Hyperlink" xfId="737" builtinId="9" hidden="1"/>
    <cellStyle name="Followed Hyperlink" xfId="736" builtinId="9" hidden="1"/>
    <cellStyle name="Followed Hyperlink" xfId="735" builtinId="9" hidden="1"/>
    <cellStyle name="Followed Hyperlink" xfId="734" builtinId="9" hidden="1"/>
    <cellStyle name="Followed Hyperlink" xfId="733" builtinId="9" hidden="1"/>
    <cellStyle name="Followed Hyperlink" xfId="732" builtinId="9" hidden="1"/>
    <cellStyle name="Followed Hyperlink" xfId="731" builtinId="9" hidden="1"/>
    <cellStyle name="Followed Hyperlink" xfId="730" builtinId="9" hidden="1"/>
    <cellStyle name="Followed Hyperlink" xfId="729" builtinId="9" hidden="1"/>
    <cellStyle name="Followed Hyperlink" xfId="728" builtinId="9" hidden="1"/>
    <cellStyle name="Followed Hyperlink" xfId="727" builtinId="9" hidden="1"/>
    <cellStyle name="Followed Hyperlink" xfId="726" builtinId="9" hidden="1"/>
    <cellStyle name="Followed Hyperlink" xfId="725" builtinId="9" hidden="1"/>
    <cellStyle name="Followed Hyperlink" xfId="1275" builtinId="9" hidden="1"/>
    <cellStyle name="Followed Hyperlink" xfId="1273" builtinId="9" hidden="1"/>
    <cellStyle name="Followed Hyperlink" xfId="1271" builtinId="9" hidden="1"/>
    <cellStyle name="Followed Hyperlink" xfId="1269" builtinId="9" hidden="1"/>
    <cellStyle name="Followed Hyperlink" xfId="1321" builtinId="9" hidden="1"/>
    <cellStyle name="Followed Hyperlink" xfId="1323" builtinId="9" hidden="1"/>
    <cellStyle name="Followed Hyperlink" xfId="1325" builtinId="9" hidden="1"/>
    <cellStyle name="Followed Hyperlink" xfId="1327" builtinId="9" hidden="1"/>
    <cellStyle name="Followed Hyperlink" xfId="1329" builtinId="9" hidden="1"/>
    <cellStyle name="Followed Hyperlink" xfId="1331" builtinId="9" hidden="1"/>
    <cellStyle name="Followed Hyperlink" xfId="1333" builtinId="9" hidden="1"/>
    <cellStyle name="Followed Hyperlink" xfId="1335" builtinId="9" hidden="1"/>
    <cellStyle name="Followed Hyperlink" xfId="1337" builtinId="9" hidden="1"/>
    <cellStyle name="Followed Hyperlink" xfId="1339" builtinId="9" hidden="1"/>
    <cellStyle name="Followed Hyperlink" xfId="1341" builtinId="9" hidden="1"/>
    <cellStyle name="Followed Hyperlink" xfId="1343" builtinId="9" hidden="1"/>
    <cellStyle name="Followed Hyperlink" xfId="1345" builtinId="9" hidden="1"/>
    <cellStyle name="Followed Hyperlink" xfId="1347" builtinId="9" hidden="1"/>
    <cellStyle name="Followed Hyperlink" xfId="1349" builtinId="9" hidden="1"/>
    <cellStyle name="Followed Hyperlink" xfId="1351" builtinId="9" hidden="1"/>
    <cellStyle name="Followed Hyperlink" xfId="1353" builtinId="9" hidden="1"/>
    <cellStyle name="Followed Hyperlink" xfId="1355" builtinId="9" hidden="1"/>
    <cellStyle name="Followed Hyperlink" xfId="1357" builtinId="9" hidden="1"/>
    <cellStyle name="Followed Hyperlink" xfId="1359" builtinId="9" hidden="1"/>
    <cellStyle name="Followed Hyperlink" xfId="1361" builtinId="9" hidden="1"/>
    <cellStyle name="Followed Hyperlink" xfId="1363" builtinId="9" hidden="1"/>
    <cellStyle name="Followed Hyperlink" xfId="1365" builtinId="9" hidden="1"/>
    <cellStyle name="Followed Hyperlink" xfId="1367" builtinId="9" hidden="1"/>
    <cellStyle name="Followed Hyperlink" xfId="1369" builtinId="9" hidden="1"/>
    <cellStyle name="Followed Hyperlink" xfId="1371" builtinId="9" hidden="1"/>
    <cellStyle name="Followed Hyperlink" xfId="1373" builtinId="9" hidden="1"/>
    <cellStyle name="Followed Hyperlink" xfId="1375" builtinId="9" hidden="1"/>
    <cellStyle name="Followed Hyperlink" xfId="1377" builtinId="9" hidden="1"/>
    <cellStyle name="Followed Hyperlink" xfId="1379" builtinId="9" hidden="1"/>
    <cellStyle name="Followed Hyperlink" xfId="1381" builtinId="9" hidden="1"/>
    <cellStyle name="Followed Hyperlink" xfId="1383" builtinId="9" hidden="1"/>
    <cellStyle name="Followed Hyperlink" xfId="1385" builtinId="9" hidden="1"/>
    <cellStyle name="Followed Hyperlink" xfId="1387" builtinId="9" hidden="1"/>
    <cellStyle name="Followed Hyperlink" xfId="1389" builtinId="9" hidden="1"/>
    <cellStyle name="Followed Hyperlink" xfId="1391" builtinId="9" hidden="1"/>
    <cellStyle name="Followed Hyperlink" xfId="1393" builtinId="9" hidden="1"/>
    <cellStyle name="Followed Hyperlink" xfId="1395" builtinId="9" hidden="1"/>
    <cellStyle name="Followed Hyperlink" xfId="1397" builtinId="9" hidden="1"/>
    <cellStyle name="Followed Hyperlink" xfId="1399" builtinId="9" hidden="1"/>
    <cellStyle name="Followed Hyperlink" xfId="1401" builtinId="9" hidden="1"/>
    <cellStyle name="Followed Hyperlink" xfId="1403" builtinId="9" hidden="1"/>
    <cellStyle name="Followed Hyperlink" xfId="1405" builtinId="9" hidden="1"/>
    <cellStyle name="Followed Hyperlink" xfId="1407" builtinId="9" hidden="1"/>
    <cellStyle name="Followed Hyperlink" xfId="1409" builtinId="9" hidden="1"/>
    <cellStyle name="Followed Hyperlink" xfId="1411" builtinId="9" hidden="1"/>
    <cellStyle name="Followed Hyperlink" xfId="1413" builtinId="9" hidden="1"/>
    <cellStyle name="Followed Hyperlink" xfId="1415" builtinId="9" hidden="1"/>
    <cellStyle name="Followed Hyperlink" xfId="1417" builtinId="9" hidden="1"/>
    <cellStyle name="Followed Hyperlink" xfId="1419" builtinId="9" hidden="1"/>
    <cellStyle name="Followed Hyperlink" xfId="1421" builtinId="9" hidden="1"/>
    <cellStyle name="Followed Hyperlink" xfId="1423" builtinId="9" hidden="1"/>
    <cellStyle name="Followed Hyperlink" xfId="1425" builtinId="9" hidden="1"/>
    <cellStyle name="Followed Hyperlink" xfId="1427" builtinId="9" hidden="1"/>
    <cellStyle name="Followed Hyperlink" xfId="1429" builtinId="9" hidden="1"/>
    <cellStyle name="Followed Hyperlink" xfId="1431" builtinId="9" hidden="1"/>
    <cellStyle name="Followed Hyperlink" xfId="1433" builtinId="9" hidden="1"/>
    <cellStyle name="Followed Hyperlink" xfId="1435" builtinId="9" hidden="1"/>
    <cellStyle name="Followed Hyperlink" xfId="1437" builtinId="9" hidden="1"/>
    <cellStyle name="Followed Hyperlink" xfId="1439" builtinId="9" hidden="1"/>
    <cellStyle name="Followed Hyperlink" xfId="1441" builtinId="9" hidden="1"/>
    <cellStyle name="Followed Hyperlink" xfId="1443" builtinId="9" hidden="1"/>
    <cellStyle name="Followed Hyperlink" xfId="1445" builtinId="9" hidden="1"/>
    <cellStyle name="Followed Hyperlink" xfId="1447" builtinId="9" hidden="1"/>
    <cellStyle name="Followed Hyperlink" xfId="1449" builtinId="9" hidden="1"/>
    <cellStyle name="Followed Hyperlink" xfId="1451" builtinId="9" hidden="1"/>
    <cellStyle name="Followed Hyperlink" xfId="1453" builtinId="9" hidden="1"/>
    <cellStyle name="Followed Hyperlink" xfId="1455" builtinId="9" hidden="1"/>
    <cellStyle name="Followed Hyperlink" xfId="1457" builtinId="9" hidden="1"/>
    <cellStyle name="Followed Hyperlink" xfId="1459" builtinId="9" hidden="1"/>
    <cellStyle name="Followed Hyperlink" xfId="1461" builtinId="9" hidden="1"/>
    <cellStyle name="Followed Hyperlink" xfId="1463" builtinId="9" hidden="1"/>
    <cellStyle name="Followed Hyperlink" xfId="1465" builtinId="9" hidden="1"/>
    <cellStyle name="Followed Hyperlink" xfId="1467" builtinId="9" hidden="1"/>
    <cellStyle name="Followed Hyperlink" xfId="1469" builtinId="9" hidden="1"/>
    <cellStyle name="Followed Hyperlink" xfId="1471" builtinId="9" hidden="1"/>
    <cellStyle name="Followed Hyperlink" xfId="1473" builtinId="9" hidden="1"/>
    <cellStyle name="Followed Hyperlink" xfId="1475" builtinId="9" hidden="1"/>
    <cellStyle name="Followed Hyperlink" xfId="1477" builtinId="9" hidden="1"/>
    <cellStyle name="Followed Hyperlink" xfId="1479" builtinId="9" hidden="1"/>
    <cellStyle name="Followed Hyperlink" xfId="1481" builtinId="9" hidden="1"/>
    <cellStyle name="Followed Hyperlink" xfId="1483" builtinId="9" hidden="1"/>
    <cellStyle name="Followed Hyperlink" xfId="1486" builtinId="9" hidden="1"/>
    <cellStyle name="Followed Hyperlink" xfId="1489" builtinId="9" hidden="1"/>
    <cellStyle name="Followed Hyperlink" xfId="1491" builtinId="9" hidden="1"/>
    <cellStyle name="Followed Hyperlink" xfId="1493" builtinId="9" hidden="1"/>
    <cellStyle name="Followed Hyperlink" xfId="1495" builtinId="9" hidden="1"/>
    <cellStyle name="Followed Hyperlink" xfId="1497" builtinId="9" hidden="1"/>
    <cellStyle name="Followed Hyperlink" xfId="1487" builtinId="9" hidden="1"/>
    <cellStyle name="Followed Hyperlink" xfId="1499" builtinId="9" hidden="1"/>
    <cellStyle name="Followed Hyperlink" xfId="1501" builtinId="9" hidden="1"/>
    <cellStyle name="Followed Hyperlink" xfId="1503" builtinId="9" hidden="1"/>
    <cellStyle name="Followed Hyperlink" xfId="1505" builtinId="9" hidden="1"/>
    <cellStyle name="Followed Hyperlink" xfId="1507" builtinId="9" hidden="1"/>
    <cellStyle name="Followed Hyperlink" xfId="1509" builtinId="9" hidden="1"/>
    <cellStyle name="Followed Hyperlink" xfId="1511" builtinId="9" hidden="1"/>
    <cellStyle name="Followed Hyperlink" xfId="1513" builtinId="9" hidden="1"/>
    <cellStyle name="Followed Hyperlink" xfId="1515" builtinId="9" hidden="1"/>
    <cellStyle name="Followed Hyperlink" xfId="1517" builtinId="9" hidden="1"/>
    <cellStyle name="Followed Hyperlink" xfId="1519" builtinId="9" hidden="1"/>
    <cellStyle name="Followed Hyperlink" xfId="1521" builtinId="9" hidden="1"/>
    <cellStyle name="Followed Hyperlink" xfId="1523" builtinId="9" hidden="1"/>
    <cellStyle name="Followed Hyperlink" xfId="1525" builtinId="9" hidden="1"/>
    <cellStyle name="Followed Hyperlink" xfId="1527" builtinId="9" hidden="1"/>
    <cellStyle name="Followed Hyperlink" xfId="1529" builtinId="9" hidden="1"/>
    <cellStyle name="Followed Hyperlink" xfId="1531" builtinId="9" hidden="1"/>
    <cellStyle name="Followed Hyperlink" xfId="1533" builtinId="9" hidden="1"/>
    <cellStyle name="Followed Hyperlink" xfId="1535" builtinId="9" hidden="1"/>
    <cellStyle name="Followed Hyperlink" xfId="1537" builtinId="9" hidden="1"/>
    <cellStyle name="Followed Hyperlink" xfId="1539" builtinId="9" hidden="1"/>
    <cellStyle name="Followed Hyperlink" xfId="1541" builtinId="9" hidden="1"/>
    <cellStyle name="Followed Hyperlink" xfId="1543" builtinId="9" hidden="1"/>
    <cellStyle name="Followed Hyperlink" xfId="1545" builtinId="9" hidden="1"/>
    <cellStyle name="Followed Hyperlink" xfId="1547" builtinId="9" hidden="1"/>
    <cellStyle name="Followed Hyperlink" xfId="1549" builtinId="9" hidden="1"/>
    <cellStyle name="Followed Hyperlink" xfId="1551" builtinId="9" hidden="1"/>
    <cellStyle name="Followed Hyperlink" xfId="1553" builtinId="9" hidden="1"/>
    <cellStyle name="Followed Hyperlink" xfId="1555" builtinId="9" hidden="1"/>
    <cellStyle name="Followed Hyperlink" xfId="1557" builtinId="9" hidden="1"/>
    <cellStyle name="Followed Hyperlink" xfId="1559" builtinId="9" hidden="1"/>
    <cellStyle name="Followed Hyperlink" xfId="1561" builtinId="9" hidden="1"/>
    <cellStyle name="Followed Hyperlink" xfId="1563" builtinId="9" hidden="1"/>
    <cellStyle name="Followed Hyperlink" xfId="1565" builtinId="9" hidden="1"/>
    <cellStyle name="Followed Hyperlink" xfId="1567" builtinId="9" hidden="1"/>
    <cellStyle name="Followed Hyperlink" xfId="1569" builtinId="9" hidden="1"/>
    <cellStyle name="Followed Hyperlink" xfId="1571" builtinId="9" hidden="1"/>
    <cellStyle name="Followed Hyperlink" xfId="1573" builtinId="9" hidden="1"/>
    <cellStyle name="Followed Hyperlink" xfId="1575" builtinId="9" hidden="1"/>
    <cellStyle name="Followed Hyperlink" xfId="1577" builtinId="9" hidden="1"/>
    <cellStyle name="Followed Hyperlink" xfId="1579" builtinId="9" hidden="1"/>
    <cellStyle name="Followed Hyperlink" xfId="1581" builtinId="9" hidden="1"/>
    <cellStyle name="Followed Hyperlink" xfId="1583" builtinId="9" hidden="1"/>
    <cellStyle name="Followed Hyperlink" xfId="1585" builtinId="9" hidden="1"/>
    <cellStyle name="Followed Hyperlink" xfId="1587" builtinId="9" hidden="1"/>
    <cellStyle name="Followed Hyperlink" xfId="1589" builtinId="9" hidden="1"/>
    <cellStyle name="Followed Hyperlink" xfId="1591" builtinId="9" hidden="1"/>
    <cellStyle name="Followed Hyperlink" xfId="1593" builtinId="9" hidden="1"/>
    <cellStyle name="Followed Hyperlink" xfId="1595" builtinId="9" hidden="1"/>
    <cellStyle name="Followed Hyperlink" xfId="1597" builtinId="9" hidden="1"/>
    <cellStyle name="Followed Hyperlink" xfId="1599" builtinId="9" hidden="1"/>
    <cellStyle name="Followed Hyperlink" xfId="1601" builtinId="9" hidden="1"/>
    <cellStyle name="Followed Hyperlink" xfId="1603" builtinId="9" hidden="1"/>
    <cellStyle name="Followed Hyperlink" xfId="1605" builtinId="9" hidden="1"/>
    <cellStyle name="Followed Hyperlink" xfId="1607" builtinId="9" hidden="1"/>
    <cellStyle name="Followed Hyperlink" xfId="1609" builtinId="9" hidden="1"/>
    <cellStyle name="Followed Hyperlink" xfId="1611" builtinId="9" hidden="1"/>
    <cellStyle name="Followed Hyperlink" xfId="1613" builtinId="9" hidden="1"/>
    <cellStyle name="Followed Hyperlink" xfId="1615" builtinId="9" hidden="1"/>
    <cellStyle name="Followed Hyperlink" xfId="1617" builtinId="9" hidden="1"/>
    <cellStyle name="Followed Hyperlink" xfId="1619" builtinId="9" hidden="1"/>
    <cellStyle name="Followed Hyperlink" xfId="1621" builtinId="9" hidden="1"/>
    <cellStyle name="Followed Hyperlink" xfId="1623" builtinId="9" hidden="1"/>
    <cellStyle name="Followed Hyperlink" xfId="1625" builtinId="9" hidden="1"/>
    <cellStyle name="Followed Hyperlink" xfId="1627" builtinId="9" hidden="1"/>
    <cellStyle name="Followed Hyperlink" xfId="1629" builtinId="9" hidden="1"/>
    <cellStyle name="Followed Hyperlink" xfId="1631" builtinId="9" hidden="1"/>
    <cellStyle name="Followed Hyperlink" xfId="1633" builtinId="9" hidden="1"/>
    <cellStyle name="Followed Hyperlink" xfId="1635" builtinId="9" hidden="1"/>
    <cellStyle name="Followed Hyperlink" xfId="1637" builtinId="9" hidden="1"/>
    <cellStyle name="Followed Hyperlink" xfId="1639" builtinId="9" hidden="1"/>
    <cellStyle name="Followed Hyperlink" xfId="1641" builtinId="9" hidden="1"/>
    <cellStyle name="Followed Hyperlink" xfId="1643" builtinId="9" hidden="1"/>
    <cellStyle name="Followed Hyperlink" xfId="1645" builtinId="9" hidden="1"/>
    <cellStyle name="Followed Hyperlink" xfId="1647" builtinId="9" hidden="1"/>
    <cellStyle name="Followed Hyperlink" xfId="1649" builtinId="9" hidden="1"/>
    <cellStyle name="Followed Hyperlink" xfId="1651" builtinId="9" hidden="1"/>
    <cellStyle name="Followed Hyperlink" xfId="1653" builtinId="9" hidden="1"/>
    <cellStyle name="Followed Hyperlink" xfId="1655" builtinId="9" hidden="1"/>
    <cellStyle name="Followed Hyperlink" xfId="1657" builtinId="9" hidden="1"/>
    <cellStyle name="Followed Hyperlink" xfId="1659" builtinId="9" hidden="1"/>
    <cellStyle name="Followed Hyperlink" xfId="1661" builtinId="9" hidden="1"/>
    <cellStyle name="Followed Hyperlink" xfId="1663" builtinId="9" hidden="1"/>
    <cellStyle name="Followed Hyperlink" xfId="1665" builtinId="9" hidden="1"/>
    <cellStyle name="Followed Hyperlink" xfId="1667" builtinId="9" hidden="1"/>
    <cellStyle name="Followed Hyperlink" xfId="1669" builtinId="9" hidden="1"/>
    <cellStyle name="Followed Hyperlink" xfId="1671" builtinId="9" hidden="1"/>
    <cellStyle name="Followed Hyperlink" xfId="1673" builtinId="9" hidden="1"/>
    <cellStyle name="Followed Hyperlink" xfId="1675" builtinId="9" hidden="1"/>
    <cellStyle name="Followed Hyperlink" xfId="1677" builtinId="9" hidden="1"/>
    <cellStyle name="Followed Hyperlink" xfId="1679" builtinId="9" hidden="1"/>
    <cellStyle name="Followed Hyperlink" xfId="1681" builtinId="9" hidden="1"/>
    <cellStyle name="Followed Hyperlink" xfId="1683" builtinId="9" hidden="1"/>
    <cellStyle name="Followed Hyperlink" xfId="1685" builtinId="9" hidden="1"/>
    <cellStyle name="Followed Hyperlink" xfId="1687" builtinId="9" hidden="1"/>
    <cellStyle name="Followed Hyperlink" xfId="1689" builtinId="9" hidden="1"/>
    <cellStyle name="Followed Hyperlink" xfId="1691" builtinId="9" hidden="1"/>
    <cellStyle name="Followed Hyperlink" xfId="1693" builtinId="9" hidden="1"/>
    <cellStyle name="Followed Hyperlink" xfId="1695" builtinId="9" hidden="1"/>
    <cellStyle name="Followed Hyperlink" xfId="1697" builtinId="9" hidden="1"/>
    <cellStyle name="Followed Hyperlink" xfId="1699" builtinId="9" hidden="1"/>
    <cellStyle name="Followed Hyperlink" xfId="1701" builtinId="9" hidden="1"/>
    <cellStyle name="Followed Hyperlink" xfId="1703" builtinId="9" hidden="1"/>
    <cellStyle name="Followed Hyperlink" xfId="1705" builtinId="9" hidden="1"/>
    <cellStyle name="Followed Hyperlink" xfId="1707" builtinId="9" hidden="1"/>
    <cellStyle name="Followed Hyperlink" xfId="1709" builtinId="9" hidden="1"/>
    <cellStyle name="Followed Hyperlink" xfId="1711" builtinId="9" hidden="1"/>
    <cellStyle name="Followed Hyperlink" xfId="1713" builtinId="9" hidden="1"/>
    <cellStyle name="Followed Hyperlink" xfId="1715" builtinId="9" hidden="1"/>
    <cellStyle name="Followed Hyperlink" xfId="1717" builtinId="9" hidden="1"/>
    <cellStyle name="Followed Hyperlink" xfId="1719" builtinId="9" hidden="1"/>
    <cellStyle name="Followed Hyperlink" xfId="1721" builtinId="9" hidden="1"/>
    <cellStyle name="Followed Hyperlink" xfId="1723" builtinId="9" hidden="1"/>
    <cellStyle name="Followed Hyperlink" xfId="1305" builtinId="9" hidden="1"/>
    <cellStyle name="Followed Hyperlink" xfId="764" builtinId="9" hidden="1"/>
    <cellStyle name="Followed Hyperlink" xfId="781" builtinId="9" hidden="1"/>
    <cellStyle name="Followed Hyperlink" xfId="1306" builtinId="9" hidden="1"/>
    <cellStyle name="Followed Hyperlink" xfId="782" builtinId="9" hidden="1"/>
    <cellStyle name="Followed Hyperlink" xfId="1760" builtinId="9" hidden="1"/>
    <cellStyle name="Followed Hyperlink" xfId="783" builtinId="9" hidden="1"/>
    <cellStyle name="Followed Hyperlink" xfId="1759" builtinId="9" hidden="1"/>
    <cellStyle name="Followed Hyperlink" xfId="756" builtinId="9" hidden="1"/>
    <cellStyle name="Followed Hyperlink" xfId="757" builtinId="9" hidden="1"/>
    <cellStyle name="Followed Hyperlink" xfId="758" builtinId="9" hidden="1"/>
    <cellStyle name="Followed Hyperlink" xfId="1309" builtinId="9" hidden="1"/>
    <cellStyle name="Followed Hyperlink" xfId="1310" builtinId="9" hidden="1"/>
    <cellStyle name="Followed Hyperlink" xfId="759" builtinId="9" hidden="1"/>
    <cellStyle name="Followed Hyperlink" xfId="1311" builtinId="9" hidden="1"/>
    <cellStyle name="Followed Hyperlink" xfId="1312" builtinId="9" hidden="1"/>
    <cellStyle name="Followed Hyperlink" xfId="1313" builtinId="9" hidden="1"/>
    <cellStyle name="Followed Hyperlink" xfId="760" builtinId="9" hidden="1"/>
    <cellStyle name="Followed Hyperlink" xfId="763" builtinId="9" hidden="1"/>
    <cellStyle name="Followed Hyperlink" xfId="785" builtinId="9" hidden="1"/>
    <cellStyle name="Followed Hyperlink" xfId="761" builtinId="9" hidden="1"/>
    <cellStyle name="Followed Hyperlink" xfId="772" builtinId="9" hidden="1"/>
    <cellStyle name="Followed Hyperlink" xfId="786" builtinId="9" hidden="1"/>
    <cellStyle name="Followed Hyperlink" xfId="784" builtinId="9" hidden="1"/>
    <cellStyle name="Followed Hyperlink" xfId="771" builtinId="9" hidden="1"/>
    <cellStyle name="Followed Hyperlink" xfId="1267" builtinId="9" hidden="1"/>
    <cellStyle name="Followed Hyperlink" xfId="770" builtinId="9" hidden="1"/>
    <cellStyle name="Followed Hyperlink" xfId="1314" builtinId="9" hidden="1"/>
    <cellStyle name="Followed Hyperlink" xfId="1315" builtinId="9" hidden="1"/>
    <cellStyle name="Followed Hyperlink" xfId="1316" builtinId="9" hidden="1"/>
    <cellStyle name="Followed Hyperlink" xfId="1317" builtinId="9" hidden="1"/>
    <cellStyle name="Followed Hyperlink" xfId="1318" builtinId="9" hidden="1"/>
    <cellStyle name="Followed Hyperlink" xfId="762" builtinId="9" hidden="1"/>
    <cellStyle name="Followed Hyperlink" xfId="1319" builtinId="9" hidden="1"/>
    <cellStyle name="Followed Hyperlink" xfId="1731" builtinId="9" hidden="1"/>
    <cellStyle name="Followed Hyperlink" xfId="1729" builtinId="9" hidden="1"/>
    <cellStyle name="Followed Hyperlink" xfId="1727" builtinId="9" hidden="1"/>
    <cellStyle name="Followed Hyperlink" xfId="1725" builtinId="9" hidden="1"/>
    <cellStyle name="Followed Hyperlink" xfId="1761" builtinId="9" hidden="1"/>
    <cellStyle name="Followed Hyperlink" xfId="1763" builtinId="9" hidden="1"/>
    <cellStyle name="Followed Hyperlink" xfId="1765" builtinId="9" hidden="1"/>
    <cellStyle name="Followed Hyperlink" xfId="1767" builtinId="9" hidden="1"/>
    <cellStyle name="Followed Hyperlink" xfId="1769" builtinId="9" hidden="1"/>
    <cellStyle name="Followed Hyperlink" xfId="1771" builtinId="9" hidden="1"/>
    <cellStyle name="Followed Hyperlink" xfId="1773" builtinId="9" hidden="1"/>
    <cellStyle name="Followed Hyperlink" xfId="1775" builtinId="9" hidden="1"/>
    <cellStyle name="Followed Hyperlink" xfId="1777" builtinId="9" hidden="1"/>
    <cellStyle name="Followed Hyperlink" xfId="1779" builtinId="9" hidden="1"/>
    <cellStyle name="Followed Hyperlink" xfId="1781" builtinId="9" hidden="1"/>
    <cellStyle name="Followed Hyperlink" xfId="1783" builtinId="9" hidden="1"/>
    <cellStyle name="Followed Hyperlink" xfId="1785" builtinId="9" hidden="1"/>
    <cellStyle name="Followed Hyperlink" xfId="1787" builtinId="9" hidden="1"/>
    <cellStyle name="Followed Hyperlink" xfId="1789" builtinId="9" hidden="1"/>
    <cellStyle name="Followed Hyperlink" xfId="1791" builtinId="9" hidden="1"/>
    <cellStyle name="Followed Hyperlink" xfId="1793" builtinId="9" hidden="1"/>
    <cellStyle name="Followed Hyperlink" xfId="1795" builtinId="9" hidden="1"/>
    <cellStyle name="Followed Hyperlink" xfId="1797" builtinId="9" hidden="1"/>
    <cellStyle name="Followed Hyperlink" xfId="1799" builtinId="9" hidden="1"/>
    <cellStyle name="Followed Hyperlink" xfId="1801" builtinId="9" hidden="1"/>
    <cellStyle name="Followed Hyperlink" xfId="1803" builtinId="9" hidden="1"/>
    <cellStyle name="Followed Hyperlink" xfId="1805" builtinId="9" hidden="1"/>
    <cellStyle name="Followed Hyperlink" xfId="1807" builtinId="9" hidden="1"/>
    <cellStyle name="Followed Hyperlink" xfId="1809" builtinId="9" hidden="1"/>
    <cellStyle name="Followed Hyperlink" xfId="1811" builtinId="9" hidden="1"/>
    <cellStyle name="Followed Hyperlink" xfId="1813" builtinId="9" hidden="1"/>
    <cellStyle name="Followed Hyperlink" xfId="1815" builtinId="9" hidden="1"/>
    <cellStyle name="Followed Hyperlink" xfId="1817" builtinId="9" hidden="1"/>
    <cellStyle name="Followed Hyperlink" xfId="1819" builtinId="9" hidden="1"/>
    <cellStyle name="Followed Hyperlink" xfId="1821" builtinId="9" hidden="1"/>
    <cellStyle name="Followed Hyperlink" xfId="1823" builtinId="9" hidden="1"/>
    <cellStyle name="Followed Hyperlink" xfId="1825" builtinId="9" hidden="1"/>
    <cellStyle name="Followed Hyperlink" xfId="1827" builtinId="9" hidden="1"/>
    <cellStyle name="Followed Hyperlink" xfId="1829" builtinId="9" hidden="1"/>
    <cellStyle name="Followed Hyperlink" xfId="1831" builtinId="9" hidden="1"/>
    <cellStyle name="Followed Hyperlink" xfId="1833" builtinId="9" hidden="1"/>
    <cellStyle name="Followed Hyperlink" xfId="1835" builtinId="9" hidden="1"/>
    <cellStyle name="Followed Hyperlink" xfId="1837" builtinId="9" hidden="1"/>
    <cellStyle name="Followed Hyperlink" xfId="1839" builtinId="9" hidden="1"/>
    <cellStyle name="Followed Hyperlink" xfId="1841" builtinId="9" hidden="1"/>
    <cellStyle name="Followed Hyperlink" xfId="1843" builtinId="9" hidden="1"/>
    <cellStyle name="Followed Hyperlink" xfId="1845" builtinId="9" hidden="1"/>
    <cellStyle name="Followed Hyperlink" xfId="1847" builtinId="9" hidden="1"/>
    <cellStyle name="Followed Hyperlink" xfId="1849" builtinId="9" hidden="1"/>
    <cellStyle name="Followed Hyperlink" xfId="1851" builtinId="9" hidden="1"/>
    <cellStyle name="Followed Hyperlink" xfId="1853" builtinId="9" hidden="1"/>
    <cellStyle name="Followed Hyperlink" xfId="1855" builtinId="9" hidden="1"/>
    <cellStyle name="Followed Hyperlink" xfId="1857" builtinId="9" hidden="1"/>
    <cellStyle name="Followed Hyperlink" xfId="1859" builtinId="9" hidden="1"/>
    <cellStyle name="Followed Hyperlink" xfId="1861" builtinId="9" hidden="1"/>
    <cellStyle name="Followed Hyperlink" xfId="1863" builtinId="9" hidden="1"/>
    <cellStyle name="Followed Hyperlink" xfId="1865" builtinId="9" hidden="1"/>
    <cellStyle name="Followed Hyperlink" xfId="1867" builtinId="9" hidden="1"/>
    <cellStyle name="Followed Hyperlink" xfId="1869" builtinId="9" hidden="1"/>
    <cellStyle name="Followed Hyperlink" xfId="1871" builtinId="9" hidden="1"/>
    <cellStyle name="Followed Hyperlink" xfId="1873" builtinId="9" hidden="1"/>
    <cellStyle name="Followed Hyperlink" xfId="1875" builtinId="9" hidden="1"/>
    <cellStyle name="Followed Hyperlink" xfId="1877" builtinId="9" hidden="1"/>
    <cellStyle name="Followed Hyperlink" xfId="1879" builtinId="9" hidden="1"/>
    <cellStyle name="Followed Hyperlink" xfId="1881" builtinId="9" hidden="1"/>
    <cellStyle name="Followed Hyperlink" xfId="1883" builtinId="9" hidden="1"/>
    <cellStyle name="Followed Hyperlink" xfId="1885" builtinId="9" hidden="1"/>
    <cellStyle name="Followed Hyperlink" xfId="1887" builtinId="9" hidden="1"/>
    <cellStyle name="Followed Hyperlink" xfId="1889" builtinId="9" hidden="1"/>
    <cellStyle name="Followed Hyperlink" xfId="1891" builtinId="9" hidden="1"/>
    <cellStyle name="Followed Hyperlink" xfId="1893" builtinId="9" hidden="1"/>
    <cellStyle name="Followed Hyperlink" xfId="1895" builtinId="9" hidden="1"/>
    <cellStyle name="Followed Hyperlink" xfId="1897" builtinId="9" hidden="1"/>
    <cellStyle name="Followed Hyperlink" xfId="1899" builtinId="9" hidden="1"/>
    <cellStyle name="Followed Hyperlink" xfId="1901" builtinId="9" hidden="1"/>
    <cellStyle name="Followed Hyperlink" xfId="1903" builtinId="9" hidden="1"/>
    <cellStyle name="Followed Hyperlink" xfId="1905" builtinId="9" hidden="1"/>
    <cellStyle name="Followed Hyperlink" xfId="1907" builtinId="9" hidden="1"/>
    <cellStyle name="Followed Hyperlink" xfId="1909" builtinId="9" hidden="1"/>
    <cellStyle name="Followed Hyperlink" xfId="1911" builtinId="9" hidden="1"/>
    <cellStyle name="Followed Hyperlink" xfId="1913" builtinId="9" hidden="1"/>
    <cellStyle name="Followed Hyperlink" xfId="1915" builtinId="9" hidden="1"/>
    <cellStyle name="Followed Hyperlink" xfId="1917" builtinId="9" hidden="1"/>
    <cellStyle name="Followed Hyperlink" xfId="1919" builtinId="9" hidden="1"/>
    <cellStyle name="Followed Hyperlink" xfId="1921" builtinId="9" hidden="1"/>
    <cellStyle name="Followed Hyperlink" xfId="1923" builtinId="9" hidden="1"/>
    <cellStyle name="Followed Hyperlink" xfId="1926" builtinId="9" hidden="1"/>
    <cellStyle name="Followed Hyperlink" xfId="1929" builtinId="9" hidden="1"/>
    <cellStyle name="Followed Hyperlink" xfId="1931" builtinId="9" hidden="1"/>
    <cellStyle name="Followed Hyperlink" xfId="1933" builtinId="9" hidden="1"/>
    <cellStyle name="Followed Hyperlink" xfId="1935" builtinId="9" hidden="1"/>
    <cellStyle name="Followed Hyperlink" xfId="1937" builtinId="9" hidden="1"/>
    <cellStyle name="Followed Hyperlink" xfId="1927" builtinId="9" hidden="1"/>
    <cellStyle name="Followed Hyperlink" xfId="1939" builtinId="9" hidden="1"/>
    <cellStyle name="Followed Hyperlink" xfId="1941" builtinId="9" hidden="1"/>
    <cellStyle name="Followed Hyperlink" xfId="1943" builtinId="9" hidden="1"/>
    <cellStyle name="Followed Hyperlink" xfId="1945" builtinId="9" hidden="1"/>
    <cellStyle name="Followed Hyperlink" xfId="1947" builtinId="9" hidden="1"/>
    <cellStyle name="Followed Hyperlink" xfId="1949" builtinId="9" hidden="1"/>
    <cellStyle name="Followed Hyperlink" xfId="1951" builtinId="9" hidden="1"/>
    <cellStyle name="Followed Hyperlink" xfId="1953" builtinId="9" hidden="1"/>
    <cellStyle name="Followed Hyperlink" xfId="1955" builtinId="9" hidden="1"/>
    <cellStyle name="Followed Hyperlink" xfId="1957" builtinId="9" hidden="1"/>
    <cellStyle name="Followed Hyperlink" xfId="1959" builtinId="9" hidden="1"/>
    <cellStyle name="Followed Hyperlink" xfId="1961" builtinId="9" hidden="1"/>
    <cellStyle name="Followed Hyperlink" xfId="1963" builtinId="9" hidden="1"/>
    <cellStyle name="Followed Hyperlink" xfId="1965" builtinId="9" hidden="1"/>
    <cellStyle name="Followed Hyperlink" xfId="1967" builtinId="9" hidden="1"/>
    <cellStyle name="Followed Hyperlink" xfId="1969" builtinId="9" hidden="1"/>
    <cellStyle name="Followed Hyperlink" xfId="1971" builtinId="9" hidden="1"/>
    <cellStyle name="Followed Hyperlink" xfId="1973" builtinId="9" hidden="1"/>
    <cellStyle name="Followed Hyperlink" xfId="1975" builtinId="9" hidden="1"/>
    <cellStyle name="Followed Hyperlink" xfId="1977" builtinId="9" hidden="1"/>
    <cellStyle name="Followed Hyperlink" xfId="1979" builtinId="9" hidden="1"/>
    <cellStyle name="Followed Hyperlink" xfId="1981" builtinId="9" hidden="1"/>
    <cellStyle name="Followed Hyperlink" xfId="1983" builtinId="9" hidden="1"/>
    <cellStyle name="Followed Hyperlink" xfId="1985" builtinId="9" hidden="1"/>
    <cellStyle name="Followed Hyperlink" xfId="1987" builtinId="9" hidden="1"/>
    <cellStyle name="Followed Hyperlink" xfId="1989" builtinId="9" hidden="1"/>
    <cellStyle name="Followed Hyperlink" xfId="1991" builtinId="9" hidden="1"/>
    <cellStyle name="Followed Hyperlink" xfId="1993" builtinId="9" hidden="1"/>
    <cellStyle name="Followed Hyperlink" xfId="1995" builtinId="9" hidden="1"/>
    <cellStyle name="Followed Hyperlink" xfId="1997" builtinId="9" hidden="1"/>
    <cellStyle name="Followed Hyperlink" xfId="1999" builtinId="9" hidden="1"/>
    <cellStyle name="Followed Hyperlink" xfId="2001" builtinId="9" hidden="1"/>
    <cellStyle name="Followed Hyperlink" xfId="2003" builtinId="9" hidden="1"/>
    <cellStyle name="Followed Hyperlink" xfId="2005" builtinId="9" hidden="1"/>
    <cellStyle name="Followed Hyperlink" xfId="2007" builtinId="9" hidden="1"/>
    <cellStyle name="Followed Hyperlink" xfId="2009" builtinId="9" hidden="1"/>
    <cellStyle name="Followed Hyperlink" xfId="2011" builtinId="9" hidden="1"/>
    <cellStyle name="Followed Hyperlink" xfId="2013" builtinId="9" hidden="1"/>
    <cellStyle name="Followed Hyperlink" xfId="2015" builtinId="9" hidden="1"/>
    <cellStyle name="Followed Hyperlink" xfId="2017" builtinId="9" hidden="1"/>
    <cellStyle name="Followed Hyperlink" xfId="2019" builtinId="9" hidden="1"/>
    <cellStyle name="Followed Hyperlink" xfId="2021" builtinId="9" hidden="1"/>
    <cellStyle name="Followed Hyperlink" xfId="2023" builtinId="9" hidden="1"/>
    <cellStyle name="Followed Hyperlink" xfId="2025" builtinId="9" hidden="1"/>
    <cellStyle name="Followed Hyperlink" xfId="2027" builtinId="9" hidden="1"/>
    <cellStyle name="Followed Hyperlink" xfId="2029" builtinId="9" hidden="1"/>
    <cellStyle name="Followed Hyperlink" xfId="2031" builtinId="9" hidden="1"/>
    <cellStyle name="Followed Hyperlink" xfId="2033" builtinId="9" hidden="1"/>
    <cellStyle name="Followed Hyperlink" xfId="2035" builtinId="9" hidden="1"/>
    <cellStyle name="Followed Hyperlink" xfId="2037" builtinId="9" hidden="1"/>
    <cellStyle name="Followed Hyperlink" xfId="2039" builtinId="9" hidden="1"/>
    <cellStyle name="Followed Hyperlink" xfId="2041" builtinId="9" hidden="1"/>
    <cellStyle name="Followed Hyperlink" xfId="2043" builtinId="9" hidden="1"/>
    <cellStyle name="Followed Hyperlink" xfId="2045" builtinId="9" hidden="1"/>
    <cellStyle name="Followed Hyperlink" xfId="2047" builtinId="9" hidden="1"/>
    <cellStyle name="Followed Hyperlink" xfId="2049" builtinId="9" hidden="1"/>
    <cellStyle name="Followed Hyperlink" xfId="2051" builtinId="9" hidden="1"/>
    <cellStyle name="Followed Hyperlink" xfId="2053" builtinId="9" hidden="1"/>
    <cellStyle name="Followed Hyperlink" xfId="2055" builtinId="9" hidden="1"/>
    <cellStyle name="Followed Hyperlink" xfId="2057" builtinId="9" hidden="1"/>
    <cellStyle name="Followed Hyperlink" xfId="2059" builtinId="9" hidden="1"/>
    <cellStyle name="Followed Hyperlink" xfId="2061" builtinId="9" hidden="1"/>
    <cellStyle name="Followed Hyperlink" xfId="2063" builtinId="9" hidden="1"/>
    <cellStyle name="Followed Hyperlink" xfId="2065" builtinId="9" hidden="1"/>
    <cellStyle name="Followed Hyperlink" xfId="2067" builtinId="9" hidden="1"/>
    <cellStyle name="Followed Hyperlink" xfId="2069" builtinId="9" hidden="1"/>
    <cellStyle name="Followed Hyperlink" xfId="2071" builtinId="9" hidden="1"/>
    <cellStyle name="Followed Hyperlink" xfId="2073" builtinId="9" hidden="1"/>
    <cellStyle name="Followed Hyperlink" xfId="2075" builtinId="9" hidden="1"/>
    <cellStyle name="Followed Hyperlink" xfId="2077" builtinId="9" hidden="1"/>
    <cellStyle name="Followed Hyperlink" xfId="2079" builtinId="9" hidden="1"/>
    <cellStyle name="Followed Hyperlink" xfId="2081" builtinId="9" hidden="1"/>
    <cellStyle name="Followed Hyperlink" xfId="2083" builtinId="9" hidden="1"/>
    <cellStyle name="Followed Hyperlink" xfId="2085" builtinId="9" hidden="1"/>
    <cellStyle name="Followed Hyperlink" xfId="2087" builtinId="9" hidden="1"/>
    <cellStyle name="Followed Hyperlink" xfId="2089" builtinId="9" hidden="1"/>
    <cellStyle name="Followed Hyperlink" xfId="2091" builtinId="9" hidden="1"/>
    <cellStyle name="Followed Hyperlink" xfId="2093" builtinId="9" hidden="1"/>
    <cellStyle name="Followed Hyperlink" xfId="2095" builtinId="9" hidden="1"/>
    <cellStyle name="Followed Hyperlink" xfId="2097" builtinId="9" hidden="1"/>
    <cellStyle name="Followed Hyperlink" xfId="2099" builtinId="9" hidden="1"/>
    <cellStyle name="Followed Hyperlink" xfId="2101" builtinId="9" hidden="1"/>
    <cellStyle name="Followed Hyperlink" xfId="2103" builtinId="9" hidden="1"/>
    <cellStyle name="Followed Hyperlink" xfId="2105" builtinId="9" hidden="1"/>
    <cellStyle name="Followed Hyperlink" xfId="2107" builtinId="9" hidden="1"/>
    <cellStyle name="Followed Hyperlink" xfId="2109" builtinId="9" hidden="1"/>
    <cellStyle name="Followed Hyperlink" xfId="2111" builtinId="9" hidden="1"/>
    <cellStyle name="Followed Hyperlink" xfId="2113" builtinId="9" hidden="1"/>
    <cellStyle name="Followed Hyperlink" xfId="2115" builtinId="9" hidden="1"/>
    <cellStyle name="Followed Hyperlink" xfId="2117" builtinId="9" hidden="1"/>
    <cellStyle name="Followed Hyperlink" xfId="2119" builtinId="9" hidden="1"/>
    <cellStyle name="Followed Hyperlink" xfId="2121" builtinId="9" hidden="1"/>
    <cellStyle name="Followed Hyperlink" xfId="2123" builtinId="9" hidden="1"/>
    <cellStyle name="Followed Hyperlink" xfId="2125" builtinId="9" hidden="1"/>
    <cellStyle name="Followed Hyperlink" xfId="2127" builtinId="9" hidden="1"/>
    <cellStyle name="Followed Hyperlink" xfId="2129" builtinId="9" hidden="1"/>
    <cellStyle name="Followed Hyperlink" xfId="2131" builtinId="9" hidden="1"/>
    <cellStyle name="Followed Hyperlink" xfId="2133" builtinId="9" hidden="1"/>
    <cellStyle name="Followed Hyperlink" xfId="2135" builtinId="9" hidden="1"/>
    <cellStyle name="Followed Hyperlink" xfId="2137" builtinId="9" hidden="1"/>
    <cellStyle name="Followed Hyperlink" xfId="2139" builtinId="9" hidden="1"/>
    <cellStyle name="Followed Hyperlink" xfId="2141" builtinId="9" hidden="1"/>
    <cellStyle name="Followed Hyperlink" xfId="2143" builtinId="9" hidden="1"/>
    <cellStyle name="Followed Hyperlink" xfId="2145" builtinId="9" hidden="1"/>
    <cellStyle name="Followed Hyperlink" xfId="2147" builtinId="9" hidden="1"/>
    <cellStyle name="Followed Hyperlink" xfId="2149" builtinId="9" hidden="1"/>
    <cellStyle name="Followed Hyperlink" xfId="2151" builtinId="9" hidden="1"/>
    <cellStyle name="Followed Hyperlink" xfId="2153" builtinId="9" hidden="1"/>
    <cellStyle name="Followed Hyperlink" xfId="2155" builtinId="9" hidden="1"/>
    <cellStyle name="Followed Hyperlink" xfId="2157" builtinId="9" hidden="1"/>
    <cellStyle name="Followed Hyperlink" xfId="2159" builtinId="9" hidden="1"/>
    <cellStyle name="Followed Hyperlink" xfId="2161" builtinId="9" hidden="1"/>
    <cellStyle name="Followed Hyperlink" xfId="2163" builtinId="9" hidden="1"/>
    <cellStyle name="Followed Hyperlink" xfId="2166" builtinId="9" hidden="1"/>
    <cellStyle name="Followed Hyperlink" xfId="2169" builtinId="9" hidden="1"/>
    <cellStyle name="Followed Hyperlink" xfId="2171" builtinId="9" hidden="1"/>
    <cellStyle name="Followed Hyperlink" xfId="2173" builtinId="9" hidden="1"/>
    <cellStyle name="Followed Hyperlink" xfId="2175" builtinId="9" hidden="1"/>
    <cellStyle name="Followed Hyperlink" xfId="2177" builtinId="9" hidden="1"/>
    <cellStyle name="Followed Hyperlink" xfId="2167" builtinId="9" hidden="1"/>
    <cellStyle name="Followed Hyperlink" xfId="2179" builtinId="9" hidden="1"/>
    <cellStyle name="Followed Hyperlink" xfId="2181" builtinId="9" hidden="1"/>
    <cellStyle name="Followed Hyperlink" xfId="2183" builtinId="9" hidden="1"/>
    <cellStyle name="Followed Hyperlink" xfId="2185" builtinId="9" hidden="1"/>
    <cellStyle name="Followed Hyperlink" xfId="2187" builtinId="9" hidden="1"/>
    <cellStyle name="Followed Hyperlink" xfId="2189" builtinId="9" hidden="1"/>
    <cellStyle name="Followed Hyperlink" xfId="2191" builtinId="9" hidden="1"/>
    <cellStyle name="Followed Hyperlink" xfId="2193" builtinId="9" hidden="1"/>
    <cellStyle name="Followed Hyperlink" xfId="2195" builtinId="9" hidden="1"/>
    <cellStyle name="Followed Hyperlink" xfId="2197" builtinId="9" hidden="1"/>
    <cellStyle name="Followed Hyperlink" xfId="2199" builtinId="9" hidden="1"/>
    <cellStyle name="Followed Hyperlink" xfId="2201" builtinId="9" hidden="1"/>
    <cellStyle name="Followed Hyperlink" xfId="2203" builtinId="9" hidden="1"/>
    <cellStyle name="Followed Hyperlink" xfId="2205" builtinId="9" hidden="1"/>
    <cellStyle name="Followed Hyperlink" xfId="2207" builtinId="9" hidden="1"/>
    <cellStyle name="Followed Hyperlink" xfId="2209" builtinId="9" hidden="1"/>
    <cellStyle name="Followed Hyperlink" xfId="2211" builtinId="9" hidden="1"/>
    <cellStyle name="Followed Hyperlink" xfId="2213" builtinId="9" hidden="1"/>
    <cellStyle name="Followed Hyperlink" xfId="2215" builtinId="9" hidden="1"/>
    <cellStyle name="Followed Hyperlink" xfId="2217" builtinId="9" hidden="1"/>
    <cellStyle name="Followed Hyperlink" xfId="2219" builtinId="9" hidden="1"/>
    <cellStyle name="Followed Hyperlink" xfId="2221" builtinId="9" hidden="1"/>
    <cellStyle name="Followed Hyperlink" xfId="2223" builtinId="9" hidden="1"/>
    <cellStyle name="Followed Hyperlink" xfId="2225" builtinId="9" hidden="1"/>
    <cellStyle name="Followed Hyperlink" xfId="2227" builtinId="9" hidden="1"/>
    <cellStyle name="Followed Hyperlink" xfId="2229" builtinId="9" hidden="1"/>
    <cellStyle name="Followed Hyperlink" xfId="2231" builtinId="9" hidden="1"/>
    <cellStyle name="Followed Hyperlink" xfId="2233" builtinId="9" hidden="1"/>
    <cellStyle name="Followed Hyperlink" xfId="2235" builtinId="9" hidden="1"/>
    <cellStyle name="Followed Hyperlink" xfId="2237" builtinId="9" hidden="1"/>
    <cellStyle name="Followed Hyperlink" xfId="2239" builtinId="9" hidden="1"/>
    <cellStyle name="Followed Hyperlink" xfId="2241" builtinId="9" hidden="1"/>
    <cellStyle name="Followed Hyperlink" xfId="2243" builtinId="9" hidden="1"/>
    <cellStyle name="Followed Hyperlink" xfId="2245" builtinId="9" hidden="1"/>
    <cellStyle name="Followed Hyperlink" xfId="2247" builtinId="9" hidden="1"/>
    <cellStyle name="Followed Hyperlink" xfId="2249" builtinId="9" hidden="1"/>
    <cellStyle name="Followed Hyperlink" xfId="2251" builtinId="9" hidden="1"/>
    <cellStyle name="Followed Hyperlink" xfId="2253" builtinId="9" hidden="1"/>
    <cellStyle name="Followed Hyperlink" xfId="2255" builtinId="9" hidden="1"/>
    <cellStyle name="Followed Hyperlink" xfId="2257" builtinId="9" hidden="1"/>
    <cellStyle name="Followed Hyperlink" xfId="2259" builtinId="9" hidden="1"/>
    <cellStyle name="Followed Hyperlink" xfId="2261" builtinId="9" hidden="1"/>
    <cellStyle name="Followed Hyperlink" xfId="2263" builtinId="9" hidden="1"/>
    <cellStyle name="Followed Hyperlink" xfId="2265" builtinId="9" hidden="1"/>
    <cellStyle name="Followed Hyperlink" xfId="2267" builtinId="9" hidden="1"/>
    <cellStyle name="Followed Hyperlink" xfId="2269" builtinId="9" hidden="1"/>
    <cellStyle name="Followed Hyperlink" xfId="2271" builtinId="9" hidden="1"/>
    <cellStyle name="Followed Hyperlink" xfId="2273" builtinId="9" hidden="1"/>
    <cellStyle name="Followed Hyperlink" xfId="2275" builtinId="9" hidden="1"/>
    <cellStyle name="Followed Hyperlink" xfId="2277" builtinId="9" hidden="1"/>
    <cellStyle name="Followed Hyperlink" xfId="2279" builtinId="9" hidden="1"/>
    <cellStyle name="Followed Hyperlink" xfId="2281" builtinId="9" hidden="1"/>
    <cellStyle name="Followed Hyperlink" xfId="2283" builtinId="9" hidden="1"/>
    <cellStyle name="Followed Hyperlink" xfId="2285" builtinId="9" hidden="1"/>
    <cellStyle name="Followed Hyperlink" xfId="2287" builtinId="9" hidden="1"/>
    <cellStyle name="Followed Hyperlink" xfId="2289" builtinId="9" hidden="1"/>
    <cellStyle name="Followed Hyperlink" xfId="2291" builtinId="9" hidden="1"/>
    <cellStyle name="Followed Hyperlink" xfId="2293" builtinId="9" hidden="1"/>
    <cellStyle name="Followed Hyperlink" xfId="2295" builtinId="9" hidden="1"/>
    <cellStyle name="Followed Hyperlink" xfId="2297" builtinId="9" hidden="1"/>
    <cellStyle name="Followed Hyperlink" xfId="2299" builtinId="9" hidden="1"/>
    <cellStyle name="Followed Hyperlink" xfId="2301" builtinId="9" hidden="1"/>
    <cellStyle name="Followed Hyperlink" xfId="2303" builtinId="9" hidden="1"/>
    <cellStyle name="Followed Hyperlink" xfId="2305" builtinId="9" hidden="1"/>
    <cellStyle name="Followed Hyperlink" xfId="2307" builtinId="9" hidden="1"/>
    <cellStyle name="Followed Hyperlink" xfId="2309" builtinId="9" hidden="1"/>
    <cellStyle name="Followed Hyperlink" xfId="2311" builtinId="9" hidden="1"/>
    <cellStyle name="Followed Hyperlink" xfId="2313" builtinId="9" hidden="1"/>
    <cellStyle name="Followed Hyperlink" xfId="2315" builtinId="9" hidden="1"/>
    <cellStyle name="Followed Hyperlink" xfId="2317" builtinId="9" hidden="1"/>
    <cellStyle name="Followed Hyperlink" xfId="2319" builtinId="9" hidden="1"/>
    <cellStyle name="Followed Hyperlink" xfId="2321" builtinId="9" hidden="1"/>
    <cellStyle name="Followed Hyperlink" xfId="2323" builtinId="9" hidden="1"/>
    <cellStyle name="Followed Hyperlink" xfId="2325" builtinId="9" hidden="1"/>
    <cellStyle name="Followed Hyperlink" xfId="2327" builtinId="9" hidden="1"/>
    <cellStyle name="Followed Hyperlink" xfId="2329" builtinId="9" hidden="1"/>
    <cellStyle name="Followed Hyperlink" xfId="2331" builtinId="9" hidden="1"/>
    <cellStyle name="Followed Hyperlink" xfId="2333" builtinId="9" hidden="1"/>
    <cellStyle name="Followed Hyperlink" xfId="2335" builtinId="9" hidden="1"/>
    <cellStyle name="Followed Hyperlink" xfId="2337" builtinId="9" hidden="1"/>
    <cellStyle name="Followed Hyperlink" xfId="2339" builtinId="9" hidden="1"/>
    <cellStyle name="Followed Hyperlink" xfId="2341" builtinId="9" hidden="1"/>
    <cellStyle name="Followed Hyperlink" xfId="2343" builtinId="9" hidden="1"/>
    <cellStyle name="Followed Hyperlink" xfId="2345" builtinId="9" hidden="1"/>
    <cellStyle name="Followed Hyperlink" xfId="2347" builtinId="9" hidden="1"/>
    <cellStyle name="Followed Hyperlink" xfId="2349" builtinId="9" hidden="1"/>
    <cellStyle name="Followed Hyperlink" xfId="2351" builtinId="9" hidden="1"/>
    <cellStyle name="Followed Hyperlink" xfId="2353" builtinId="9" hidden="1"/>
    <cellStyle name="Followed Hyperlink" xfId="2355" builtinId="9" hidden="1"/>
    <cellStyle name="Followed Hyperlink" xfId="2357" builtinId="9" hidden="1"/>
    <cellStyle name="Followed Hyperlink" xfId="2359" builtinId="9" hidden="1"/>
    <cellStyle name="Followed Hyperlink" xfId="2361" builtinId="9" hidden="1"/>
    <cellStyle name="Followed Hyperlink" xfId="2363" builtinId="9" hidden="1"/>
    <cellStyle name="Followed Hyperlink" xfId="2365" builtinId="9" hidden="1"/>
    <cellStyle name="Followed Hyperlink" xfId="2367" builtinId="9" hidden="1"/>
    <cellStyle name="Followed Hyperlink" xfId="2369" builtinId="9" hidden="1"/>
    <cellStyle name="Followed Hyperlink" xfId="2371" builtinId="9" hidden="1"/>
    <cellStyle name="Followed Hyperlink" xfId="2373" builtinId="9" hidden="1"/>
    <cellStyle name="Followed Hyperlink" xfId="2375" builtinId="9" hidden="1"/>
    <cellStyle name="Followed Hyperlink" xfId="2377" builtinId="9" hidden="1"/>
    <cellStyle name="Followed Hyperlink" xfId="2379" builtinId="9" hidden="1"/>
    <cellStyle name="Followed Hyperlink" xfId="2381" builtinId="9" hidden="1"/>
    <cellStyle name="Followed Hyperlink" xfId="2383" builtinId="9" hidden="1"/>
    <cellStyle name="Followed Hyperlink" xfId="2385" builtinId="9" hidden="1"/>
    <cellStyle name="Followed Hyperlink" xfId="2387" builtinId="9" hidden="1"/>
    <cellStyle name="Followed Hyperlink" xfId="2389" builtinId="9" hidden="1"/>
    <cellStyle name="Followed Hyperlink" xfId="2391" builtinId="9" hidden="1"/>
    <cellStyle name="Followed Hyperlink" xfId="2393" builtinId="9" hidden="1"/>
    <cellStyle name="Followed Hyperlink" xfId="2395" builtinId="9" hidden="1"/>
    <cellStyle name="Followed Hyperlink" xfId="2397" builtinId="9" hidden="1"/>
    <cellStyle name="Followed Hyperlink" xfId="2399" builtinId="9" hidden="1"/>
    <cellStyle name="Followed Hyperlink" xfId="2401" builtinId="9" hidden="1"/>
    <cellStyle name="Followed Hyperlink" xfId="2403" builtinId="9" hidden="1"/>
    <cellStyle name="Followed Hyperlink" xfId="2406" builtinId="9" hidden="1"/>
    <cellStyle name="Followed Hyperlink" xfId="2409" builtinId="9" hidden="1"/>
    <cellStyle name="Followed Hyperlink" xfId="2411" builtinId="9" hidden="1"/>
    <cellStyle name="Followed Hyperlink" xfId="2413" builtinId="9" hidden="1"/>
    <cellStyle name="Followed Hyperlink" xfId="2415" builtinId="9" hidden="1"/>
    <cellStyle name="Followed Hyperlink" xfId="2417" builtinId="9" hidden="1"/>
    <cellStyle name="Followed Hyperlink" xfId="2407" builtinId="9" hidden="1"/>
    <cellStyle name="Followed Hyperlink" xfId="2419" builtinId="9" hidden="1"/>
    <cellStyle name="Followed Hyperlink" xfId="2421" builtinId="9" hidden="1"/>
    <cellStyle name="Followed Hyperlink" xfId="2423" builtinId="9" hidden="1"/>
    <cellStyle name="Followed Hyperlink" xfId="2425" builtinId="9" hidden="1"/>
    <cellStyle name="Followed Hyperlink" xfId="2427" builtinId="9" hidden="1"/>
    <cellStyle name="Followed Hyperlink" xfId="2429" builtinId="9" hidden="1"/>
    <cellStyle name="Followed Hyperlink" xfId="2431" builtinId="9" hidden="1"/>
    <cellStyle name="Followed Hyperlink" xfId="2433" builtinId="9" hidden="1"/>
    <cellStyle name="Followed Hyperlink" xfId="2435" builtinId="9" hidden="1"/>
    <cellStyle name="Followed Hyperlink" xfId="2437" builtinId="9" hidden="1"/>
    <cellStyle name="Followed Hyperlink" xfId="2439" builtinId="9" hidden="1"/>
    <cellStyle name="Followed Hyperlink" xfId="2441" builtinId="9" hidden="1"/>
    <cellStyle name="Followed Hyperlink" xfId="2443" builtinId="9" hidden="1"/>
    <cellStyle name="Followed Hyperlink" xfId="2445" builtinId="9" hidden="1"/>
    <cellStyle name="Followed Hyperlink" xfId="2447" builtinId="9" hidden="1"/>
    <cellStyle name="Followed Hyperlink" xfId="2449" builtinId="9" hidden="1"/>
    <cellStyle name="Followed Hyperlink" xfId="2451" builtinId="9" hidden="1"/>
    <cellStyle name="Followed Hyperlink" xfId="2453" builtinId="9" hidden="1"/>
    <cellStyle name="Followed Hyperlink" xfId="2455" builtinId="9" hidden="1"/>
    <cellStyle name="Followed Hyperlink" xfId="2457" builtinId="9" hidden="1"/>
    <cellStyle name="Followed Hyperlink" xfId="2459" builtinId="9" hidden="1"/>
    <cellStyle name="Followed Hyperlink" xfId="2461" builtinId="9" hidden="1"/>
    <cellStyle name="Followed Hyperlink" xfId="2463" builtinId="9" hidden="1"/>
    <cellStyle name="Followed Hyperlink" xfId="2465" builtinId="9" hidden="1"/>
    <cellStyle name="Followed Hyperlink" xfId="2467" builtinId="9" hidden="1"/>
    <cellStyle name="Followed Hyperlink" xfId="2469" builtinId="9" hidden="1"/>
    <cellStyle name="Followed Hyperlink" xfId="2471" builtinId="9" hidden="1"/>
    <cellStyle name="Followed Hyperlink" xfId="2473" builtinId="9" hidden="1"/>
    <cellStyle name="Followed Hyperlink" xfId="2475" builtinId="9" hidden="1"/>
    <cellStyle name="Followed Hyperlink" xfId="2477" builtinId="9" hidden="1"/>
    <cellStyle name="Followed Hyperlink" xfId="2479" builtinId="9" hidden="1"/>
    <cellStyle name="Followed Hyperlink" xfId="2481" builtinId="9" hidden="1"/>
    <cellStyle name="Followed Hyperlink" xfId="2483" builtinId="9" hidden="1"/>
    <cellStyle name="Followed Hyperlink" xfId="2485" builtinId="9" hidden="1"/>
    <cellStyle name="Followed Hyperlink" xfId="2487" builtinId="9" hidden="1"/>
    <cellStyle name="Followed Hyperlink" xfId="2489" builtinId="9" hidden="1"/>
    <cellStyle name="Followed Hyperlink" xfId="2491" builtinId="9" hidden="1"/>
    <cellStyle name="Followed Hyperlink" xfId="2493" builtinId="9" hidden="1"/>
    <cellStyle name="Followed Hyperlink" xfId="2495" builtinId="9" hidden="1"/>
    <cellStyle name="Followed Hyperlink" xfId="2497" builtinId="9" hidden="1"/>
    <cellStyle name="Followed Hyperlink" xfId="2499" builtinId="9" hidden="1"/>
    <cellStyle name="Followed Hyperlink" xfId="2501" builtinId="9" hidden="1"/>
    <cellStyle name="Followed Hyperlink" xfId="2503" builtinId="9" hidden="1"/>
    <cellStyle name="Followed Hyperlink" xfId="2505" builtinId="9" hidden="1"/>
    <cellStyle name="Followed Hyperlink" xfId="2507" builtinId="9" hidden="1"/>
    <cellStyle name="Followed Hyperlink" xfId="2509" builtinId="9" hidden="1"/>
    <cellStyle name="Followed Hyperlink" xfId="2511" builtinId="9" hidden="1"/>
    <cellStyle name="Followed Hyperlink" xfId="2513" builtinId="9" hidden="1"/>
    <cellStyle name="Followed Hyperlink" xfId="2515" builtinId="9" hidden="1"/>
    <cellStyle name="Followed Hyperlink" xfId="2517" builtinId="9" hidden="1"/>
    <cellStyle name="Followed Hyperlink" xfId="2519" builtinId="9" hidden="1"/>
    <cellStyle name="Followed Hyperlink" xfId="2521" builtinId="9" hidden="1"/>
    <cellStyle name="Followed Hyperlink" xfId="2523" builtinId="9" hidden="1"/>
    <cellStyle name="Followed Hyperlink" xfId="2525" builtinId="9" hidden="1"/>
    <cellStyle name="Followed Hyperlink" xfId="2527" builtinId="9" hidden="1"/>
    <cellStyle name="Followed Hyperlink" xfId="2529" builtinId="9" hidden="1"/>
    <cellStyle name="Followed Hyperlink" xfId="2531" builtinId="9" hidden="1"/>
    <cellStyle name="Followed Hyperlink" xfId="2533" builtinId="9" hidden="1"/>
    <cellStyle name="Followed Hyperlink" xfId="2535" builtinId="9" hidden="1"/>
    <cellStyle name="Followed Hyperlink" xfId="2537" builtinId="9" hidden="1"/>
    <cellStyle name="Followed Hyperlink" xfId="2539" builtinId="9" hidden="1"/>
    <cellStyle name="Followed Hyperlink" xfId="2541" builtinId="9" hidden="1"/>
    <cellStyle name="Followed Hyperlink" xfId="2543" builtinId="9" hidden="1"/>
    <cellStyle name="Followed Hyperlink" xfId="2545" builtinId="9" hidden="1"/>
    <cellStyle name="Followed Hyperlink" xfId="2547" builtinId="9" hidden="1"/>
    <cellStyle name="Followed Hyperlink" xfId="2549" builtinId="9" hidden="1"/>
    <cellStyle name="Followed Hyperlink" xfId="2551" builtinId="9" hidden="1"/>
    <cellStyle name="Followed Hyperlink" xfId="2553" builtinId="9" hidden="1"/>
    <cellStyle name="Followed Hyperlink" xfId="2555" builtinId="9" hidden="1"/>
    <cellStyle name="Followed Hyperlink" xfId="2557" builtinId="9" hidden="1"/>
    <cellStyle name="Followed Hyperlink" xfId="2559" builtinId="9" hidden="1"/>
    <cellStyle name="Followed Hyperlink" xfId="2561" builtinId="9" hidden="1"/>
    <cellStyle name="Followed Hyperlink" xfId="2563" builtinId="9" hidden="1"/>
    <cellStyle name="Followed Hyperlink" xfId="2565" builtinId="9" hidden="1"/>
    <cellStyle name="Followed Hyperlink" xfId="2567" builtinId="9" hidden="1"/>
    <cellStyle name="Followed Hyperlink" xfId="2569" builtinId="9" hidden="1"/>
    <cellStyle name="Followed Hyperlink" xfId="2571" builtinId="9" hidden="1"/>
    <cellStyle name="Followed Hyperlink" xfId="2573" builtinId="9" hidden="1"/>
    <cellStyle name="Followed Hyperlink" xfId="2575" builtinId="9" hidden="1"/>
    <cellStyle name="Followed Hyperlink" xfId="2577" builtinId="9" hidden="1"/>
    <cellStyle name="Followed Hyperlink" xfId="2579" builtinId="9" hidden="1"/>
    <cellStyle name="Followed Hyperlink" xfId="2581" builtinId="9" hidden="1"/>
    <cellStyle name="Followed Hyperlink" xfId="2583" builtinId="9" hidden="1"/>
    <cellStyle name="Followed Hyperlink" xfId="2585" builtinId="9" hidden="1"/>
    <cellStyle name="Followed Hyperlink" xfId="2587" builtinId="9" hidden="1"/>
    <cellStyle name="Followed Hyperlink" xfId="2589" builtinId="9" hidden="1"/>
    <cellStyle name="Followed Hyperlink" xfId="2591" builtinId="9" hidden="1"/>
    <cellStyle name="Followed Hyperlink" xfId="2593" builtinId="9" hidden="1"/>
    <cellStyle name="Followed Hyperlink" xfId="2595" builtinId="9" hidden="1"/>
    <cellStyle name="Followed Hyperlink" xfId="2597" builtinId="9" hidden="1"/>
    <cellStyle name="Followed Hyperlink" xfId="2599" builtinId="9" hidden="1"/>
    <cellStyle name="Followed Hyperlink" xfId="2601" builtinId="9" hidden="1"/>
    <cellStyle name="Followed Hyperlink" xfId="2603" builtinId="9" hidden="1"/>
    <cellStyle name="Followed Hyperlink" xfId="2605" builtinId="9" hidden="1"/>
    <cellStyle name="Followed Hyperlink" xfId="2607" builtinId="9" hidden="1"/>
    <cellStyle name="Followed Hyperlink" xfId="2609" builtinId="9" hidden="1"/>
    <cellStyle name="Followed Hyperlink" xfId="2611" builtinId="9" hidden="1"/>
    <cellStyle name="Followed Hyperlink" xfId="2613" builtinId="9" hidden="1"/>
    <cellStyle name="Followed Hyperlink" xfId="2615" builtinId="9" hidden="1"/>
    <cellStyle name="Followed Hyperlink" xfId="2617" builtinId="9" hidden="1"/>
    <cellStyle name="Followed Hyperlink" xfId="2619" builtinId="9" hidden="1"/>
    <cellStyle name="Followed Hyperlink" xfId="2621" builtinId="9" hidden="1"/>
    <cellStyle name="Followed Hyperlink" xfId="2623" builtinId="9" hidden="1"/>
    <cellStyle name="Followed Hyperlink" xfId="2625" builtinId="9" hidden="1"/>
    <cellStyle name="Followed Hyperlink" xfId="2627" builtinId="9" hidden="1"/>
    <cellStyle name="Followed Hyperlink" xfId="2629" builtinId="9" hidden="1"/>
    <cellStyle name="Followed Hyperlink" xfId="2631" builtinId="9" hidden="1"/>
    <cellStyle name="Followed Hyperlink" xfId="2633" builtinId="9" hidden="1"/>
    <cellStyle name="Followed Hyperlink" xfId="2635" builtinId="9" hidden="1"/>
    <cellStyle name="Followed Hyperlink" xfId="2637" builtinId="9" hidden="1"/>
    <cellStyle name="Followed Hyperlink" xfId="2639" builtinId="9" hidden="1"/>
    <cellStyle name="Followed Hyperlink" xfId="2641" builtinId="9" hidden="1"/>
    <cellStyle name="Followed Hyperlink" xfId="2643" builtinId="9" hidden="1"/>
    <cellStyle name="Followed Hyperlink" xfId="2709" builtinId="9" hidden="1"/>
    <cellStyle name="Followed Hyperlink" xfId="2712" builtinId="9" hidden="1"/>
    <cellStyle name="Followed Hyperlink" xfId="2714" builtinId="9" hidden="1"/>
    <cellStyle name="Followed Hyperlink" xfId="2716" builtinId="9" hidden="1"/>
    <cellStyle name="Followed Hyperlink" xfId="2718" builtinId="9" hidden="1"/>
    <cellStyle name="Followed Hyperlink" xfId="2720" builtinId="9" hidden="1"/>
    <cellStyle name="Followed Hyperlink" xfId="2710" builtinId="9" hidden="1"/>
    <cellStyle name="Followed Hyperlink" xfId="2722" builtinId="9" hidden="1"/>
    <cellStyle name="Followed Hyperlink" xfId="2724" builtinId="9" hidden="1"/>
    <cellStyle name="Followed Hyperlink" xfId="2726" builtinId="9" hidden="1"/>
    <cellStyle name="Followed Hyperlink" xfId="2728" builtinId="9" hidden="1"/>
    <cellStyle name="Followed Hyperlink" xfId="2730" builtinId="9" hidden="1"/>
    <cellStyle name="Followed Hyperlink" xfId="2732" builtinId="9" hidden="1"/>
    <cellStyle name="Followed Hyperlink" xfId="2734" builtinId="9" hidden="1"/>
    <cellStyle name="Followed Hyperlink" xfId="2736" builtinId="9" hidden="1"/>
    <cellStyle name="Followed Hyperlink" xfId="2738" builtinId="9" hidden="1"/>
    <cellStyle name="Followed Hyperlink" xfId="2740" builtinId="9" hidden="1"/>
    <cellStyle name="Followed Hyperlink" xfId="2742" builtinId="9" hidden="1"/>
    <cellStyle name="Followed Hyperlink" xfId="2744" builtinId="9" hidden="1"/>
    <cellStyle name="Followed Hyperlink" xfId="2746" builtinId="9" hidden="1"/>
    <cellStyle name="Followed Hyperlink" xfId="2748" builtinId="9" hidden="1"/>
    <cellStyle name="Followed Hyperlink" xfId="2750" builtinId="9" hidden="1"/>
    <cellStyle name="Followed Hyperlink" xfId="2752" builtinId="9" hidden="1"/>
    <cellStyle name="Followed Hyperlink" xfId="2754" builtinId="9" hidden="1"/>
    <cellStyle name="Followed Hyperlink" xfId="2756" builtinId="9" hidden="1"/>
    <cellStyle name="Followed Hyperlink" xfId="2758" builtinId="9" hidden="1"/>
    <cellStyle name="Followed Hyperlink" xfId="2760" builtinId="9" hidden="1"/>
    <cellStyle name="Followed Hyperlink" xfId="2762" builtinId="9" hidden="1"/>
    <cellStyle name="Followed Hyperlink" xfId="2764" builtinId="9" hidden="1"/>
    <cellStyle name="Followed Hyperlink" xfId="2766" builtinId="9" hidden="1"/>
    <cellStyle name="Followed Hyperlink" xfId="2768" builtinId="9" hidden="1"/>
    <cellStyle name="Followed Hyperlink" xfId="2770" builtinId="9" hidden="1"/>
    <cellStyle name="Followed Hyperlink" xfId="2772" builtinId="9" hidden="1"/>
    <cellStyle name="Followed Hyperlink" xfId="2774" builtinId="9" hidden="1"/>
    <cellStyle name="Followed Hyperlink" xfId="2776" builtinId="9" hidden="1"/>
    <cellStyle name="Followed Hyperlink" xfId="2778" builtinId="9" hidden="1"/>
    <cellStyle name="Followed Hyperlink" xfId="2780" builtinId="9" hidden="1"/>
    <cellStyle name="Followed Hyperlink" xfId="2782" builtinId="9" hidden="1"/>
    <cellStyle name="Followed Hyperlink" xfId="2784" builtinId="9" hidden="1"/>
    <cellStyle name="Followed Hyperlink" xfId="2786" builtinId="9" hidden="1"/>
    <cellStyle name="Followed Hyperlink" xfId="2788" builtinId="9" hidden="1"/>
    <cellStyle name="Followed Hyperlink" xfId="2790" builtinId="9" hidden="1"/>
    <cellStyle name="Followed Hyperlink" xfId="2792" builtinId="9" hidden="1"/>
    <cellStyle name="Followed Hyperlink" xfId="2794" builtinId="9" hidden="1"/>
    <cellStyle name="Followed Hyperlink" xfId="2796" builtinId="9" hidden="1"/>
    <cellStyle name="Followed Hyperlink" xfId="2798" builtinId="9" hidden="1"/>
    <cellStyle name="Followed Hyperlink" xfId="2800" builtinId="9" hidden="1"/>
    <cellStyle name="Followed Hyperlink" xfId="2802" builtinId="9" hidden="1"/>
    <cellStyle name="Followed Hyperlink" xfId="2804" builtinId="9" hidden="1"/>
    <cellStyle name="Followed Hyperlink" xfId="2806" builtinId="9" hidden="1"/>
    <cellStyle name="Followed Hyperlink" xfId="2808" builtinId="9" hidden="1"/>
    <cellStyle name="Followed Hyperlink" xfId="2810" builtinId="9" hidden="1"/>
    <cellStyle name="Followed Hyperlink" xfId="2812" builtinId="9" hidden="1"/>
    <cellStyle name="Followed Hyperlink" xfId="2814" builtinId="9" hidden="1"/>
    <cellStyle name="Followed Hyperlink" xfId="2816" builtinId="9" hidden="1"/>
    <cellStyle name="Followed Hyperlink" xfId="2818" builtinId="9" hidden="1"/>
    <cellStyle name="Followed Hyperlink" xfId="2820" builtinId="9" hidden="1"/>
    <cellStyle name="Followed Hyperlink" xfId="2822" builtinId="9" hidden="1"/>
    <cellStyle name="Followed Hyperlink" xfId="2824" builtinId="9" hidden="1"/>
    <cellStyle name="Followed Hyperlink" xfId="2826" builtinId="9" hidden="1"/>
    <cellStyle name="Followed Hyperlink" xfId="2828" builtinId="9" hidden="1"/>
    <cellStyle name="Followed Hyperlink" xfId="2830" builtinId="9" hidden="1"/>
    <cellStyle name="Followed Hyperlink" xfId="2832" builtinId="9" hidden="1"/>
    <cellStyle name="Followed Hyperlink" xfId="2834" builtinId="9" hidden="1"/>
    <cellStyle name="Followed Hyperlink" xfId="2836" builtinId="9" hidden="1"/>
    <cellStyle name="Followed Hyperlink" xfId="2838" builtinId="9" hidden="1"/>
    <cellStyle name="Followed Hyperlink" xfId="2840" builtinId="9" hidden="1"/>
    <cellStyle name="Followed Hyperlink" xfId="2842" builtinId="9" hidden="1"/>
    <cellStyle name="Followed Hyperlink" xfId="2844" builtinId="9" hidden="1"/>
    <cellStyle name="Followed Hyperlink" xfId="2846" builtinId="9" hidden="1"/>
    <cellStyle name="Followed Hyperlink" xfId="2848" builtinId="9" hidden="1"/>
    <cellStyle name="Followed Hyperlink" xfId="2850" builtinId="9" hidden="1"/>
    <cellStyle name="Followed Hyperlink" xfId="2852" builtinId="9" hidden="1"/>
    <cellStyle name="Followed Hyperlink" xfId="2854" builtinId="9" hidden="1"/>
    <cellStyle name="Followed Hyperlink" xfId="2856" builtinId="9" hidden="1"/>
    <cellStyle name="Followed Hyperlink" xfId="2858" builtinId="9" hidden="1"/>
    <cellStyle name="Followed Hyperlink" xfId="2860" builtinId="9" hidden="1"/>
    <cellStyle name="Followed Hyperlink" xfId="2862" builtinId="9" hidden="1"/>
    <cellStyle name="Followed Hyperlink" xfId="2864" builtinId="9" hidden="1"/>
    <cellStyle name="Followed Hyperlink" xfId="2866" builtinId="9" hidden="1"/>
    <cellStyle name="Followed Hyperlink" xfId="2868" builtinId="9" hidden="1"/>
    <cellStyle name="Followed Hyperlink" xfId="2870" builtinId="9" hidden="1"/>
    <cellStyle name="Followed Hyperlink" xfId="2872" builtinId="9" hidden="1"/>
    <cellStyle name="Followed Hyperlink" xfId="2874" builtinId="9" hidden="1"/>
    <cellStyle name="Followed Hyperlink" xfId="2876" builtinId="9" hidden="1"/>
    <cellStyle name="Followed Hyperlink" xfId="2878" builtinId="9" hidden="1"/>
    <cellStyle name="Followed Hyperlink" xfId="2880" builtinId="9" hidden="1"/>
    <cellStyle name="Followed Hyperlink" xfId="2882" builtinId="9" hidden="1"/>
    <cellStyle name="Followed Hyperlink" xfId="2884" builtinId="9" hidden="1"/>
    <cellStyle name="Followed Hyperlink" xfId="2886" builtinId="9" hidden="1"/>
    <cellStyle name="Followed Hyperlink" xfId="2888" builtinId="9" hidden="1"/>
    <cellStyle name="Followed Hyperlink" xfId="2890" builtinId="9" hidden="1"/>
    <cellStyle name="Followed Hyperlink" xfId="2892" builtinId="9" hidden="1"/>
    <cellStyle name="Followed Hyperlink" xfId="2894" builtinId="9" hidden="1"/>
    <cellStyle name="Followed Hyperlink" xfId="2896" builtinId="9" hidden="1"/>
    <cellStyle name="Followed Hyperlink" xfId="2898" builtinId="9" hidden="1"/>
    <cellStyle name="Followed Hyperlink" xfId="2900" builtinId="9" hidden="1"/>
    <cellStyle name="Followed Hyperlink" xfId="2902" builtinId="9" hidden="1"/>
    <cellStyle name="Followed Hyperlink" xfId="2904" builtinId="9" hidden="1"/>
    <cellStyle name="Followed Hyperlink" xfId="2906" builtinId="9" hidden="1"/>
    <cellStyle name="Followed Hyperlink" xfId="2908" builtinId="9" hidden="1"/>
    <cellStyle name="Followed Hyperlink" xfId="2910" builtinId="9" hidden="1"/>
    <cellStyle name="Followed Hyperlink" xfId="2912" builtinId="9" hidden="1"/>
    <cellStyle name="Followed Hyperlink" xfId="2914" builtinId="9" hidden="1"/>
    <cellStyle name="Followed Hyperlink" xfId="2916" builtinId="9" hidden="1"/>
    <cellStyle name="Followed Hyperlink" xfId="2918" builtinId="9" hidden="1"/>
    <cellStyle name="Followed Hyperlink" xfId="2920" builtinId="9" hidden="1"/>
    <cellStyle name="Followed Hyperlink" xfId="2922" builtinId="9" hidden="1"/>
    <cellStyle name="Followed Hyperlink" xfId="2924" builtinId="9" hidden="1"/>
    <cellStyle name="Followed Hyperlink" xfId="2926" builtinId="9" hidden="1"/>
    <cellStyle name="Followed Hyperlink" xfId="2928" builtinId="9" hidden="1"/>
    <cellStyle name="Followed Hyperlink" xfId="2930" builtinId="9" hidden="1"/>
    <cellStyle name="Followed Hyperlink" xfId="2932" builtinId="9" hidden="1"/>
    <cellStyle name="Followed Hyperlink" xfId="2934" builtinId="9" hidden="1"/>
    <cellStyle name="Followed Hyperlink" xfId="2936" builtinId="9" hidden="1"/>
    <cellStyle name="Followed Hyperlink" xfId="2938" builtinId="9" hidden="1"/>
    <cellStyle name="Followed Hyperlink" xfId="2940" builtinId="9" hidden="1"/>
    <cellStyle name="Followed Hyperlink" xfId="2942" builtinId="9" hidden="1"/>
    <cellStyle name="Followed Hyperlink" xfId="2944" builtinId="9" hidden="1"/>
    <cellStyle name="Followed Hyperlink" xfId="2946" builtinId="9" hidden="1"/>
    <cellStyle name="Followed Hyperlink" xfId="2949" builtinId="9" hidden="1"/>
    <cellStyle name="Followed Hyperlink" xfId="2952" builtinId="9" hidden="1"/>
    <cellStyle name="Followed Hyperlink" xfId="2954" builtinId="9" hidden="1"/>
    <cellStyle name="Followed Hyperlink" xfId="2956" builtinId="9" hidden="1"/>
    <cellStyle name="Followed Hyperlink" xfId="2958" builtinId="9" hidden="1"/>
    <cellStyle name="Followed Hyperlink" xfId="2960" builtinId="9" hidden="1"/>
    <cellStyle name="Followed Hyperlink" xfId="2950" builtinId="9" hidden="1"/>
    <cellStyle name="Followed Hyperlink" xfId="2962" builtinId="9" hidden="1"/>
    <cellStyle name="Followed Hyperlink" xfId="2964" builtinId="9" hidden="1"/>
    <cellStyle name="Followed Hyperlink" xfId="2966" builtinId="9" hidden="1"/>
    <cellStyle name="Followed Hyperlink" xfId="2968" builtinId="9" hidden="1"/>
    <cellStyle name="Followed Hyperlink" xfId="2970" builtinId="9" hidden="1"/>
    <cellStyle name="Followed Hyperlink" xfId="2972" builtinId="9" hidden="1"/>
    <cellStyle name="Followed Hyperlink" xfId="2974" builtinId="9" hidden="1"/>
    <cellStyle name="Followed Hyperlink" xfId="2976" builtinId="9" hidden="1"/>
    <cellStyle name="Followed Hyperlink" xfId="2978" builtinId="9" hidden="1"/>
    <cellStyle name="Followed Hyperlink" xfId="2980" builtinId="9" hidden="1"/>
    <cellStyle name="Followed Hyperlink" xfId="2982" builtinId="9" hidden="1"/>
    <cellStyle name="Followed Hyperlink" xfId="2984" builtinId="9" hidden="1"/>
    <cellStyle name="Followed Hyperlink" xfId="2986" builtinId="9" hidden="1"/>
    <cellStyle name="Followed Hyperlink" xfId="2988" builtinId="9" hidden="1"/>
    <cellStyle name="Followed Hyperlink" xfId="2990" builtinId="9" hidden="1"/>
    <cellStyle name="Followed Hyperlink" xfId="2992" builtinId="9" hidden="1"/>
    <cellStyle name="Followed Hyperlink" xfId="2994" builtinId="9" hidden="1"/>
    <cellStyle name="Followed Hyperlink" xfId="2996" builtinId="9" hidden="1"/>
    <cellStyle name="Followed Hyperlink" xfId="2998" builtinId="9" hidden="1"/>
    <cellStyle name="Followed Hyperlink" xfId="3000" builtinId="9" hidden="1"/>
    <cellStyle name="Followed Hyperlink" xfId="3002" builtinId="9" hidden="1"/>
    <cellStyle name="Followed Hyperlink" xfId="3004" builtinId="9" hidden="1"/>
    <cellStyle name="Followed Hyperlink" xfId="3006" builtinId="9" hidden="1"/>
    <cellStyle name="Followed Hyperlink" xfId="3008" builtinId="9" hidden="1"/>
    <cellStyle name="Followed Hyperlink" xfId="3010" builtinId="9" hidden="1"/>
    <cellStyle name="Followed Hyperlink" xfId="3012" builtinId="9" hidden="1"/>
    <cellStyle name="Followed Hyperlink" xfId="3014" builtinId="9" hidden="1"/>
    <cellStyle name="Followed Hyperlink" xfId="3016" builtinId="9" hidden="1"/>
    <cellStyle name="Followed Hyperlink" xfId="3018" builtinId="9" hidden="1"/>
    <cellStyle name="Followed Hyperlink" xfId="3020" builtinId="9" hidden="1"/>
    <cellStyle name="Followed Hyperlink" xfId="3022" builtinId="9" hidden="1"/>
    <cellStyle name="Followed Hyperlink" xfId="3024" builtinId="9" hidden="1"/>
    <cellStyle name="Followed Hyperlink" xfId="3026" builtinId="9" hidden="1"/>
    <cellStyle name="Followed Hyperlink" xfId="3028" builtinId="9" hidden="1"/>
    <cellStyle name="Followed Hyperlink" xfId="3030" builtinId="9" hidden="1"/>
    <cellStyle name="Followed Hyperlink" xfId="3032" builtinId="9" hidden="1"/>
    <cellStyle name="Followed Hyperlink" xfId="3034" builtinId="9" hidden="1"/>
    <cellStyle name="Followed Hyperlink" xfId="3036" builtinId="9" hidden="1"/>
    <cellStyle name="Followed Hyperlink" xfId="3038" builtinId="9" hidden="1"/>
    <cellStyle name="Followed Hyperlink" xfId="3040" builtinId="9" hidden="1"/>
    <cellStyle name="Followed Hyperlink" xfId="3042" builtinId="9" hidden="1"/>
    <cellStyle name="Followed Hyperlink" xfId="3044" builtinId="9" hidden="1"/>
    <cellStyle name="Followed Hyperlink" xfId="3046" builtinId="9" hidden="1"/>
    <cellStyle name="Followed Hyperlink" xfId="3048" builtinId="9" hidden="1"/>
    <cellStyle name="Followed Hyperlink" xfId="3050" builtinId="9" hidden="1"/>
    <cellStyle name="Followed Hyperlink" xfId="3052" builtinId="9" hidden="1"/>
    <cellStyle name="Followed Hyperlink" xfId="3054" builtinId="9" hidden="1"/>
    <cellStyle name="Followed Hyperlink" xfId="3056" builtinId="9" hidden="1"/>
    <cellStyle name="Followed Hyperlink" xfId="3058" builtinId="9" hidden="1"/>
    <cellStyle name="Followed Hyperlink" xfId="3060" builtinId="9" hidden="1"/>
    <cellStyle name="Followed Hyperlink" xfId="3062" builtinId="9" hidden="1"/>
    <cellStyle name="Followed Hyperlink" xfId="3064" builtinId="9" hidden="1"/>
    <cellStyle name="Followed Hyperlink" xfId="3066" builtinId="9" hidden="1"/>
    <cellStyle name="Followed Hyperlink" xfId="3068" builtinId="9" hidden="1"/>
    <cellStyle name="Followed Hyperlink" xfId="3070" builtinId="9" hidden="1"/>
    <cellStyle name="Followed Hyperlink" xfId="3072" builtinId="9" hidden="1"/>
    <cellStyle name="Followed Hyperlink" xfId="3074" builtinId="9" hidden="1"/>
    <cellStyle name="Followed Hyperlink" xfId="3076" builtinId="9" hidden="1"/>
    <cellStyle name="Followed Hyperlink" xfId="3078" builtinId="9" hidden="1"/>
    <cellStyle name="Followed Hyperlink" xfId="3080" builtinId="9" hidden="1"/>
    <cellStyle name="Followed Hyperlink" xfId="3082" builtinId="9" hidden="1"/>
    <cellStyle name="Followed Hyperlink" xfId="3084" builtinId="9" hidden="1"/>
    <cellStyle name="Followed Hyperlink" xfId="3086" builtinId="9" hidden="1"/>
    <cellStyle name="Followed Hyperlink" xfId="3088" builtinId="9" hidden="1"/>
    <cellStyle name="Followed Hyperlink" xfId="3090" builtinId="9" hidden="1"/>
    <cellStyle name="Followed Hyperlink" xfId="3092" builtinId="9" hidden="1"/>
    <cellStyle name="Followed Hyperlink" xfId="3094" builtinId="9" hidden="1"/>
    <cellStyle name="Followed Hyperlink" xfId="3096" builtinId="9" hidden="1"/>
    <cellStyle name="Followed Hyperlink" xfId="3098" builtinId="9" hidden="1"/>
    <cellStyle name="Followed Hyperlink" xfId="3100" builtinId="9" hidden="1"/>
    <cellStyle name="Followed Hyperlink" xfId="3102" builtinId="9" hidden="1"/>
    <cellStyle name="Followed Hyperlink" xfId="3104" builtinId="9" hidden="1"/>
    <cellStyle name="Followed Hyperlink" xfId="3106" builtinId="9" hidden="1"/>
    <cellStyle name="Followed Hyperlink" xfId="3108" builtinId="9" hidden="1"/>
    <cellStyle name="Followed Hyperlink" xfId="3110" builtinId="9" hidden="1"/>
    <cellStyle name="Followed Hyperlink" xfId="3112" builtinId="9" hidden="1"/>
    <cellStyle name="Followed Hyperlink" xfId="3114" builtinId="9" hidden="1"/>
    <cellStyle name="Followed Hyperlink" xfId="3116" builtinId="9" hidden="1"/>
    <cellStyle name="Followed Hyperlink" xfId="3118" builtinId="9" hidden="1"/>
    <cellStyle name="Followed Hyperlink" xfId="3120" builtinId="9" hidden="1"/>
    <cellStyle name="Followed Hyperlink" xfId="3122" builtinId="9" hidden="1"/>
    <cellStyle name="Followed Hyperlink" xfId="3124" builtinId="9" hidden="1"/>
    <cellStyle name="Followed Hyperlink" xfId="3126" builtinId="9" hidden="1"/>
    <cellStyle name="Followed Hyperlink" xfId="3128" builtinId="9" hidden="1"/>
    <cellStyle name="Followed Hyperlink" xfId="3130" builtinId="9" hidden="1"/>
    <cellStyle name="Followed Hyperlink" xfId="3132" builtinId="9" hidden="1"/>
    <cellStyle name="Followed Hyperlink" xfId="3134" builtinId="9" hidden="1"/>
    <cellStyle name="Followed Hyperlink" xfId="3136" builtinId="9" hidden="1"/>
    <cellStyle name="Followed Hyperlink" xfId="3138" builtinId="9" hidden="1"/>
    <cellStyle name="Followed Hyperlink" xfId="3140" builtinId="9" hidden="1"/>
    <cellStyle name="Followed Hyperlink" xfId="3142" builtinId="9" hidden="1"/>
    <cellStyle name="Followed Hyperlink" xfId="3144" builtinId="9" hidden="1"/>
    <cellStyle name="Followed Hyperlink" xfId="3146" builtinId="9" hidden="1"/>
    <cellStyle name="Followed Hyperlink" xfId="3148" builtinId="9" hidden="1"/>
    <cellStyle name="Followed Hyperlink" xfId="3150" builtinId="9" hidden="1"/>
    <cellStyle name="Followed Hyperlink" xfId="3152" builtinId="9" hidden="1"/>
    <cellStyle name="Followed Hyperlink" xfId="3154" builtinId="9" hidden="1"/>
    <cellStyle name="Followed Hyperlink" xfId="3156" builtinId="9" hidden="1"/>
    <cellStyle name="Followed Hyperlink" xfId="3158" builtinId="9" hidden="1"/>
    <cellStyle name="Followed Hyperlink" xfId="3160" builtinId="9" hidden="1"/>
    <cellStyle name="Followed Hyperlink" xfId="3162" builtinId="9" hidden="1"/>
    <cellStyle name="Followed Hyperlink" xfId="3164" builtinId="9" hidden="1"/>
    <cellStyle name="Followed Hyperlink" xfId="3166" builtinId="9" hidden="1"/>
    <cellStyle name="Followed Hyperlink" xfId="3168" builtinId="9" hidden="1"/>
    <cellStyle name="Followed Hyperlink" xfId="3170" builtinId="9" hidden="1"/>
    <cellStyle name="Followed Hyperlink" xfId="3172" builtinId="9" hidden="1"/>
    <cellStyle name="Followed Hyperlink" xfId="3174" builtinId="9" hidden="1"/>
    <cellStyle name="Followed Hyperlink" xfId="3176" builtinId="9" hidden="1"/>
    <cellStyle name="Followed Hyperlink" xfId="3178" builtinId="9" hidden="1"/>
    <cellStyle name="Followed Hyperlink" xfId="3180" builtinId="9" hidden="1"/>
    <cellStyle name="Followed Hyperlink" xfId="3182" builtinId="9" hidden="1"/>
    <cellStyle name="Followed Hyperlink" xfId="3184" builtinId="9" hidden="1"/>
    <cellStyle name="Followed Hyperlink" xfId="3186" builtinId="9" hidden="1"/>
    <cellStyle name="Followed Hyperlink" xfId="2693" builtinId="9" hidden="1"/>
    <cellStyle name="Followed Hyperlink" xfId="2696" builtinId="9" hidden="1"/>
    <cellStyle name="Followed Hyperlink" xfId="2697" builtinId="9" hidden="1"/>
    <cellStyle name="Followed Hyperlink" xfId="2689" builtinId="9" hidden="1"/>
    <cellStyle name="Followed Hyperlink" xfId="2698" builtinId="9" hidden="1"/>
    <cellStyle name="Followed Hyperlink" xfId="3224" builtinId="9" hidden="1"/>
    <cellStyle name="Followed Hyperlink" xfId="2694" builtinId="9" hidden="1"/>
    <cellStyle name="Followed Hyperlink" xfId="3223" builtinId="9" hidden="1"/>
    <cellStyle name="Followed Hyperlink" xfId="2670" builtinId="9" hidden="1"/>
    <cellStyle name="Followed Hyperlink" xfId="2669" builtinId="9" hidden="1"/>
    <cellStyle name="Followed Hyperlink" xfId="2668" builtinId="9" hidden="1"/>
    <cellStyle name="Followed Hyperlink" xfId="2667" builtinId="9" hidden="1"/>
    <cellStyle name="Followed Hyperlink" xfId="2666" builtinId="9" hidden="1"/>
    <cellStyle name="Followed Hyperlink" xfId="2665" builtinId="9" hidden="1"/>
    <cellStyle name="Followed Hyperlink" xfId="2664" builtinId="9" hidden="1"/>
    <cellStyle name="Followed Hyperlink" xfId="2663" builtinId="9" hidden="1"/>
    <cellStyle name="Followed Hyperlink" xfId="2662" builtinId="9" hidden="1"/>
    <cellStyle name="Followed Hyperlink" xfId="2661" builtinId="9" hidden="1"/>
    <cellStyle name="Followed Hyperlink" xfId="2660" builtinId="9" hidden="1"/>
    <cellStyle name="Followed Hyperlink" xfId="2659" builtinId="9" hidden="1"/>
    <cellStyle name="Followed Hyperlink" xfId="2658" builtinId="9" hidden="1"/>
    <cellStyle name="Followed Hyperlink" xfId="2657" builtinId="9" hidden="1"/>
    <cellStyle name="Followed Hyperlink" xfId="2656" builtinId="9" hidden="1"/>
    <cellStyle name="Followed Hyperlink" xfId="2655" builtinId="9" hidden="1"/>
    <cellStyle name="Followed Hyperlink" xfId="2654" builtinId="9" hidden="1"/>
    <cellStyle name="Followed Hyperlink" xfId="2653" builtinId="9" hidden="1"/>
    <cellStyle name="Followed Hyperlink" xfId="2652" builtinId="9" hidden="1"/>
    <cellStyle name="Followed Hyperlink" xfId="2651" builtinId="9" hidden="1"/>
    <cellStyle name="Followed Hyperlink" xfId="2650" builtinId="9" hidden="1"/>
    <cellStyle name="Followed Hyperlink" xfId="2649" builtinId="9" hidden="1"/>
    <cellStyle name="Followed Hyperlink" xfId="2648" builtinId="9" hidden="1"/>
    <cellStyle name="Followed Hyperlink" xfId="2647" builtinId="9" hidden="1"/>
    <cellStyle name="Followed Hyperlink" xfId="2646" builtinId="9" hidden="1"/>
    <cellStyle name="Followed Hyperlink" xfId="2645" builtinId="9" hidden="1"/>
    <cellStyle name="Followed Hyperlink" xfId="3195" builtinId="9" hidden="1"/>
    <cellStyle name="Followed Hyperlink" xfId="3193" builtinId="9" hidden="1"/>
    <cellStyle name="Followed Hyperlink" xfId="3191" builtinId="9" hidden="1"/>
    <cellStyle name="Followed Hyperlink" xfId="3189" builtinId="9" hidden="1"/>
    <cellStyle name="Followed Hyperlink" xfId="3241" builtinId="9" hidden="1"/>
    <cellStyle name="Followed Hyperlink" xfId="3243" builtinId="9" hidden="1"/>
    <cellStyle name="Followed Hyperlink" xfId="3245" builtinId="9" hidden="1"/>
    <cellStyle name="Followed Hyperlink" xfId="3247" builtinId="9" hidden="1"/>
    <cellStyle name="Followed Hyperlink" xfId="3249" builtinId="9" hidden="1"/>
    <cellStyle name="Followed Hyperlink" xfId="3251" builtinId="9" hidden="1"/>
    <cellStyle name="Followed Hyperlink" xfId="3253" builtinId="9" hidden="1"/>
    <cellStyle name="Followed Hyperlink" xfId="3255" builtinId="9" hidden="1"/>
    <cellStyle name="Followed Hyperlink" xfId="3257" builtinId="9" hidden="1"/>
    <cellStyle name="Followed Hyperlink" xfId="3259" builtinId="9" hidden="1"/>
    <cellStyle name="Followed Hyperlink" xfId="3261" builtinId="9" hidden="1"/>
    <cellStyle name="Followed Hyperlink" xfId="3263" builtinId="9" hidden="1"/>
    <cellStyle name="Followed Hyperlink" xfId="3265" builtinId="9" hidden="1"/>
    <cellStyle name="Followed Hyperlink" xfId="3267" builtinId="9" hidden="1"/>
    <cellStyle name="Followed Hyperlink" xfId="3269" builtinId="9" hidden="1"/>
    <cellStyle name="Followed Hyperlink" xfId="3271" builtinId="9" hidden="1"/>
    <cellStyle name="Followed Hyperlink" xfId="3273" builtinId="9" hidden="1"/>
    <cellStyle name="Followed Hyperlink" xfId="3275" builtinId="9" hidden="1"/>
    <cellStyle name="Followed Hyperlink" xfId="3277" builtinId="9" hidden="1"/>
    <cellStyle name="Followed Hyperlink" xfId="3279" builtinId="9" hidden="1"/>
    <cellStyle name="Followed Hyperlink" xfId="3281" builtinId="9" hidden="1"/>
    <cellStyle name="Followed Hyperlink" xfId="3283" builtinId="9" hidden="1"/>
    <cellStyle name="Followed Hyperlink" xfId="3285" builtinId="9" hidden="1"/>
    <cellStyle name="Followed Hyperlink" xfId="3287" builtinId="9" hidden="1"/>
    <cellStyle name="Followed Hyperlink" xfId="3289" builtinId="9" hidden="1"/>
    <cellStyle name="Followed Hyperlink" xfId="3291" builtinId="9" hidden="1"/>
    <cellStyle name="Followed Hyperlink" xfId="3293" builtinId="9" hidden="1"/>
    <cellStyle name="Followed Hyperlink" xfId="3295" builtinId="9" hidden="1"/>
    <cellStyle name="Followed Hyperlink" xfId="3297" builtinId="9" hidden="1"/>
    <cellStyle name="Followed Hyperlink" xfId="3299" builtinId="9" hidden="1"/>
    <cellStyle name="Followed Hyperlink" xfId="3301" builtinId="9" hidden="1"/>
    <cellStyle name="Followed Hyperlink" xfId="3303" builtinId="9" hidden="1"/>
    <cellStyle name="Followed Hyperlink" xfId="3305" builtinId="9" hidden="1"/>
    <cellStyle name="Followed Hyperlink" xfId="3307" builtinId="9" hidden="1"/>
    <cellStyle name="Followed Hyperlink" xfId="3309" builtinId="9" hidden="1"/>
    <cellStyle name="Followed Hyperlink" xfId="3311" builtinId="9" hidden="1"/>
    <cellStyle name="Followed Hyperlink" xfId="3313" builtinId="9" hidden="1"/>
    <cellStyle name="Followed Hyperlink" xfId="3315" builtinId="9" hidden="1"/>
    <cellStyle name="Followed Hyperlink" xfId="3317" builtinId="9" hidden="1"/>
    <cellStyle name="Followed Hyperlink" xfId="3319" builtinId="9" hidden="1"/>
    <cellStyle name="Followed Hyperlink" xfId="3321" builtinId="9" hidden="1"/>
    <cellStyle name="Followed Hyperlink" xfId="3323" builtinId="9" hidden="1"/>
    <cellStyle name="Followed Hyperlink" xfId="3325" builtinId="9" hidden="1"/>
    <cellStyle name="Followed Hyperlink" xfId="3327" builtinId="9" hidden="1"/>
    <cellStyle name="Followed Hyperlink" xfId="3329" builtinId="9" hidden="1"/>
    <cellStyle name="Followed Hyperlink" xfId="3331" builtinId="9" hidden="1"/>
    <cellStyle name="Followed Hyperlink" xfId="3333" builtinId="9" hidden="1"/>
    <cellStyle name="Followed Hyperlink" xfId="3335" builtinId="9" hidden="1"/>
    <cellStyle name="Followed Hyperlink" xfId="3337" builtinId="9" hidden="1"/>
    <cellStyle name="Followed Hyperlink" xfId="3339" builtinId="9" hidden="1"/>
    <cellStyle name="Followed Hyperlink" xfId="3341" builtinId="9" hidden="1"/>
    <cellStyle name="Followed Hyperlink" xfId="3343" builtinId="9" hidden="1"/>
    <cellStyle name="Followed Hyperlink" xfId="3345" builtinId="9" hidden="1"/>
    <cellStyle name="Followed Hyperlink" xfId="3347" builtinId="9" hidden="1"/>
    <cellStyle name="Followed Hyperlink" xfId="3349" builtinId="9" hidden="1"/>
    <cellStyle name="Followed Hyperlink" xfId="3351" builtinId="9" hidden="1"/>
    <cellStyle name="Followed Hyperlink" xfId="3353" builtinId="9" hidden="1"/>
    <cellStyle name="Followed Hyperlink" xfId="3355" builtinId="9" hidden="1"/>
    <cellStyle name="Followed Hyperlink" xfId="3357" builtinId="9" hidden="1"/>
    <cellStyle name="Followed Hyperlink" xfId="3359" builtinId="9" hidden="1"/>
    <cellStyle name="Followed Hyperlink" xfId="3361" builtinId="9" hidden="1"/>
    <cellStyle name="Followed Hyperlink" xfId="3363" builtinId="9" hidden="1"/>
    <cellStyle name="Followed Hyperlink" xfId="3365" builtinId="9" hidden="1"/>
    <cellStyle name="Followed Hyperlink" xfId="3367" builtinId="9" hidden="1"/>
    <cellStyle name="Followed Hyperlink" xfId="3369" builtinId="9" hidden="1"/>
    <cellStyle name="Followed Hyperlink" xfId="3371" builtinId="9" hidden="1"/>
    <cellStyle name="Followed Hyperlink" xfId="3373" builtinId="9" hidden="1"/>
    <cellStyle name="Followed Hyperlink" xfId="3375" builtinId="9" hidden="1"/>
    <cellStyle name="Followed Hyperlink" xfId="3377" builtinId="9" hidden="1"/>
    <cellStyle name="Followed Hyperlink" xfId="3379" builtinId="9" hidden="1"/>
    <cellStyle name="Followed Hyperlink" xfId="3381" builtinId="9" hidden="1"/>
    <cellStyle name="Followed Hyperlink" xfId="3383" builtinId="9" hidden="1"/>
    <cellStyle name="Followed Hyperlink" xfId="3385" builtinId="9" hidden="1"/>
    <cellStyle name="Followed Hyperlink" xfId="3387" builtinId="9" hidden="1"/>
    <cellStyle name="Followed Hyperlink" xfId="3389" builtinId="9" hidden="1"/>
    <cellStyle name="Followed Hyperlink" xfId="3391" builtinId="9" hidden="1"/>
    <cellStyle name="Followed Hyperlink" xfId="3393" builtinId="9" hidden="1"/>
    <cellStyle name="Followed Hyperlink" xfId="3395" builtinId="9" hidden="1"/>
    <cellStyle name="Followed Hyperlink" xfId="3397" builtinId="9" hidden="1"/>
    <cellStyle name="Followed Hyperlink" xfId="3399" builtinId="9" hidden="1"/>
    <cellStyle name="Followed Hyperlink" xfId="3401" builtinId="9" hidden="1"/>
    <cellStyle name="Followed Hyperlink" xfId="3403" builtinId="9" hidden="1"/>
    <cellStyle name="Followed Hyperlink" xfId="3406" builtinId="9" hidden="1"/>
    <cellStyle name="Followed Hyperlink" xfId="3409" builtinId="9" hidden="1"/>
    <cellStyle name="Followed Hyperlink" xfId="3411" builtinId="9" hidden="1"/>
    <cellStyle name="Followed Hyperlink" xfId="3413" builtinId="9" hidden="1"/>
    <cellStyle name="Followed Hyperlink" xfId="3415" builtinId="9" hidden="1"/>
    <cellStyle name="Followed Hyperlink" xfId="3417" builtinId="9" hidden="1"/>
    <cellStyle name="Followed Hyperlink" xfId="3407" builtinId="9" hidden="1"/>
    <cellStyle name="Followed Hyperlink" xfId="3419" builtinId="9" hidden="1"/>
    <cellStyle name="Followed Hyperlink" xfId="3421" builtinId="9" hidden="1"/>
    <cellStyle name="Followed Hyperlink" xfId="3423" builtinId="9" hidden="1"/>
    <cellStyle name="Followed Hyperlink" xfId="3425" builtinId="9" hidden="1"/>
    <cellStyle name="Followed Hyperlink" xfId="3427" builtinId="9" hidden="1"/>
    <cellStyle name="Followed Hyperlink" xfId="3429" builtinId="9" hidden="1"/>
    <cellStyle name="Followed Hyperlink" xfId="3431" builtinId="9" hidden="1"/>
    <cellStyle name="Followed Hyperlink" xfId="3433" builtinId="9" hidden="1"/>
    <cellStyle name="Followed Hyperlink" xfId="3435" builtinId="9" hidden="1"/>
    <cellStyle name="Followed Hyperlink" xfId="3437" builtinId="9" hidden="1"/>
    <cellStyle name="Followed Hyperlink" xfId="3439" builtinId="9" hidden="1"/>
    <cellStyle name="Followed Hyperlink" xfId="3441" builtinId="9" hidden="1"/>
    <cellStyle name="Followed Hyperlink" xfId="3443" builtinId="9" hidden="1"/>
    <cellStyle name="Followed Hyperlink" xfId="3445" builtinId="9" hidden="1"/>
    <cellStyle name="Followed Hyperlink" xfId="3447" builtinId="9" hidden="1"/>
    <cellStyle name="Followed Hyperlink" xfId="3449" builtinId="9" hidden="1"/>
    <cellStyle name="Followed Hyperlink" xfId="3451" builtinId="9" hidden="1"/>
    <cellStyle name="Followed Hyperlink" xfId="3453" builtinId="9" hidden="1"/>
    <cellStyle name="Followed Hyperlink" xfId="3455" builtinId="9" hidden="1"/>
    <cellStyle name="Followed Hyperlink" xfId="3457" builtinId="9" hidden="1"/>
    <cellStyle name="Followed Hyperlink" xfId="3459" builtinId="9" hidden="1"/>
    <cellStyle name="Followed Hyperlink" xfId="3461" builtinId="9" hidden="1"/>
    <cellStyle name="Followed Hyperlink" xfId="3463" builtinId="9" hidden="1"/>
    <cellStyle name="Followed Hyperlink" xfId="3465" builtinId="9" hidden="1"/>
    <cellStyle name="Followed Hyperlink" xfId="3467" builtinId="9" hidden="1"/>
    <cellStyle name="Followed Hyperlink" xfId="3469" builtinId="9" hidden="1"/>
    <cellStyle name="Followed Hyperlink" xfId="3471" builtinId="9" hidden="1"/>
    <cellStyle name="Followed Hyperlink" xfId="3473" builtinId="9" hidden="1"/>
    <cellStyle name="Followed Hyperlink" xfId="3475" builtinId="9" hidden="1"/>
    <cellStyle name="Followed Hyperlink" xfId="3477" builtinId="9" hidden="1"/>
    <cellStyle name="Followed Hyperlink" xfId="3479" builtinId="9" hidden="1"/>
    <cellStyle name="Followed Hyperlink" xfId="3481" builtinId="9" hidden="1"/>
    <cellStyle name="Followed Hyperlink" xfId="3483" builtinId="9" hidden="1"/>
    <cellStyle name="Followed Hyperlink" xfId="3485" builtinId="9" hidden="1"/>
    <cellStyle name="Followed Hyperlink" xfId="3487" builtinId="9" hidden="1"/>
    <cellStyle name="Followed Hyperlink" xfId="3489" builtinId="9" hidden="1"/>
    <cellStyle name="Followed Hyperlink" xfId="3491" builtinId="9" hidden="1"/>
    <cellStyle name="Followed Hyperlink" xfId="3493" builtinId="9" hidden="1"/>
    <cellStyle name="Followed Hyperlink" xfId="3495" builtinId="9" hidden="1"/>
    <cellStyle name="Followed Hyperlink" xfId="3497" builtinId="9" hidden="1"/>
    <cellStyle name="Followed Hyperlink" xfId="3499" builtinId="9" hidden="1"/>
    <cellStyle name="Followed Hyperlink" xfId="3501" builtinId="9" hidden="1"/>
    <cellStyle name="Followed Hyperlink" xfId="3503" builtinId="9" hidden="1"/>
    <cellStyle name="Followed Hyperlink" xfId="3505" builtinId="9" hidden="1"/>
    <cellStyle name="Followed Hyperlink" xfId="3507" builtinId="9" hidden="1"/>
    <cellStyle name="Followed Hyperlink" xfId="3509" builtinId="9" hidden="1"/>
    <cellStyle name="Followed Hyperlink" xfId="3511" builtinId="9" hidden="1"/>
    <cellStyle name="Followed Hyperlink" xfId="3513" builtinId="9" hidden="1"/>
    <cellStyle name="Followed Hyperlink" xfId="3515" builtinId="9" hidden="1"/>
    <cellStyle name="Followed Hyperlink" xfId="3517" builtinId="9" hidden="1"/>
    <cellStyle name="Followed Hyperlink" xfId="3519" builtinId="9" hidden="1"/>
    <cellStyle name="Followed Hyperlink" xfId="3521" builtinId="9" hidden="1"/>
    <cellStyle name="Followed Hyperlink" xfId="3523" builtinId="9" hidden="1"/>
    <cellStyle name="Followed Hyperlink" xfId="3525" builtinId="9" hidden="1"/>
    <cellStyle name="Followed Hyperlink" xfId="3527" builtinId="9" hidden="1"/>
    <cellStyle name="Followed Hyperlink" xfId="3529" builtinId="9" hidden="1"/>
    <cellStyle name="Followed Hyperlink" xfId="3531" builtinId="9" hidden="1"/>
    <cellStyle name="Followed Hyperlink" xfId="3533" builtinId="9" hidden="1"/>
    <cellStyle name="Followed Hyperlink" xfId="3535" builtinId="9" hidden="1"/>
    <cellStyle name="Followed Hyperlink" xfId="3537" builtinId="9" hidden="1"/>
    <cellStyle name="Followed Hyperlink" xfId="3539" builtinId="9" hidden="1"/>
    <cellStyle name="Followed Hyperlink" xfId="3541" builtinId="9" hidden="1"/>
    <cellStyle name="Followed Hyperlink" xfId="3543" builtinId="9" hidden="1"/>
    <cellStyle name="Followed Hyperlink" xfId="3545" builtinId="9" hidden="1"/>
    <cellStyle name="Followed Hyperlink" xfId="3547" builtinId="9" hidden="1"/>
    <cellStyle name="Followed Hyperlink" xfId="3549" builtinId="9" hidden="1"/>
    <cellStyle name="Followed Hyperlink" xfId="3551" builtinId="9" hidden="1"/>
    <cellStyle name="Followed Hyperlink" xfId="3553" builtinId="9" hidden="1"/>
    <cellStyle name="Followed Hyperlink" xfId="3555" builtinId="9" hidden="1"/>
    <cellStyle name="Followed Hyperlink" xfId="3557" builtinId="9" hidden="1"/>
    <cellStyle name="Followed Hyperlink" xfId="3559" builtinId="9" hidden="1"/>
    <cellStyle name="Followed Hyperlink" xfId="3561" builtinId="9" hidden="1"/>
    <cellStyle name="Followed Hyperlink" xfId="3563" builtinId="9" hidden="1"/>
    <cellStyle name="Followed Hyperlink" xfId="3565" builtinId="9" hidden="1"/>
    <cellStyle name="Followed Hyperlink" xfId="3567" builtinId="9" hidden="1"/>
    <cellStyle name="Followed Hyperlink" xfId="3569" builtinId="9" hidden="1"/>
    <cellStyle name="Followed Hyperlink" xfId="3571" builtinId="9" hidden="1"/>
    <cellStyle name="Followed Hyperlink" xfId="3573" builtinId="9" hidden="1"/>
    <cellStyle name="Followed Hyperlink" xfId="3575" builtinId="9" hidden="1"/>
    <cellStyle name="Followed Hyperlink" xfId="3577" builtinId="9" hidden="1"/>
    <cellStyle name="Followed Hyperlink" xfId="3579" builtinId="9" hidden="1"/>
    <cellStyle name="Followed Hyperlink" xfId="3581" builtinId="9" hidden="1"/>
    <cellStyle name="Followed Hyperlink" xfId="3583" builtinId="9" hidden="1"/>
    <cellStyle name="Followed Hyperlink" xfId="3585" builtinId="9" hidden="1"/>
    <cellStyle name="Followed Hyperlink" xfId="3587" builtinId="9" hidden="1"/>
    <cellStyle name="Followed Hyperlink" xfId="3589" builtinId="9" hidden="1"/>
    <cellStyle name="Followed Hyperlink" xfId="3591" builtinId="9" hidden="1"/>
    <cellStyle name="Followed Hyperlink" xfId="3593" builtinId="9" hidden="1"/>
    <cellStyle name="Followed Hyperlink" xfId="3595" builtinId="9" hidden="1"/>
    <cellStyle name="Followed Hyperlink" xfId="3597" builtinId="9" hidden="1"/>
    <cellStyle name="Followed Hyperlink" xfId="3599" builtinId="9" hidden="1"/>
    <cellStyle name="Followed Hyperlink" xfId="3601" builtinId="9" hidden="1"/>
    <cellStyle name="Followed Hyperlink" xfId="3603" builtinId="9" hidden="1"/>
    <cellStyle name="Followed Hyperlink" xfId="3605" builtinId="9" hidden="1"/>
    <cellStyle name="Followed Hyperlink" xfId="3607" builtinId="9" hidden="1"/>
    <cellStyle name="Followed Hyperlink" xfId="3609" builtinId="9" hidden="1"/>
    <cellStyle name="Followed Hyperlink" xfId="3611" builtinId="9" hidden="1"/>
    <cellStyle name="Followed Hyperlink" xfId="3613" builtinId="9" hidden="1"/>
    <cellStyle name="Followed Hyperlink" xfId="3615" builtinId="9" hidden="1"/>
    <cellStyle name="Followed Hyperlink" xfId="3617" builtinId="9" hidden="1"/>
    <cellStyle name="Followed Hyperlink" xfId="3619" builtinId="9" hidden="1"/>
    <cellStyle name="Followed Hyperlink" xfId="3621" builtinId="9" hidden="1"/>
    <cellStyle name="Followed Hyperlink" xfId="3623" builtinId="9" hidden="1"/>
    <cellStyle name="Followed Hyperlink" xfId="3625" builtinId="9" hidden="1"/>
    <cellStyle name="Followed Hyperlink" xfId="3627" builtinId="9" hidden="1"/>
    <cellStyle name="Followed Hyperlink" xfId="3629" builtinId="9" hidden="1"/>
    <cellStyle name="Followed Hyperlink" xfId="3631" builtinId="9" hidden="1"/>
    <cellStyle name="Followed Hyperlink" xfId="3633" builtinId="9" hidden="1"/>
    <cellStyle name="Followed Hyperlink" xfId="3635" builtinId="9" hidden="1"/>
    <cellStyle name="Followed Hyperlink" xfId="3637" builtinId="9" hidden="1"/>
    <cellStyle name="Followed Hyperlink" xfId="3639" builtinId="9" hidden="1"/>
    <cellStyle name="Followed Hyperlink" xfId="3641" builtinId="9" hidden="1"/>
    <cellStyle name="Followed Hyperlink" xfId="3643" builtinId="9" hidden="1"/>
    <cellStyle name="Followed Hyperlink" xfId="3225" builtinId="9" hidden="1"/>
    <cellStyle name="Followed Hyperlink" xfId="2684" builtinId="9" hidden="1"/>
    <cellStyle name="Followed Hyperlink" xfId="2701" builtinId="9" hidden="1"/>
    <cellStyle name="Followed Hyperlink" xfId="3226" builtinId="9" hidden="1"/>
    <cellStyle name="Followed Hyperlink" xfId="2702" builtinId="9" hidden="1"/>
    <cellStyle name="Followed Hyperlink" xfId="3680" builtinId="9" hidden="1"/>
    <cellStyle name="Followed Hyperlink" xfId="2703" builtinId="9" hidden="1"/>
    <cellStyle name="Followed Hyperlink" xfId="3679" builtinId="9" hidden="1"/>
    <cellStyle name="Followed Hyperlink" xfId="2676" builtinId="9" hidden="1"/>
    <cellStyle name="Followed Hyperlink" xfId="2677" builtinId="9" hidden="1"/>
    <cellStyle name="Followed Hyperlink" xfId="2678" builtinId="9" hidden="1"/>
    <cellStyle name="Followed Hyperlink" xfId="3229" builtinId="9" hidden="1"/>
    <cellStyle name="Followed Hyperlink" xfId="3230" builtinId="9" hidden="1"/>
    <cellStyle name="Followed Hyperlink" xfId="2679" builtinId="9" hidden="1"/>
    <cellStyle name="Followed Hyperlink" xfId="3231" builtinId="9" hidden="1"/>
    <cellStyle name="Followed Hyperlink" xfId="3232" builtinId="9" hidden="1"/>
    <cellStyle name="Followed Hyperlink" xfId="3233" builtinId="9" hidden="1"/>
    <cellStyle name="Followed Hyperlink" xfId="2680" builtinId="9" hidden="1"/>
    <cellStyle name="Followed Hyperlink" xfId="2683" builtinId="9" hidden="1"/>
    <cellStyle name="Followed Hyperlink" xfId="2705" builtinId="9" hidden="1"/>
    <cellStyle name="Followed Hyperlink" xfId="2681" builtinId="9" hidden="1"/>
    <cellStyle name="Followed Hyperlink" xfId="2692" builtinId="9" hidden="1"/>
    <cellStyle name="Followed Hyperlink" xfId="2706" builtinId="9" hidden="1"/>
    <cellStyle name="Followed Hyperlink" xfId="2704" builtinId="9" hidden="1"/>
    <cellStyle name="Followed Hyperlink" xfId="2691" builtinId="9" hidden="1"/>
    <cellStyle name="Followed Hyperlink" xfId="3187" builtinId="9" hidden="1"/>
    <cellStyle name="Followed Hyperlink" xfId="2690" builtinId="9" hidden="1"/>
    <cellStyle name="Followed Hyperlink" xfId="3234" builtinId="9" hidden="1"/>
    <cellStyle name="Followed Hyperlink" xfId="3235" builtinId="9" hidden="1"/>
    <cellStyle name="Followed Hyperlink" xfId="3236" builtinId="9" hidden="1"/>
    <cellStyle name="Followed Hyperlink" xfId="3237" builtinId="9" hidden="1"/>
    <cellStyle name="Followed Hyperlink" xfId="3238" builtinId="9" hidden="1"/>
    <cellStyle name="Followed Hyperlink" xfId="2682" builtinId="9" hidden="1"/>
    <cellStyle name="Followed Hyperlink" xfId="3239" builtinId="9" hidden="1"/>
    <cellStyle name="Followed Hyperlink" xfId="3651" builtinId="9" hidden="1"/>
    <cellStyle name="Followed Hyperlink" xfId="3649" builtinId="9" hidden="1"/>
    <cellStyle name="Followed Hyperlink" xfId="3647" builtinId="9" hidden="1"/>
    <cellStyle name="Followed Hyperlink" xfId="3645" builtinId="9" hidden="1"/>
    <cellStyle name="Followed Hyperlink" xfId="3681" builtinId="9" hidden="1"/>
    <cellStyle name="Followed Hyperlink" xfId="3683" builtinId="9" hidden="1"/>
    <cellStyle name="Followed Hyperlink" xfId="3685" builtinId="9" hidden="1"/>
    <cellStyle name="Followed Hyperlink" xfId="3687" builtinId="9" hidden="1"/>
    <cellStyle name="Followed Hyperlink" xfId="3689" builtinId="9" hidden="1"/>
    <cellStyle name="Followed Hyperlink" xfId="3691" builtinId="9" hidden="1"/>
    <cellStyle name="Followed Hyperlink" xfId="3693" builtinId="9" hidden="1"/>
    <cellStyle name="Followed Hyperlink" xfId="3695" builtinId="9" hidden="1"/>
    <cellStyle name="Followed Hyperlink" xfId="3697" builtinId="9" hidden="1"/>
    <cellStyle name="Followed Hyperlink" xfId="3699" builtinId="9" hidden="1"/>
    <cellStyle name="Followed Hyperlink" xfId="3701" builtinId="9" hidden="1"/>
    <cellStyle name="Followed Hyperlink" xfId="3703" builtinId="9" hidden="1"/>
    <cellStyle name="Followed Hyperlink" xfId="3705" builtinId="9" hidden="1"/>
    <cellStyle name="Followed Hyperlink" xfId="3707" builtinId="9" hidden="1"/>
    <cellStyle name="Followed Hyperlink" xfId="3709" builtinId="9" hidden="1"/>
    <cellStyle name="Followed Hyperlink" xfId="3711" builtinId="9" hidden="1"/>
    <cellStyle name="Followed Hyperlink" xfId="3713" builtinId="9" hidden="1"/>
    <cellStyle name="Followed Hyperlink" xfId="3715" builtinId="9" hidden="1"/>
    <cellStyle name="Followed Hyperlink" xfId="3717" builtinId="9" hidden="1"/>
    <cellStyle name="Followed Hyperlink" xfId="3719" builtinId="9" hidden="1"/>
    <cellStyle name="Followed Hyperlink" xfId="3721" builtinId="9" hidden="1"/>
    <cellStyle name="Followed Hyperlink" xfId="3723" builtinId="9" hidden="1"/>
    <cellStyle name="Followed Hyperlink" xfId="3725" builtinId="9" hidden="1"/>
    <cellStyle name="Followed Hyperlink" xfId="3727" builtinId="9" hidden="1"/>
    <cellStyle name="Followed Hyperlink" xfId="3729" builtinId="9" hidden="1"/>
    <cellStyle name="Followed Hyperlink" xfId="3731" builtinId="9" hidden="1"/>
    <cellStyle name="Followed Hyperlink" xfId="3733" builtinId="9" hidden="1"/>
    <cellStyle name="Followed Hyperlink" xfId="3735" builtinId="9" hidden="1"/>
    <cellStyle name="Followed Hyperlink" xfId="3737" builtinId="9" hidden="1"/>
    <cellStyle name="Followed Hyperlink" xfId="3739" builtinId="9" hidden="1"/>
    <cellStyle name="Followed Hyperlink" xfId="3741" builtinId="9" hidden="1"/>
    <cellStyle name="Followed Hyperlink" xfId="3743" builtinId="9" hidden="1"/>
    <cellStyle name="Followed Hyperlink" xfId="3745" builtinId="9" hidden="1"/>
    <cellStyle name="Followed Hyperlink" xfId="3747" builtinId="9" hidden="1"/>
    <cellStyle name="Followed Hyperlink" xfId="3749" builtinId="9" hidden="1"/>
    <cellStyle name="Followed Hyperlink" xfId="3751" builtinId="9" hidden="1"/>
    <cellStyle name="Followed Hyperlink" xfId="3753" builtinId="9" hidden="1"/>
    <cellStyle name="Followed Hyperlink" xfId="3755" builtinId="9" hidden="1"/>
    <cellStyle name="Followed Hyperlink" xfId="3757" builtinId="9" hidden="1"/>
    <cellStyle name="Followed Hyperlink" xfId="3759" builtinId="9" hidden="1"/>
    <cellStyle name="Followed Hyperlink" xfId="3761" builtinId="9" hidden="1"/>
    <cellStyle name="Followed Hyperlink" xfId="3763" builtinId="9" hidden="1"/>
    <cellStyle name="Followed Hyperlink" xfId="3765" builtinId="9" hidden="1"/>
    <cellStyle name="Followed Hyperlink" xfId="3767" builtinId="9" hidden="1"/>
    <cellStyle name="Followed Hyperlink" xfId="3769" builtinId="9" hidden="1"/>
    <cellStyle name="Followed Hyperlink" xfId="3771" builtinId="9" hidden="1"/>
    <cellStyle name="Followed Hyperlink" xfId="3773" builtinId="9" hidden="1"/>
    <cellStyle name="Followed Hyperlink" xfId="3775" builtinId="9" hidden="1"/>
    <cellStyle name="Followed Hyperlink" xfId="3777" builtinId="9" hidden="1"/>
    <cellStyle name="Followed Hyperlink" xfId="3779" builtinId="9" hidden="1"/>
    <cellStyle name="Followed Hyperlink" xfId="3781" builtinId="9" hidden="1"/>
    <cellStyle name="Followed Hyperlink" xfId="3783" builtinId="9" hidden="1"/>
    <cellStyle name="Followed Hyperlink" xfId="3785" builtinId="9" hidden="1"/>
    <cellStyle name="Followed Hyperlink" xfId="3787" builtinId="9" hidden="1"/>
    <cellStyle name="Followed Hyperlink" xfId="3789" builtinId="9" hidden="1"/>
    <cellStyle name="Followed Hyperlink" xfId="3791" builtinId="9" hidden="1"/>
    <cellStyle name="Followed Hyperlink" xfId="3793" builtinId="9" hidden="1"/>
    <cellStyle name="Followed Hyperlink" xfId="3795" builtinId="9" hidden="1"/>
    <cellStyle name="Followed Hyperlink" xfId="3797" builtinId="9" hidden="1"/>
    <cellStyle name="Followed Hyperlink" xfId="3799" builtinId="9" hidden="1"/>
    <cellStyle name="Followed Hyperlink" xfId="3801" builtinId="9" hidden="1"/>
    <cellStyle name="Followed Hyperlink" xfId="3803" builtinId="9" hidden="1"/>
    <cellStyle name="Followed Hyperlink" xfId="3805" builtinId="9" hidden="1"/>
    <cellStyle name="Followed Hyperlink" xfId="3807" builtinId="9" hidden="1"/>
    <cellStyle name="Followed Hyperlink" xfId="3809" builtinId="9" hidden="1"/>
    <cellStyle name="Followed Hyperlink" xfId="3811" builtinId="9" hidden="1"/>
    <cellStyle name="Followed Hyperlink" xfId="3813" builtinId="9" hidden="1"/>
    <cellStyle name="Followed Hyperlink" xfId="3815" builtinId="9" hidden="1"/>
    <cellStyle name="Followed Hyperlink" xfId="3817" builtinId="9" hidden="1"/>
    <cellStyle name="Followed Hyperlink" xfId="3819" builtinId="9" hidden="1"/>
    <cellStyle name="Followed Hyperlink" xfId="3821" builtinId="9" hidden="1"/>
    <cellStyle name="Followed Hyperlink" xfId="3823" builtinId="9" hidden="1"/>
    <cellStyle name="Followed Hyperlink" xfId="3825" builtinId="9" hidden="1"/>
    <cellStyle name="Followed Hyperlink" xfId="3827" builtinId="9" hidden="1"/>
    <cellStyle name="Followed Hyperlink" xfId="3829" builtinId="9" hidden="1"/>
    <cellStyle name="Followed Hyperlink" xfId="3831" builtinId="9" hidden="1"/>
    <cellStyle name="Followed Hyperlink" xfId="3833" builtinId="9" hidden="1"/>
    <cellStyle name="Followed Hyperlink" xfId="3835" builtinId="9" hidden="1"/>
    <cellStyle name="Followed Hyperlink" xfId="3837" builtinId="9" hidden="1"/>
    <cellStyle name="Followed Hyperlink" xfId="3839" builtinId="9" hidden="1"/>
    <cellStyle name="Followed Hyperlink" xfId="3841" builtinId="9" hidden="1"/>
    <cellStyle name="Followed Hyperlink" xfId="3843" builtinId="9" hidden="1"/>
    <cellStyle name="Followed Hyperlink" xfId="3846" builtinId="9" hidden="1"/>
    <cellStyle name="Followed Hyperlink" xfId="3849" builtinId="9" hidden="1"/>
    <cellStyle name="Followed Hyperlink" xfId="3851" builtinId="9" hidden="1"/>
    <cellStyle name="Followed Hyperlink" xfId="3853" builtinId="9" hidden="1"/>
    <cellStyle name="Followed Hyperlink" xfId="3855" builtinId="9" hidden="1"/>
    <cellStyle name="Followed Hyperlink" xfId="3857" builtinId="9" hidden="1"/>
    <cellStyle name="Followed Hyperlink" xfId="3847" builtinId="9" hidden="1"/>
    <cellStyle name="Followed Hyperlink" xfId="3859" builtinId="9" hidden="1"/>
    <cellStyle name="Followed Hyperlink" xfId="3861" builtinId="9" hidden="1"/>
    <cellStyle name="Followed Hyperlink" xfId="3863" builtinId="9" hidden="1"/>
    <cellStyle name="Followed Hyperlink" xfId="3865" builtinId="9" hidden="1"/>
    <cellStyle name="Followed Hyperlink" xfId="3867" builtinId="9" hidden="1"/>
    <cellStyle name="Followed Hyperlink" xfId="3869" builtinId="9" hidden="1"/>
    <cellStyle name="Followed Hyperlink" xfId="3871" builtinId="9" hidden="1"/>
    <cellStyle name="Followed Hyperlink" xfId="3873" builtinId="9" hidden="1"/>
    <cellStyle name="Followed Hyperlink" xfId="3875" builtinId="9" hidden="1"/>
    <cellStyle name="Followed Hyperlink" xfId="3877" builtinId="9" hidden="1"/>
    <cellStyle name="Followed Hyperlink" xfId="3879" builtinId="9" hidden="1"/>
    <cellStyle name="Followed Hyperlink" xfId="3881" builtinId="9" hidden="1"/>
    <cellStyle name="Followed Hyperlink" xfId="3883" builtinId="9" hidden="1"/>
    <cellStyle name="Followed Hyperlink" xfId="3885" builtinId="9" hidden="1"/>
    <cellStyle name="Followed Hyperlink" xfId="3887" builtinId="9" hidden="1"/>
    <cellStyle name="Followed Hyperlink" xfId="3889" builtinId="9" hidden="1"/>
    <cellStyle name="Followed Hyperlink" xfId="3891" builtinId="9" hidden="1"/>
    <cellStyle name="Followed Hyperlink" xfId="3893" builtinId="9" hidden="1"/>
    <cellStyle name="Followed Hyperlink" xfId="3895" builtinId="9" hidden="1"/>
    <cellStyle name="Followed Hyperlink" xfId="3897" builtinId="9" hidden="1"/>
    <cellStyle name="Followed Hyperlink" xfId="3899" builtinId="9" hidden="1"/>
    <cellStyle name="Followed Hyperlink" xfId="3901" builtinId="9" hidden="1"/>
    <cellStyle name="Followed Hyperlink" xfId="3903" builtinId="9" hidden="1"/>
    <cellStyle name="Followed Hyperlink" xfId="3905" builtinId="9" hidden="1"/>
    <cellStyle name="Followed Hyperlink" xfId="3907" builtinId="9" hidden="1"/>
    <cellStyle name="Followed Hyperlink" xfId="3909" builtinId="9" hidden="1"/>
    <cellStyle name="Followed Hyperlink" xfId="3911" builtinId="9" hidden="1"/>
    <cellStyle name="Followed Hyperlink" xfId="3913" builtinId="9" hidden="1"/>
    <cellStyle name="Followed Hyperlink" xfId="3915" builtinId="9" hidden="1"/>
    <cellStyle name="Followed Hyperlink" xfId="3917" builtinId="9" hidden="1"/>
    <cellStyle name="Followed Hyperlink" xfId="3919" builtinId="9" hidden="1"/>
    <cellStyle name="Followed Hyperlink" xfId="3921" builtinId="9" hidden="1"/>
    <cellStyle name="Followed Hyperlink" xfId="3923" builtinId="9" hidden="1"/>
    <cellStyle name="Followed Hyperlink" xfId="3925" builtinId="9" hidden="1"/>
    <cellStyle name="Followed Hyperlink" xfId="3927" builtinId="9" hidden="1"/>
    <cellStyle name="Followed Hyperlink" xfId="3929" builtinId="9" hidden="1"/>
    <cellStyle name="Followed Hyperlink" xfId="3931" builtinId="9" hidden="1"/>
    <cellStyle name="Followed Hyperlink" xfId="3933" builtinId="9" hidden="1"/>
    <cellStyle name="Followed Hyperlink" xfId="3935" builtinId="9" hidden="1"/>
    <cellStyle name="Followed Hyperlink" xfId="3937" builtinId="9" hidden="1"/>
    <cellStyle name="Followed Hyperlink" xfId="3939" builtinId="9" hidden="1"/>
    <cellStyle name="Followed Hyperlink" xfId="3941" builtinId="9" hidden="1"/>
    <cellStyle name="Followed Hyperlink" xfId="3943" builtinId="9" hidden="1"/>
    <cellStyle name="Followed Hyperlink" xfId="3945" builtinId="9" hidden="1"/>
    <cellStyle name="Followed Hyperlink" xfId="3947" builtinId="9" hidden="1"/>
    <cellStyle name="Followed Hyperlink" xfId="3949" builtinId="9" hidden="1"/>
    <cellStyle name="Followed Hyperlink" xfId="3951" builtinId="9" hidden="1"/>
    <cellStyle name="Followed Hyperlink" xfId="3953" builtinId="9" hidden="1"/>
    <cellStyle name="Followed Hyperlink" xfId="3955" builtinId="9" hidden="1"/>
    <cellStyle name="Followed Hyperlink" xfId="3957" builtinId="9" hidden="1"/>
    <cellStyle name="Followed Hyperlink" xfId="3959" builtinId="9" hidden="1"/>
    <cellStyle name="Followed Hyperlink" xfId="3961" builtinId="9" hidden="1"/>
    <cellStyle name="Followed Hyperlink" xfId="3963" builtinId="9" hidden="1"/>
    <cellStyle name="Followed Hyperlink" xfId="3965" builtinId="9" hidden="1"/>
    <cellStyle name="Followed Hyperlink" xfId="3967" builtinId="9" hidden="1"/>
    <cellStyle name="Followed Hyperlink" xfId="3969" builtinId="9" hidden="1"/>
    <cellStyle name="Followed Hyperlink" xfId="3971" builtinId="9" hidden="1"/>
    <cellStyle name="Followed Hyperlink" xfId="3973" builtinId="9" hidden="1"/>
    <cellStyle name="Followed Hyperlink" xfId="3975" builtinId="9" hidden="1"/>
    <cellStyle name="Followed Hyperlink" xfId="3977" builtinId="9" hidden="1"/>
    <cellStyle name="Followed Hyperlink" xfId="3979" builtinId="9" hidden="1"/>
    <cellStyle name="Followed Hyperlink" xfId="3981" builtinId="9" hidden="1"/>
    <cellStyle name="Followed Hyperlink" xfId="3983" builtinId="9" hidden="1"/>
    <cellStyle name="Followed Hyperlink" xfId="3985" builtinId="9" hidden="1"/>
    <cellStyle name="Followed Hyperlink" xfId="3987" builtinId="9" hidden="1"/>
    <cellStyle name="Followed Hyperlink" xfId="3989" builtinId="9" hidden="1"/>
    <cellStyle name="Followed Hyperlink" xfId="3991" builtinId="9" hidden="1"/>
    <cellStyle name="Followed Hyperlink" xfId="3993" builtinId="9" hidden="1"/>
    <cellStyle name="Followed Hyperlink" xfId="3995" builtinId="9" hidden="1"/>
    <cellStyle name="Followed Hyperlink" xfId="3997" builtinId="9" hidden="1"/>
    <cellStyle name="Followed Hyperlink" xfId="3999" builtinId="9" hidden="1"/>
    <cellStyle name="Followed Hyperlink" xfId="4001" builtinId="9" hidden="1"/>
    <cellStyle name="Followed Hyperlink" xfId="4003" builtinId="9" hidden="1"/>
    <cellStyle name="Followed Hyperlink" xfId="4005" builtinId="9" hidden="1"/>
    <cellStyle name="Followed Hyperlink" xfId="4007" builtinId="9" hidden="1"/>
    <cellStyle name="Followed Hyperlink" xfId="4009" builtinId="9" hidden="1"/>
    <cellStyle name="Followed Hyperlink" xfId="4011" builtinId="9" hidden="1"/>
    <cellStyle name="Followed Hyperlink" xfId="4013" builtinId="9" hidden="1"/>
    <cellStyle name="Followed Hyperlink" xfId="4015" builtinId="9" hidden="1"/>
    <cellStyle name="Followed Hyperlink" xfId="4017" builtinId="9" hidden="1"/>
    <cellStyle name="Followed Hyperlink" xfId="4019" builtinId="9" hidden="1"/>
    <cellStyle name="Followed Hyperlink" xfId="4021" builtinId="9" hidden="1"/>
    <cellStyle name="Followed Hyperlink" xfId="4023" builtinId="9" hidden="1"/>
    <cellStyle name="Followed Hyperlink" xfId="4025" builtinId="9" hidden="1"/>
    <cellStyle name="Followed Hyperlink" xfId="4027" builtinId="9" hidden="1"/>
    <cellStyle name="Followed Hyperlink" xfId="4029" builtinId="9" hidden="1"/>
    <cellStyle name="Followed Hyperlink" xfId="4031" builtinId="9" hidden="1"/>
    <cellStyle name="Followed Hyperlink" xfId="4033" builtinId="9" hidden="1"/>
    <cellStyle name="Followed Hyperlink" xfId="4035" builtinId="9" hidden="1"/>
    <cellStyle name="Followed Hyperlink" xfId="4037" builtinId="9" hidden="1"/>
    <cellStyle name="Followed Hyperlink" xfId="4039" builtinId="9" hidden="1"/>
    <cellStyle name="Followed Hyperlink" xfId="4041" builtinId="9" hidden="1"/>
    <cellStyle name="Followed Hyperlink" xfId="4043" builtinId="9" hidden="1"/>
    <cellStyle name="Followed Hyperlink" xfId="4045" builtinId="9" hidden="1"/>
    <cellStyle name="Followed Hyperlink" xfId="4047" builtinId="9" hidden="1"/>
    <cellStyle name="Followed Hyperlink" xfId="4049" builtinId="9" hidden="1"/>
    <cellStyle name="Followed Hyperlink" xfId="4051" builtinId="9" hidden="1"/>
    <cellStyle name="Followed Hyperlink" xfId="4053" builtinId="9" hidden="1"/>
    <cellStyle name="Followed Hyperlink" xfId="4055" builtinId="9" hidden="1"/>
    <cellStyle name="Followed Hyperlink" xfId="4057" builtinId="9" hidden="1"/>
    <cellStyle name="Followed Hyperlink" xfId="4059" builtinId="9" hidden="1"/>
    <cellStyle name="Followed Hyperlink" xfId="4061" builtinId="9" hidden="1"/>
    <cellStyle name="Followed Hyperlink" xfId="4063" builtinId="9" hidden="1"/>
    <cellStyle name="Followed Hyperlink" xfId="4065" builtinId="9" hidden="1"/>
    <cellStyle name="Followed Hyperlink" xfId="4067" builtinId="9" hidden="1"/>
    <cellStyle name="Followed Hyperlink" xfId="4069" builtinId="9" hidden="1"/>
    <cellStyle name="Followed Hyperlink" xfId="4071" builtinId="9" hidden="1"/>
    <cellStyle name="Followed Hyperlink" xfId="4073" builtinId="9" hidden="1"/>
    <cellStyle name="Followed Hyperlink" xfId="4075" builtinId="9" hidden="1"/>
    <cellStyle name="Followed Hyperlink" xfId="4077" builtinId="9" hidden="1"/>
    <cellStyle name="Followed Hyperlink" xfId="4079" builtinId="9" hidden="1"/>
    <cellStyle name="Followed Hyperlink" xfId="4081" builtinId="9" hidden="1"/>
    <cellStyle name="Followed Hyperlink" xfId="4083" builtinId="9" hidden="1"/>
    <cellStyle name="Followed Hyperlink" xfId="4085" builtinId="9" hidden="1"/>
    <cellStyle name="Followed Hyperlink" xfId="4087" builtinId="9" hidden="1"/>
    <cellStyle name="Followed Hyperlink" xfId="4089" builtinId="9" hidden="1"/>
    <cellStyle name="Followed Hyperlink" xfId="4091" builtinId="9" hidden="1"/>
    <cellStyle name="Followed Hyperlink" xfId="4093" builtinId="9" hidden="1"/>
    <cellStyle name="Followed Hyperlink" xfId="4095" builtinId="9" hidden="1"/>
    <cellStyle name="Followed Hyperlink" xfId="4097" builtinId="9" hidden="1"/>
    <cellStyle name="Followed Hyperlink" xfId="4099" builtinId="9" hidden="1"/>
    <cellStyle name="Followed Hyperlink" xfId="4101" builtinId="9" hidden="1"/>
    <cellStyle name="Followed Hyperlink" xfId="4103" builtinId="9" hidden="1"/>
    <cellStyle name="Followed Hyperlink" xfId="4105" builtinId="9" hidden="1"/>
    <cellStyle name="Followed Hyperlink" xfId="4107" builtinId="9" hidden="1"/>
    <cellStyle name="Followed Hyperlink" xfId="4109" builtinId="9" hidden="1"/>
    <cellStyle name="Followed Hyperlink" xfId="4111" builtinId="9" hidden="1"/>
    <cellStyle name="Followed Hyperlink" xfId="4113" builtinId="9" hidden="1"/>
    <cellStyle name="Followed Hyperlink" xfId="4115" builtinId="9" hidden="1"/>
    <cellStyle name="Followed Hyperlink" xfId="4117" builtinId="9" hidden="1"/>
    <cellStyle name="Followed Hyperlink" xfId="4119" builtinId="9" hidden="1"/>
    <cellStyle name="Followed Hyperlink" xfId="4121" builtinId="9" hidden="1"/>
    <cellStyle name="Followed Hyperlink" xfId="4123" builtinId="9" hidden="1"/>
    <cellStyle name="Followed Hyperlink" xfId="4125" builtinId="9" hidden="1"/>
    <cellStyle name="Followed Hyperlink" xfId="4127" builtinId="9" hidden="1"/>
    <cellStyle name="Followed Hyperlink" xfId="4129" builtinId="9" hidden="1"/>
    <cellStyle name="Followed Hyperlink" xfId="4131" builtinId="9" hidden="1"/>
    <cellStyle name="Followed Hyperlink" xfId="4133" builtinId="9" hidden="1"/>
    <cellStyle name="Followed Hyperlink" xfId="4135" builtinId="9" hidden="1"/>
    <cellStyle name="Followed Hyperlink" xfId="4137" builtinId="9" hidden="1"/>
    <cellStyle name="Followed Hyperlink" xfId="4139" builtinId="9" hidden="1"/>
    <cellStyle name="Followed Hyperlink" xfId="4141" builtinId="9" hidden="1"/>
    <cellStyle name="Followed Hyperlink" xfId="4143" builtinId="9" hidden="1"/>
    <cellStyle name="Followed Hyperlink" xfId="4145" builtinId="9" hidden="1"/>
    <cellStyle name="Followed Hyperlink" xfId="4147" builtinId="9" hidden="1"/>
    <cellStyle name="Followed Hyperlink" xfId="4149" builtinId="9" hidden="1"/>
    <cellStyle name="Followed Hyperlink" xfId="4151" builtinId="9" hidden="1"/>
    <cellStyle name="Followed Hyperlink" xfId="4153" builtinId="9" hidden="1"/>
    <cellStyle name="Followed Hyperlink" xfId="4155" builtinId="9" hidden="1"/>
    <cellStyle name="Followed Hyperlink" xfId="4157" builtinId="9" hidden="1"/>
    <cellStyle name="Followed Hyperlink" xfId="4159" builtinId="9" hidden="1"/>
    <cellStyle name="Followed Hyperlink" xfId="4161" builtinId="9" hidden="1"/>
    <cellStyle name="Followed Hyperlink" xfId="4163" builtinId="9" hidden="1"/>
    <cellStyle name="Followed Hyperlink" xfId="4165" builtinId="9" hidden="1"/>
    <cellStyle name="Followed Hyperlink" xfId="4167" builtinId="9" hidden="1"/>
    <cellStyle name="Followed Hyperlink" xfId="4169" builtinId="9" hidden="1"/>
    <cellStyle name="Followed Hyperlink" xfId="4171" builtinId="9" hidden="1"/>
    <cellStyle name="Followed Hyperlink" xfId="4173" builtinId="9" hidden="1"/>
    <cellStyle name="Followed Hyperlink" xfId="4175" builtinId="9" hidden="1"/>
    <cellStyle name="Followed Hyperlink" xfId="4177" builtinId="9" hidden="1"/>
    <cellStyle name="Followed Hyperlink" xfId="4179" builtinId="9" hidden="1"/>
    <cellStyle name="Followed Hyperlink" xfId="4181" builtinId="9" hidden="1"/>
    <cellStyle name="Followed Hyperlink" xfId="4183" builtinId="9" hidden="1"/>
    <cellStyle name="Followed Hyperlink" xfId="4185" builtinId="9" hidden="1"/>
    <cellStyle name="Followed Hyperlink" xfId="4187" builtinId="9" hidden="1"/>
    <cellStyle name="Followed Hyperlink" xfId="4189" builtinId="9" hidden="1"/>
    <cellStyle name="Followed Hyperlink" xfId="4191" builtinId="9" hidden="1"/>
    <cellStyle name="Followed Hyperlink" xfId="4193" builtinId="9" hidden="1"/>
    <cellStyle name="Followed Hyperlink" xfId="4195" builtinId="9" hidden="1"/>
    <cellStyle name="Followed Hyperlink" xfId="4197" builtinId="9" hidden="1"/>
    <cellStyle name="Followed Hyperlink" xfId="4199" builtinId="9" hidden="1"/>
    <cellStyle name="Followed Hyperlink" xfId="4201" builtinId="9" hidden="1"/>
    <cellStyle name="Followed Hyperlink" xfId="4203" builtinId="9" hidden="1"/>
    <cellStyle name="Followed Hyperlink" xfId="4205" builtinId="9" hidden="1"/>
    <cellStyle name="Followed Hyperlink" xfId="4207" builtinId="9" hidden="1"/>
    <cellStyle name="Followed Hyperlink" xfId="4209" builtinId="9" hidden="1"/>
    <cellStyle name="Followed Hyperlink" xfId="4211" builtinId="9" hidden="1"/>
    <cellStyle name="Followed Hyperlink" xfId="4213" builtinId="9" hidden="1"/>
    <cellStyle name="Followed Hyperlink" xfId="4215" builtinId="9" hidden="1"/>
    <cellStyle name="Followed Hyperlink" xfId="4217" builtinId="9" hidden="1"/>
    <cellStyle name="Followed Hyperlink" xfId="4219" builtinId="9" hidden="1"/>
    <cellStyle name="Followed Hyperlink" xfId="4221" builtinId="9" hidden="1"/>
    <cellStyle name="Followed Hyperlink" xfId="4223" builtinId="9" hidden="1"/>
    <cellStyle name="Followed Hyperlink" xfId="4225" builtinId="9" hidden="1"/>
    <cellStyle name="Followed Hyperlink" xfId="4227" builtinId="9" hidden="1"/>
    <cellStyle name="Followed Hyperlink" xfId="4229" builtinId="9" hidden="1"/>
    <cellStyle name="Followed Hyperlink" xfId="4231" builtinId="9" hidden="1"/>
    <cellStyle name="Followed Hyperlink" xfId="4233" builtinId="9" hidden="1"/>
    <cellStyle name="Followed Hyperlink" xfId="4235" builtinId="9" hidden="1"/>
    <cellStyle name="Followed Hyperlink" xfId="4237" builtinId="9" hidden="1"/>
    <cellStyle name="Followed Hyperlink" xfId="4239" builtinId="9" hidden="1"/>
    <cellStyle name="Followed Hyperlink" xfId="4241" builtinId="9" hidden="1"/>
    <cellStyle name="Followed Hyperlink" xfId="4243" builtinId="9" hidden="1"/>
    <cellStyle name="Followed Hyperlink" xfId="4245" builtinId="9" hidden="1"/>
    <cellStyle name="Followed Hyperlink" xfId="4247" builtinId="9" hidden="1"/>
    <cellStyle name="Followed Hyperlink" xfId="4249" builtinId="9" hidden="1"/>
    <cellStyle name="Followed Hyperlink" xfId="4251" builtinId="9" hidden="1"/>
    <cellStyle name="Followed Hyperlink" xfId="4253" builtinId="9" hidden="1"/>
    <cellStyle name="Followed Hyperlink" xfId="4255" builtinId="9" hidden="1"/>
    <cellStyle name="Followed Hyperlink" xfId="4257" builtinId="9" hidden="1"/>
    <cellStyle name="Followed Hyperlink" xfId="4259" builtinId="9" hidden="1"/>
    <cellStyle name="Followed Hyperlink" xfId="4261" builtinId="9" hidden="1"/>
    <cellStyle name="Followed Hyperlink" xfId="4263" builtinId="9" hidden="1"/>
    <cellStyle name="Followed Hyperlink" xfId="4265" builtinId="9" hidden="1"/>
    <cellStyle name="Followed Hyperlink" xfId="4267" builtinId="9" hidden="1"/>
    <cellStyle name="Followed Hyperlink" xfId="4269" builtinId="9" hidden="1"/>
    <cellStyle name="Followed Hyperlink" xfId="4271" builtinId="9" hidden="1"/>
    <cellStyle name="Followed Hyperlink" xfId="4273" builtinId="9" hidden="1"/>
    <cellStyle name="Followed Hyperlink" xfId="4275" builtinId="9" hidden="1"/>
    <cellStyle name="Followed Hyperlink" xfId="4277" builtinId="9" hidden="1"/>
    <cellStyle name="Followed Hyperlink" xfId="4279" builtinId="9" hidden="1"/>
    <cellStyle name="Followed Hyperlink" xfId="4281" builtinId="9" hidden="1"/>
    <cellStyle name="Followed Hyperlink" xfId="4283" builtinId="9" hidden="1"/>
    <cellStyle name="Followed Hyperlink" xfId="4285" builtinId="9" hidden="1"/>
    <cellStyle name="Followed Hyperlink" xfId="4287" builtinId="9" hidden="1"/>
    <cellStyle name="Followed Hyperlink" xfId="4289" builtinId="9" hidden="1"/>
    <cellStyle name="Followed Hyperlink" xfId="4291" builtinId="9" hidden="1"/>
    <cellStyle name="Followed Hyperlink" xfId="4293" builtinId="9" hidden="1"/>
    <cellStyle name="Followed Hyperlink" xfId="4295" builtinId="9" hidden="1"/>
    <cellStyle name="Followed Hyperlink" xfId="4297" builtinId="9" hidden="1"/>
    <cellStyle name="Followed Hyperlink" xfId="4299" builtinId="9" hidden="1"/>
    <cellStyle name="Followed Hyperlink" xfId="4301" builtinId="9" hidden="1"/>
    <cellStyle name="Followed Hyperlink" xfId="4303" builtinId="9" hidden="1"/>
    <cellStyle name="Followed Hyperlink" xfId="4305" builtinId="9" hidden="1"/>
    <cellStyle name="Followed Hyperlink" xfId="4307" builtinId="9" hidden="1"/>
    <cellStyle name="Followed Hyperlink" xfId="4309" builtinId="9" hidden="1"/>
    <cellStyle name="Followed Hyperlink" xfId="4311" builtinId="9" hidden="1"/>
    <cellStyle name="Good 2" xfId="69"/>
    <cellStyle name="Good 3" xfId="691"/>
    <cellStyle name="Grey" xfId="692"/>
    <cellStyle name="headerStyle" xfId="70"/>
    <cellStyle name="Heading 1 2" xfId="71"/>
    <cellStyle name="Heading 1 3" xfId="693"/>
    <cellStyle name="Heading 2 2" xfId="72"/>
    <cellStyle name="Heading 2 3" xfId="694"/>
    <cellStyle name="Heading 3 2" xfId="73"/>
    <cellStyle name="Heading 3 3" xfId="695"/>
    <cellStyle name="Heading 4 2" xfId="74"/>
    <cellStyle name="Heading 4 3" xfId="696"/>
    <cellStyle name="Hyperlink" xfId="168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67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8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07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788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787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5" builtinId="8" hidden="1"/>
    <cellStyle name="Hyperlink" xfId="1028" builtinId="8" hidden="1"/>
    <cellStyle name="Hyperlink" xfId="1031" builtinId="8" hidden="1"/>
    <cellStyle name="Hyperlink" xfId="1033" builtinId="8" hidden="1"/>
    <cellStyle name="Hyperlink" xfId="1035" builtinId="8" hidden="1"/>
    <cellStyle name="Hyperlink" xfId="1037" builtinId="8" hidden="1"/>
    <cellStyle name="Hyperlink" xfId="1039" builtinId="8" hidden="1"/>
    <cellStyle name="Hyperlink" xfId="1027" builtinId="8" hidden="1"/>
    <cellStyle name="Hyperlink" xfId="1041" builtinId="8" hidden="1"/>
    <cellStyle name="Hyperlink" xfId="1043" builtinId="8" hidden="1"/>
    <cellStyle name="Hyperlink" xfId="1045" builtinId="8" hidden="1"/>
    <cellStyle name="Hyperlink" xfId="1047" builtinId="8" hidden="1"/>
    <cellStyle name="Hyperlink" xfId="1049" builtinId="8" hidden="1"/>
    <cellStyle name="Hyperlink" xfId="1051" builtinId="8" hidden="1"/>
    <cellStyle name="Hyperlink" xfId="1053" builtinId="8" hidden="1"/>
    <cellStyle name="Hyperlink" xfId="1055" builtinId="8" hidden="1"/>
    <cellStyle name="Hyperlink" xfId="1057" builtinId="8" hidden="1"/>
    <cellStyle name="Hyperlink" xfId="1059" builtinId="8" hidden="1"/>
    <cellStyle name="Hyperlink" xfId="1061" builtinId="8" hidden="1"/>
    <cellStyle name="Hyperlink" xfId="1063" builtinId="8" hidden="1"/>
    <cellStyle name="Hyperlink" xfId="1065" builtinId="8" hidden="1"/>
    <cellStyle name="Hyperlink" xfId="1067" builtinId="8" hidden="1"/>
    <cellStyle name="Hyperlink" xfId="1069" builtinId="8" hidden="1"/>
    <cellStyle name="Hyperlink" xfId="1071" builtinId="8" hidden="1"/>
    <cellStyle name="Hyperlink" xfId="1073" builtinId="8" hidden="1"/>
    <cellStyle name="Hyperlink" xfId="1075" builtinId="8" hidden="1"/>
    <cellStyle name="Hyperlink" xfId="1077" builtinId="8" hidden="1"/>
    <cellStyle name="Hyperlink" xfId="1079" builtinId="8" hidden="1"/>
    <cellStyle name="Hyperlink" xfId="1081" builtinId="8" hidden="1"/>
    <cellStyle name="Hyperlink" xfId="1083" builtinId="8" hidden="1"/>
    <cellStyle name="Hyperlink" xfId="1085" builtinId="8" hidden="1"/>
    <cellStyle name="Hyperlink" xfId="1087" builtinId="8" hidden="1"/>
    <cellStyle name="Hyperlink" xfId="1089" builtinId="8" hidden="1"/>
    <cellStyle name="Hyperlink" xfId="1091" builtinId="8" hidden="1"/>
    <cellStyle name="Hyperlink" xfId="1093" builtinId="8" hidden="1"/>
    <cellStyle name="Hyperlink" xfId="1095" builtinId="8" hidden="1"/>
    <cellStyle name="Hyperlink" xfId="1097" builtinId="8" hidden="1"/>
    <cellStyle name="Hyperlink" xfId="1099" builtinId="8" hidden="1"/>
    <cellStyle name="Hyperlink" xfId="1101" builtinId="8" hidden="1"/>
    <cellStyle name="Hyperlink" xfId="1103" builtinId="8" hidden="1"/>
    <cellStyle name="Hyperlink" xfId="1105" builtinId="8" hidden="1"/>
    <cellStyle name="Hyperlink" xfId="1107" builtinId="8" hidden="1"/>
    <cellStyle name="Hyperlink" xfId="1109" builtinId="8" hidden="1"/>
    <cellStyle name="Hyperlink" xfId="1111" builtinId="8" hidden="1"/>
    <cellStyle name="Hyperlink" xfId="1113" builtinId="8" hidden="1"/>
    <cellStyle name="Hyperlink" xfId="1115" builtinId="8" hidden="1"/>
    <cellStyle name="Hyperlink" xfId="1117" builtinId="8" hidden="1"/>
    <cellStyle name="Hyperlink" xfId="1119" builtinId="8" hidden="1"/>
    <cellStyle name="Hyperlink" xfId="1121" builtinId="8" hidden="1"/>
    <cellStyle name="Hyperlink" xfId="1123" builtinId="8" hidden="1"/>
    <cellStyle name="Hyperlink" xfId="1125" builtinId="8" hidden="1"/>
    <cellStyle name="Hyperlink" xfId="1127" builtinId="8" hidden="1"/>
    <cellStyle name="Hyperlink" xfId="1129" builtinId="8" hidden="1"/>
    <cellStyle name="Hyperlink" xfId="1131" builtinId="8" hidden="1"/>
    <cellStyle name="Hyperlink" xfId="1133" builtinId="8" hidden="1"/>
    <cellStyle name="Hyperlink" xfId="1135" builtinId="8" hidden="1"/>
    <cellStyle name="Hyperlink" xfId="1137" builtinId="8" hidden="1"/>
    <cellStyle name="Hyperlink" xfId="1139" builtinId="8" hidden="1"/>
    <cellStyle name="Hyperlink" xfId="1141" builtinId="8" hidden="1"/>
    <cellStyle name="Hyperlink" xfId="1143" builtinId="8" hidden="1"/>
    <cellStyle name="Hyperlink" xfId="1145" builtinId="8" hidden="1"/>
    <cellStyle name="Hyperlink" xfId="1147" builtinId="8" hidden="1"/>
    <cellStyle name="Hyperlink" xfId="1149" builtinId="8" hidden="1"/>
    <cellStyle name="Hyperlink" xfId="1151" builtinId="8" hidden="1"/>
    <cellStyle name="Hyperlink" xfId="1153" builtinId="8" hidden="1"/>
    <cellStyle name="Hyperlink" xfId="1155" builtinId="8" hidden="1"/>
    <cellStyle name="Hyperlink" xfId="1157" builtinId="8" hidden="1"/>
    <cellStyle name="Hyperlink" xfId="1159" builtinId="8" hidden="1"/>
    <cellStyle name="Hyperlink" xfId="1161" builtinId="8" hidden="1"/>
    <cellStyle name="Hyperlink" xfId="1163" builtinId="8" hidden="1"/>
    <cellStyle name="Hyperlink" xfId="1165" builtinId="8" hidden="1"/>
    <cellStyle name="Hyperlink" xfId="1167" builtinId="8" hidden="1"/>
    <cellStyle name="Hyperlink" xfId="1169" builtinId="8" hidden="1"/>
    <cellStyle name="Hyperlink" xfId="1171" builtinId="8" hidden="1"/>
    <cellStyle name="Hyperlink" xfId="1173" builtinId="8" hidden="1"/>
    <cellStyle name="Hyperlink" xfId="1175" builtinId="8" hidden="1"/>
    <cellStyle name="Hyperlink" xfId="1177" builtinId="8" hidden="1"/>
    <cellStyle name="Hyperlink" xfId="1179" builtinId="8" hidden="1"/>
    <cellStyle name="Hyperlink" xfId="1181" builtinId="8" hidden="1"/>
    <cellStyle name="Hyperlink" xfId="1183" builtinId="8" hidden="1"/>
    <cellStyle name="Hyperlink" xfId="1185" builtinId="8" hidden="1"/>
    <cellStyle name="Hyperlink" xfId="1187" builtinId="8" hidden="1"/>
    <cellStyle name="Hyperlink" xfId="1189" builtinId="8" hidden="1"/>
    <cellStyle name="Hyperlink" xfId="1191" builtinId="8" hidden="1"/>
    <cellStyle name="Hyperlink" xfId="1193" builtinId="8" hidden="1"/>
    <cellStyle name="Hyperlink" xfId="1195" builtinId="8" hidden="1"/>
    <cellStyle name="Hyperlink" xfId="1197" builtinId="8" hidden="1"/>
    <cellStyle name="Hyperlink" xfId="1199" builtinId="8" hidden="1"/>
    <cellStyle name="Hyperlink" xfId="1201" builtinId="8" hidden="1"/>
    <cellStyle name="Hyperlink" xfId="1203" builtinId="8" hidden="1"/>
    <cellStyle name="Hyperlink" xfId="1205" builtinId="8" hidden="1"/>
    <cellStyle name="Hyperlink" xfId="1207" builtinId="8" hidden="1"/>
    <cellStyle name="Hyperlink" xfId="1209" builtinId="8" hidden="1"/>
    <cellStyle name="Hyperlink" xfId="1211" builtinId="8" hidden="1"/>
    <cellStyle name="Hyperlink" xfId="1213" builtinId="8" hidden="1"/>
    <cellStyle name="Hyperlink" xfId="1215" builtinId="8" hidden="1"/>
    <cellStyle name="Hyperlink" xfId="1217" builtinId="8" hidden="1"/>
    <cellStyle name="Hyperlink" xfId="1219" builtinId="8" hidden="1"/>
    <cellStyle name="Hyperlink" xfId="1221" builtinId="8" hidden="1"/>
    <cellStyle name="Hyperlink" xfId="1223" builtinId="8" hidden="1"/>
    <cellStyle name="Hyperlink" xfId="1225" builtinId="8" hidden="1"/>
    <cellStyle name="Hyperlink" xfId="1227" builtinId="8" hidden="1"/>
    <cellStyle name="Hyperlink" xfId="1229" builtinId="8" hidden="1"/>
    <cellStyle name="Hyperlink" xfId="1231" builtinId="8" hidden="1"/>
    <cellStyle name="Hyperlink" xfId="1233" builtinId="8" hidden="1"/>
    <cellStyle name="Hyperlink" xfId="1235" builtinId="8" hidden="1"/>
    <cellStyle name="Hyperlink" xfId="1237" builtinId="8" hidden="1"/>
    <cellStyle name="Hyperlink" xfId="1239" builtinId="8" hidden="1"/>
    <cellStyle name="Hyperlink" xfId="1241" builtinId="8" hidden="1"/>
    <cellStyle name="Hyperlink" xfId="1243" builtinId="8" hidden="1"/>
    <cellStyle name="Hyperlink" xfId="1245" builtinId="8" hidden="1"/>
    <cellStyle name="Hyperlink" xfId="1247" builtinId="8" hidden="1"/>
    <cellStyle name="Hyperlink" xfId="1249" builtinId="8" hidden="1"/>
    <cellStyle name="Hyperlink" xfId="1251" builtinId="8" hidden="1"/>
    <cellStyle name="Hyperlink" xfId="1253" builtinId="8" hidden="1"/>
    <cellStyle name="Hyperlink" xfId="1255" builtinId="8" hidden="1"/>
    <cellStyle name="Hyperlink" xfId="1257" builtinId="8" hidden="1"/>
    <cellStyle name="Hyperlink" xfId="1259" builtinId="8" hidden="1"/>
    <cellStyle name="Hyperlink" xfId="1261" builtinId="8" hidden="1"/>
    <cellStyle name="Hyperlink" xfId="1263" builtinId="8" hidden="1"/>
    <cellStyle name="Hyperlink" xfId="1265" builtinId="8" hidden="1"/>
    <cellStyle name="Hyperlink" xfId="768" builtinId="8" hidden="1"/>
    <cellStyle name="Hyperlink" xfId="775" builtinId="8" hidden="1"/>
    <cellStyle name="Hyperlink" xfId="753" builtinId="8" hidden="1"/>
    <cellStyle name="Hyperlink" xfId="779" builtinId="8" hidden="1"/>
    <cellStyle name="Hyperlink" xfId="752" builtinId="8" hidden="1"/>
    <cellStyle name="Hyperlink" xfId="724" builtinId="8" hidden="1"/>
    <cellStyle name="Hyperlink" xfId="766" builtinId="8" hidden="1"/>
    <cellStyle name="Hyperlink" xfId="751" builtinId="8" hidden="1"/>
    <cellStyle name="Hyperlink" xfId="1302" builtinId="8" hidden="1"/>
    <cellStyle name="Hyperlink" xfId="1301" builtinId="8" hidden="1"/>
    <cellStyle name="Hyperlink" xfId="1300" builtinId="8" hidden="1"/>
    <cellStyle name="Hyperlink" xfId="1299" builtinId="8" hidden="1"/>
    <cellStyle name="Hyperlink" xfId="1298" builtinId="8" hidden="1"/>
    <cellStyle name="Hyperlink" xfId="1297" builtinId="8" hidden="1"/>
    <cellStyle name="Hyperlink" xfId="1296" builtinId="8" hidden="1"/>
    <cellStyle name="Hyperlink" xfId="1295" builtinId="8" hidden="1"/>
    <cellStyle name="Hyperlink" xfId="1294" builtinId="8" hidden="1"/>
    <cellStyle name="Hyperlink" xfId="1293" builtinId="8" hidden="1"/>
    <cellStyle name="Hyperlink" xfId="1292" builtinId="8" hidden="1"/>
    <cellStyle name="Hyperlink" xfId="1291" builtinId="8" hidden="1"/>
    <cellStyle name="Hyperlink" xfId="1290" builtinId="8" hidden="1"/>
    <cellStyle name="Hyperlink" xfId="1289" builtinId="8" hidden="1"/>
    <cellStyle name="Hyperlink" xfId="1288" builtinId="8" hidden="1"/>
    <cellStyle name="Hyperlink" xfId="1287" builtinId="8" hidden="1"/>
    <cellStyle name="Hyperlink" xfId="1286" builtinId="8" hidden="1"/>
    <cellStyle name="Hyperlink" xfId="1285" builtinId="8" hidden="1"/>
    <cellStyle name="Hyperlink" xfId="1284" builtinId="8" hidden="1"/>
    <cellStyle name="Hyperlink" xfId="1283" builtinId="8" hidden="1"/>
    <cellStyle name="Hyperlink" xfId="1282" builtinId="8" hidden="1"/>
    <cellStyle name="Hyperlink" xfId="1281" builtinId="8" hidden="1"/>
    <cellStyle name="Hyperlink" xfId="1280" builtinId="8" hidden="1"/>
    <cellStyle name="Hyperlink" xfId="1279" builtinId="8" hidden="1"/>
    <cellStyle name="Hyperlink" xfId="1278" builtinId="8" hidden="1"/>
    <cellStyle name="Hyperlink" xfId="1277" builtinId="8" hidden="1"/>
    <cellStyle name="Hyperlink" xfId="1276" builtinId="8" hidden="1"/>
    <cellStyle name="Hyperlink" xfId="1274" builtinId="8" hidden="1"/>
    <cellStyle name="Hyperlink" xfId="1272" builtinId="8" hidden="1"/>
    <cellStyle name="Hyperlink" xfId="1270" builtinId="8" hidden="1"/>
    <cellStyle name="Hyperlink" xfId="1268" builtinId="8" hidden="1"/>
    <cellStyle name="Hyperlink" xfId="1322" builtinId="8" hidden="1"/>
    <cellStyle name="Hyperlink" xfId="1324" builtinId="8" hidden="1"/>
    <cellStyle name="Hyperlink" xfId="1326" builtinId="8" hidden="1"/>
    <cellStyle name="Hyperlink" xfId="1328" builtinId="8" hidden="1"/>
    <cellStyle name="Hyperlink" xfId="1330" builtinId="8" hidden="1"/>
    <cellStyle name="Hyperlink" xfId="1332" builtinId="8" hidden="1"/>
    <cellStyle name="Hyperlink" xfId="1334" builtinId="8" hidden="1"/>
    <cellStyle name="Hyperlink" xfId="1336" builtinId="8" hidden="1"/>
    <cellStyle name="Hyperlink" xfId="1338" builtinId="8" hidden="1"/>
    <cellStyle name="Hyperlink" xfId="1340" builtinId="8" hidden="1"/>
    <cellStyle name="Hyperlink" xfId="1342" builtinId="8" hidden="1"/>
    <cellStyle name="Hyperlink" xfId="1344" builtinId="8" hidden="1"/>
    <cellStyle name="Hyperlink" xfId="1346" builtinId="8" hidden="1"/>
    <cellStyle name="Hyperlink" xfId="1348" builtinId="8" hidden="1"/>
    <cellStyle name="Hyperlink" xfId="1350" builtinId="8" hidden="1"/>
    <cellStyle name="Hyperlink" xfId="1352" builtinId="8" hidden="1"/>
    <cellStyle name="Hyperlink" xfId="1354" builtinId="8" hidden="1"/>
    <cellStyle name="Hyperlink" xfId="1356" builtinId="8" hidden="1"/>
    <cellStyle name="Hyperlink" xfId="1358" builtinId="8" hidden="1"/>
    <cellStyle name="Hyperlink" xfId="1360" builtinId="8" hidden="1"/>
    <cellStyle name="Hyperlink" xfId="1362" builtinId="8" hidden="1"/>
    <cellStyle name="Hyperlink" xfId="1364" builtinId="8" hidden="1"/>
    <cellStyle name="Hyperlink" xfId="1366" builtinId="8" hidden="1"/>
    <cellStyle name="Hyperlink" xfId="1368" builtinId="8" hidden="1"/>
    <cellStyle name="Hyperlink" xfId="1370" builtinId="8" hidden="1"/>
    <cellStyle name="Hyperlink" xfId="1372" builtinId="8" hidden="1"/>
    <cellStyle name="Hyperlink" xfId="1374" builtinId="8" hidden="1"/>
    <cellStyle name="Hyperlink" xfId="1376" builtinId="8" hidden="1"/>
    <cellStyle name="Hyperlink" xfId="1378" builtinId="8" hidden="1"/>
    <cellStyle name="Hyperlink" xfId="1380" builtinId="8" hidden="1"/>
    <cellStyle name="Hyperlink" xfId="1382" builtinId="8" hidden="1"/>
    <cellStyle name="Hyperlink" xfId="1384" builtinId="8" hidden="1"/>
    <cellStyle name="Hyperlink" xfId="1386" builtinId="8" hidden="1"/>
    <cellStyle name="Hyperlink" xfId="1388" builtinId="8" hidden="1"/>
    <cellStyle name="Hyperlink" xfId="1390" builtinId="8" hidden="1"/>
    <cellStyle name="Hyperlink" xfId="1392" builtinId="8" hidden="1"/>
    <cellStyle name="Hyperlink" xfId="1394" builtinId="8" hidden="1"/>
    <cellStyle name="Hyperlink" xfId="1396" builtinId="8" hidden="1"/>
    <cellStyle name="Hyperlink" xfId="1398" builtinId="8" hidden="1"/>
    <cellStyle name="Hyperlink" xfId="1400" builtinId="8" hidden="1"/>
    <cellStyle name="Hyperlink" xfId="1402" builtinId="8" hidden="1"/>
    <cellStyle name="Hyperlink" xfId="1404" builtinId="8" hidden="1"/>
    <cellStyle name="Hyperlink" xfId="1406" builtinId="8" hidden="1"/>
    <cellStyle name="Hyperlink" xfId="1408" builtinId="8" hidden="1"/>
    <cellStyle name="Hyperlink" xfId="1410" builtinId="8" hidden="1"/>
    <cellStyle name="Hyperlink" xfId="1412" builtinId="8" hidden="1"/>
    <cellStyle name="Hyperlink" xfId="1414" builtinId="8" hidden="1"/>
    <cellStyle name="Hyperlink" xfId="1416" builtinId="8" hidden="1"/>
    <cellStyle name="Hyperlink" xfId="1418" builtinId="8" hidden="1"/>
    <cellStyle name="Hyperlink" xfId="1420" builtinId="8" hidden="1"/>
    <cellStyle name="Hyperlink" xfId="1422" builtinId="8" hidden="1"/>
    <cellStyle name="Hyperlink" xfId="1424" builtinId="8" hidden="1"/>
    <cellStyle name="Hyperlink" xfId="1426" builtinId="8" hidden="1"/>
    <cellStyle name="Hyperlink" xfId="1428" builtinId="8" hidden="1"/>
    <cellStyle name="Hyperlink" xfId="1430" builtinId="8" hidden="1"/>
    <cellStyle name="Hyperlink" xfId="1432" builtinId="8" hidden="1"/>
    <cellStyle name="Hyperlink" xfId="1434" builtinId="8" hidden="1"/>
    <cellStyle name="Hyperlink" xfId="1436" builtinId="8" hidden="1"/>
    <cellStyle name="Hyperlink" xfId="1438" builtinId="8" hidden="1"/>
    <cellStyle name="Hyperlink" xfId="1440" builtinId="8" hidden="1"/>
    <cellStyle name="Hyperlink" xfId="1442" builtinId="8" hidden="1"/>
    <cellStyle name="Hyperlink" xfId="1444" builtinId="8" hidden="1"/>
    <cellStyle name="Hyperlink" xfId="1446" builtinId="8" hidden="1"/>
    <cellStyle name="Hyperlink" xfId="1448" builtinId="8" hidden="1"/>
    <cellStyle name="Hyperlink" xfId="1450" builtinId="8" hidden="1"/>
    <cellStyle name="Hyperlink" xfId="1452" builtinId="8" hidden="1"/>
    <cellStyle name="Hyperlink" xfId="1454" builtinId="8" hidden="1"/>
    <cellStyle name="Hyperlink" xfId="1456" builtinId="8" hidden="1"/>
    <cellStyle name="Hyperlink" xfId="1458" builtinId="8" hidden="1"/>
    <cellStyle name="Hyperlink" xfId="1460" builtinId="8" hidden="1"/>
    <cellStyle name="Hyperlink" xfId="1462" builtinId="8" hidden="1"/>
    <cellStyle name="Hyperlink" xfId="1464" builtinId="8" hidden="1"/>
    <cellStyle name="Hyperlink" xfId="1466" builtinId="8" hidden="1"/>
    <cellStyle name="Hyperlink" xfId="1468" builtinId="8" hidden="1"/>
    <cellStyle name="Hyperlink" xfId="1470" builtinId="8" hidden="1"/>
    <cellStyle name="Hyperlink" xfId="1472" builtinId="8" hidden="1"/>
    <cellStyle name="Hyperlink" xfId="1474" builtinId="8" hidden="1"/>
    <cellStyle name="Hyperlink" xfId="1476" builtinId="8" hidden="1"/>
    <cellStyle name="Hyperlink" xfId="1478" builtinId="8" hidden="1"/>
    <cellStyle name="Hyperlink" xfId="1480" builtinId="8" hidden="1"/>
    <cellStyle name="Hyperlink" xfId="1482" builtinId="8" hidden="1"/>
    <cellStyle name="Hyperlink" xfId="1485" builtinId="8" hidden="1"/>
    <cellStyle name="Hyperlink" xfId="1488" builtinId="8" hidden="1"/>
    <cellStyle name="Hyperlink" xfId="1490" builtinId="8" hidden="1"/>
    <cellStyle name="Hyperlink" xfId="1492" builtinId="8" hidden="1"/>
    <cellStyle name="Hyperlink" xfId="1494" builtinId="8" hidden="1"/>
    <cellStyle name="Hyperlink" xfId="1496" builtinId="8" hidden="1"/>
    <cellStyle name="Hyperlink" xfId="1484" builtinId="8" hidden="1"/>
    <cellStyle name="Hyperlink" xfId="1498" builtinId="8" hidden="1"/>
    <cellStyle name="Hyperlink" xfId="1500" builtinId="8" hidden="1"/>
    <cellStyle name="Hyperlink" xfId="1502" builtinId="8" hidden="1"/>
    <cellStyle name="Hyperlink" xfId="1504" builtinId="8" hidden="1"/>
    <cellStyle name="Hyperlink" xfId="1506" builtinId="8" hidden="1"/>
    <cellStyle name="Hyperlink" xfId="1508" builtinId="8" hidden="1"/>
    <cellStyle name="Hyperlink" xfId="1510" builtinId="8" hidden="1"/>
    <cellStyle name="Hyperlink" xfId="1512" builtinId="8" hidden="1"/>
    <cellStyle name="Hyperlink" xfId="1514" builtinId="8" hidden="1"/>
    <cellStyle name="Hyperlink" xfId="1516" builtinId="8" hidden="1"/>
    <cellStyle name="Hyperlink" xfId="1518" builtinId="8" hidden="1"/>
    <cellStyle name="Hyperlink" xfId="1520" builtinId="8" hidden="1"/>
    <cellStyle name="Hyperlink" xfId="1522" builtinId="8" hidden="1"/>
    <cellStyle name="Hyperlink" xfId="1524" builtinId="8" hidden="1"/>
    <cellStyle name="Hyperlink" xfId="1526" builtinId="8" hidden="1"/>
    <cellStyle name="Hyperlink" xfId="1528" builtinId="8" hidden="1"/>
    <cellStyle name="Hyperlink" xfId="1530" builtinId="8" hidden="1"/>
    <cellStyle name="Hyperlink" xfId="1532" builtinId="8" hidden="1"/>
    <cellStyle name="Hyperlink" xfId="1534" builtinId="8" hidden="1"/>
    <cellStyle name="Hyperlink" xfId="1536" builtinId="8" hidden="1"/>
    <cellStyle name="Hyperlink" xfId="1538" builtinId="8" hidden="1"/>
    <cellStyle name="Hyperlink" xfId="1540" builtinId="8" hidden="1"/>
    <cellStyle name="Hyperlink" xfId="1542" builtinId="8" hidden="1"/>
    <cellStyle name="Hyperlink" xfId="1544" builtinId="8" hidden="1"/>
    <cellStyle name="Hyperlink" xfId="1546" builtinId="8" hidden="1"/>
    <cellStyle name="Hyperlink" xfId="1548" builtinId="8" hidden="1"/>
    <cellStyle name="Hyperlink" xfId="1550" builtinId="8" hidden="1"/>
    <cellStyle name="Hyperlink" xfId="1552" builtinId="8" hidden="1"/>
    <cellStyle name="Hyperlink" xfId="1554" builtinId="8" hidden="1"/>
    <cellStyle name="Hyperlink" xfId="1556" builtinId="8" hidden="1"/>
    <cellStyle name="Hyperlink" xfId="1558" builtinId="8" hidden="1"/>
    <cellStyle name="Hyperlink" xfId="1560" builtinId="8" hidden="1"/>
    <cellStyle name="Hyperlink" xfId="1562" builtinId="8" hidden="1"/>
    <cellStyle name="Hyperlink" xfId="1564" builtinId="8" hidden="1"/>
    <cellStyle name="Hyperlink" xfId="1566" builtinId="8" hidden="1"/>
    <cellStyle name="Hyperlink" xfId="1568" builtinId="8" hidden="1"/>
    <cellStyle name="Hyperlink" xfId="1570" builtinId="8" hidden="1"/>
    <cellStyle name="Hyperlink" xfId="1572" builtinId="8" hidden="1"/>
    <cellStyle name="Hyperlink" xfId="1574" builtinId="8" hidden="1"/>
    <cellStyle name="Hyperlink" xfId="1576" builtinId="8" hidden="1"/>
    <cellStyle name="Hyperlink" xfId="1578" builtinId="8" hidden="1"/>
    <cellStyle name="Hyperlink" xfId="1580" builtinId="8" hidden="1"/>
    <cellStyle name="Hyperlink" xfId="1582" builtinId="8" hidden="1"/>
    <cellStyle name="Hyperlink" xfId="1584" builtinId="8" hidden="1"/>
    <cellStyle name="Hyperlink" xfId="1586" builtinId="8" hidden="1"/>
    <cellStyle name="Hyperlink" xfId="1588" builtinId="8" hidden="1"/>
    <cellStyle name="Hyperlink" xfId="1590" builtinId="8" hidden="1"/>
    <cellStyle name="Hyperlink" xfId="1592" builtinId="8" hidden="1"/>
    <cellStyle name="Hyperlink" xfId="1594" builtinId="8" hidden="1"/>
    <cellStyle name="Hyperlink" xfId="1596" builtinId="8" hidden="1"/>
    <cellStyle name="Hyperlink" xfId="1598" builtinId="8" hidden="1"/>
    <cellStyle name="Hyperlink" xfId="1600" builtinId="8" hidden="1"/>
    <cellStyle name="Hyperlink" xfId="1602" builtinId="8" hidden="1"/>
    <cellStyle name="Hyperlink" xfId="1604" builtinId="8" hidden="1"/>
    <cellStyle name="Hyperlink" xfId="1606" builtinId="8" hidden="1"/>
    <cellStyle name="Hyperlink" xfId="1608" builtinId="8" hidden="1"/>
    <cellStyle name="Hyperlink" xfId="1610" builtinId="8" hidden="1"/>
    <cellStyle name="Hyperlink" xfId="1612" builtinId="8" hidden="1"/>
    <cellStyle name="Hyperlink" xfId="1614" builtinId="8" hidden="1"/>
    <cellStyle name="Hyperlink" xfId="1616" builtinId="8" hidden="1"/>
    <cellStyle name="Hyperlink" xfId="1618" builtinId="8" hidden="1"/>
    <cellStyle name="Hyperlink" xfId="1620" builtinId="8" hidden="1"/>
    <cellStyle name="Hyperlink" xfId="1622" builtinId="8" hidden="1"/>
    <cellStyle name="Hyperlink" xfId="1624" builtinId="8" hidden="1"/>
    <cellStyle name="Hyperlink" xfId="1626" builtinId="8" hidden="1"/>
    <cellStyle name="Hyperlink" xfId="1628" builtinId="8" hidden="1"/>
    <cellStyle name="Hyperlink" xfId="1630" builtinId="8" hidden="1"/>
    <cellStyle name="Hyperlink" xfId="1632" builtinId="8" hidden="1"/>
    <cellStyle name="Hyperlink" xfId="1634" builtinId="8" hidden="1"/>
    <cellStyle name="Hyperlink" xfId="1636" builtinId="8" hidden="1"/>
    <cellStyle name="Hyperlink" xfId="1638" builtinId="8" hidden="1"/>
    <cellStyle name="Hyperlink" xfId="1640" builtinId="8" hidden="1"/>
    <cellStyle name="Hyperlink" xfId="1642" builtinId="8" hidden="1"/>
    <cellStyle name="Hyperlink" xfId="1644" builtinId="8" hidden="1"/>
    <cellStyle name="Hyperlink" xfId="1646" builtinId="8" hidden="1"/>
    <cellStyle name="Hyperlink" xfId="1648" builtinId="8" hidden="1"/>
    <cellStyle name="Hyperlink" xfId="1650" builtinId="8" hidden="1"/>
    <cellStyle name="Hyperlink" xfId="1652" builtinId="8" hidden="1"/>
    <cellStyle name="Hyperlink" xfId="1654" builtinId="8" hidden="1"/>
    <cellStyle name="Hyperlink" xfId="1656" builtinId="8" hidden="1"/>
    <cellStyle name="Hyperlink" xfId="1658" builtinId="8" hidden="1"/>
    <cellStyle name="Hyperlink" xfId="1660" builtinId="8" hidden="1"/>
    <cellStyle name="Hyperlink" xfId="1662" builtinId="8" hidden="1"/>
    <cellStyle name="Hyperlink" xfId="1664" builtinId="8" hidden="1"/>
    <cellStyle name="Hyperlink" xfId="1666" builtinId="8" hidden="1"/>
    <cellStyle name="Hyperlink" xfId="1668" builtinId="8" hidden="1"/>
    <cellStyle name="Hyperlink" xfId="1670" builtinId="8" hidden="1"/>
    <cellStyle name="Hyperlink" xfId="1672" builtinId="8" hidden="1"/>
    <cellStyle name="Hyperlink" xfId="1674" builtinId="8" hidden="1"/>
    <cellStyle name="Hyperlink" xfId="1676" builtinId="8" hidden="1"/>
    <cellStyle name="Hyperlink" xfId="1678" builtinId="8" hidden="1"/>
    <cellStyle name="Hyperlink" xfId="1680" builtinId="8" hidden="1"/>
    <cellStyle name="Hyperlink" xfId="1682" builtinId="8" hidden="1"/>
    <cellStyle name="Hyperlink" xfId="1684" builtinId="8" hidden="1"/>
    <cellStyle name="Hyperlink" xfId="1686" builtinId="8" hidden="1"/>
    <cellStyle name="Hyperlink" xfId="1688" builtinId="8" hidden="1"/>
    <cellStyle name="Hyperlink" xfId="1690" builtinId="8" hidden="1"/>
    <cellStyle name="Hyperlink" xfId="1692" builtinId="8" hidden="1"/>
    <cellStyle name="Hyperlink" xfId="1694" builtinId="8" hidden="1"/>
    <cellStyle name="Hyperlink" xfId="1696" builtinId="8" hidden="1"/>
    <cellStyle name="Hyperlink" xfId="1698" builtinId="8" hidden="1"/>
    <cellStyle name="Hyperlink" xfId="1700" builtinId="8" hidden="1"/>
    <cellStyle name="Hyperlink" xfId="1702" builtinId="8" hidden="1"/>
    <cellStyle name="Hyperlink" xfId="1704" builtinId="8" hidden="1"/>
    <cellStyle name="Hyperlink" xfId="1706" builtinId="8" hidden="1"/>
    <cellStyle name="Hyperlink" xfId="1708" builtinId="8" hidden="1"/>
    <cellStyle name="Hyperlink" xfId="1710" builtinId="8" hidden="1"/>
    <cellStyle name="Hyperlink" xfId="1712" builtinId="8" hidden="1"/>
    <cellStyle name="Hyperlink" xfId="1714" builtinId="8" hidden="1"/>
    <cellStyle name="Hyperlink" xfId="1716" builtinId="8" hidden="1"/>
    <cellStyle name="Hyperlink" xfId="1718" builtinId="8" hidden="1"/>
    <cellStyle name="Hyperlink" xfId="1720" builtinId="8" hidden="1"/>
    <cellStyle name="Hyperlink" xfId="1722" builtinId="8" hidden="1"/>
    <cellStyle name="Hyperlink" xfId="1307" builtinId="8" hidden="1"/>
    <cellStyle name="Hyperlink" xfId="780" builtinId="8" hidden="1"/>
    <cellStyle name="Hyperlink" xfId="767" builtinId="8" hidden="1"/>
    <cellStyle name="Hyperlink" xfId="765" builtinId="8" hidden="1"/>
    <cellStyle name="Hyperlink" xfId="754" builtinId="8" hidden="1"/>
    <cellStyle name="Hyperlink" xfId="1320" builtinId="8" hidden="1"/>
    <cellStyle name="Hyperlink" xfId="1308" builtinId="8" hidden="1"/>
    <cellStyle name="Hyperlink" xfId="755" builtinId="8" hidden="1"/>
    <cellStyle name="Hyperlink" xfId="1758" builtinId="8" hidden="1"/>
    <cellStyle name="Hyperlink" xfId="1757" builtinId="8" hidden="1"/>
    <cellStyle name="Hyperlink" xfId="1756" builtinId="8" hidden="1"/>
    <cellStyle name="Hyperlink" xfId="1755" builtinId="8" hidden="1"/>
    <cellStyle name="Hyperlink" xfId="1754" builtinId="8" hidden="1"/>
    <cellStyle name="Hyperlink" xfId="1753" builtinId="8" hidden="1"/>
    <cellStyle name="Hyperlink" xfId="1752" builtinId="8" hidden="1"/>
    <cellStyle name="Hyperlink" xfId="1751" builtinId="8" hidden="1"/>
    <cellStyle name="Hyperlink" xfId="1750" builtinId="8" hidden="1"/>
    <cellStyle name="Hyperlink" xfId="1749" builtinId="8" hidden="1"/>
    <cellStyle name="Hyperlink" xfId="1748" builtinId="8" hidden="1"/>
    <cellStyle name="Hyperlink" xfId="1747" builtinId="8" hidden="1"/>
    <cellStyle name="Hyperlink" xfId="1746" builtinId="8" hidden="1"/>
    <cellStyle name="Hyperlink" xfId="1745" builtinId="8" hidden="1"/>
    <cellStyle name="Hyperlink" xfId="1744" builtinId="8" hidden="1"/>
    <cellStyle name="Hyperlink" xfId="1743" builtinId="8" hidden="1"/>
    <cellStyle name="Hyperlink" xfId="1742" builtinId="8" hidden="1"/>
    <cellStyle name="Hyperlink" xfId="1741" builtinId="8" hidden="1"/>
    <cellStyle name="Hyperlink" xfId="1740" builtinId="8" hidden="1"/>
    <cellStyle name="Hyperlink" xfId="1739" builtinId="8" hidden="1"/>
    <cellStyle name="Hyperlink" xfId="1738" builtinId="8" hidden="1"/>
    <cellStyle name="Hyperlink" xfId="1737" builtinId="8" hidden="1"/>
    <cellStyle name="Hyperlink" xfId="1736" builtinId="8" hidden="1"/>
    <cellStyle name="Hyperlink" xfId="1735" builtinId="8" hidden="1"/>
    <cellStyle name="Hyperlink" xfId="1734" builtinId="8" hidden="1"/>
    <cellStyle name="Hyperlink" xfId="1733" builtinId="8" hidden="1"/>
    <cellStyle name="Hyperlink" xfId="1732" builtinId="8" hidden="1"/>
    <cellStyle name="Hyperlink" xfId="1730" builtinId="8" hidden="1"/>
    <cellStyle name="Hyperlink" xfId="1728" builtinId="8" hidden="1"/>
    <cellStyle name="Hyperlink" xfId="1726" builtinId="8" hidden="1"/>
    <cellStyle name="Hyperlink" xfId="1724" builtinId="8" hidden="1"/>
    <cellStyle name="Hyperlink" xfId="1762" builtinId="8" hidden="1"/>
    <cellStyle name="Hyperlink" xfId="1764" builtinId="8" hidden="1"/>
    <cellStyle name="Hyperlink" xfId="1766" builtinId="8" hidden="1"/>
    <cellStyle name="Hyperlink" xfId="1768" builtinId="8" hidden="1"/>
    <cellStyle name="Hyperlink" xfId="1770" builtinId="8" hidden="1"/>
    <cellStyle name="Hyperlink" xfId="1772" builtinId="8" hidden="1"/>
    <cellStyle name="Hyperlink" xfId="1774" builtinId="8" hidden="1"/>
    <cellStyle name="Hyperlink" xfId="1776" builtinId="8" hidden="1"/>
    <cellStyle name="Hyperlink" xfId="1778" builtinId="8" hidden="1"/>
    <cellStyle name="Hyperlink" xfId="1780" builtinId="8" hidden="1"/>
    <cellStyle name="Hyperlink" xfId="1782" builtinId="8" hidden="1"/>
    <cellStyle name="Hyperlink" xfId="1784" builtinId="8" hidden="1"/>
    <cellStyle name="Hyperlink" xfId="1786" builtinId="8" hidden="1"/>
    <cellStyle name="Hyperlink" xfId="1788" builtinId="8" hidden="1"/>
    <cellStyle name="Hyperlink" xfId="1790" builtinId="8" hidden="1"/>
    <cellStyle name="Hyperlink" xfId="1792" builtinId="8" hidden="1"/>
    <cellStyle name="Hyperlink" xfId="1794" builtinId="8" hidden="1"/>
    <cellStyle name="Hyperlink" xfId="1796" builtinId="8" hidden="1"/>
    <cellStyle name="Hyperlink" xfId="1798" builtinId="8" hidden="1"/>
    <cellStyle name="Hyperlink" xfId="1800" builtinId="8" hidden="1"/>
    <cellStyle name="Hyperlink" xfId="1802" builtinId="8" hidden="1"/>
    <cellStyle name="Hyperlink" xfId="1804" builtinId="8" hidden="1"/>
    <cellStyle name="Hyperlink" xfId="1806" builtinId="8" hidden="1"/>
    <cellStyle name="Hyperlink" xfId="1808" builtinId="8" hidden="1"/>
    <cellStyle name="Hyperlink" xfId="1810" builtinId="8" hidden="1"/>
    <cellStyle name="Hyperlink" xfId="1812" builtinId="8" hidden="1"/>
    <cellStyle name="Hyperlink" xfId="1814" builtinId="8" hidden="1"/>
    <cellStyle name="Hyperlink" xfId="1816" builtinId="8" hidden="1"/>
    <cellStyle name="Hyperlink" xfId="1818" builtinId="8" hidden="1"/>
    <cellStyle name="Hyperlink" xfId="1820" builtinId="8" hidden="1"/>
    <cellStyle name="Hyperlink" xfId="1822" builtinId="8" hidden="1"/>
    <cellStyle name="Hyperlink" xfId="1824" builtinId="8" hidden="1"/>
    <cellStyle name="Hyperlink" xfId="1826" builtinId="8" hidden="1"/>
    <cellStyle name="Hyperlink" xfId="1828" builtinId="8" hidden="1"/>
    <cellStyle name="Hyperlink" xfId="1830" builtinId="8" hidden="1"/>
    <cellStyle name="Hyperlink" xfId="1832" builtinId="8" hidden="1"/>
    <cellStyle name="Hyperlink" xfId="1834" builtinId="8" hidden="1"/>
    <cellStyle name="Hyperlink" xfId="1836" builtinId="8" hidden="1"/>
    <cellStyle name="Hyperlink" xfId="1838" builtinId="8" hidden="1"/>
    <cellStyle name="Hyperlink" xfId="1840" builtinId="8" hidden="1"/>
    <cellStyle name="Hyperlink" xfId="1842" builtinId="8" hidden="1"/>
    <cellStyle name="Hyperlink" xfId="1844" builtinId="8" hidden="1"/>
    <cellStyle name="Hyperlink" xfId="1846" builtinId="8" hidden="1"/>
    <cellStyle name="Hyperlink" xfId="1848" builtinId="8" hidden="1"/>
    <cellStyle name="Hyperlink" xfId="1850" builtinId="8" hidden="1"/>
    <cellStyle name="Hyperlink" xfId="1852" builtinId="8" hidden="1"/>
    <cellStyle name="Hyperlink" xfId="1854" builtinId="8" hidden="1"/>
    <cellStyle name="Hyperlink" xfId="1856" builtinId="8" hidden="1"/>
    <cellStyle name="Hyperlink" xfId="1858" builtinId="8" hidden="1"/>
    <cellStyle name="Hyperlink" xfId="1860" builtinId="8" hidden="1"/>
    <cellStyle name="Hyperlink" xfId="1862" builtinId="8" hidden="1"/>
    <cellStyle name="Hyperlink" xfId="1864" builtinId="8" hidden="1"/>
    <cellStyle name="Hyperlink" xfId="1866" builtinId="8" hidden="1"/>
    <cellStyle name="Hyperlink" xfId="1868" builtinId="8" hidden="1"/>
    <cellStyle name="Hyperlink" xfId="1870" builtinId="8" hidden="1"/>
    <cellStyle name="Hyperlink" xfId="1872" builtinId="8" hidden="1"/>
    <cellStyle name="Hyperlink" xfId="1874" builtinId="8" hidden="1"/>
    <cellStyle name="Hyperlink" xfId="1876" builtinId="8" hidden="1"/>
    <cellStyle name="Hyperlink" xfId="1878" builtinId="8" hidden="1"/>
    <cellStyle name="Hyperlink" xfId="1880" builtinId="8" hidden="1"/>
    <cellStyle name="Hyperlink" xfId="1882" builtinId="8" hidden="1"/>
    <cellStyle name="Hyperlink" xfId="1884" builtinId="8" hidden="1"/>
    <cellStyle name="Hyperlink" xfId="1886" builtinId="8" hidden="1"/>
    <cellStyle name="Hyperlink" xfId="1888" builtinId="8" hidden="1"/>
    <cellStyle name="Hyperlink" xfId="1890" builtinId="8" hidden="1"/>
    <cellStyle name="Hyperlink" xfId="1892" builtinId="8" hidden="1"/>
    <cellStyle name="Hyperlink" xfId="1894" builtinId="8" hidden="1"/>
    <cellStyle name="Hyperlink" xfId="1896" builtinId="8" hidden="1"/>
    <cellStyle name="Hyperlink" xfId="1898" builtinId="8" hidden="1"/>
    <cellStyle name="Hyperlink" xfId="1900" builtinId="8" hidden="1"/>
    <cellStyle name="Hyperlink" xfId="1902" builtinId="8" hidden="1"/>
    <cellStyle name="Hyperlink" xfId="1904" builtinId="8" hidden="1"/>
    <cellStyle name="Hyperlink" xfId="1906" builtinId="8" hidden="1"/>
    <cellStyle name="Hyperlink" xfId="1908" builtinId="8" hidden="1"/>
    <cellStyle name="Hyperlink" xfId="1910" builtinId="8" hidden="1"/>
    <cellStyle name="Hyperlink" xfId="1912" builtinId="8" hidden="1"/>
    <cellStyle name="Hyperlink" xfId="1914" builtinId="8" hidden="1"/>
    <cellStyle name="Hyperlink" xfId="1916" builtinId="8" hidden="1"/>
    <cellStyle name="Hyperlink" xfId="1918" builtinId="8" hidden="1"/>
    <cellStyle name="Hyperlink" xfId="1920" builtinId="8" hidden="1"/>
    <cellStyle name="Hyperlink" xfId="1922" builtinId="8" hidden="1"/>
    <cellStyle name="Hyperlink" xfId="1925" builtinId="8" hidden="1"/>
    <cellStyle name="Hyperlink" xfId="1928" builtinId="8" hidden="1"/>
    <cellStyle name="Hyperlink" xfId="1930" builtinId="8" hidden="1"/>
    <cellStyle name="Hyperlink" xfId="1932" builtinId="8" hidden="1"/>
    <cellStyle name="Hyperlink" xfId="1934" builtinId="8" hidden="1"/>
    <cellStyle name="Hyperlink" xfId="1936" builtinId="8" hidden="1"/>
    <cellStyle name="Hyperlink" xfId="1924" builtinId="8" hidden="1"/>
    <cellStyle name="Hyperlink" xfId="1938" builtinId="8" hidden="1"/>
    <cellStyle name="Hyperlink" xfId="1940" builtinId="8" hidden="1"/>
    <cellStyle name="Hyperlink" xfId="1942" builtinId="8" hidden="1"/>
    <cellStyle name="Hyperlink" xfId="1944" builtinId="8" hidden="1"/>
    <cellStyle name="Hyperlink" xfId="1946" builtinId="8" hidden="1"/>
    <cellStyle name="Hyperlink" xfId="1948" builtinId="8" hidden="1"/>
    <cellStyle name="Hyperlink" xfId="1950" builtinId="8" hidden="1"/>
    <cellStyle name="Hyperlink" xfId="1952" builtinId="8" hidden="1"/>
    <cellStyle name="Hyperlink" xfId="1954" builtinId="8" hidden="1"/>
    <cellStyle name="Hyperlink" xfId="1956" builtinId="8" hidden="1"/>
    <cellStyle name="Hyperlink" xfId="1958" builtinId="8" hidden="1"/>
    <cellStyle name="Hyperlink" xfId="1960" builtinId="8" hidden="1"/>
    <cellStyle name="Hyperlink" xfId="1962" builtinId="8" hidden="1"/>
    <cellStyle name="Hyperlink" xfId="1964" builtinId="8" hidden="1"/>
    <cellStyle name="Hyperlink" xfId="1966" builtinId="8" hidden="1"/>
    <cellStyle name="Hyperlink" xfId="1968" builtinId="8" hidden="1"/>
    <cellStyle name="Hyperlink" xfId="1970" builtinId="8" hidden="1"/>
    <cellStyle name="Hyperlink" xfId="1972" builtinId="8" hidden="1"/>
    <cellStyle name="Hyperlink" xfId="1974" builtinId="8" hidden="1"/>
    <cellStyle name="Hyperlink" xfId="1976" builtinId="8" hidden="1"/>
    <cellStyle name="Hyperlink" xfId="1978" builtinId="8" hidden="1"/>
    <cellStyle name="Hyperlink" xfId="1980" builtinId="8" hidden="1"/>
    <cellStyle name="Hyperlink" xfId="1982" builtinId="8" hidden="1"/>
    <cellStyle name="Hyperlink" xfId="1984" builtinId="8" hidden="1"/>
    <cellStyle name="Hyperlink" xfId="1986" builtinId="8" hidden="1"/>
    <cellStyle name="Hyperlink" xfId="1988" builtinId="8" hidden="1"/>
    <cellStyle name="Hyperlink" xfId="1990" builtinId="8" hidden="1"/>
    <cellStyle name="Hyperlink" xfId="1992" builtinId="8" hidden="1"/>
    <cellStyle name="Hyperlink" xfId="1994" builtinId="8" hidden="1"/>
    <cellStyle name="Hyperlink" xfId="1996" builtinId="8" hidden="1"/>
    <cellStyle name="Hyperlink" xfId="1998" builtinId="8" hidden="1"/>
    <cellStyle name="Hyperlink" xfId="2000" builtinId="8" hidden="1"/>
    <cellStyle name="Hyperlink" xfId="2002" builtinId="8" hidden="1"/>
    <cellStyle name="Hyperlink" xfId="2004" builtinId="8" hidden="1"/>
    <cellStyle name="Hyperlink" xfId="2006" builtinId="8" hidden="1"/>
    <cellStyle name="Hyperlink" xfId="2008" builtinId="8" hidden="1"/>
    <cellStyle name="Hyperlink" xfId="2010" builtinId="8" hidden="1"/>
    <cellStyle name="Hyperlink" xfId="2012" builtinId="8" hidden="1"/>
    <cellStyle name="Hyperlink" xfId="2014" builtinId="8" hidden="1"/>
    <cellStyle name="Hyperlink" xfId="2016" builtinId="8" hidden="1"/>
    <cellStyle name="Hyperlink" xfId="2018" builtinId="8" hidden="1"/>
    <cellStyle name="Hyperlink" xfId="2020" builtinId="8" hidden="1"/>
    <cellStyle name="Hyperlink" xfId="2022" builtinId="8" hidden="1"/>
    <cellStyle name="Hyperlink" xfId="2024" builtinId="8" hidden="1"/>
    <cellStyle name="Hyperlink" xfId="2026" builtinId="8" hidden="1"/>
    <cellStyle name="Hyperlink" xfId="2028" builtinId="8" hidden="1"/>
    <cellStyle name="Hyperlink" xfId="2030" builtinId="8" hidden="1"/>
    <cellStyle name="Hyperlink" xfId="2032" builtinId="8" hidden="1"/>
    <cellStyle name="Hyperlink" xfId="2034" builtinId="8" hidden="1"/>
    <cellStyle name="Hyperlink" xfId="2036" builtinId="8" hidden="1"/>
    <cellStyle name="Hyperlink" xfId="2038" builtinId="8" hidden="1"/>
    <cellStyle name="Hyperlink" xfId="2040" builtinId="8" hidden="1"/>
    <cellStyle name="Hyperlink" xfId="2042" builtinId="8" hidden="1"/>
    <cellStyle name="Hyperlink" xfId="2044" builtinId="8" hidden="1"/>
    <cellStyle name="Hyperlink" xfId="2046" builtinId="8" hidden="1"/>
    <cellStyle name="Hyperlink" xfId="2048" builtinId="8" hidden="1"/>
    <cellStyle name="Hyperlink" xfId="2050" builtinId="8" hidden="1"/>
    <cellStyle name="Hyperlink" xfId="2052" builtinId="8" hidden="1"/>
    <cellStyle name="Hyperlink" xfId="2054" builtinId="8" hidden="1"/>
    <cellStyle name="Hyperlink" xfId="2056" builtinId="8" hidden="1"/>
    <cellStyle name="Hyperlink" xfId="2058" builtinId="8" hidden="1"/>
    <cellStyle name="Hyperlink" xfId="2060" builtinId="8" hidden="1"/>
    <cellStyle name="Hyperlink" xfId="2062" builtinId="8" hidden="1"/>
    <cellStyle name="Hyperlink" xfId="2064" builtinId="8" hidden="1"/>
    <cellStyle name="Hyperlink" xfId="2066" builtinId="8" hidden="1"/>
    <cellStyle name="Hyperlink" xfId="2068" builtinId="8" hidden="1"/>
    <cellStyle name="Hyperlink" xfId="2070" builtinId="8" hidden="1"/>
    <cellStyle name="Hyperlink" xfId="2072" builtinId="8" hidden="1"/>
    <cellStyle name="Hyperlink" xfId="2074" builtinId="8" hidden="1"/>
    <cellStyle name="Hyperlink" xfId="2076" builtinId="8" hidden="1"/>
    <cellStyle name="Hyperlink" xfId="2078" builtinId="8" hidden="1"/>
    <cellStyle name="Hyperlink" xfId="2080" builtinId="8" hidden="1"/>
    <cellStyle name="Hyperlink" xfId="2082" builtinId="8" hidden="1"/>
    <cellStyle name="Hyperlink" xfId="2084" builtinId="8" hidden="1"/>
    <cellStyle name="Hyperlink" xfId="2086" builtinId="8" hidden="1"/>
    <cellStyle name="Hyperlink" xfId="2088" builtinId="8" hidden="1"/>
    <cellStyle name="Hyperlink" xfId="2090" builtinId="8" hidden="1"/>
    <cellStyle name="Hyperlink" xfId="2092" builtinId="8" hidden="1"/>
    <cellStyle name="Hyperlink" xfId="2094" builtinId="8" hidden="1"/>
    <cellStyle name="Hyperlink" xfId="2096" builtinId="8" hidden="1"/>
    <cellStyle name="Hyperlink" xfId="2098" builtinId="8" hidden="1"/>
    <cellStyle name="Hyperlink" xfId="2100" builtinId="8" hidden="1"/>
    <cellStyle name="Hyperlink" xfId="2102" builtinId="8" hidden="1"/>
    <cellStyle name="Hyperlink" xfId="2104" builtinId="8" hidden="1"/>
    <cellStyle name="Hyperlink" xfId="2106" builtinId="8" hidden="1"/>
    <cellStyle name="Hyperlink" xfId="2108" builtinId="8" hidden="1"/>
    <cellStyle name="Hyperlink" xfId="2110" builtinId="8" hidden="1"/>
    <cellStyle name="Hyperlink" xfId="2112" builtinId="8" hidden="1"/>
    <cellStyle name="Hyperlink" xfId="2114" builtinId="8" hidden="1"/>
    <cellStyle name="Hyperlink" xfId="2116" builtinId="8" hidden="1"/>
    <cellStyle name="Hyperlink" xfId="2118" builtinId="8" hidden="1"/>
    <cellStyle name="Hyperlink" xfId="2120" builtinId="8" hidden="1"/>
    <cellStyle name="Hyperlink" xfId="2122" builtinId="8" hidden="1"/>
    <cellStyle name="Hyperlink" xfId="2124" builtinId="8" hidden="1"/>
    <cellStyle name="Hyperlink" xfId="2126" builtinId="8" hidden="1"/>
    <cellStyle name="Hyperlink" xfId="2128" builtinId="8" hidden="1"/>
    <cellStyle name="Hyperlink" xfId="2130" builtinId="8" hidden="1"/>
    <cellStyle name="Hyperlink" xfId="2132" builtinId="8" hidden="1"/>
    <cellStyle name="Hyperlink" xfId="2134" builtinId="8" hidden="1"/>
    <cellStyle name="Hyperlink" xfId="2136" builtinId="8" hidden="1"/>
    <cellStyle name="Hyperlink" xfId="2138" builtinId="8" hidden="1"/>
    <cellStyle name="Hyperlink" xfId="2140" builtinId="8" hidden="1"/>
    <cellStyle name="Hyperlink" xfId="2142" builtinId="8" hidden="1"/>
    <cellStyle name="Hyperlink" xfId="2144" builtinId="8" hidden="1"/>
    <cellStyle name="Hyperlink" xfId="2146" builtinId="8" hidden="1"/>
    <cellStyle name="Hyperlink" xfId="2148" builtinId="8" hidden="1"/>
    <cellStyle name="Hyperlink" xfId="2150" builtinId="8" hidden="1"/>
    <cellStyle name="Hyperlink" xfId="2152" builtinId="8" hidden="1"/>
    <cellStyle name="Hyperlink" xfId="2154" builtinId="8" hidden="1"/>
    <cellStyle name="Hyperlink" xfId="2156" builtinId="8" hidden="1"/>
    <cellStyle name="Hyperlink" xfId="2158" builtinId="8" hidden="1"/>
    <cellStyle name="Hyperlink" xfId="2160" builtinId="8" hidden="1"/>
    <cellStyle name="Hyperlink" xfId="2162" builtinId="8" hidden="1"/>
    <cellStyle name="Hyperlink" xfId="2165" builtinId="8" hidden="1"/>
    <cellStyle name="Hyperlink" xfId="2168" builtinId="8" hidden="1"/>
    <cellStyle name="Hyperlink" xfId="2170" builtinId="8" hidden="1"/>
    <cellStyle name="Hyperlink" xfId="2172" builtinId="8" hidden="1"/>
    <cellStyle name="Hyperlink" xfId="2174" builtinId="8" hidden="1"/>
    <cellStyle name="Hyperlink" xfId="2176" builtinId="8" hidden="1"/>
    <cellStyle name="Hyperlink" xfId="2164" builtinId="8" hidden="1"/>
    <cellStyle name="Hyperlink" xfId="2178" builtinId="8" hidden="1"/>
    <cellStyle name="Hyperlink" xfId="2180" builtinId="8" hidden="1"/>
    <cellStyle name="Hyperlink" xfId="2182" builtinId="8" hidden="1"/>
    <cellStyle name="Hyperlink" xfId="2184" builtinId="8" hidden="1"/>
    <cellStyle name="Hyperlink" xfId="2186" builtinId="8" hidden="1"/>
    <cellStyle name="Hyperlink" xfId="2188" builtinId="8" hidden="1"/>
    <cellStyle name="Hyperlink" xfId="2190" builtinId="8" hidden="1"/>
    <cellStyle name="Hyperlink" xfId="2192" builtinId="8" hidden="1"/>
    <cellStyle name="Hyperlink" xfId="2194" builtinId="8" hidden="1"/>
    <cellStyle name="Hyperlink" xfId="2196" builtinId="8" hidden="1"/>
    <cellStyle name="Hyperlink" xfId="2198" builtinId="8" hidden="1"/>
    <cellStyle name="Hyperlink" xfId="2200" builtinId="8" hidden="1"/>
    <cellStyle name="Hyperlink" xfId="2202" builtinId="8" hidden="1"/>
    <cellStyle name="Hyperlink" xfId="2204" builtinId="8" hidden="1"/>
    <cellStyle name="Hyperlink" xfId="2206" builtinId="8" hidden="1"/>
    <cellStyle name="Hyperlink" xfId="2208" builtinId="8" hidden="1"/>
    <cellStyle name="Hyperlink" xfId="2210" builtinId="8" hidden="1"/>
    <cellStyle name="Hyperlink" xfId="2212" builtinId="8" hidden="1"/>
    <cellStyle name="Hyperlink" xfId="2214" builtinId="8" hidden="1"/>
    <cellStyle name="Hyperlink" xfId="2216" builtinId="8" hidden="1"/>
    <cellStyle name="Hyperlink" xfId="2218" builtinId="8" hidden="1"/>
    <cellStyle name="Hyperlink" xfId="2220" builtinId="8" hidden="1"/>
    <cellStyle name="Hyperlink" xfId="2222" builtinId="8" hidden="1"/>
    <cellStyle name="Hyperlink" xfId="2224" builtinId="8" hidden="1"/>
    <cellStyle name="Hyperlink" xfId="2226" builtinId="8" hidden="1"/>
    <cellStyle name="Hyperlink" xfId="2228" builtinId="8" hidden="1"/>
    <cellStyle name="Hyperlink" xfId="2230" builtinId="8" hidden="1"/>
    <cellStyle name="Hyperlink" xfId="2232" builtinId="8" hidden="1"/>
    <cellStyle name="Hyperlink" xfId="2234" builtinId="8" hidden="1"/>
    <cellStyle name="Hyperlink" xfId="2236" builtinId="8" hidden="1"/>
    <cellStyle name="Hyperlink" xfId="2238" builtinId="8" hidden="1"/>
    <cellStyle name="Hyperlink" xfId="2240" builtinId="8" hidden="1"/>
    <cellStyle name="Hyperlink" xfId="2242" builtinId="8" hidden="1"/>
    <cellStyle name="Hyperlink" xfId="2244" builtinId="8" hidden="1"/>
    <cellStyle name="Hyperlink" xfId="2246" builtinId="8" hidden="1"/>
    <cellStyle name="Hyperlink" xfId="2248" builtinId="8" hidden="1"/>
    <cellStyle name="Hyperlink" xfId="2250" builtinId="8" hidden="1"/>
    <cellStyle name="Hyperlink" xfId="2252" builtinId="8" hidden="1"/>
    <cellStyle name="Hyperlink" xfId="2254" builtinId="8" hidden="1"/>
    <cellStyle name="Hyperlink" xfId="2256" builtinId="8" hidden="1"/>
    <cellStyle name="Hyperlink" xfId="2258" builtinId="8" hidden="1"/>
    <cellStyle name="Hyperlink" xfId="2260" builtinId="8" hidden="1"/>
    <cellStyle name="Hyperlink" xfId="2262" builtinId="8" hidden="1"/>
    <cellStyle name="Hyperlink" xfId="2264" builtinId="8" hidden="1"/>
    <cellStyle name="Hyperlink" xfId="2266" builtinId="8" hidden="1"/>
    <cellStyle name="Hyperlink" xfId="2268" builtinId="8" hidden="1"/>
    <cellStyle name="Hyperlink" xfId="2270" builtinId="8" hidden="1"/>
    <cellStyle name="Hyperlink" xfId="2272" builtinId="8" hidden="1"/>
    <cellStyle name="Hyperlink" xfId="2274" builtinId="8" hidden="1"/>
    <cellStyle name="Hyperlink" xfId="2276" builtinId="8" hidden="1"/>
    <cellStyle name="Hyperlink" xfId="2278" builtinId="8" hidden="1"/>
    <cellStyle name="Hyperlink" xfId="2280" builtinId="8" hidden="1"/>
    <cellStyle name="Hyperlink" xfId="2282" builtinId="8" hidden="1"/>
    <cellStyle name="Hyperlink" xfId="2284" builtinId="8" hidden="1"/>
    <cellStyle name="Hyperlink" xfId="2286" builtinId="8" hidden="1"/>
    <cellStyle name="Hyperlink" xfId="2288" builtinId="8" hidden="1"/>
    <cellStyle name="Hyperlink" xfId="2290" builtinId="8" hidden="1"/>
    <cellStyle name="Hyperlink" xfId="2292" builtinId="8" hidden="1"/>
    <cellStyle name="Hyperlink" xfId="2294" builtinId="8" hidden="1"/>
    <cellStyle name="Hyperlink" xfId="2296" builtinId="8" hidden="1"/>
    <cellStyle name="Hyperlink" xfId="2298" builtinId="8" hidden="1"/>
    <cellStyle name="Hyperlink" xfId="2300" builtinId="8" hidden="1"/>
    <cellStyle name="Hyperlink" xfId="2302" builtinId="8" hidden="1"/>
    <cellStyle name="Hyperlink" xfId="2304" builtinId="8" hidden="1"/>
    <cellStyle name="Hyperlink" xfId="2306" builtinId="8" hidden="1"/>
    <cellStyle name="Hyperlink" xfId="2308" builtinId="8" hidden="1"/>
    <cellStyle name="Hyperlink" xfId="2310" builtinId="8" hidden="1"/>
    <cellStyle name="Hyperlink" xfId="2312" builtinId="8" hidden="1"/>
    <cellStyle name="Hyperlink" xfId="2314" builtinId="8" hidden="1"/>
    <cellStyle name="Hyperlink" xfId="2316" builtinId="8" hidden="1"/>
    <cellStyle name="Hyperlink" xfId="2318" builtinId="8" hidden="1"/>
    <cellStyle name="Hyperlink" xfId="2320" builtinId="8" hidden="1"/>
    <cellStyle name="Hyperlink" xfId="2322" builtinId="8" hidden="1"/>
    <cellStyle name="Hyperlink" xfId="2324" builtinId="8" hidden="1"/>
    <cellStyle name="Hyperlink" xfId="2326" builtinId="8" hidden="1"/>
    <cellStyle name="Hyperlink" xfId="2328" builtinId="8" hidden="1"/>
    <cellStyle name="Hyperlink" xfId="2330" builtinId="8" hidden="1"/>
    <cellStyle name="Hyperlink" xfId="2332" builtinId="8" hidden="1"/>
    <cellStyle name="Hyperlink" xfId="2334" builtinId="8" hidden="1"/>
    <cellStyle name="Hyperlink" xfId="2336" builtinId="8" hidden="1"/>
    <cellStyle name="Hyperlink" xfId="2338" builtinId="8" hidden="1"/>
    <cellStyle name="Hyperlink" xfId="2340" builtinId="8" hidden="1"/>
    <cellStyle name="Hyperlink" xfId="2342" builtinId="8" hidden="1"/>
    <cellStyle name="Hyperlink" xfId="2344" builtinId="8" hidden="1"/>
    <cellStyle name="Hyperlink" xfId="2346" builtinId="8" hidden="1"/>
    <cellStyle name="Hyperlink" xfId="2348" builtinId="8" hidden="1"/>
    <cellStyle name="Hyperlink" xfId="2350" builtinId="8" hidden="1"/>
    <cellStyle name="Hyperlink" xfId="2352" builtinId="8" hidden="1"/>
    <cellStyle name="Hyperlink" xfId="2354" builtinId="8" hidden="1"/>
    <cellStyle name="Hyperlink" xfId="2356" builtinId="8" hidden="1"/>
    <cellStyle name="Hyperlink" xfId="2358" builtinId="8" hidden="1"/>
    <cellStyle name="Hyperlink" xfId="2360" builtinId="8" hidden="1"/>
    <cellStyle name="Hyperlink" xfId="2362" builtinId="8" hidden="1"/>
    <cellStyle name="Hyperlink" xfId="2364" builtinId="8" hidden="1"/>
    <cellStyle name="Hyperlink" xfId="2366" builtinId="8" hidden="1"/>
    <cellStyle name="Hyperlink" xfId="2368" builtinId="8" hidden="1"/>
    <cellStyle name="Hyperlink" xfId="2370" builtinId="8" hidden="1"/>
    <cellStyle name="Hyperlink" xfId="2372" builtinId="8" hidden="1"/>
    <cellStyle name="Hyperlink" xfId="2374" builtinId="8" hidden="1"/>
    <cellStyle name="Hyperlink" xfId="2376" builtinId="8" hidden="1"/>
    <cellStyle name="Hyperlink" xfId="2378" builtinId="8" hidden="1"/>
    <cellStyle name="Hyperlink" xfId="2380" builtinId="8" hidden="1"/>
    <cellStyle name="Hyperlink" xfId="2382" builtinId="8" hidden="1"/>
    <cellStyle name="Hyperlink" xfId="2384" builtinId="8" hidden="1"/>
    <cellStyle name="Hyperlink" xfId="2386" builtinId="8" hidden="1"/>
    <cellStyle name="Hyperlink" xfId="2388" builtinId="8" hidden="1"/>
    <cellStyle name="Hyperlink" xfId="2390" builtinId="8" hidden="1"/>
    <cellStyle name="Hyperlink" xfId="2392" builtinId="8" hidden="1"/>
    <cellStyle name="Hyperlink" xfId="2394" builtinId="8" hidden="1"/>
    <cellStyle name="Hyperlink" xfId="2396" builtinId="8" hidden="1"/>
    <cellStyle name="Hyperlink" xfId="2398" builtinId="8" hidden="1"/>
    <cellStyle name="Hyperlink" xfId="2400" builtinId="8" hidden="1"/>
    <cellStyle name="Hyperlink" xfId="2402" builtinId="8" hidden="1"/>
    <cellStyle name="Hyperlink" xfId="2405" builtinId="8" hidden="1"/>
    <cellStyle name="Hyperlink" xfId="2408" builtinId="8" hidden="1"/>
    <cellStyle name="Hyperlink" xfId="2410" builtinId="8" hidden="1"/>
    <cellStyle name="Hyperlink" xfId="2412" builtinId="8" hidden="1"/>
    <cellStyle name="Hyperlink" xfId="2414" builtinId="8" hidden="1"/>
    <cellStyle name="Hyperlink" xfId="2416" builtinId="8" hidden="1"/>
    <cellStyle name="Hyperlink" xfId="2404" builtinId="8" hidden="1"/>
    <cellStyle name="Hyperlink" xfId="2418" builtinId="8" hidden="1"/>
    <cellStyle name="Hyperlink" xfId="2420" builtinId="8" hidden="1"/>
    <cellStyle name="Hyperlink" xfId="2422" builtinId="8" hidden="1"/>
    <cellStyle name="Hyperlink" xfId="2424" builtinId="8" hidden="1"/>
    <cellStyle name="Hyperlink" xfId="2426" builtinId="8" hidden="1"/>
    <cellStyle name="Hyperlink" xfId="2428" builtinId="8" hidden="1"/>
    <cellStyle name="Hyperlink" xfId="2430" builtinId="8" hidden="1"/>
    <cellStyle name="Hyperlink" xfId="2432" builtinId="8" hidden="1"/>
    <cellStyle name="Hyperlink" xfId="2434" builtinId="8" hidden="1"/>
    <cellStyle name="Hyperlink" xfId="2436" builtinId="8" hidden="1"/>
    <cellStyle name="Hyperlink" xfId="2438" builtinId="8" hidden="1"/>
    <cellStyle name="Hyperlink" xfId="2440" builtinId="8" hidden="1"/>
    <cellStyle name="Hyperlink" xfId="2442" builtinId="8" hidden="1"/>
    <cellStyle name="Hyperlink" xfId="2444" builtinId="8" hidden="1"/>
    <cellStyle name="Hyperlink" xfId="2446" builtinId="8" hidden="1"/>
    <cellStyle name="Hyperlink" xfId="2448" builtinId="8" hidden="1"/>
    <cellStyle name="Hyperlink" xfId="2450" builtinId="8" hidden="1"/>
    <cellStyle name="Hyperlink" xfId="2452" builtinId="8" hidden="1"/>
    <cellStyle name="Hyperlink" xfId="2454" builtinId="8" hidden="1"/>
    <cellStyle name="Hyperlink" xfId="2456" builtinId="8" hidden="1"/>
    <cellStyle name="Hyperlink" xfId="2458" builtinId="8" hidden="1"/>
    <cellStyle name="Hyperlink" xfId="2460" builtinId="8" hidden="1"/>
    <cellStyle name="Hyperlink" xfId="2462" builtinId="8" hidden="1"/>
    <cellStyle name="Hyperlink" xfId="2464" builtinId="8" hidden="1"/>
    <cellStyle name="Hyperlink" xfId="2466" builtinId="8" hidden="1"/>
    <cellStyle name="Hyperlink" xfId="2468" builtinId="8" hidden="1"/>
    <cellStyle name="Hyperlink" xfId="2470" builtinId="8" hidden="1"/>
    <cellStyle name="Hyperlink" xfId="2472" builtinId="8" hidden="1"/>
    <cellStyle name="Hyperlink" xfId="2474" builtinId="8" hidden="1"/>
    <cellStyle name="Hyperlink" xfId="2476" builtinId="8" hidden="1"/>
    <cellStyle name="Hyperlink" xfId="2478" builtinId="8" hidden="1"/>
    <cellStyle name="Hyperlink" xfId="2480" builtinId="8" hidden="1"/>
    <cellStyle name="Hyperlink" xfId="2482" builtinId="8" hidden="1"/>
    <cellStyle name="Hyperlink" xfId="2484" builtinId="8" hidden="1"/>
    <cellStyle name="Hyperlink" xfId="2486" builtinId="8" hidden="1"/>
    <cellStyle name="Hyperlink" xfId="2488" builtinId="8" hidden="1"/>
    <cellStyle name="Hyperlink" xfId="2490" builtinId="8" hidden="1"/>
    <cellStyle name="Hyperlink" xfId="2492" builtinId="8" hidden="1"/>
    <cellStyle name="Hyperlink" xfId="2494" builtinId="8" hidden="1"/>
    <cellStyle name="Hyperlink" xfId="2496" builtinId="8" hidden="1"/>
    <cellStyle name="Hyperlink" xfId="2498" builtinId="8" hidden="1"/>
    <cellStyle name="Hyperlink" xfId="2500" builtinId="8" hidden="1"/>
    <cellStyle name="Hyperlink" xfId="2502" builtinId="8" hidden="1"/>
    <cellStyle name="Hyperlink" xfId="2504" builtinId="8" hidden="1"/>
    <cellStyle name="Hyperlink" xfId="2506" builtinId="8" hidden="1"/>
    <cellStyle name="Hyperlink" xfId="2508" builtinId="8" hidden="1"/>
    <cellStyle name="Hyperlink" xfId="2510" builtinId="8" hidden="1"/>
    <cellStyle name="Hyperlink" xfId="2512" builtinId="8" hidden="1"/>
    <cellStyle name="Hyperlink" xfId="2514" builtinId="8" hidden="1"/>
    <cellStyle name="Hyperlink" xfId="2516" builtinId="8" hidden="1"/>
    <cellStyle name="Hyperlink" xfId="2518" builtinId="8" hidden="1"/>
    <cellStyle name="Hyperlink" xfId="2520" builtinId="8" hidden="1"/>
    <cellStyle name="Hyperlink" xfId="2522" builtinId="8" hidden="1"/>
    <cellStyle name="Hyperlink" xfId="2524" builtinId="8" hidden="1"/>
    <cellStyle name="Hyperlink" xfId="2526" builtinId="8" hidden="1"/>
    <cellStyle name="Hyperlink" xfId="2528" builtinId="8" hidden="1"/>
    <cellStyle name="Hyperlink" xfId="2530" builtinId="8" hidden="1"/>
    <cellStyle name="Hyperlink" xfId="2532" builtinId="8" hidden="1"/>
    <cellStyle name="Hyperlink" xfId="2534" builtinId="8" hidden="1"/>
    <cellStyle name="Hyperlink" xfId="2536" builtinId="8" hidden="1"/>
    <cellStyle name="Hyperlink" xfId="2538" builtinId="8" hidden="1"/>
    <cellStyle name="Hyperlink" xfId="2540" builtinId="8" hidden="1"/>
    <cellStyle name="Hyperlink" xfId="2542" builtinId="8" hidden="1"/>
    <cellStyle name="Hyperlink" xfId="2544" builtinId="8" hidden="1"/>
    <cellStyle name="Hyperlink" xfId="2546" builtinId="8" hidden="1"/>
    <cellStyle name="Hyperlink" xfId="2548" builtinId="8" hidden="1"/>
    <cellStyle name="Hyperlink" xfId="2550" builtinId="8" hidden="1"/>
    <cellStyle name="Hyperlink" xfId="2552" builtinId="8" hidden="1"/>
    <cellStyle name="Hyperlink" xfId="2554" builtinId="8" hidden="1"/>
    <cellStyle name="Hyperlink" xfId="2556" builtinId="8" hidden="1"/>
    <cellStyle name="Hyperlink" xfId="2558" builtinId="8" hidden="1"/>
    <cellStyle name="Hyperlink" xfId="2560" builtinId="8" hidden="1"/>
    <cellStyle name="Hyperlink" xfId="2562" builtinId="8" hidden="1"/>
    <cellStyle name="Hyperlink" xfId="2564" builtinId="8" hidden="1"/>
    <cellStyle name="Hyperlink" xfId="2566" builtinId="8" hidden="1"/>
    <cellStyle name="Hyperlink" xfId="2568" builtinId="8" hidden="1"/>
    <cellStyle name="Hyperlink" xfId="2570" builtinId="8" hidden="1"/>
    <cellStyle name="Hyperlink" xfId="2572" builtinId="8" hidden="1"/>
    <cellStyle name="Hyperlink" xfId="2574" builtinId="8" hidden="1"/>
    <cellStyle name="Hyperlink" xfId="2576" builtinId="8" hidden="1"/>
    <cellStyle name="Hyperlink" xfId="2578" builtinId="8" hidden="1"/>
    <cellStyle name="Hyperlink" xfId="2580" builtinId="8" hidden="1"/>
    <cellStyle name="Hyperlink" xfId="2582" builtinId="8" hidden="1"/>
    <cellStyle name="Hyperlink" xfId="2584" builtinId="8" hidden="1"/>
    <cellStyle name="Hyperlink" xfId="2586" builtinId="8" hidden="1"/>
    <cellStyle name="Hyperlink" xfId="2588" builtinId="8" hidden="1"/>
    <cellStyle name="Hyperlink" xfId="2590" builtinId="8" hidden="1"/>
    <cellStyle name="Hyperlink" xfId="2592" builtinId="8" hidden="1"/>
    <cellStyle name="Hyperlink" xfId="2594" builtinId="8" hidden="1"/>
    <cellStyle name="Hyperlink" xfId="2596" builtinId="8" hidden="1"/>
    <cellStyle name="Hyperlink" xfId="2598" builtinId="8" hidden="1"/>
    <cellStyle name="Hyperlink" xfId="2600" builtinId="8" hidden="1"/>
    <cellStyle name="Hyperlink" xfId="2602" builtinId="8" hidden="1"/>
    <cellStyle name="Hyperlink" xfId="2604" builtinId="8" hidden="1"/>
    <cellStyle name="Hyperlink" xfId="2606" builtinId="8" hidden="1"/>
    <cellStyle name="Hyperlink" xfId="2608" builtinId="8" hidden="1"/>
    <cellStyle name="Hyperlink" xfId="2610" builtinId="8" hidden="1"/>
    <cellStyle name="Hyperlink" xfId="2612" builtinId="8" hidden="1"/>
    <cellStyle name="Hyperlink" xfId="2614" builtinId="8" hidden="1"/>
    <cellStyle name="Hyperlink" xfId="2616" builtinId="8" hidden="1"/>
    <cellStyle name="Hyperlink" xfId="2618" builtinId="8" hidden="1"/>
    <cellStyle name="Hyperlink" xfId="2620" builtinId="8" hidden="1"/>
    <cellStyle name="Hyperlink" xfId="2622" builtinId="8" hidden="1"/>
    <cellStyle name="Hyperlink" xfId="2624" builtinId="8" hidden="1"/>
    <cellStyle name="Hyperlink" xfId="2626" builtinId="8" hidden="1"/>
    <cellStyle name="Hyperlink" xfId="2628" builtinId="8" hidden="1"/>
    <cellStyle name="Hyperlink" xfId="2630" builtinId="8" hidden="1"/>
    <cellStyle name="Hyperlink" xfId="2632" builtinId="8" hidden="1"/>
    <cellStyle name="Hyperlink" xfId="2634" builtinId="8" hidden="1"/>
    <cellStyle name="Hyperlink" xfId="2636" builtinId="8" hidden="1"/>
    <cellStyle name="Hyperlink" xfId="2638" builtinId="8" hidden="1"/>
    <cellStyle name="Hyperlink" xfId="2640" builtinId="8" hidden="1"/>
    <cellStyle name="Hyperlink" xfId="2642" builtinId="8" hidden="1"/>
    <cellStyle name="Hyperlink" xfId="2708" builtinId="8" hidden="1"/>
    <cellStyle name="Hyperlink" xfId="2711" builtinId="8" hidden="1"/>
    <cellStyle name="Hyperlink" xfId="2713" builtinId="8" hidden="1"/>
    <cellStyle name="Hyperlink" xfId="2715" builtinId="8" hidden="1"/>
    <cellStyle name="Hyperlink" xfId="2717" builtinId="8" hidden="1"/>
    <cellStyle name="Hyperlink" xfId="2719" builtinId="8" hidden="1"/>
    <cellStyle name="Hyperlink" xfId="2707" builtinId="8" hidden="1"/>
    <cellStyle name="Hyperlink" xfId="2721" builtinId="8" hidden="1"/>
    <cellStyle name="Hyperlink" xfId="2723" builtinId="8" hidden="1"/>
    <cellStyle name="Hyperlink" xfId="2725" builtinId="8" hidden="1"/>
    <cellStyle name="Hyperlink" xfId="2727" builtinId="8" hidden="1"/>
    <cellStyle name="Hyperlink" xfId="2729" builtinId="8" hidden="1"/>
    <cellStyle name="Hyperlink" xfId="2731" builtinId="8" hidden="1"/>
    <cellStyle name="Hyperlink" xfId="2733" builtinId="8" hidden="1"/>
    <cellStyle name="Hyperlink" xfId="2735" builtinId="8" hidden="1"/>
    <cellStyle name="Hyperlink" xfId="2737" builtinId="8" hidden="1"/>
    <cellStyle name="Hyperlink" xfId="2739" builtinId="8" hidden="1"/>
    <cellStyle name="Hyperlink" xfId="2741" builtinId="8" hidden="1"/>
    <cellStyle name="Hyperlink" xfId="2743" builtinId="8" hidden="1"/>
    <cellStyle name="Hyperlink" xfId="2745" builtinId="8" hidden="1"/>
    <cellStyle name="Hyperlink" xfId="2747" builtinId="8" hidden="1"/>
    <cellStyle name="Hyperlink" xfId="2749" builtinId="8" hidden="1"/>
    <cellStyle name="Hyperlink" xfId="2751" builtinId="8" hidden="1"/>
    <cellStyle name="Hyperlink" xfId="2753" builtinId="8" hidden="1"/>
    <cellStyle name="Hyperlink" xfId="2755" builtinId="8" hidden="1"/>
    <cellStyle name="Hyperlink" xfId="2757" builtinId="8" hidden="1"/>
    <cellStyle name="Hyperlink" xfId="2759" builtinId="8" hidden="1"/>
    <cellStyle name="Hyperlink" xfId="2761" builtinId="8" hidden="1"/>
    <cellStyle name="Hyperlink" xfId="2763" builtinId="8" hidden="1"/>
    <cellStyle name="Hyperlink" xfId="2765" builtinId="8" hidden="1"/>
    <cellStyle name="Hyperlink" xfId="2767" builtinId="8" hidden="1"/>
    <cellStyle name="Hyperlink" xfId="2769" builtinId="8" hidden="1"/>
    <cellStyle name="Hyperlink" xfId="2771" builtinId="8" hidden="1"/>
    <cellStyle name="Hyperlink" xfId="2773" builtinId="8" hidden="1"/>
    <cellStyle name="Hyperlink" xfId="2775" builtinId="8" hidden="1"/>
    <cellStyle name="Hyperlink" xfId="2777" builtinId="8" hidden="1"/>
    <cellStyle name="Hyperlink" xfId="2779" builtinId="8" hidden="1"/>
    <cellStyle name="Hyperlink" xfId="2781" builtinId="8" hidden="1"/>
    <cellStyle name="Hyperlink" xfId="2783" builtinId="8" hidden="1"/>
    <cellStyle name="Hyperlink" xfId="2785" builtinId="8" hidden="1"/>
    <cellStyle name="Hyperlink" xfId="2787" builtinId="8" hidden="1"/>
    <cellStyle name="Hyperlink" xfId="2789" builtinId="8" hidden="1"/>
    <cellStyle name="Hyperlink" xfId="2791" builtinId="8" hidden="1"/>
    <cellStyle name="Hyperlink" xfId="2793" builtinId="8" hidden="1"/>
    <cellStyle name="Hyperlink" xfId="2795" builtinId="8" hidden="1"/>
    <cellStyle name="Hyperlink" xfId="2797" builtinId="8" hidden="1"/>
    <cellStyle name="Hyperlink" xfId="2799" builtinId="8" hidden="1"/>
    <cellStyle name="Hyperlink" xfId="2801" builtinId="8" hidden="1"/>
    <cellStyle name="Hyperlink" xfId="2803" builtinId="8" hidden="1"/>
    <cellStyle name="Hyperlink" xfId="2805" builtinId="8" hidden="1"/>
    <cellStyle name="Hyperlink" xfId="2807" builtinId="8" hidden="1"/>
    <cellStyle name="Hyperlink" xfId="2809" builtinId="8" hidden="1"/>
    <cellStyle name="Hyperlink" xfId="2811" builtinId="8" hidden="1"/>
    <cellStyle name="Hyperlink" xfId="2813" builtinId="8" hidden="1"/>
    <cellStyle name="Hyperlink" xfId="2815" builtinId="8" hidden="1"/>
    <cellStyle name="Hyperlink" xfId="2817" builtinId="8" hidden="1"/>
    <cellStyle name="Hyperlink" xfId="2819" builtinId="8" hidden="1"/>
    <cellStyle name="Hyperlink" xfId="2821" builtinId="8" hidden="1"/>
    <cellStyle name="Hyperlink" xfId="2823" builtinId="8" hidden="1"/>
    <cellStyle name="Hyperlink" xfId="2825" builtinId="8" hidden="1"/>
    <cellStyle name="Hyperlink" xfId="2827" builtinId="8" hidden="1"/>
    <cellStyle name="Hyperlink" xfId="2829" builtinId="8" hidden="1"/>
    <cellStyle name="Hyperlink" xfId="2831" builtinId="8" hidden="1"/>
    <cellStyle name="Hyperlink" xfId="2833" builtinId="8" hidden="1"/>
    <cellStyle name="Hyperlink" xfId="2835" builtinId="8" hidden="1"/>
    <cellStyle name="Hyperlink" xfId="2837" builtinId="8" hidden="1"/>
    <cellStyle name="Hyperlink" xfId="2839" builtinId="8" hidden="1"/>
    <cellStyle name="Hyperlink" xfId="2841" builtinId="8" hidden="1"/>
    <cellStyle name="Hyperlink" xfId="2843" builtinId="8" hidden="1"/>
    <cellStyle name="Hyperlink" xfId="2845" builtinId="8" hidden="1"/>
    <cellStyle name="Hyperlink" xfId="2847" builtinId="8" hidden="1"/>
    <cellStyle name="Hyperlink" xfId="2849" builtinId="8" hidden="1"/>
    <cellStyle name="Hyperlink" xfId="2851" builtinId="8" hidden="1"/>
    <cellStyle name="Hyperlink" xfId="2853" builtinId="8" hidden="1"/>
    <cellStyle name="Hyperlink" xfId="2855" builtinId="8" hidden="1"/>
    <cellStyle name="Hyperlink" xfId="2857" builtinId="8" hidden="1"/>
    <cellStyle name="Hyperlink" xfId="2859" builtinId="8" hidden="1"/>
    <cellStyle name="Hyperlink" xfId="2861" builtinId="8" hidden="1"/>
    <cellStyle name="Hyperlink" xfId="2863" builtinId="8" hidden="1"/>
    <cellStyle name="Hyperlink" xfId="2865" builtinId="8" hidden="1"/>
    <cellStyle name="Hyperlink" xfId="2867" builtinId="8" hidden="1"/>
    <cellStyle name="Hyperlink" xfId="2869" builtinId="8" hidden="1"/>
    <cellStyle name="Hyperlink" xfId="2871" builtinId="8" hidden="1"/>
    <cellStyle name="Hyperlink" xfId="2873" builtinId="8" hidden="1"/>
    <cellStyle name="Hyperlink" xfId="2875" builtinId="8" hidden="1"/>
    <cellStyle name="Hyperlink" xfId="2877" builtinId="8" hidden="1"/>
    <cellStyle name="Hyperlink" xfId="2879" builtinId="8" hidden="1"/>
    <cellStyle name="Hyperlink" xfId="2881" builtinId="8" hidden="1"/>
    <cellStyle name="Hyperlink" xfId="2883" builtinId="8" hidden="1"/>
    <cellStyle name="Hyperlink" xfId="2885" builtinId="8" hidden="1"/>
    <cellStyle name="Hyperlink" xfId="2887" builtinId="8" hidden="1"/>
    <cellStyle name="Hyperlink" xfId="2889" builtinId="8" hidden="1"/>
    <cellStyle name="Hyperlink" xfId="2891" builtinId="8" hidden="1"/>
    <cellStyle name="Hyperlink" xfId="2893" builtinId="8" hidden="1"/>
    <cellStyle name="Hyperlink" xfId="2895" builtinId="8" hidden="1"/>
    <cellStyle name="Hyperlink" xfId="2897" builtinId="8" hidden="1"/>
    <cellStyle name="Hyperlink" xfId="2899" builtinId="8" hidden="1"/>
    <cellStyle name="Hyperlink" xfId="2901" builtinId="8" hidden="1"/>
    <cellStyle name="Hyperlink" xfId="2903" builtinId="8" hidden="1"/>
    <cellStyle name="Hyperlink" xfId="2905" builtinId="8" hidden="1"/>
    <cellStyle name="Hyperlink" xfId="2907" builtinId="8" hidden="1"/>
    <cellStyle name="Hyperlink" xfId="2909" builtinId="8" hidden="1"/>
    <cellStyle name="Hyperlink" xfId="2911" builtinId="8" hidden="1"/>
    <cellStyle name="Hyperlink" xfId="2913" builtinId="8" hidden="1"/>
    <cellStyle name="Hyperlink" xfId="2915" builtinId="8" hidden="1"/>
    <cellStyle name="Hyperlink" xfId="2917" builtinId="8" hidden="1"/>
    <cellStyle name="Hyperlink" xfId="2919" builtinId="8" hidden="1"/>
    <cellStyle name="Hyperlink" xfId="2921" builtinId="8" hidden="1"/>
    <cellStyle name="Hyperlink" xfId="2923" builtinId="8" hidden="1"/>
    <cellStyle name="Hyperlink" xfId="2925" builtinId="8" hidden="1"/>
    <cellStyle name="Hyperlink" xfId="2927" builtinId="8" hidden="1"/>
    <cellStyle name="Hyperlink" xfId="2929" builtinId="8" hidden="1"/>
    <cellStyle name="Hyperlink" xfId="2931" builtinId="8" hidden="1"/>
    <cellStyle name="Hyperlink" xfId="2933" builtinId="8" hidden="1"/>
    <cellStyle name="Hyperlink" xfId="2935" builtinId="8" hidden="1"/>
    <cellStyle name="Hyperlink" xfId="2937" builtinId="8" hidden="1"/>
    <cellStyle name="Hyperlink" xfId="2939" builtinId="8" hidden="1"/>
    <cellStyle name="Hyperlink" xfId="2941" builtinId="8" hidden="1"/>
    <cellStyle name="Hyperlink" xfId="2943" builtinId="8" hidden="1"/>
    <cellStyle name="Hyperlink" xfId="2945" builtinId="8" hidden="1"/>
    <cellStyle name="Hyperlink" xfId="2948" builtinId="8" hidden="1"/>
    <cellStyle name="Hyperlink" xfId="2951" builtinId="8" hidden="1"/>
    <cellStyle name="Hyperlink" xfId="2953" builtinId="8" hidden="1"/>
    <cellStyle name="Hyperlink" xfId="2955" builtinId="8" hidden="1"/>
    <cellStyle name="Hyperlink" xfId="2957" builtinId="8" hidden="1"/>
    <cellStyle name="Hyperlink" xfId="2959" builtinId="8" hidden="1"/>
    <cellStyle name="Hyperlink" xfId="2947" builtinId="8" hidden="1"/>
    <cellStyle name="Hyperlink" xfId="2961" builtinId="8" hidden="1"/>
    <cellStyle name="Hyperlink" xfId="2963" builtinId="8" hidden="1"/>
    <cellStyle name="Hyperlink" xfId="2965" builtinId="8" hidden="1"/>
    <cellStyle name="Hyperlink" xfId="2967" builtinId="8" hidden="1"/>
    <cellStyle name="Hyperlink" xfId="2969" builtinId="8" hidden="1"/>
    <cellStyle name="Hyperlink" xfId="2971" builtinId="8" hidden="1"/>
    <cellStyle name="Hyperlink" xfId="2973" builtinId="8" hidden="1"/>
    <cellStyle name="Hyperlink" xfId="2975" builtinId="8" hidden="1"/>
    <cellStyle name="Hyperlink" xfId="2977" builtinId="8" hidden="1"/>
    <cellStyle name="Hyperlink" xfId="2979" builtinId="8" hidden="1"/>
    <cellStyle name="Hyperlink" xfId="2981" builtinId="8" hidden="1"/>
    <cellStyle name="Hyperlink" xfId="2983" builtinId="8" hidden="1"/>
    <cellStyle name="Hyperlink" xfId="2985" builtinId="8" hidden="1"/>
    <cellStyle name="Hyperlink" xfId="2987" builtinId="8" hidden="1"/>
    <cellStyle name="Hyperlink" xfId="2989" builtinId="8" hidden="1"/>
    <cellStyle name="Hyperlink" xfId="2991" builtinId="8" hidden="1"/>
    <cellStyle name="Hyperlink" xfId="2993" builtinId="8" hidden="1"/>
    <cellStyle name="Hyperlink" xfId="2995" builtinId="8" hidden="1"/>
    <cellStyle name="Hyperlink" xfId="2997" builtinId="8" hidden="1"/>
    <cellStyle name="Hyperlink" xfId="2999" builtinId="8" hidden="1"/>
    <cellStyle name="Hyperlink" xfId="3001" builtinId="8" hidden="1"/>
    <cellStyle name="Hyperlink" xfId="3003" builtinId="8" hidden="1"/>
    <cellStyle name="Hyperlink" xfId="3005" builtinId="8" hidden="1"/>
    <cellStyle name="Hyperlink" xfId="3007" builtinId="8" hidden="1"/>
    <cellStyle name="Hyperlink" xfId="3009" builtinId="8" hidden="1"/>
    <cellStyle name="Hyperlink" xfId="3011" builtinId="8" hidden="1"/>
    <cellStyle name="Hyperlink" xfId="3013" builtinId="8" hidden="1"/>
    <cellStyle name="Hyperlink" xfId="3015" builtinId="8" hidden="1"/>
    <cellStyle name="Hyperlink" xfId="3017" builtinId="8" hidden="1"/>
    <cellStyle name="Hyperlink" xfId="3019" builtinId="8" hidden="1"/>
    <cellStyle name="Hyperlink" xfId="3021" builtinId="8" hidden="1"/>
    <cellStyle name="Hyperlink" xfId="3023" builtinId="8" hidden="1"/>
    <cellStyle name="Hyperlink" xfId="3025" builtinId="8" hidden="1"/>
    <cellStyle name="Hyperlink" xfId="3027" builtinId="8" hidden="1"/>
    <cellStyle name="Hyperlink" xfId="3029" builtinId="8" hidden="1"/>
    <cellStyle name="Hyperlink" xfId="3031" builtinId="8" hidden="1"/>
    <cellStyle name="Hyperlink" xfId="3033" builtinId="8" hidden="1"/>
    <cellStyle name="Hyperlink" xfId="3035" builtinId="8" hidden="1"/>
    <cellStyle name="Hyperlink" xfId="3037" builtinId="8" hidden="1"/>
    <cellStyle name="Hyperlink" xfId="3039" builtinId="8" hidden="1"/>
    <cellStyle name="Hyperlink" xfId="3041" builtinId="8" hidden="1"/>
    <cellStyle name="Hyperlink" xfId="3043" builtinId="8" hidden="1"/>
    <cellStyle name="Hyperlink" xfId="3045" builtinId="8" hidden="1"/>
    <cellStyle name="Hyperlink" xfId="3047" builtinId="8" hidden="1"/>
    <cellStyle name="Hyperlink" xfId="3049" builtinId="8" hidden="1"/>
    <cellStyle name="Hyperlink" xfId="3051" builtinId="8" hidden="1"/>
    <cellStyle name="Hyperlink" xfId="3053" builtinId="8" hidden="1"/>
    <cellStyle name="Hyperlink" xfId="3055" builtinId="8" hidden="1"/>
    <cellStyle name="Hyperlink" xfId="3057" builtinId="8" hidden="1"/>
    <cellStyle name="Hyperlink" xfId="3059" builtinId="8" hidden="1"/>
    <cellStyle name="Hyperlink" xfId="3061" builtinId="8" hidden="1"/>
    <cellStyle name="Hyperlink" xfId="3063" builtinId="8" hidden="1"/>
    <cellStyle name="Hyperlink" xfId="3065" builtinId="8" hidden="1"/>
    <cellStyle name="Hyperlink" xfId="3067" builtinId="8" hidden="1"/>
    <cellStyle name="Hyperlink" xfId="3069" builtinId="8" hidden="1"/>
    <cellStyle name="Hyperlink" xfId="3071" builtinId="8" hidden="1"/>
    <cellStyle name="Hyperlink" xfId="3073" builtinId="8" hidden="1"/>
    <cellStyle name="Hyperlink" xfId="3075" builtinId="8" hidden="1"/>
    <cellStyle name="Hyperlink" xfId="3077" builtinId="8" hidden="1"/>
    <cellStyle name="Hyperlink" xfId="3079" builtinId="8" hidden="1"/>
    <cellStyle name="Hyperlink" xfId="3081" builtinId="8" hidden="1"/>
    <cellStyle name="Hyperlink" xfId="3083" builtinId="8" hidden="1"/>
    <cellStyle name="Hyperlink" xfId="3085" builtinId="8" hidden="1"/>
    <cellStyle name="Hyperlink" xfId="3087" builtinId="8" hidden="1"/>
    <cellStyle name="Hyperlink" xfId="3089" builtinId="8" hidden="1"/>
    <cellStyle name="Hyperlink" xfId="3091" builtinId="8" hidden="1"/>
    <cellStyle name="Hyperlink" xfId="3093" builtinId="8" hidden="1"/>
    <cellStyle name="Hyperlink" xfId="3095" builtinId="8" hidden="1"/>
    <cellStyle name="Hyperlink" xfId="3097" builtinId="8" hidden="1"/>
    <cellStyle name="Hyperlink" xfId="3099" builtinId="8" hidden="1"/>
    <cellStyle name="Hyperlink" xfId="3101" builtinId="8" hidden="1"/>
    <cellStyle name="Hyperlink" xfId="3103" builtinId="8" hidden="1"/>
    <cellStyle name="Hyperlink" xfId="3105" builtinId="8" hidden="1"/>
    <cellStyle name="Hyperlink" xfId="3107" builtinId="8" hidden="1"/>
    <cellStyle name="Hyperlink" xfId="3109" builtinId="8" hidden="1"/>
    <cellStyle name="Hyperlink" xfId="3111" builtinId="8" hidden="1"/>
    <cellStyle name="Hyperlink" xfId="3113" builtinId="8" hidden="1"/>
    <cellStyle name="Hyperlink" xfId="3115" builtinId="8" hidden="1"/>
    <cellStyle name="Hyperlink" xfId="3117" builtinId="8" hidden="1"/>
    <cellStyle name="Hyperlink" xfId="3119" builtinId="8" hidden="1"/>
    <cellStyle name="Hyperlink" xfId="3121" builtinId="8" hidden="1"/>
    <cellStyle name="Hyperlink" xfId="3123" builtinId="8" hidden="1"/>
    <cellStyle name="Hyperlink" xfId="3125" builtinId="8" hidden="1"/>
    <cellStyle name="Hyperlink" xfId="3127" builtinId="8" hidden="1"/>
    <cellStyle name="Hyperlink" xfId="3129" builtinId="8" hidden="1"/>
    <cellStyle name="Hyperlink" xfId="3131" builtinId="8" hidden="1"/>
    <cellStyle name="Hyperlink" xfId="3133" builtinId="8" hidden="1"/>
    <cellStyle name="Hyperlink" xfId="3135" builtinId="8" hidden="1"/>
    <cellStyle name="Hyperlink" xfId="3137" builtinId="8" hidden="1"/>
    <cellStyle name="Hyperlink" xfId="3139" builtinId="8" hidden="1"/>
    <cellStyle name="Hyperlink" xfId="3141" builtinId="8" hidden="1"/>
    <cellStyle name="Hyperlink" xfId="3143" builtinId="8" hidden="1"/>
    <cellStyle name="Hyperlink" xfId="3145" builtinId="8" hidden="1"/>
    <cellStyle name="Hyperlink" xfId="3147" builtinId="8" hidden="1"/>
    <cellStyle name="Hyperlink" xfId="3149" builtinId="8" hidden="1"/>
    <cellStyle name="Hyperlink" xfId="3151" builtinId="8" hidden="1"/>
    <cellStyle name="Hyperlink" xfId="3153" builtinId="8" hidden="1"/>
    <cellStyle name="Hyperlink" xfId="3155" builtinId="8" hidden="1"/>
    <cellStyle name="Hyperlink" xfId="3157" builtinId="8" hidden="1"/>
    <cellStyle name="Hyperlink" xfId="3159" builtinId="8" hidden="1"/>
    <cellStyle name="Hyperlink" xfId="3161" builtinId="8" hidden="1"/>
    <cellStyle name="Hyperlink" xfId="3163" builtinId="8" hidden="1"/>
    <cellStyle name="Hyperlink" xfId="3165" builtinId="8" hidden="1"/>
    <cellStyle name="Hyperlink" xfId="3167" builtinId="8" hidden="1"/>
    <cellStyle name="Hyperlink" xfId="3169" builtinId="8" hidden="1"/>
    <cellStyle name="Hyperlink" xfId="3171" builtinId="8" hidden="1"/>
    <cellStyle name="Hyperlink" xfId="3173" builtinId="8" hidden="1"/>
    <cellStyle name="Hyperlink" xfId="3175" builtinId="8" hidden="1"/>
    <cellStyle name="Hyperlink" xfId="3177" builtinId="8" hidden="1"/>
    <cellStyle name="Hyperlink" xfId="3179" builtinId="8" hidden="1"/>
    <cellStyle name="Hyperlink" xfId="3181" builtinId="8" hidden="1"/>
    <cellStyle name="Hyperlink" xfId="3183" builtinId="8" hidden="1"/>
    <cellStyle name="Hyperlink" xfId="3185" builtinId="8" hidden="1"/>
    <cellStyle name="Hyperlink" xfId="2688" builtinId="8" hidden="1"/>
    <cellStyle name="Hyperlink" xfId="2695" builtinId="8" hidden="1"/>
    <cellStyle name="Hyperlink" xfId="2673" builtinId="8" hidden="1"/>
    <cellStyle name="Hyperlink" xfId="2699" builtinId="8" hidden="1"/>
    <cellStyle name="Hyperlink" xfId="2672" builtinId="8" hidden="1"/>
    <cellStyle name="Hyperlink" xfId="2644" builtinId="8" hidden="1"/>
    <cellStyle name="Hyperlink" xfId="2686" builtinId="8" hidden="1"/>
    <cellStyle name="Hyperlink" xfId="2671" builtinId="8" hidden="1"/>
    <cellStyle name="Hyperlink" xfId="3222" builtinId="8" hidden="1"/>
    <cellStyle name="Hyperlink" xfId="3221" builtinId="8" hidden="1"/>
    <cellStyle name="Hyperlink" xfId="3220" builtinId="8" hidden="1"/>
    <cellStyle name="Hyperlink" xfId="3219" builtinId="8" hidden="1"/>
    <cellStyle name="Hyperlink" xfId="3218" builtinId="8" hidden="1"/>
    <cellStyle name="Hyperlink" xfId="3217" builtinId="8" hidden="1"/>
    <cellStyle name="Hyperlink" xfId="3216" builtinId="8" hidden="1"/>
    <cellStyle name="Hyperlink" xfId="3215" builtinId="8" hidden="1"/>
    <cellStyle name="Hyperlink" xfId="3214" builtinId="8" hidden="1"/>
    <cellStyle name="Hyperlink" xfId="3213" builtinId="8" hidden="1"/>
    <cellStyle name="Hyperlink" xfId="3212" builtinId="8" hidden="1"/>
    <cellStyle name="Hyperlink" xfId="3211" builtinId="8" hidden="1"/>
    <cellStyle name="Hyperlink" xfId="3210" builtinId="8" hidden="1"/>
    <cellStyle name="Hyperlink" xfId="3209" builtinId="8" hidden="1"/>
    <cellStyle name="Hyperlink" xfId="3208" builtinId="8" hidden="1"/>
    <cellStyle name="Hyperlink" xfId="3207" builtinId="8" hidden="1"/>
    <cellStyle name="Hyperlink" xfId="3206" builtinId="8" hidden="1"/>
    <cellStyle name="Hyperlink" xfId="3205" builtinId="8" hidden="1"/>
    <cellStyle name="Hyperlink" xfId="3204" builtinId="8" hidden="1"/>
    <cellStyle name="Hyperlink" xfId="3203" builtinId="8" hidden="1"/>
    <cellStyle name="Hyperlink" xfId="3202" builtinId="8" hidden="1"/>
    <cellStyle name="Hyperlink" xfId="3201" builtinId="8" hidden="1"/>
    <cellStyle name="Hyperlink" xfId="3200" builtinId="8" hidden="1"/>
    <cellStyle name="Hyperlink" xfId="3199" builtinId="8" hidden="1"/>
    <cellStyle name="Hyperlink" xfId="3198" builtinId="8" hidden="1"/>
    <cellStyle name="Hyperlink" xfId="3197" builtinId="8" hidden="1"/>
    <cellStyle name="Hyperlink" xfId="3196" builtinId="8" hidden="1"/>
    <cellStyle name="Hyperlink" xfId="3194" builtinId="8" hidden="1"/>
    <cellStyle name="Hyperlink" xfId="3192" builtinId="8" hidden="1"/>
    <cellStyle name="Hyperlink" xfId="3190" builtinId="8" hidden="1"/>
    <cellStyle name="Hyperlink" xfId="3188" builtinId="8" hidden="1"/>
    <cellStyle name="Hyperlink" xfId="3242" builtinId="8" hidden="1"/>
    <cellStyle name="Hyperlink" xfId="3244" builtinId="8" hidden="1"/>
    <cellStyle name="Hyperlink" xfId="3246" builtinId="8" hidden="1"/>
    <cellStyle name="Hyperlink" xfId="3248" builtinId="8" hidden="1"/>
    <cellStyle name="Hyperlink" xfId="3250" builtinId="8" hidden="1"/>
    <cellStyle name="Hyperlink" xfId="3252" builtinId="8" hidden="1"/>
    <cellStyle name="Hyperlink" xfId="3254" builtinId="8" hidden="1"/>
    <cellStyle name="Hyperlink" xfId="3256" builtinId="8" hidden="1"/>
    <cellStyle name="Hyperlink" xfId="3258" builtinId="8" hidden="1"/>
    <cellStyle name="Hyperlink" xfId="3260" builtinId="8" hidden="1"/>
    <cellStyle name="Hyperlink" xfId="3262" builtinId="8" hidden="1"/>
    <cellStyle name="Hyperlink" xfId="3264" builtinId="8" hidden="1"/>
    <cellStyle name="Hyperlink" xfId="3266" builtinId="8" hidden="1"/>
    <cellStyle name="Hyperlink" xfId="3268" builtinId="8" hidden="1"/>
    <cellStyle name="Hyperlink" xfId="3270" builtinId="8" hidden="1"/>
    <cellStyle name="Hyperlink" xfId="3272" builtinId="8" hidden="1"/>
    <cellStyle name="Hyperlink" xfId="3274" builtinId="8" hidden="1"/>
    <cellStyle name="Hyperlink" xfId="3276" builtinId="8" hidden="1"/>
    <cellStyle name="Hyperlink" xfId="3278" builtinId="8" hidden="1"/>
    <cellStyle name="Hyperlink" xfId="3280" builtinId="8" hidden="1"/>
    <cellStyle name="Hyperlink" xfId="3282" builtinId="8" hidden="1"/>
    <cellStyle name="Hyperlink" xfId="3284" builtinId="8" hidden="1"/>
    <cellStyle name="Hyperlink" xfId="3286" builtinId="8" hidden="1"/>
    <cellStyle name="Hyperlink" xfId="3288" builtinId="8" hidden="1"/>
    <cellStyle name="Hyperlink" xfId="3290" builtinId="8" hidden="1"/>
    <cellStyle name="Hyperlink" xfId="3292" builtinId="8" hidden="1"/>
    <cellStyle name="Hyperlink" xfId="3294" builtinId="8" hidden="1"/>
    <cellStyle name="Hyperlink" xfId="3296" builtinId="8" hidden="1"/>
    <cellStyle name="Hyperlink" xfId="3298" builtinId="8" hidden="1"/>
    <cellStyle name="Hyperlink" xfId="3300" builtinId="8" hidden="1"/>
    <cellStyle name="Hyperlink" xfId="3302" builtinId="8" hidden="1"/>
    <cellStyle name="Hyperlink" xfId="3304" builtinId="8" hidden="1"/>
    <cellStyle name="Hyperlink" xfId="3306" builtinId="8" hidden="1"/>
    <cellStyle name="Hyperlink" xfId="3308" builtinId="8" hidden="1"/>
    <cellStyle name="Hyperlink" xfId="3310" builtinId="8" hidden="1"/>
    <cellStyle name="Hyperlink" xfId="3312" builtinId="8" hidden="1"/>
    <cellStyle name="Hyperlink" xfId="3314" builtinId="8" hidden="1"/>
    <cellStyle name="Hyperlink" xfId="3316" builtinId="8" hidden="1"/>
    <cellStyle name="Hyperlink" xfId="3318" builtinId="8" hidden="1"/>
    <cellStyle name="Hyperlink" xfId="3320" builtinId="8" hidden="1"/>
    <cellStyle name="Hyperlink" xfId="3322" builtinId="8" hidden="1"/>
    <cellStyle name="Hyperlink" xfId="3324" builtinId="8" hidden="1"/>
    <cellStyle name="Hyperlink" xfId="3326" builtinId="8" hidden="1"/>
    <cellStyle name="Hyperlink" xfId="3328" builtinId="8" hidden="1"/>
    <cellStyle name="Hyperlink" xfId="3330" builtinId="8" hidden="1"/>
    <cellStyle name="Hyperlink" xfId="3332" builtinId="8" hidden="1"/>
    <cellStyle name="Hyperlink" xfId="3334" builtinId="8" hidden="1"/>
    <cellStyle name="Hyperlink" xfId="3336" builtinId="8" hidden="1"/>
    <cellStyle name="Hyperlink" xfId="3338" builtinId="8" hidden="1"/>
    <cellStyle name="Hyperlink" xfId="3340" builtinId="8" hidden="1"/>
    <cellStyle name="Hyperlink" xfId="3342" builtinId="8" hidden="1"/>
    <cellStyle name="Hyperlink" xfId="3344" builtinId="8" hidden="1"/>
    <cellStyle name="Hyperlink" xfId="3346" builtinId="8" hidden="1"/>
    <cellStyle name="Hyperlink" xfId="3348" builtinId="8" hidden="1"/>
    <cellStyle name="Hyperlink" xfId="3350" builtinId="8" hidden="1"/>
    <cellStyle name="Hyperlink" xfId="3352" builtinId="8" hidden="1"/>
    <cellStyle name="Hyperlink" xfId="3354" builtinId="8" hidden="1"/>
    <cellStyle name="Hyperlink" xfId="3356" builtinId="8" hidden="1"/>
    <cellStyle name="Hyperlink" xfId="3358" builtinId="8" hidden="1"/>
    <cellStyle name="Hyperlink" xfId="3360" builtinId="8" hidden="1"/>
    <cellStyle name="Hyperlink" xfId="3362" builtinId="8" hidden="1"/>
    <cellStyle name="Hyperlink" xfId="3364" builtinId="8" hidden="1"/>
    <cellStyle name="Hyperlink" xfId="3366" builtinId="8" hidden="1"/>
    <cellStyle name="Hyperlink" xfId="3368" builtinId="8" hidden="1"/>
    <cellStyle name="Hyperlink" xfId="3370" builtinId="8" hidden="1"/>
    <cellStyle name="Hyperlink" xfId="3372" builtinId="8" hidden="1"/>
    <cellStyle name="Hyperlink" xfId="3374" builtinId="8" hidden="1"/>
    <cellStyle name="Hyperlink" xfId="3376" builtinId="8" hidden="1"/>
    <cellStyle name="Hyperlink" xfId="3378" builtinId="8" hidden="1"/>
    <cellStyle name="Hyperlink" xfId="3380" builtinId="8" hidden="1"/>
    <cellStyle name="Hyperlink" xfId="3382" builtinId="8" hidden="1"/>
    <cellStyle name="Hyperlink" xfId="3384" builtinId="8" hidden="1"/>
    <cellStyle name="Hyperlink" xfId="3386" builtinId="8" hidden="1"/>
    <cellStyle name="Hyperlink" xfId="3388" builtinId="8" hidden="1"/>
    <cellStyle name="Hyperlink" xfId="3390" builtinId="8" hidden="1"/>
    <cellStyle name="Hyperlink" xfId="3392" builtinId="8" hidden="1"/>
    <cellStyle name="Hyperlink" xfId="3394" builtinId="8" hidden="1"/>
    <cellStyle name="Hyperlink" xfId="3396" builtinId="8" hidden="1"/>
    <cellStyle name="Hyperlink" xfId="3398" builtinId="8" hidden="1"/>
    <cellStyle name="Hyperlink" xfId="3400" builtinId="8" hidden="1"/>
    <cellStyle name="Hyperlink" xfId="3402" builtinId="8" hidden="1"/>
    <cellStyle name="Hyperlink" xfId="3405" builtinId="8" hidden="1"/>
    <cellStyle name="Hyperlink" xfId="3408" builtinId="8" hidden="1"/>
    <cellStyle name="Hyperlink" xfId="3410" builtinId="8" hidden="1"/>
    <cellStyle name="Hyperlink" xfId="3412" builtinId="8" hidden="1"/>
    <cellStyle name="Hyperlink" xfId="3414" builtinId="8" hidden="1"/>
    <cellStyle name="Hyperlink" xfId="3416" builtinId="8" hidden="1"/>
    <cellStyle name="Hyperlink" xfId="3404" builtinId="8" hidden="1"/>
    <cellStyle name="Hyperlink" xfId="3418" builtinId="8" hidden="1"/>
    <cellStyle name="Hyperlink" xfId="3420" builtinId="8" hidden="1"/>
    <cellStyle name="Hyperlink" xfId="3422" builtinId="8" hidden="1"/>
    <cellStyle name="Hyperlink" xfId="3424" builtinId="8" hidden="1"/>
    <cellStyle name="Hyperlink" xfId="3426" builtinId="8" hidden="1"/>
    <cellStyle name="Hyperlink" xfId="3428" builtinId="8" hidden="1"/>
    <cellStyle name="Hyperlink" xfId="3430" builtinId="8" hidden="1"/>
    <cellStyle name="Hyperlink" xfId="3432" builtinId="8" hidden="1"/>
    <cellStyle name="Hyperlink" xfId="3434" builtinId="8" hidden="1"/>
    <cellStyle name="Hyperlink" xfId="3436" builtinId="8" hidden="1"/>
    <cellStyle name="Hyperlink" xfId="3438" builtinId="8" hidden="1"/>
    <cellStyle name="Hyperlink" xfId="3440" builtinId="8" hidden="1"/>
    <cellStyle name="Hyperlink" xfId="3442" builtinId="8" hidden="1"/>
    <cellStyle name="Hyperlink" xfId="3444" builtinId="8" hidden="1"/>
    <cellStyle name="Hyperlink" xfId="3446" builtinId="8" hidden="1"/>
    <cellStyle name="Hyperlink" xfId="3448" builtinId="8" hidden="1"/>
    <cellStyle name="Hyperlink" xfId="3450" builtinId="8" hidden="1"/>
    <cellStyle name="Hyperlink" xfId="3452" builtinId="8" hidden="1"/>
    <cellStyle name="Hyperlink" xfId="3454" builtinId="8" hidden="1"/>
    <cellStyle name="Hyperlink" xfId="3456" builtinId="8" hidden="1"/>
    <cellStyle name="Hyperlink" xfId="3458" builtinId="8" hidden="1"/>
    <cellStyle name="Hyperlink" xfId="3460" builtinId="8" hidden="1"/>
    <cellStyle name="Hyperlink" xfId="3462" builtinId="8" hidden="1"/>
    <cellStyle name="Hyperlink" xfId="3464" builtinId="8" hidden="1"/>
    <cellStyle name="Hyperlink" xfId="3466" builtinId="8" hidden="1"/>
    <cellStyle name="Hyperlink" xfId="3468" builtinId="8" hidden="1"/>
    <cellStyle name="Hyperlink" xfId="3470" builtinId="8" hidden="1"/>
    <cellStyle name="Hyperlink" xfId="3472" builtinId="8" hidden="1"/>
    <cellStyle name="Hyperlink" xfId="3474" builtinId="8" hidden="1"/>
    <cellStyle name="Hyperlink" xfId="3476" builtinId="8" hidden="1"/>
    <cellStyle name="Hyperlink" xfId="3478" builtinId="8" hidden="1"/>
    <cellStyle name="Hyperlink" xfId="3480" builtinId="8" hidden="1"/>
    <cellStyle name="Hyperlink" xfId="3482" builtinId="8" hidden="1"/>
    <cellStyle name="Hyperlink" xfId="3484" builtinId="8" hidden="1"/>
    <cellStyle name="Hyperlink" xfId="3486" builtinId="8" hidden="1"/>
    <cellStyle name="Hyperlink" xfId="3488" builtinId="8" hidden="1"/>
    <cellStyle name="Hyperlink" xfId="3490" builtinId="8" hidden="1"/>
    <cellStyle name="Hyperlink" xfId="3492" builtinId="8" hidden="1"/>
    <cellStyle name="Hyperlink" xfId="3494" builtinId="8" hidden="1"/>
    <cellStyle name="Hyperlink" xfId="3496" builtinId="8" hidden="1"/>
    <cellStyle name="Hyperlink" xfId="3498" builtinId="8" hidden="1"/>
    <cellStyle name="Hyperlink" xfId="3500" builtinId="8" hidden="1"/>
    <cellStyle name="Hyperlink" xfId="3502" builtinId="8" hidden="1"/>
    <cellStyle name="Hyperlink" xfId="3504" builtinId="8" hidden="1"/>
    <cellStyle name="Hyperlink" xfId="3506" builtinId="8" hidden="1"/>
    <cellStyle name="Hyperlink" xfId="3508" builtinId="8" hidden="1"/>
    <cellStyle name="Hyperlink" xfId="3510" builtinId="8" hidden="1"/>
    <cellStyle name="Hyperlink" xfId="3512" builtinId="8" hidden="1"/>
    <cellStyle name="Hyperlink" xfId="3514" builtinId="8" hidden="1"/>
    <cellStyle name="Hyperlink" xfId="3516" builtinId="8" hidden="1"/>
    <cellStyle name="Hyperlink" xfId="3518" builtinId="8" hidden="1"/>
    <cellStyle name="Hyperlink" xfId="3520" builtinId="8" hidden="1"/>
    <cellStyle name="Hyperlink" xfId="3522" builtinId="8" hidden="1"/>
    <cellStyle name="Hyperlink" xfId="3524" builtinId="8" hidden="1"/>
    <cellStyle name="Hyperlink" xfId="3526" builtinId="8" hidden="1"/>
    <cellStyle name="Hyperlink" xfId="3528" builtinId="8" hidden="1"/>
    <cellStyle name="Hyperlink" xfId="3530" builtinId="8" hidden="1"/>
    <cellStyle name="Hyperlink" xfId="3532" builtinId="8" hidden="1"/>
    <cellStyle name="Hyperlink" xfId="3534" builtinId="8" hidden="1"/>
    <cellStyle name="Hyperlink" xfId="3536" builtinId="8" hidden="1"/>
    <cellStyle name="Hyperlink" xfId="3538" builtinId="8" hidden="1"/>
    <cellStyle name="Hyperlink" xfId="3540" builtinId="8" hidden="1"/>
    <cellStyle name="Hyperlink" xfId="3542" builtinId="8" hidden="1"/>
    <cellStyle name="Hyperlink" xfId="3544" builtinId="8" hidden="1"/>
    <cellStyle name="Hyperlink" xfId="3546" builtinId="8" hidden="1"/>
    <cellStyle name="Hyperlink" xfId="3548" builtinId="8" hidden="1"/>
    <cellStyle name="Hyperlink" xfId="3550" builtinId="8" hidden="1"/>
    <cellStyle name="Hyperlink" xfId="3552" builtinId="8" hidden="1"/>
    <cellStyle name="Hyperlink" xfId="3554" builtinId="8" hidden="1"/>
    <cellStyle name="Hyperlink" xfId="3556" builtinId="8" hidden="1"/>
    <cellStyle name="Hyperlink" xfId="3558" builtinId="8" hidden="1"/>
    <cellStyle name="Hyperlink" xfId="3560" builtinId="8" hidden="1"/>
    <cellStyle name="Hyperlink" xfId="3562" builtinId="8" hidden="1"/>
    <cellStyle name="Hyperlink" xfId="3564" builtinId="8" hidden="1"/>
    <cellStyle name="Hyperlink" xfId="3566" builtinId="8" hidden="1"/>
    <cellStyle name="Hyperlink" xfId="3568" builtinId="8" hidden="1"/>
    <cellStyle name="Hyperlink" xfId="3570" builtinId="8" hidden="1"/>
    <cellStyle name="Hyperlink" xfId="3572" builtinId="8" hidden="1"/>
    <cellStyle name="Hyperlink" xfId="3574" builtinId="8" hidden="1"/>
    <cellStyle name="Hyperlink" xfId="3576" builtinId="8" hidden="1"/>
    <cellStyle name="Hyperlink" xfId="3578" builtinId="8" hidden="1"/>
    <cellStyle name="Hyperlink" xfId="3580" builtinId="8" hidden="1"/>
    <cellStyle name="Hyperlink" xfId="3582" builtinId="8" hidden="1"/>
    <cellStyle name="Hyperlink" xfId="3584" builtinId="8" hidden="1"/>
    <cellStyle name="Hyperlink" xfId="3586" builtinId="8" hidden="1"/>
    <cellStyle name="Hyperlink" xfId="3588" builtinId="8" hidden="1"/>
    <cellStyle name="Hyperlink" xfId="3590" builtinId="8" hidden="1"/>
    <cellStyle name="Hyperlink" xfId="3592" builtinId="8" hidden="1"/>
    <cellStyle name="Hyperlink" xfId="3594" builtinId="8" hidden="1"/>
    <cellStyle name="Hyperlink" xfId="3596" builtinId="8" hidden="1"/>
    <cellStyle name="Hyperlink" xfId="3598" builtinId="8" hidden="1"/>
    <cellStyle name="Hyperlink" xfId="3600" builtinId="8" hidden="1"/>
    <cellStyle name="Hyperlink" xfId="3602" builtinId="8" hidden="1"/>
    <cellStyle name="Hyperlink" xfId="3604" builtinId="8" hidden="1"/>
    <cellStyle name="Hyperlink" xfId="3606" builtinId="8" hidden="1"/>
    <cellStyle name="Hyperlink" xfId="3608" builtinId="8" hidden="1"/>
    <cellStyle name="Hyperlink" xfId="3610" builtinId="8" hidden="1"/>
    <cellStyle name="Hyperlink" xfId="3612" builtinId="8" hidden="1"/>
    <cellStyle name="Hyperlink" xfId="3614" builtinId="8" hidden="1"/>
    <cellStyle name="Hyperlink" xfId="3616" builtinId="8" hidden="1"/>
    <cellStyle name="Hyperlink" xfId="3618" builtinId="8" hidden="1"/>
    <cellStyle name="Hyperlink" xfId="3620" builtinId="8" hidden="1"/>
    <cellStyle name="Hyperlink" xfId="3622" builtinId="8" hidden="1"/>
    <cellStyle name="Hyperlink" xfId="3624" builtinId="8" hidden="1"/>
    <cellStyle name="Hyperlink" xfId="3626" builtinId="8" hidden="1"/>
    <cellStyle name="Hyperlink" xfId="3628" builtinId="8" hidden="1"/>
    <cellStyle name="Hyperlink" xfId="3630" builtinId="8" hidden="1"/>
    <cellStyle name="Hyperlink" xfId="3632" builtinId="8" hidden="1"/>
    <cellStyle name="Hyperlink" xfId="3634" builtinId="8" hidden="1"/>
    <cellStyle name="Hyperlink" xfId="3636" builtinId="8" hidden="1"/>
    <cellStyle name="Hyperlink" xfId="3638" builtinId="8" hidden="1"/>
    <cellStyle name="Hyperlink" xfId="3640" builtinId="8" hidden="1"/>
    <cellStyle name="Hyperlink" xfId="3642" builtinId="8" hidden="1"/>
    <cellStyle name="Hyperlink" xfId="3227" builtinId="8" hidden="1"/>
    <cellStyle name="Hyperlink" xfId="2700" builtinId="8" hidden="1"/>
    <cellStyle name="Hyperlink" xfId="2687" builtinId="8" hidden="1"/>
    <cellStyle name="Hyperlink" xfId="2685" builtinId="8" hidden="1"/>
    <cellStyle name="Hyperlink" xfId="2674" builtinId="8" hidden="1"/>
    <cellStyle name="Hyperlink" xfId="3240" builtinId="8" hidden="1"/>
    <cellStyle name="Hyperlink" xfId="3228" builtinId="8" hidden="1"/>
    <cellStyle name="Hyperlink" xfId="2675" builtinId="8" hidden="1"/>
    <cellStyle name="Hyperlink" xfId="3678" builtinId="8" hidden="1"/>
    <cellStyle name="Hyperlink" xfId="3677" builtinId="8" hidden="1"/>
    <cellStyle name="Hyperlink" xfId="3676" builtinId="8" hidden="1"/>
    <cellStyle name="Hyperlink" xfId="3675" builtinId="8" hidden="1"/>
    <cellStyle name="Hyperlink" xfId="3674" builtinId="8" hidden="1"/>
    <cellStyle name="Hyperlink" xfId="3673" builtinId="8" hidden="1"/>
    <cellStyle name="Hyperlink" xfId="3672" builtinId="8" hidden="1"/>
    <cellStyle name="Hyperlink" xfId="3671" builtinId="8" hidden="1"/>
    <cellStyle name="Hyperlink" xfId="3670" builtinId="8" hidden="1"/>
    <cellStyle name="Hyperlink" xfId="3669" builtinId="8" hidden="1"/>
    <cellStyle name="Hyperlink" xfId="3668" builtinId="8" hidden="1"/>
    <cellStyle name="Hyperlink" xfId="3667" builtinId="8" hidden="1"/>
    <cellStyle name="Hyperlink" xfId="3666" builtinId="8" hidden="1"/>
    <cellStyle name="Hyperlink" xfId="3665" builtinId="8" hidden="1"/>
    <cellStyle name="Hyperlink" xfId="3664" builtinId="8" hidden="1"/>
    <cellStyle name="Hyperlink" xfId="3663" builtinId="8" hidden="1"/>
    <cellStyle name="Hyperlink" xfId="3662" builtinId="8" hidden="1"/>
    <cellStyle name="Hyperlink" xfId="3661" builtinId="8" hidden="1"/>
    <cellStyle name="Hyperlink" xfId="3660" builtinId="8" hidden="1"/>
    <cellStyle name="Hyperlink" xfId="3659" builtinId="8" hidden="1"/>
    <cellStyle name="Hyperlink" xfId="3658" builtinId="8" hidden="1"/>
    <cellStyle name="Hyperlink" xfId="3657" builtinId="8" hidden="1"/>
    <cellStyle name="Hyperlink" xfId="3656" builtinId="8" hidden="1"/>
    <cellStyle name="Hyperlink" xfId="3655" builtinId="8" hidden="1"/>
    <cellStyle name="Hyperlink" xfId="3654" builtinId="8" hidden="1"/>
    <cellStyle name="Hyperlink" xfId="3653" builtinId="8" hidden="1"/>
    <cellStyle name="Hyperlink" xfId="3652" builtinId="8" hidden="1"/>
    <cellStyle name="Hyperlink" xfId="3650" builtinId="8" hidden="1"/>
    <cellStyle name="Hyperlink" xfId="3648" builtinId="8" hidden="1"/>
    <cellStyle name="Hyperlink" xfId="3646" builtinId="8" hidden="1"/>
    <cellStyle name="Hyperlink" xfId="3644" builtinId="8" hidden="1"/>
    <cellStyle name="Hyperlink" xfId="3682" builtinId="8" hidden="1"/>
    <cellStyle name="Hyperlink" xfId="3684" builtinId="8" hidden="1"/>
    <cellStyle name="Hyperlink" xfId="3686" builtinId="8" hidden="1"/>
    <cellStyle name="Hyperlink" xfId="3688" builtinId="8" hidden="1"/>
    <cellStyle name="Hyperlink" xfId="3690" builtinId="8" hidden="1"/>
    <cellStyle name="Hyperlink" xfId="3692" builtinId="8" hidden="1"/>
    <cellStyle name="Hyperlink" xfId="3694" builtinId="8" hidden="1"/>
    <cellStyle name="Hyperlink" xfId="3696" builtinId="8" hidden="1"/>
    <cellStyle name="Hyperlink" xfId="3698" builtinId="8" hidden="1"/>
    <cellStyle name="Hyperlink" xfId="3700" builtinId="8" hidden="1"/>
    <cellStyle name="Hyperlink" xfId="3702" builtinId="8" hidden="1"/>
    <cellStyle name="Hyperlink" xfId="3704" builtinId="8" hidden="1"/>
    <cellStyle name="Hyperlink" xfId="3706" builtinId="8" hidden="1"/>
    <cellStyle name="Hyperlink" xfId="3708" builtinId="8" hidden="1"/>
    <cellStyle name="Hyperlink" xfId="3710" builtinId="8" hidden="1"/>
    <cellStyle name="Hyperlink" xfId="3712" builtinId="8" hidden="1"/>
    <cellStyle name="Hyperlink" xfId="3714" builtinId="8" hidden="1"/>
    <cellStyle name="Hyperlink" xfId="3716" builtinId="8" hidden="1"/>
    <cellStyle name="Hyperlink" xfId="3718" builtinId="8" hidden="1"/>
    <cellStyle name="Hyperlink" xfId="3720" builtinId="8" hidden="1"/>
    <cellStyle name="Hyperlink" xfId="3722" builtinId="8" hidden="1"/>
    <cellStyle name="Hyperlink" xfId="3724" builtinId="8" hidden="1"/>
    <cellStyle name="Hyperlink" xfId="3726" builtinId="8" hidden="1"/>
    <cellStyle name="Hyperlink" xfId="3728" builtinId="8" hidden="1"/>
    <cellStyle name="Hyperlink" xfId="3730" builtinId="8" hidden="1"/>
    <cellStyle name="Hyperlink" xfId="3732" builtinId="8" hidden="1"/>
    <cellStyle name="Hyperlink" xfId="3734" builtinId="8" hidden="1"/>
    <cellStyle name="Hyperlink" xfId="3736" builtinId="8" hidden="1"/>
    <cellStyle name="Hyperlink" xfId="3738" builtinId="8" hidden="1"/>
    <cellStyle name="Hyperlink" xfId="3740" builtinId="8" hidden="1"/>
    <cellStyle name="Hyperlink" xfId="3742" builtinId="8" hidden="1"/>
    <cellStyle name="Hyperlink" xfId="3744" builtinId="8" hidden="1"/>
    <cellStyle name="Hyperlink" xfId="3746" builtinId="8" hidden="1"/>
    <cellStyle name="Hyperlink" xfId="3748" builtinId="8" hidden="1"/>
    <cellStyle name="Hyperlink" xfId="3750" builtinId="8" hidden="1"/>
    <cellStyle name="Hyperlink" xfId="3752" builtinId="8" hidden="1"/>
    <cellStyle name="Hyperlink" xfId="3754" builtinId="8" hidden="1"/>
    <cellStyle name="Hyperlink" xfId="3756" builtinId="8" hidden="1"/>
    <cellStyle name="Hyperlink" xfId="3758" builtinId="8" hidden="1"/>
    <cellStyle name="Hyperlink" xfId="3760" builtinId="8" hidden="1"/>
    <cellStyle name="Hyperlink" xfId="3762" builtinId="8" hidden="1"/>
    <cellStyle name="Hyperlink" xfId="3764" builtinId="8" hidden="1"/>
    <cellStyle name="Hyperlink" xfId="3766" builtinId="8" hidden="1"/>
    <cellStyle name="Hyperlink" xfId="3768" builtinId="8" hidden="1"/>
    <cellStyle name="Hyperlink" xfId="3770" builtinId="8" hidden="1"/>
    <cellStyle name="Hyperlink" xfId="3772" builtinId="8" hidden="1"/>
    <cellStyle name="Hyperlink" xfId="3774" builtinId="8" hidden="1"/>
    <cellStyle name="Hyperlink" xfId="3776" builtinId="8" hidden="1"/>
    <cellStyle name="Hyperlink" xfId="3778" builtinId="8" hidden="1"/>
    <cellStyle name="Hyperlink" xfId="3780" builtinId="8" hidden="1"/>
    <cellStyle name="Hyperlink" xfId="3782" builtinId="8" hidden="1"/>
    <cellStyle name="Hyperlink" xfId="3784" builtinId="8" hidden="1"/>
    <cellStyle name="Hyperlink" xfId="3786" builtinId="8" hidden="1"/>
    <cellStyle name="Hyperlink" xfId="3788" builtinId="8" hidden="1"/>
    <cellStyle name="Hyperlink" xfId="3790" builtinId="8" hidden="1"/>
    <cellStyle name="Hyperlink" xfId="3792" builtinId="8" hidden="1"/>
    <cellStyle name="Hyperlink" xfId="3794" builtinId="8" hidden="1"/>
    <cellStyle name="Hyperlink" xfId="3796" builtinId="8" hidden="1"/>
    <cellStyle name="Hyperlink" xfId="3798" builtinId="8" hidden="1"/>
    <cellStyle name="Hyperlink" xfId="3800" builtinId="8" hidden="1"/>
    <cellStyle name="Hyperlink" xfId="3802" builtinId="8" hidden="1"/>
    <cellStyle name="Hyperlink" xfId="3804" builtinId="8" hidden="1"/>
    <cellStyle name="Hyperlink" xfId="3806" builtinId="8" hidden="1"/>
    <cellStyle name="Hyperlink" xfId="3808" builtinId="8" hidden="1"/>
    <cellStyle name="Hyperlink" xfId="3810" builtinId="8" hidden="1"/>
    <cellStyle name="Hyperlink" xfId="3812" builtinId="8" hidden="1"/>
    <cellStyle name="Hyperlink" xfId="3814" builtinId="8" hidden="1"/>
    <cellStyle name="Hyperlink" xfId="3816" builtinId="8" hidden="1"/>
    <cellStyle name="Hyperlink" xfId="3818" builtinId="8" hidden="1"/>
    <cellStyle name="Hyperlink" xfId="3820" builtinId="8" hidden="1"/>
    <cellStyle name="Hyperlink" xfId="3822" builtinId="8" hidden="1"/>
    <cellStyle name="Hyperlink" xfId="3824" builtinId="8" hidden="1"/>
    <cellStyle name="Hyperlink" xfId="3826" builtinId="8" hidden="1"/>
    <cellStyle name="Hyperlink" xfId="3828" builtinId="8" hidden="1"/>
    <cellStyle name="Hyperlink" xfId="3830" builtinId="8" hidden="1"/>
    <cellStyle name="Hyperlink" xfId="3832" builtinId="8" hidden="1"/>
    <cellStyle name="Hyperlink" xfId="3834" builtinId="8" hidden="1"/>
    <cellStyle name="Hyperlink" xfId="3836" builtinId="8" hidden="1"/>
    <cellStyle name="Hyperlink" xfId="3838" builtinId="8" hidden="1"/>
    <cellStyle name="Hyperlink" xfId="3840" builtinId="8" hidden="1"/>
    <cellStyle name="Hyperlink" xfId="3842" builtinId="8" hidden="1"/>
    <cellStyle name="Hyperlink" xfId="3845" builtinId="8" hidden="1"/>
    <cellStyle name="Hyperlink" xfId="3848" builtinId="8" hidden="1"/>
    <cellStyle name="Hyperlink" xfId="3850" builtinId="8" hidden="1"/>
    <cellStyle name="Hyperlink" xfId="3852" builtinId="8" hidden="1"/>
    <cellStyle name="Hyperlink" xfId="3854" builtinId="8" hidden="1"/>
    <cellStyle name="Hyperlink" xfId="3856" builtinId="8" hidden="1"/>
    <cellStyle name="Hyperlink" xfId="3844" builtinId="8" hidden="1"/>
    <cellStyle name="Hyperlink" xfId="3858" builtinId="8" hidden="1"/>
    <cellStyle name="Hyperlink" xfId="3860" builtinId="8" hidden="1"/>
    <cellStyle name="Hyperlink" xfId="3862" builtinId="8" hidden="1"/>
    <cellStyle name="Hyperlink" xfId="3864" builtinId="8" hidden="1"/>
    <cellStyle name="Hyperlink" xfId="3866" builtinId="8" hidden="1"/>
    <cellStyle name="Hyperlink" xfId="3868" builtinId="8" hidden="1"/>
    <cellStyle name="Hyperlink" xfId="3870" builtinId="8" hidden="1"/>
    <cellStyle name="Hyperlink" xfId="3872" builtinId="8" hidden="1"/>
    <cellStyle name="Hyperlink" xfId="3874" builtinId="8" hidden="1"/>
    <cellStyle name="Hyperlink" xfId="3876" builtinId="8" hidden="1"/>
    <cellStyle name="Hyperlink" xfId="3878" builtinId="8" hidden="1"/>
    <cellStyle name="Hyperlink" xfId="3880" builtinId="8" hidden="1"/>
    <cellStyle name="Hyperlink" xfId="3882" builtinId="8" hidden="1"/>
    <cellStyle name="Hyperlink" xfId="3884" builtinId="8" hidden="1"/>
    <cellStyle name="Hyperlink" xfId="3886" builtinId="8" hidden="1"/>
    <cellStyle name="Hyperlink" xfId="3888" builtinId="8" hidden="1"/>
    <cellStyle name="Hyperlink" xfId="3890" builtinId="8" hidden="1"/>
    <cellStyle name="Hyperlink" xfId="3892" builtinId="8" hidden="1"/>
    <cellStyle name="Hyperlink" xfId="3894" builtinId="8" hidden="1"/>
    <cellStyle name="Hyperlink" xfId="3896" builtinId="8" hidden="1"/>
    <cellStyle name="Hyperlink" xfId="3898" builtinId="8" hidden="1"/>
    <cellStyle name="Hyperlink" xfId="3900" builtinId="8" hidden="1"/>
    <cellStyle name="Hyperlink" xfId="3902" builtinId="8" hidden="1"/>
    <cellStyle name="Hyperlink" xfId="3904" builtinId="8" hidden="1"/>
    <cellStyle name="Hyperlink" xfId="3906" builtinId="8" hidden="1"/>
    <cellStyle name="Hyperlink" xfId="3908" builtinId="8" hidden="1"/>
    <cellStyle name="Hyperlink" xfId="3910" builtinId="8" hidden="1"/>
    <cellStyle name="Hyperlink" xfId="3912" builtinId="8" hidden="1"/>
    <cellStyle name="Hyperlink" xfId="3914" builtinId="8" hidden="1"/>
    <cellStyle name="Hyperlink" xfId="3916" builtinId="8" hidden="1"/>
    <cellStyle name="Hyperlink" xfId="3918" builtinId="8" hidden="1"/>
    <cellStyle name="Hyperlink" xfId="3920" builtinId="8" hidden="1"/>
    <cellStyle name="Hyperlink" xfId="3922" builtinId="8" hidden="1"/>
    <cellStyle name="Hyperlink" xfId="3924" builtinId="8" hidden="1"/>
    <cellStyle name="Hyperlink" xfId="3926" builtinId="8" hidden="1"/>
    <cellStyle name="Hyperlink" xfId="3928" builtinId="8" hidden="1"/>
    <cellStyle name="Hyperlink" xfId="3930" builtinId="8" hidden="1"/>
    <cellStyle name="Hyperlink" xfId="3932" builtinId="8" hidden="1"/>
    <cellStyle name="Hyperlink" xfId="3934" builtinId="8" hidden="1"/>
    <cellStyle name="Hyperlink" xfId="3936" builtinId="8" hidden="1"/>
    <cellStyle name="Hyperlink" xfId="3938" builtinId="8" hidden="1"/>
    <cellStyle name="Hyperlink" xfId="3940" builtinId="8" hidden="1"/>
    <cellStyle name="Hyperlink" xfId="3942" builtinId="8" hidden="1"/>
    <cellStyle name="Hyperlink" xfId="3944" builtinId="8" hidden="1"/>
    <cellStyle name="Hyperlink" xfId="3946" builtinId="8" hidden="1"/>
    <cellStyle name="Hyperlink" xfId="3948" builtinId="8" hidden="1"/>
    <cellStyle name="Hyperlink" xfId="3950" builtinId="8" hidden="1"/>
    <cellStyle name="Hyperlink" xfId="3952" builtinId="8" hidden="1"/>
    <cellStyle name="Hyperlink" xfId="3954" builtinId="8" hidden="1"/>
    <cellStyle name="Hyperlink" xfId="3956" builtinId="8" hidden="1"/>
    <cellStyle name="Hyperlink" xfId="3958" builtinId="8" hidden="1"/>
    <cellStyle name="Hyperlink" xfId="3960" builtinId="8" hidden="1"/>
    <cellStyle name="Hyperlink" xfId="3962" builtinId="8" hidden="1"/>
    <cellStyle name="Hyperlink" xfId="3964" builtinId="8" hidden="1"/>
    <cellStyle name="Hyperlink" xfId="3966" builtinId="8" hidden="1"/>
    <cellStyle name="Hyperlink" xfId="3968" builtinId="8" hidden="1"/>
    <cellStyle name="Hyperlink" xfId="3970" builtinId="8" hidden="1"/>
    <cellStyle name="Hyperlink" xfId="3972" builtinId="8" hidden="1"/>
    <cellStyle name="Hyperlink" xfId="3974" builtinId="8" hidden="1"/>
    <cellStyle name="Hyperlink" xfId="3976" builtinId="8" hidden="1"/>
    <cellStyle name="Hyperlink" xfId="3978" builtinId="8" hidden="1"/>
    <cellStyle name="Hyperlink" xfId="3980" builtinId="8" hidden="1"/>
    <cellStyle name="Hyperlink" xfId="3982" builtinId="8" hidden="1"/>
    <cellStyle name="Hyperlink" xfId="3984" builtinId="8" hidden="1"/>
    <cellStyle name="Hyperlink" xfId="3986" builtinId="8" hidden="1"/>
    <cellStyle name="Hyperlink" xfId="3988" builtinId="8" hidden="1"/>
    <cellStyle name="Hyperlink" xfId="3990" builtinId="8" hidden="1"/>
    <cellStyle name="Hyperlink" xfId="3992" builtinId="8" hidden="1"/>
    <cellStyle name="Hyperlink" xfId="3994" builtinId="8" hidden="1"/>
    <cellStyle name="Hyperlink" xfId="3996" builtinId="8" hidden="1"/>
    <cellStyle name="Hyperlink" xfId="3998" builtinId="8" hidden="1"/>
    <cellStyle name="Hyperlink" xfId="4000" builtinId="8" hidden="1"/>
    <cellStyle name="Hyperlink" xfId="4002" builtinId="8" hidden="1"/>
    <cellStyle name="Hyperlink" xfId="4004" builtinId="8" hidden="1"/>
    <cellStyle name="Hyperlink" xfId="4006" builtinId="8" hidden="1"/>
    <cellStyle name="Hyperlink" xfId="4008" builtinId="8" hidden="1"/>
    <cellStyle name="Hyperlink" xfId="4010" builtinId="8" hidden="1"/>
    <cellStyle name="Hyperlink" xfId="4012" builtinId="8" hidden="1"/>
    <cellStyle name="Hyperlink" xfId="4014" builtinId="8" hidden="1"/>
    <cellStyle name="Hyperlink" xfId="4016" builtinId="8" hidden="1"/>
    <cellStyle name="Hyperlink" xfId="4018" builtinId="8" hidden="1"/>
    <cellStyle name="Hyperlink" xfId="4020" builtinId="8" hidden="1"/>
    <cellStyle name="Hyperlink" xfId="4022" builtinId="8" hidden="1"/>
    <cellStyle name="Hyperlink" xfId="4024" builtinId="8" hidden="1"/>
    <cellStyle name="Hyperlink" xfId="4026" builtinId="8" hidden="1"/>
    <cellStyle name="Hyperlink" xfId="4028" builtinId="8" hidden="1"/>
    <cellStyle name="Hyperlink" xfId="4030" builtinId="8" hidden="1"/>
    <cellStyle name="Hyperlink" xfId="4032" builtinId="8" hidden="1"/>
    <cellStyle name="Hyperlink" xfId="4034" builtinId="8" hidden="1"/>
    <cellStyle name="Hyperlink" xfId="4036" builtinId="8" hidden="1"/>
    <cellStyle name="Hyperlink" xfId="4038" builtinId="8" hidden="1"/>
    <cellStyle name="Hyperlink" xfId="4040" builtinId="8" hidden="1"/>
    <cellStyle name="Hyperlink" xfId="4042" builtinId="8" hidden="1"/>
    <cellStyle name="Hyperlink" xfId="4044" builtinId="8" hidden="1"/>
    <cellStyle name="Hyperlink" xfId="4046" builtinId="8" hidden="1"/>
    <cellStyle name="Hyperlink" xfId="4048" builtinId="8" hidden="1"/>
    <cellStyle name="Hyperlink" xfId="4050" builtinId="8" hidden="1"/>
    <cellStyle name="Hyperlink" xfId="4052" builtinId="8" hidden="1"/>
    <cellStyle name="Hyperlink" xfId="4054" builtinId="8" hidden="1"/>
    <cellStyle name="Hyperlink" xfId="4056" builtinId="8" hidden="1"/>
    <cellStyle name="Hyperlink" xfId="4058" builtinId="8" hidden="1"/>
    <cellStyle name="Hyperlink" xfId="4060" builtinId="8" hidden="1"/>
    <cellStyle name="Hyperlink" xfId="4062" builtinId="8" hidden="1"/>
    <cellStyle name="Hyperlink" xfId="4064" builtinId="8" hidden="1"/>
    <cellStyle name="Hyperlink" xfId="4066" builtinId="8" hidden="1"/>
    <cellStyle name="Hyperlink" xfId="4068" builtinId="8" hidden="1"/>
    <cellStyle name="Hyperlink" xfId="4070" builtinId="8" hidden="1"/>
    <cellStyle name="Hyperlink" xfId="4072" builtinId="8" hidden="1"/>
    <cellStyle name="Hyperlink" xfId="4074" builtinId="8" hidden="1"/>
    <cellStyle name="Hyperlink" xfId="4076" builtinId="8" hidden="1"/>
    <cellStyle name="Hyperlink" xfId="4078" builtinId="8" hidden="1"/>
    <cellStyle name="Hyperlink" xfId="4080" builtinId="8" hidden="1"/>
    <cellStyle name="Hyperlink" xfId="4082" builtinId="8" hidden="1"/>
    <cellStyle name="Hyperlink" xfId="4084" builtinId="8" hidden="1"/>
    <cellStyle name="Hyperlink" xfId="4086" builtinId="8" hidden="1"/>
    <cellStyle name="Hyperlink" xfId="4088" builtinId="8" hidden="1"/>
    <cellStyle name="Hyperlink" xfId="4090" builtinId="8" hidden="1"/>
    <cellStyle name="Hyperlink" xfId="4092" builtinId="8" hidden="1"/>
    <cellStyle name="Hyperlink" xfId="4094" builtinId="8" hidden="1"/>
    <cellStyle name="Hyperlink" xfId="4096" builtinId="8" hidden="1"/>
    <cellStyle name="Hyperlink" xfId="4098" builtinId="8" hidden="1"/>
    <cellStyle name="Hyperlink" xfId="4100" builtinId="8" hidden="1"/>
    <cellStyle name="Hyperlink" xfId="4102" builtinId="8" hidden="1"/>
    <cellStyle name="Hyperlink" xfId="4104" builtinId="8" hidden="1"/>
    <cellStyle name="Hyperlink" xfId="4106" builtinId="8" hidden="1"/>
    <cellStyle name="Hyperlink" xfId="4108" builtinId="8" hidden="1"/>
    <cellStyle name="Hyperlink" xfId="4110" builtinId="8" hidden="1"/>
    <cellStyle name="Hyperlink" xfId="4112" builtinId="8" hidden="1"/>
    <cellStyle name="Hyperlink" xfId="4114" builtinId="8" hidden="1"/>
    <cellStyle name="Hyperlink" xfId="4116" builtinId="8" hidden="1"/>
    <cellStyle name="Hyperlink" xfId="4118" builtinId="8" hidden="1"/>
    <cellStyle name="Hyperlink" xfId="4120" builtinId="8" hidden="1"/>
    <cellStyle name="Hyperlink" xfId="4122" builtinId="8" hidden="1"/>
    <cellStyle name="Hyperlink" xfId="4124" builtinId="8" hidden="1"/>
    <cellStyle name="Hyperlink" xfId="4126" builtinId="8" hidden="1"/>
    <cellStyle name="Hyperlink" xfId="4128" builtinId="8" hidden="1"/>
    <cellStyle name="Hyperlink" xfId="4130" builtinId="8" hidden="1"/>
    <cellStyle name="Hyperlink" xfId="4132" builtinId="8" hidden="1"/>
    <cellStyle name="Hyperlink" xfId="4134" builtinId="8" hidden="1"/>
    <cellStyle name="Hyperlink" xfId="4136" builtinId="8" hidden="1"/>
    <cellStyle name="Hyperlink" xfId="4138" builtinId="8" hidden="1"/>
    <cellStyle name="Hyperlink" xfId="4140" builtinId="8" hidden="1"/>
    <cellStyle name="Hyperlink" xfId="4142" builtinId="8" hidden="1"/>
    <cellStyle name="Hyperlink" xfId="4144" builtinId="8" hidden="1"/>
    <cellStyle name="Hyperlink" xfId="4146" builtinId="8" hidden="1"/>
    <cellStyle name="Hyperlink" xfId="4148" builtinId="8" hidden="1"/>
    <cellStyle name="Hyperlink" xfId="4150" builtinId="8" hidden="1"/>
    <cellStyle name="Hyperlink" xfId="4152" builtinId="8" hidden="1"/>
    <cellStyle name="Hyperlink" xfId="4154" builtinId="8" hidden="1"/>
    <cellStyle name="Hyperlink" xfId="4156" builtinId="8" hidden="1"/>
    <cellStyle name="Hyperlink" xfId="4158" builtinId="8" hidden="1"/>
    <cellStyle name="Hyperlink" xfId="4160" builtinId="8" hidden="1"/>
    <cellStyle name="Hyperlink" xfId="4162" builtinId="8" hidden="1"/>
    <cellStyle name="Hyperlink" xfId="4164" builtinId="8" hidden="1"/>
    <cellStyle name="Hyperlink" xfId="4166" builtinId="8" hidden="1"/>
    <cellStyle name="Hyperlink" xfId="4168" builtinId="8" hidden="1"/>
    <cellStyle name="Hyperlink" xfId="4170" builtinId="8" hidden="1"/>
    <cellStyle name="Hyperlink" xfId="4172" builtinId="8" hidden="1"/>
    <cellStyle name="Hyperlink" xfId="4174" builtinId="8" hidden="1"/>
    <cellStyle name="Hyperlink" xfId="4176" builtinId="8" hidden="1"/>
    <cellStyle name="Hyperlink" xfId="4178" builtinId="8" hidden="1"/>
    <cellStyle name="Hyperlink" xfId="4180" builtinId="8" hidden="1"/>
    <cellStyle name="Hyperlink" xfId="4182" builtinId="8" hidden="1"/>
    <cellStyle name="Hyperlink" xfId="4184" builtinId="8" hidden="1"/>
    <cellStyle name="Hyperlink" xfId="4186" builtinId="8" hidden="1"/>
    <cellStyle name="Hyperlink" xfId="4188" builtinId="8" hidden="1"/>
    <cellStyle name="Hyperlink" xfId="4190" builtinId="8" hidden="1"/>
    <cellStyle name="Hyperlink" xfId="4192" builtinId="8" hidden="1"/>
    <cellStyle name="Hyperlink" xfId="4194" builtinId="8" hidden="1"/>
    <cellStyle name="Hyperlink" xfId="4196" builtinId="8" hidden="1"/>
    <cellStyle name="Hyperlink" xfId="4198" builtinId="8" hidden="1"/>
    <cellStyle name="Hyperlink" xfId="4200" builtinId="8" hidden="1"/>
    <cellStyle name="Hyperlink" xfId="4202" builtinId="8" hidden="1"/>
    <cellStyle name="Hyperlink" xfId="4204" builtinId="8" hidden="1"/>
    <cellStyle name="Hyperlink" xfId="4206" builtinId="8" hidden="1"/>
    <cellStyle name="Hyperlink" xfId="4208" builtinId="8" hidden="1"/>
    <cellStyle name="Hyperlink" xfId="4210" builtinId="8" hidden="1"/>
    <cellStyle name="Hyperlink" xfId="4212" builtinId="8" hidden="1"/>
    <cellStyle name="Hyperlink" xfId="4214" builtinId="8" hidden="1"/>
    <cellStyle name="Hyperlink" xfId="4216" builtinId="8" hidden="1"/>
    <cellStyle name="Hyperlink" xfId="4218" builtinId="8" hidden="1"/>
    <cellStyle name="Hyperlink" xfId="4220" builtinId="8" hidden="1"/>
    <cellStyle name="Hyperlink" xfId="4222" builtinId="8" hidden="1"/>
    <cellStyle name="Hyperlink" xfId="4224" builtinId="8" hidden="1"/>
    <cellStyle name="Hyperlink" xfId="4226" builtinId="8" hidden="1"/>
    <cellStyle name="Hyperlink" xfId="4228" builtinId="8" hidden="1"/>
    <cellStyle name="Hyperlink" xfId="4230" builtinId="8" hidden="1"/>
    <cellStyle name="Hyperlink" xfId="4232" builtinId="8" hidden="1"/>
    <cellStyle name="Hyperlink" xfId="4234" builtinId="8" hidden="1"/>
    <cellStyle name="Hyperlink" xfId="4236" builtinId="8" hidden="1"/>
    <cellStyle name="Hyperlink" xfId="4238" builtinId="8" hidden="1"/>
    <cellStyle name="Hyperlink" xfId="4240" builtinId="8" hidden="1"/>
    <cellStyle name="Hyperlink" xfId="4242" builtinId="8" hidden="1"/>
    <cellStyle name="Hyperlink" xfId="4244" builtinId="8" hidden="1"/>
    <cellStyle name="Hyperlink" xfId="4246" builtinId="8" hidden="1"/>
    <cellStyle name="Hyperlink" xfId="4248" builtinId="8" hidden="1"/>
    <cellStyle name="Hyperlink" xfId="4250" builtinId="8" hidden="1"/>
    <cellStyle name="Hyperlink" xfId="4252" builtinId="8" hidden="1"/>
    <cellStyle name="Hyperlink" xfId="4254" builtinId="8" hidden="1"/>
    <cellStyle name="Hyperlink" xfId="4256" builtinId="8" hidden="1"/>
    <cellStyle name="Hyperlink" xfId="4258" builtinId="8" hidden="1"/>
    <cellStyle name="Hyperlink" xfId="4260" builtinId="8" hidden="1"/>
    <cellStyle name="Hyperlink" xfId="4262" builtinId="8" hidden="1"/>
    <cellStyle name="Hyperlink" xfId="4264" builtinId="8" hidden="1"/>
    <cellStyle name="Hyperlink" xfId="4266" builtinId="8" hidden="1"/>
    <cellStyle name="Hyperlink" xfId="4268" builtinId="8" hidden="1"/>
    <cellStyle name="Hyperlink" xfId="4270" builtinId="8" hidden="1"/>
    <cellStyle name="Hyperlink" xfId="4272" builtinId="8" hidden="1"/>
    <cellStyle name="Hyperlink" xfId="4274" builtinId="8" hidden="1"/>
    <cellStyle name="Hyperlink" xfId="4276" builtinId="8" hidden="1"/>
    <cellStyle name="Hyperlink" xfId="4278" builtinId="8" hidden="1"/>
    <cellStyle name="Hyperlink" xfId="4280" builtinId="8" hidden="1"/>
    <cellStyle name="Hyperlink" xfId="4282" builtinId="8" hidden="1"/>
    <cellStyle name="Hyperlink" xfId="4284" builtinId="8" hidden="1"/>
    <cellStyle name="Hyperlink" xfId="4286" builtinId="8" hidden="1"/>
    <cellStyle name="Hyperlink" xfId="4288" builtinId="8" hidden="1"/>
    <cellStyle name="Hyperlink" xfId="4290" builtinId="8" hidden="1"/>
    <cellStyle name="Hyperlink" xfId="4292" builtinId="8" hidden="1"/>
    <cellStyle name="Hyperlink" xfId="4294" builtinId="8" hidden="1"/>
    <cellStyle name="Hyperlink" xfId="4296" builtinId="8" hidden="1"/>
    <cellStyle name="Hyperlink" xfId="4298" builtinId="8" hidden="1"/>
    <cellStyle name="Hyperlink" xfId="4300" builtinId="8" hidden="1"/>
    <cellStyle name="Hyperlink" xfId="4302" builtinId="8" hidden="1"/>
    <cellStyle name="Hyperlink" xfId="4304" builtinId="8" hidden="1"/>
    <cellStyle name="Hyperlink" xfId="4306" builtinId="8" hidden="1"/>
    <cellStyle name="Hyperlink" xfId="4308" builtinId="8" hidden="1"/>
    <cellStyle name="Hyperlink" xfId="4310" builtinId="8" hidden="1"/>
    <cellStyle name="Hyperlink 2" xfId="75"/>
    <cellStyle name="Hyperlink 3" xfId="76"/>
    <cellStyle name="Input [yellow]" xfId="697"/>
    <cellStyle name="Input 2" xfId="77"/>
    <cellStyle name="Input 3" xfId="698"/>
    <cellStyle name="Input 4" xfId="699"/>
    <cellStyle name="Input 5" xfId="700"/>
    <cellStyle name="Input 6" xfId="701"/>
    <cellStyle name="Input 7" xfId="702"/>
    <cellStyle name="Linked Cell 2" xfId="78"/>
    <cellStyle name="Linked Cell 3" xfId="703"/>
    <cellStyle name="M" xfId="704"/>
    <cellStyle name="M.00" xfId="705"/>
    <cellStyle name="M_9. Rev2Cost_GDPIPI" xfId="706"/>
    <cellStyle name="M_lists" xfId="707"/>
    <cellStyle name="M_lists_4. Current Monthly Fixed Charge" xfId="708"/>
    <cellStyle name="M_Sheet4" xfId="709"/>
    <cellStyle name="Neutral 2" xfId="79"/>
    <cellStyle name="Neutral 3" xfId="710"/>
    <cellStyle name="Normal" xfId="0" builtinId="0"/>
    <cellStyle name="Normal - Style1" xfId="80"/>
    <cellStyle name="Normal 10" xfId="81"/>
    <cellStyle name="Normal 10 2" xfId="82"/>
    <cellStyle name="Normal 10 3" xfId="83"/>
    <cellStyle name="Normal 10 4" xfId="84"/>
    <cellStyle name="Normal 11" xfId="85"/>
    <cellStyle name="Normal 12" xfId="86"/>
    <cellStyle name="Normal 123" xfId="87"/>
    <cellStyle name="Normal 13" xfId="88"/>
    <cellStyle name="Normal 14" xfId="89"/>
    <cellStyle name="Normal 14 2" xfId="90"/>
    <cellStyle name="Normal 14 3" xfId="91"/>
    <cellStyle name="Normal 14 4" xfId="92"/>
    <cellStyle name="Normal 15" xfId="93"/>
    <cellStyle name="Normal 15 2" xfId="94"/>
    <cellStyle name="Normal 16" xfId="95"/>
    <cellStyle name="Normal 16 2" xfId="96"/>
    <cellStyle name="Normal 17" xfId="97"/>
    <cellStyle name="Normal 17 2" xfId="98"/>
    <cellStyle name="Normal 18" xfId="99"/>
    <cellStyle name="Normal 19" xfId="100"/>
    <cellStyle name="Normal 2" xfId="101"/>
    <cellStyle name="Normal 2 2" xfId="102"/>
    <cellStyle name="Normal 2 2 2" xfId="103"/>
    <cellStyle name="Normal 2 2 2 2" xfId="104"/>
    <cellStyle name="Normal 2 2 2 3" xfId="105"/>
    <cellStyle name="Normal 2 2 3" xfId="106"/>
    <cellStyle name="Normal 2 2 4" xfId="107"/>
    <cellStyle name="Normal 2 3" xfId="108"/>
    <cellStyle name="Normal 2 3 2" xfId="109"/>
    <cellStyle name="Normal 2 3 3" xfId="110"/>
    <cellStyle name="Normal 2 4" xfId="111"/>
    <cellStyle name="Normal 20" xfId="112"/>
    <cellStyle name="Normal 21" xfId="113"/>
    <cellStyle name="Normal 22" xfId="114"/>
    <cellStyle name="Normal 23" xfId="115"/>
    <cellStyle name="Normal 24" xfId="116"/>
    <cellStyle name="Normal 25" xfId="117"/>
    <cellStyle name="Normal 26" xfId="118"/>
    <cellStyle name="Normal 27" xfId="119"/>
    <cellStyle name="Normal 28" xfId="120"/>
    <cellStyle name="Normal 29" xfId="121"/>
    <cellStyle name="Normal 3" xfId="122"/>
    <cellStyle name="Normal 3 2" xfId="123"/>
    <cellStyle name="Normal 3 2 2" xfId="124"/>
    <cellStyle name="Normal 3 2 3" xfId="125"/>
    <cellStyle name="Normal 3 3" xfId="126"/>
    <cellStyle name="Normal 3 3 2" xfId="127"/>
    <cellStyle name="Normal 3 4" xfId="128"/>
    <cellStyle name="Normal 30" xfId="129"/>
    <cellStyle name="Normal 31" xfId="130"/>
    <cellStyle name="Normal 4" xfId="131"/>
    <cellStyle name="Normal 4 2" xfId="132"/>
    <cellStyle name="Normal 4 2 2" xfId="133"/>
    <cellStyle name="Normal 4 2 3" xfId="134"/>
    <cellStyle name="Normal 4 2 4" xfId="135"/>
    <cellStyle name="Normal 4 2 5" xfId="136"/>
    <cellStyle name="Normal 4 3" xfId="137"/>
    <cellStyle name="Normal 4 3 2" xfId="138"/>
    <cellStyle name="Normal 4 4" xfId="139"/>
    <cellStyle name="Normal 5" xfId="140"/>
    <cellStyle name="Normal 5 2" xfId="141"/>
    <cellStyle name="Normal 5 3" xfId="142"/>
    <cellStyle name="Normal 6" xfId="143"/>
    <cellStyle name="Normal 6 2" xfId="144"/>
    <cellStyle name="Normal 6 3" xfId="145"/>
    <cellStyle name="Normal 6 4" xfId="146"/>
    <cellStyle name="Normal 7" xfId="147"/>
    <cellStyle name="Normal 7 2" xfId="148"/>
    <cellStyle name="Normal 7 3" xfId="149"/>
    <cellStyle name="Normal 8" xfId="150"/>
    <cellStyle name="Normal 8 2" xfId="151"/>
    <cellStyle name="Normal 9" xfId="152"/>
    <cellStyle name="Normal 9 2" xfId="153"/>
    <cellStyle name="Note 2" xfId="154"/>
    <cellStyle name="Note 3" xfId="711"/>
    <cellStyle name="Note 4" xfId="712"/>
    <cellStyle name="Output 2" xfId="155"/>
    <cellStyle name="Output 3" xfId="713"/>
    <cellStyle name="Output 4" xfId="714"/>
    <cellStyle name="Percent [2]" xfId="715"/>
    <cellStyle name="Percent 2" xfId="156"/>
    <cellStyle name="Percent 2 2" xfId="157"/>
    <cellStyle name="Percent 2 3" xfId="158"/>
    <cellStyle name="Percent 3" xfId="159"/>
    <cellStyle name="Percent 3 2" xfId="160"/>
    <cellStyle name="Percent 3 3" xfId="161"/>
    <cellStyle name="Percent 4" xfId="162"/>
    <cellStyle name="Percent 5" xfId="163"/>
    <cellStyle name="Percent 5 2" xfId="648"/>
    <cellStyle name="Percent 6" xfId="164"/>
    <cellStyle name="Percent 7" xfId="716"/>
    <cellStyle name="Percent 8" xfId="717"/>
    <cellStyle name="Percent 9" xfId="718"/>
    <cellStyle name="Title 2" xfId="719"/>
    <cellStyle name="Title 3" xfId="720"/>
    <cellStyle name="Total 2" xfId="165"/>
    <cellStyle name="Total 3" xfId="721"/>
    <cellStyle name="Total 4" xfId="722"/>
    <cellStyle name="Warning Text 2" xfId="166"/>
    <cellStyle name="Warning Text 3" xfId="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S_THESI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\YDrive\THESL\Finance\Internal\Team\Capital%20Services\Month%20End%20Reporting\2014\05.May\Reporting\FA%20Continuity%20Schedule\FA%20Data\Project%20mismatch%20201404%20WD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_THESI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YSTAL_PERSIST"/>
      <sheetName val="summary"/>
      <sheetName val="Dist1 opex in capex"/>
      <sheetName val="Dist1 capex opex"/>
      <sheetName val="Dist2 capex in opex"/>
      <sheetName val="Dist2 opex in capex"/>
      <sheetName val="Dist8  capex in opex"/>
      <sheetName val="Dist 8 opex in capex"/>
      <sheetName val="DatesDropDown"/>
      <sheetName val="Drop-Down List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86"/>
  <sheetViews>
    <sheetView topLeftCell="A20" zoomScale="70" zoomScaleNormal="70" zoomScaleSheetLayoutView="55" workbookViewId="0">
      <selection activeCell="G20" sqref="G20"/>
    </sheetView>
  </sheetViews>
  <sheetFormatPr defaultColWidth="7.5546875" defaultRowHeight="14.4" x14ac:dyDescent="0.3"/>
  <cols>
    <col min="1" max="1" width="12.44140625" style="2" customWidth="1"/>
    <col min="2" max="2" width="14.6640625" style="2" customWidth="1"/>
    <col min="3" max="3" width="36.6640625" style="1" bestFit="1" customWidth="1"/>
    <col min="4" max="4" width="27.44140625" style="1" customWidth="1"/>
    <col min="5" max="5" width="19.33203125" style="1" customWidth="1"/>
    <col min="6" max="6" width="18.44140625" style="1" customWidth="1"/>
    <col min="7" max="7" width="21.5546875" style="1" bestFit="1" customWidth="1"/>
    <col min="8" max="8" width="4.44140625" style="1" customWidth="1"/>
    <col min="9" max="9" width="22" style="1" bestFit="1" customWidth="1"/>
    <col min="10" max="11" width="20.88671875" style="1" customWidth="1"/>
    <col min="12" max="12" width="20.109375" style="1" bestFit="1" customWidth="1"/>
    <col min="13" max="13" width="21.5546875" style="1" customWidth="1"/>
    <col min="15" max="15" width="20.33203125" bestFit="1" customWidth="1"/>
    <col min="17" max="17" width="17.6640625" customWidth="1"/>
    <col min="18" max="18" width="18.109375" bestFit="1" customWidth="1"/>
    <col min="23" max="23" width="11.109375" bestFit="1" customWidth="1"/>
    <col min="24" max="16384" width="7.5546875" style="1"/>
  </cols>
  <sheetData>
    <row r="1" spans="1:13" ht="17.399999999999999" x14ac:dyDescent="0.3">
      <c r="A1" s="74" t="s">
        <v>40</v>
      </c>
      <c r="B1" s="74"/>
      <c r="C1" s="74"/>
      <c r="D1" s="74"/>
      <c r="E1" s="74"/>
      <c r="F1" s="74"/>
      <c r="G1" s="74"/>
      <c r="H1" s="74"/>
      <c r="I1" s="39"/>
      <c r="J1" s="39"/>
      <c r="K1" s="39"/>
      <c r="L1" s="39"/>
      <c r="M1" s="39"/>
    </row>
    <row r="2" spans="1:13" ht="17.399999999999999" x14ac:dyDescent="0.3">
      <c r="A2" s="74" t="s">
        <v>39</v>
      </c>
      <c r="B2" s="74"/>
      <c r="C2" s="74"/>
      <c r="D2" s="74"/>
      <c r="E2" s="74"/>
      <c r="F2" s="74"/>
      <c r="G2" s="74"/>
      <c r="H2" s="74"/>
      <c r="I2" s="39"/>
      <c r="J2" s="39"/>
      <c r="K2" s="39"/>
      <c r="L2" s="39"/>
      <c r="M2" s="39"/>
    </row>
    <row r="3" spans="1:13" x14ac:dyDescent="0.3">
      <c r="F3" s="47"/>
    </row>
    <row r="4" spans="1:13" x14ac:dyDescent="0.3">
      <c r="A4" s="1"/>
      <c r="B4" s="1"/>
      <c r="C4" s="3"/>
      <c r="D4" s="4" t="s">
        <v>0</v>
      </c>
      <c r="E4" s="5">
        <v>2021</v>
      </c>
      <c r="F4" s="6"/>
      <c r="G4" s="6"/>
      <c r="H4" s="6"/>
    </row>
    <row r="5" spans="1:13" x14ac:dyDescent="0.3">
      <c r="D5" s="52"/>
      <c r="E5" s="49"/>
      <c r="F5" s="49"/>
      <c r="G5" s="49"/>
      <c r="I5" s="52"/>
      <c r="J5" s="49"/>
      <c r="K5" s="49"/>
      <c r="L5" s="49"/>
      <c r="M5" s="41"/>
    </row>
    <row r="6" spans="1:13" x14ac:dyDescent="0.3">
      <c r="A6" s="26"/>
      <c r="B6" s="26"/>
      <c r="C6" s="25"/>
      <c r="D6" s="48" t="s">
        <v>47</v>
      </c>
      <c r="E6" s="51"/>
      <c r="F6" s="51"/>
      <c r="G6" s="53"/>
      <c r="H6" s="18"/>
      <c r="I6" s="48" t="s">
        <v>48</v>
      </c>
      <c r="J6" s="49"/>
      <c r="K6" s="49"/>
      <c r="L6" s="50"/>
      <c r="M6" s="18"/>
    </row>
    <row r="7" spans="1:13" ht="27.6" customHeight="1" x14ac:dyDescent="0.3">
      <c r="A7" s="30" t="s">
        <v>1</v>
      </c>
      <c r="B7" s="29" t="s">
        <v>41</v>
      </c>
      <c r="C7" s="27" t="s">
        <v>2</v>
      </c>
      <c r="D7" s="30" t="s">
        <v>45</v>
      </c>
      <c r="E7" s="30" t="s">
        <v>3</v>
      </c>
      <c r="F7" s="30" t="s">
        <v>46</v>
      </c>
      <c r="G7" s="30" t="s">
        <v>4</v>
      </c>
      <c r="H7" s="24"/>
      <c r="I7" s="23" t="s">
        <v>45</v>
      </c>
      <c r="J7" s="23" t="s">
        <v>3</v>
      </c>
      <c r="K7" s="23" t="s">
        <v>46</v>
      </c>
      <c r="L7" s="23" t="s">
        <v>4</v>
      </c>
      <c r="M7" s="30" t="s">
        <v>5</v>
      </c>
    </row>
    <row r="8" spans="1:13" ht="26.4" x14ac:dyDescent="0.3">
      <c r="A8" s="36">
        <v>12</v>
      </c>
      <c r="B8" s="36">
        <v>1611</v>
      </c>
      <c r="C8" s="7" t="s">
        <v>6</v>
      </c>
      <c r="D8" s="38">
        <v>298258545.85278267</v>
      </c>
      <c r="E8" s="38">
        <v>37311501.886991531</v>
      </c>
      <c r="F8" s="38">
        <v>0</v>
      </c>
      <c r="G8" s="38">
        <v>335570047.73977423</v>
      </c>
      <c r="H8" s="24"/>
      <c r="I8" s="38">
        <v>-169890438.61198699</v>
      </c>
      <c r="J8" s="38">
        <v>-37671580.691074118</v>
      </c>
      <c r="K8" s="38">
        <v>0</v>
      </c>
      <c r="L8" s="38">
        <v>-207562019.3030611</v>
      </c>
      <c r="M8" s="38">
        <v>128008028.43671313</v>
      </c>
    </row>
    <row r="9" spans="1:13" x14ac:dyDescent="0.3">
      <c r="A9" s="8" t="s">
        <v>7</v>
      </c>
      <c r="B9" s="36">
        <v>1612</v>
      </c>
      <c r="C9" s="7" t="s">
        <v>8</v>
      </c>
      <c r="D9" s="38">
        <v>0</v>
      </c>
      <c r="E9" s="38">
        <v>0</v>
      </c>
      <c r="F9" s="38">
        <v>0</v>
      </c>
      <c r="G9" s="38">
        <v>0</v>
      </c>
      <c r="H9" s="24"/>
      <c r="I9" s="38">
        <v>0</v>
      </c>
      <c r="J9" s="38">
        <v>0</v>
      </c>
      <c r="K9" s="38">
        <v>0</v>
      </c>
      <c r="L9" s="38">
        <v>0</v>
      </c>
      <c r="M9" s="38">
        <v>0</v>
      </c>
    </row>
    <row r="10" spans="1:13" x14ac:dyDescent="0.3">
      <c r="A10" s="8" t="s">
        <v>7</v>
      </c>
      <c r="B10" s="8">
        <v>1805</v>
      </c>
      <c r="C10" s="9" t="s">
        <v>9</v>
      </c>
      <c r="D10" s="38">
        <v>7001831.6400000006</v>
      </c>
      <c r="E10" s="38">
        <v>0</v>
      </c>
      <c r="F10" s="38">
        <v>0</v>
      </c>
      <c r="G10" s="38">
        <v>7001831.6400000006</v>
      </c>
      <c r="H10" s="24"/>
      <c r="I10" s="38">
        <v>0</v>
      </c>
      <c r="J10" s="38">
        <v>0</v>
      </c>
      <c r="K10" s="38">
        <v>0</v>
      </c>
      <c r="L10" s="38">
        <v>0</v>
      </c>
      <c r="M10" s="38">
        <v>7001831.6400000006</v>
      </c>
    </row>
    <row r="11" spans="1:13" x14ac:dyDescent="0.3">
      <c r="A11" s="36">
        <v>1</v>
      </c>
      <c r="B11" s="36">
        <v>1808</v>
      </c>
      <c r="C11" s="37" t="s">
        <v>10</v>
      </c>
      <c r="D11" s="38">
        <v>145404553.75166863</v>
      </c>
      <c r="E11" s="38">
        <v>5876386.8571228348</v>
      </c>
      <c r="F11" s="38">
        <v>0</v>
      </c>
      <c r="G11" s="38">
        <v>151280940.60879147</v>
      </c>
      <c r="H11" s="24"/>
      <c r="I11" s="38">
        <v>-20173451.662221201</v>
      </c>
      <c r="J11" s="38">
        <v>-3909445.6434515589</v>
      </c>
      <c r="K11" s="38">
        <v>0</v>
      </c>
      <c r="L11" s="38">
        <v>-24082897.305672754</v>
      </c>
      <c r="M11" s="38">
        <v>127198043.30311872</v>
      </c>
    </row>
    <row r="12" spans="1:13" x14ac:dyDescent="0.3">
      <c r="A12" s="36">
        <v>47</v>
      </c>
      <c r="B12" s="36">
        <v>1815</v>
      </c>
      <c r="C12" s="37" t="s">
        <v>11</v>
      </c>
      <c r="D12" s="38">
        <v>39083678.400909811</v>
      </c>
      <c r="E12" s="38">
        <v>313154.32805221429</v>
      </c>
      <c r="F12" s="38">
        <v>0</v>
      </c>
      <c r="G12" s="38">
        <v>39396832.728962027</v>
      </c>
      <c r="H12" s="24"/>
      <c r="I12" s="38">
        <v>-5801389.4601546265</v>
      </c>
      <c r="J12" s="38">
        <v>-1338360.4892507342</v>
      </c>
      <c r="K12" s="38">
        <v>0</v>
      </c>
      <c r="L12" s="38">
        <v>-7139749.9494053591</v>
      </c>
      <c r="M12" s="38">
        <v>32257082.779556669</v>
      </c>
    </row>
    <row r="13" spans="1:13" x14ac:dyDescent="0.3">
      <c r="A13" s="36">
        <v>47</v>
      </c>
      <c r="B13" s="36">
        <v>1820</v>
      </c>
      <c r="C13" s="7" t="s">
        <v>12</v>
      </c>
      <c r="D13" s="38">
        <v>277870899.03214049</v>
      </c>
      <c r="E13" s="38">
        <v>25156549.967258897</v>
      </c>
      <c r="F13" s="38">
        <v>-341165.44912445563</v>
      </c>
      <c r="G13" s="38">
        <v>302686283.55027497</v>
      </c>
      <c r="H13" s="24"/>
      <c r="I13" s="38">
        <v>-58913284.84554024</v>
      </c>
      <c r="J13" s="38">
        <v>-12153143.759199822</v>
      </c>
      <c r="K13" s="38">
        <v>100135.86977032154</v>
      </c>
      <c r="L13" s="38">
        <v>-70966292.734969735</v>
      </c>
      <c r="M13" s="38">
        <v>231719990.81530523</v>
      </c>
    </row>
    <row r="14" spans="1:13" x14ac:dyDescent="0.3">
      <c r="A14" s="36">
        <v>47</v>
      </c>
      <c r="B14" s="36">
        <v>1830</v>
      </c>
      <c r="C14" s="37" t="s">
        <v>13</v>
      </c>
      <c r="D14" s="38">
        <v>435816250.99595612</v>
      </c>
      <c r="E14" s="38">
        <v>35434611.075437978</v>
      </c>
      <c r="F14" s="38">
        <v>-7314181.2467304291</v>
      </c>
      <c r="G14" s="38">
        <v>463936680.82466364</v>
      </c>
      <c r="H14" s="24"/>
      <c r="I14" s="38">
        <v>-67739386.679141477</v>
      </c>
      <c r="J14" s="38">
        <v>-12283987.144309841</v>
      </c>
      <c r="K14" s="38">
        <v>967636.83265512891</v>
      </c>
      <c r="L14" s="38">
        <v>-79055736.990796193</v>
      </c>
      <c r="M14" s="38">
        <v>384880943.83386743</v>
      </c>
    </row>
    <row r="15" spans="1:13" x14ac:dyDescent="0.3">
      <c r="A15" s="36">
        <v>47</v>
      </c>
      <c r="B15" s="36">
        <v>1835</v>
      </c>
      <c r="C15" s="37" t="s">
        <v>14</v>
      </c>
      <c r="D15" s="38">
        <v>515032744.22681332</v>
      </c>
      <c r="E15" s="38">
        <v>46953586.123156823</v>
      </c>
      <c r="F15" s="38">
        <v>-2787782.0723634474</v>
      </c>
      <c r="G15" s="38">
        <v>559198548.27760684</v>
      </c>
      <c r="H15" s="24"/>
      <c r="I15" s="38">
        <v>-67257999.562454671</v>
      </c>
      <c r="J15" s="38">
        <v>-13294310.747452099</v>
      </c>
      <c r="K15" s="38">
        <v>297885.78256703034</v>
      </c>
      <c r="L15" s="38">
        <v>-80254424.527339756</v>
      </c>
      <c r="M15" s="38">
        <v>478944123.75026709</v>
      </c>
    </row>
    <row r="16" spans="1:13" x14ac:dyDescent="0.3">
      <c r="A16" s="36">
        <v>47</v>
      </c>
      <c r="B16" s="36">
        <v>1840</v>
      </c>
      <c r="C16" s="37" t="s">
        <v>15</v>
      </c>
      <c r="D16" s="38">
        <v>1432348688.2407756</v>
      </c>
      <c r="E16" s="38">
        <v>111484761.81125918</v>
      </c>
      <c r="F16" s="38">
        <v>-703711.79603625578</v>
      </c>
      <c r="G16" s="38">
        <v>1543129738.2559986</v>
      </c>
      <c r="H16" s="24"/>
      <c r="I16" s="38">
        <v>-296881084.12062711</v>
      </c>
      <c r="J16" s="38">
        <v>-53597463.276271746</v>
      </c>
      <c r="K16" s="38">
        <v>102019.39306111314</v>
      </c>
      <c r="L16" s="38">
        <v>-350376528.00383788</v>
      </c>
      <c r="M16" s="38">
        <v>1192753210.2521608</v>
      </c>
    </row>
    <row r="17" spans="1:13" x14ac:dyDescent="0.3">
      <c r="A17" s="36">
        <v>47</v>
      </c>
      <c r="B17" s="36">
        <v>1845</v>
      </c>
      <c r="C17" s="37" t="s">
        <v>16</v>
      </c>
      <c r="D17" s="38">
        <v>1043666870.8131114</v>
      </c>
      <c r="E17" s="38">
        <v>105249928.31250027</v>
      </c>
      <c r="F17" s="38">
        <v>-6282984.5779618062</v>
      </c>
      <c r="G17" s="38">
        <v>1142633814.5476503</v>
      </c>
      <c r="H17" s="24"/>
      <c r="I17" s="38">
        <v>-156769860.64894691</v>
      </c>
      <c r="J17" s="38">
        <v>-31687079.544581234</v>
      </c>
      <c r="K17" s="38">
        <v>594838.19280823704</v>
      </c>
      <c r="L17" s="38">
        <v>-187862102.00071993</v>
      </c>
      <c r="M17" s="38">
        <v>954771712.54693043</v>
      </c>
    </row>
    <row r="18" spans="1:13" x14ac:dyDescent="0.3">
      <c r="A18" s="36">
        <v>47</v>
      </c>
      <c r="B18" s="36">
        <v>1850</v>
      </c>
      <c r="C18" s="37" t="s">
        <v>17</v>
      </c>
      <c r="D18" s="38">
        <v>714214281.92641795</v>
      </c>
      <c r="E18" s="38">
        <v>82839450.740041524</v>
      </c>
      <c r="F18" s="38">
        <v>-11603645.303240381</v>
      </c>
      <c r="G18" s="38">
        <v>785450087.36321914</v>
      </c>
      <c r="H18" s="24"/>
      <c r="I18" s="38">
        <v>-151702773.4336127</v>
      </c>
      <c r="J18" s="38">
        <v>-30409996.148688469</v>
      </c>
      <c r="K18" s="38">
        <v>1621305.3345396388</v>
      </c>
      <c r="L18" s="38">
        <v>-180491464.24776152</v>
      </c>
      <c r="M18" s="38">
        <v>604958623.11545765</v>
      </c>
    </row>
    <row r="19" spans="1:13" x14ac:dyDescent="0.3">
      <c r="A19" s="36">
        <v>47</v>
      </c>
      <c r="B19" s="36">
        <v>1855</v>
      </c>
      <c r="C19" s="37" t="s">
        <v>18</v>
      </c>
      <c r="D19" s="38">
        <v>175312122.16217774</v>
      </c>
      <c r="E19" s="38">
        <v>20530921.449697617</v>
      </c>
      <c r="F19" s="38">
        <v>-425950.13332378404</v>
      </c>
      <c r="G19" s="38">
        <v>195417093.4785516</v>
      </c>
      <c r="H19" s="24"/>
      <c r="I19" s="38">
        <v>-18918378.983096939</v>
      </c>
      <c r="J19" s="38">
        <v>-4253259.5881960439</v>
      </c>
      <c r="K19" s="38">
        <v>24570.512435232238</v>
      </c>
      <c r="L19" s="38">
        <v>-23147068.05885775</v>
      </c>
      <c r="M19" s="38">
        <v>172270025.41969386</v>
      </c>
    </row>
    <row r="20" spans="1:13" x14ac:dyDescent="0.3">
      <c r="A20" s="36">
        <v>47</v>
      </c>
      <c r="B20" s="36">
        <v>1860</v>
      </c>
      <c r="C20" s="37" t="s">
        <v>19</v>
      </c>
      <c r="D20" s="38">
        <v>133941001.19947356</v>
      </c>
      <c r="E20" s="38">
        <v>16359887.6259753</v>
      </c>
      <c r="F20" s="38">
        <v>-1017639.9541118182</v>
      </c>
      <c r="G20" s="38">
        <v>149283248.87133706</v>
      </c>
      <c r="H20" s="24"/>
      <c r="I20" s="38">
        <v>-29128010.644075513</v>
      </c>
      <c r="J20" s="38">
        <v>-7297255.7646906972</v>
      </c>
      <c r="K20" s="38">
        <v>140015.73408630514</v>
      </c>
      <c r="L20" s="38">
        <v>-36285250.674679905</v>
      </c>
      <c r="M20" s="38">
        <v>112997998.19665715</v>
      </c>
    </row>
    <row r="21" spans="1:13" ht="15" customHeight="1" x14ac:dyDescent="0.3">
      <c r="A21" s="36">
        <v>47</v>
      </c>
      <c r="B21" s="36">
        <v>1860</v>
      </c>
      <c r="C21" s="9" t="s">
        <v>44</v>
      </c>
      <c r="D21" s="38">
        <v>141731890.47416395</v>
      </c>
      <c r="E21" s="38">
        <v>8026260.6874319501</v>
      </c>
      <c r="F21" s="38">
        <v>-428284.3321538766</v>
      </c>
      <c r="G21" s="38">
        <v>149329866.82944202</v>
      </c>
      <c r="H21" s="24"/>
      <c r="I21" s="38">
        <v>-73515595.58680591</v>
      </c>
      <c r="J21" s="38">
        <v>-12088423.397824451</v>
      </c>
      <c r="K21" s="38">
        <v>98155.648384245593</v>
      </c>
      <c r="L21" s="38">
        <v>-85505863.336246103</v>
      </c>
      <c r="M21" s="38">
        <v>63824003.493195921</v>
      </c>
    </row>
    <row r="22" spans="1:13" x14ac:dyDescent="0.3">
      <c r="A22" s="8" t="s">
        <v>7</v>
      </c>
      <c r="B22" s="8">
        <v>1905</v>
      </c>
      <c r="C22" s="9" t="s">
        <v>9</v>
      </c>
      <c r="D22" s="38">
        <v>17356056.740000002</v>
      </c>
      <c r="E22" s="38">
        <v>0</v>
      </c>
      <c r="F22" s="38">
        <v>0</v>
      </c>
      <c r="G22" s="38">
        <v>17356056.740000002</v>
      </c>
      <c r="H22" s="24"/>
      <c r="I22" s="38">
        <v>0</v>
      </c>
      <c r="J22" s="38">
        <v>0</v>
      </c>
      <c r="K22" s="38">
        <v>0</v>
      </c>
      <c r="L22" s="38">
        <v>0</v>
      </c>
      <c r="M22" s="38">
        <v>17356056.740000002</v>
      </c>
    </row>
    <row r="23" spans="1:13" x14ac:dyDescent="0.3">
      <c r="A23" s="36">
        <v>1</v>
      </c>
      <c r="B23" s="36">
        <v>1908</v>
      </c>
      <c r="C23" s="37" t="s">
        <v>20</v>
      </c>
      <c r="D23" s="38">
        <v>242239120.23001999</v>
      </c>
      <c r="E23" s="38">
        <v>4375710.7730082478</v>
      </c>
      <c r="F23" s="38">
        <v>0</v>
      </c>
      <c r="G23" s="38">
        <v>246614831.00302821</v>
      </c>
      <c r="H23" s="24"/>
      <c r="I23" s="38">
        <v>-60303034.623573013</v>
      </c>
      <c r="J23" s="38">
        <v>-11392359.871847171</v>
      </c>
      <c r="K23" s="38">
        <v>0</v>
      </c>
      <c r="L23" s="38">
        <v>-71695394.495420173</v>
      </c>
      <c r="M23" s="38">
        <v>174919436.50760806</v>
      </c>
    </row>
    <row r="24" spans="1:13" x14ac:dyDescent="0.3">
      <c r="A24" s="36">
        <v>13</v>
      </c>
      <c r="B24" s="36">
        <v>1910</v>
      </c>
      <c r="C24" s="37" t="s">
        <v>21</v>
      </c>
      <c r="D24" s="38">
        <v>753840.09</v>
      </c>
      <c r="E24" s="38">
        <v>0</v>
      </c>
      <c r="F24" s="38">
        <v>0</v>
      </c>
      <c r="G24" s="38">
        <v>753840.09</v>
      </c>
      <c r="H24" s="24"/>
      <c r="I24" s="38">
        <v>-753840.09</v>
      </c>
      <c r="J24" s="38">
        <v>0</v>
      </c>
      <c r="K24" s="38">
        <v>0</v>
      </c>
      <c r="L24" s="38">
        <v>-753840.09</v>
      </c>
      <c r="M24" s="38">
        <v>0</v>
      </c>
    </row>
    <row r="25" spans="1:13" x14ac:dyDescent="0.3">
      <c r="A25" s="36">
        <v>8</v>
      </c>
      <c r="B25" s="36">
        <v>1915</v>
      </c>
      <c r="C25" s="37" t="s">
        <v>22</v>
      </c>
      <c r="D25" s="38">
        <v>21127309.561434884</v>
      </c>
      <c r="E25" s="38">
        <v>1568651.031833146</v>
      </c>
      <c r="F25" s="38">
        <v>0</v>
      </c>
      <c r="G25" s="38">
        <v>22695960.593268029</v>
      </c>
      <c r="H25" s="24"/>
      <c r="I25" s="38">
        <v>-13411142.222809395</v>
      </c>
      <c r="J25" s="38">
        <v>-1526031.6803892229</v>
      </c>
      <c r="K25" s="38">
        <v>0</v>
      </c>
      <c r="L25" s="38">
        <v>-14937173.903198618</v>
      </c>
      <c r="M25" s="38">
        <v>7758786.6900694109</v>
      </c>
    </row>
    <row r="26" spans="1:13" x14ac:dyDescent="0.3">
      <c r="A26" s="36">
        <v>50</v>
      </c>
      <c r="B26" s="36">
        <v>1920</v>
      </c>
      <c r="C26" s="37" t="s">
        <v>23</v>
      </c>
      <c r="D26" s="38">
        <v>88984420.229998529</v>
      </c>
      <c r="E26" s="38">
        <v>10567673.11758402</v>
      </c>
      <c r="F26" s="38">
        <v>0</v>
      </c>
      <c r="G26" s="38">
        <v>99552093.347582549</v>
      </c>
      <c r="H26" s="24"/>
      <c r="I26" s="38">
        <v>-63756513.122199707</v>
      </c>
      <c r="J26" s="38">
        <v>-11643136.800762136</v>
      </c>
      <c r="K26" s="38">
        <v>0</v>
      </c>
      <c r="L26" s="38">
        <v>-75399649.922961846</v>
      </c>
      <c r="M26" s="38">
        <v>24152443.424620707</v>
      </c>
    </row>
    <row r="27" spans="1:13" x14ac:dyDescent="0.3">
      <c r="A27" s="32">
        <v>10</v>
      </c>
      <c r="B27" s="32">
        <v>1930</v>
      </c>
      <c r="C27" s="33" t="s">
        <v>24</v>
      </c>
      <c r="D27" s="38">
        <v>46150010.196919784</v>
      </c>
      <c r="E27" s="38">
        <v>8116800.5190660823</v>
      </c>
      <c r="F27" s="38">
        <v>0</v>
      </c>
      <c r="G27" s="38">
        <v>54266810.715985864</v>
      </c>
      <c r="H27" s="34"/>
      <c r="I27" s="38">
        <v>-31626375.124748547</v>
      </c>
      <c r="J27" s="38">
        <v>-3492698.9725105544</v>
      </c>
      <c r="K27" s="38">
        <v>0</v>
      </c>
      <c r="L27" s="38">
        <v>-35119074.097259104</v>
      </c>
      <c r="M27" s="38">
        <v>19147736.618726764</v>
      </c>
    </row>
    <row r="28" spans="1:13" x14ac:dyDescent="0.3">
      <c r="A28" s="32">
        <v>8</v>
      </c>
      <c r="B28" s="32">
        <v>1935</v>
      </c>
      <c r="C28" s="33" t="s">
        <v>25</v>
      </c>
      <c r="D28" s="38">
        <v>7066.25</v>
      </c>
      <c r="E28" s="38">
        <v>0</v>
      </c>
      <c r="F28" s="38">
        <v>0</v>
      </c>
      <c r="G28" s="38">
        <v>7066.25</v>
      </c>
      <c r="H28" s="34"/>
      <c r="I28" s="38">
        <v>-7066.25</v>
      </c>
      <c r="J28" s="38">
        <v>0</v>
      </c>
      <c r="K28" s="38">
        <v>0</v>
      </c>
      <c r="L28" s="38">
        <v>-7066.25</v>
      </c>
      <c r="M28" s="38">
        <v>0</v>
      </c>
    </row>
    <row r="29" spans="1:13" x14ac:dyDescent="0.3">
      <c r="A29" s="36">
        <v>8</v>
      </c>
      <c r="B29" s="36">
        <v>1940</v>
      </c>
      <c r="C29" s="37" t="s">
        <v>26</v>
      </c>
      <c r="D29" s="38">
        <v>43355681.963636428</v>
      </c>
      <c r="E29" s="38">
        <v>19796067.580482937</v>
      </c>
      <c r="F29" s="38">
        <v>0</v>
      </c>
      <c r="G29" s="38">
        <v>63151749.544119358</v>
      </c>
      <c r="H29" s="24"/>
      <c r="I29" s="38">
        <v>-16923016.271256749</v>
      </c>
      <c r="J29" s="38">
        <v>-3903644.7282452709</v>
      </c>
      <c r="K29" s="38">
        <v>0</v>
      </c>
      <c r="L29" s="38">
        <v>-20826660.999502018</v>
      </c>
      <c r="M29" s="38">
        <v>42325088.54461734</v>
      </c>
    </row>
    <row r="30" spans="1:13" x14ac:dyDescent="0.3">
      <c r="A30" s="32">
        <v>8</v>
      </c>
      <c r="B30" s="32">
        <v>1945</v>
      </c>
      <c r="C30" s="33" t="s">
        <v>27</v>
      </c>
      <c r="D30" s="38">
        <v>483695.46605531685</v>
      </c>
      <c r="E30" s="38">
        <v>3739.3036441328954</v>
      </c>
      <c r="F30" s="38">
        <v>0</v>
      </c>
      <c r="G30" s="38">
        <v>487434.76969944971</v>
      </c>
      <c r="H30" s="34"/>
      <c r="I30" s="38">
        <v>-438758.24889242655</v>
      </c>
      <c r="J30" s="38">
        <v>-26978.575469457614</v>
      </c>
      <c r="K30" s="38">
        <v>0</v>
      </c>
      <c r="L30" s="38">
        <v>-465736.82436188415</v>
      </c>
      <c r="M30" s="38">
        <v>21697.945337565558</v>
      </c>
    </row>
    <row r="31" spans="1:13" x14ac:dyDescent="0.3">
      <c r="A31" s="32">
        <v>8</v>
      </c>
      <c r="B31" s="32">
        <v>1950</v>
      </c>
      <c r="C31" s="33" t="s">
        <v>43</v>
      </c>
      <c r="D31" s="38">
        <v>1174477.808635758</v>
      </c>
      <c r="E31" s="38">
        <v>88983.633483511308</v>
      </c>
      <c r="F31" s="38">
        <v>0</v>
      </c>
      <c r="G31" s="38">
        <v>1263461.4421192694</v>
      </c>
      <c r="H31" s="34"/>
      <c r="I31" s="38">
        <v>-775830.39667249145</v>
      </c>
      <c r="J31" s="38">
        <v>-77693.282626016531</v>
      </c>
      <c r="K31" s="38">
        <v>0</v>
      </c>
      <c r="L31" s="38">
        <v>-853523.67929850798</v>
      </c>
      <c r="M31" s="38">
        <v>409937.76282076142</v>
      </c>
    </row>
    <row r="32" spans="1:13" x14ac:dyDescent="0.3">
      <c r="A32" s="32">
        <v>8</v>
      </c>
      <c r="B32" s="32">
        <v>1955</v>
      </c>
      <c r="C32" s="33" t="s">
        <v>28</v>
      </c>
      <c r="D32" s="38">
        <v>48345580.327412456</v>
      </c>
      <c r="E32" s="38">
        <v>1836338.4430809352</v>
      </c>
      <c r="F32" s="38">
        <v>0</v>
      </c>
      <c r="G32" s="38">
        <v>50181918.770493396</v>
      </c>
      <c r="H32" s="34"/>
      <c r="I32" s="38">
        <v>-22585627.691381272</v>
      </c>
      <c r="J32" s="38">
        <v>-3607263.9645442069</v>
      </c>
      <c r="K32" s="38">
        <v>0</v>
      </c>
      <c r="L32" s="38">
        <v>-26192891.655925479</v>
      </c>
      <c r="M32" s="38">
        <v>23989027.114567921</v>
      </c>
    </row>
    <row r="33" spans="1:13" x14ac:dyDescent="0.3">
      <c r="A33" s="10">
        <v>8</v>
      </c>
      <c r="B33" s="10">
        <v>1960</v>
      </c>
      <c r="C33" s="33" t="s">
        <v>29</v>
      </c>
      <c r="D33" s="38">
        <v>275769.92000000004</v>
      </c>
      <c r="E33" s="38">
        <v>0</v>
      </c>
      <c r="F33" s="38">
        <v>0</v>
      </c>
      <c r="G33" s="38">
        <v>275769.92000000004</v>
      </c>
      <c r="H33" s="34"/>
      <c r="I33" s="38">
        <v>-258120.71085498741</v>
      </c>
      <c r="J33" s="38">
        <v>-12467.553210393964</v>
      </c>
      <c r="K33" s="38">
        <v>0</v>
      </c>
      <c r="L33" s="38">
        <v>-270588.26406538137</v>
      </c>
      <c r="M33" s="38">
        <v>5181.6559346186696</v>
      </c>
    </row>
    <row r="34" spans="1:13" ht="28.8" x14ac:dyDescent="0.3">
      <c r="A34" s="35">
        <v>47</v>
      </c>
      <c r="B34" s="10">
        <v>1970</v>
      </c>
      <c r="C34" s="33" t="s">
        <v>30</v>
      </c>
      <c r="D34" s="38">
        <v>3022833.64</v>
      </c>
      <c r="E34" s="38">
        <v>0</v>
      </c>
      <c r="F34" s="38">
        <v>0</v>
      </c>
      <c r="G34" s="38">
        <v>3022833.64</v>
      </c>
      <c r="H34" s="34"/>
      <c r="I34" s="38">
        <v>-3022833.64</v>
      </c>
      <c r="J34" s="38">
        <v>0</v>
      </c>
      <c r="K34" s="38">
        <v>0</v>
      </c>
      <c r="L34" s="38">
        <v>-3022833.64</v>
      </c>
      <c r="M34" s="38">
        <v>0</v>
      </c>
    </row>
    <row r="35" spans="1:13" ht="28.8" x14ac:dyDescent="0.3">
      <c r="A35" s="32">
        <v>47</v>
      </c>
      <c r="B35" s="32">
        <v>1975</v>
      </c>
      <c r="C35" s="33" t="s">
        <v>31</v>
      </c>
      <c r="D35" s="38">
        <v>0</v>
      </c>
      <c r="E35" s="38">
        <v>0</v>
      </c>
      <c r="F35" s="38">
        <v>0</v>
      </c>
      <c r="G35" s="38">
        <v>0</v>
      </c>
      <c r="H35" s="34"/>
      <c r="I35" s="38">
        <v>0</v>
      </c>
      <c r="J35" s="38">
        <v>0</v>
      </c>
      <c r="K35" s="38">
        <v>0</v>
      </c>
      <c r="L35" s="38">
        <v>0</v>
      </c>
      <c r="M35" s="38">
        <v>0</v>
      </c>
    </row>
    <row r="36" spans="1:13" x14ac:dyDescent="0.3">
      <c r="A36" s="36">
        <v>47</v>
      </c>
      <c r="B36" s="36">
        <v>1980</v>
      </c>
      <c r="C36" s="37" t="s">
        <v>32</v>
      </c>
      <c r="D36" s="38">
        <v>71186423.86785081</v>
      </c>
      <c r="E36" s="38">
        <v>9339034.3344257418</v>
      </c>
      <c r="F36" s="38">
        <v>-668673.21346255136</v>
      </c>
      <c r="G36" s="38">
        <v>79856784.988814011</v>
      </c>
      <c r="H36" s="24"/>
      <c r="I36" s="38">
        <v>-19167914.466759901</v>
      </c>
      <c r="J36" s="38">
        <v>-4551217.9716112213</v>
      </c>
      <c r="K36" s="38">
        <v>72264.098626647479</v>
      </c>
      <c r="L36" s="38">
        <v>-23646868.339744475</v>
      </c>
      <c r="M36" s="38">
        <v>56209916.649069533</v>
      </c>
    </row>
    <row r="37" spans="1:13" ht="28.8" x14ac:dyDescent="0.3">
      <c r="A37" s="32">
        <v>47</v>
      </c>
      <c r="B37" s="32">
        <v>2440</v>
      </c>
      <c r="C37" s="33" t="s">
        <v>42</v>
      </c>
      <c r="D37" s="38">
        <v>-322593549.01475883</v>
      </c>
      <c r="E37" s="38">
        <v>-52029577.886004284</v>
      </c>
      <c r="F37" s="38">
        <v>579154.49073271663</v>
      </c>
      <c r="G37" s="38">
        <v>-374043972.41003036</v>
      </c>
      <c r="H37" s="34"/>
      <c r="I37" s="38">
        <v>31449176.455322757</v>
      </c>
      <c r="J37" s="38">
        <v>10452885.535026409</v>
      </c>
      <c r="K37" s="38">
        <v>-29522.763918305405</v>
      </c>
      <c r="L37" s="38">
        <v>41872539.226430863</v>
      </c>
      <c r="M37" s="38">
        <v>-332171433.18359953</v>
      </c>
    </row>
    <row r="38" spans="1:13" x14ac:dyDescent="0.3">
      <c r="A38" s="32" t="s">
        <v>7</v>
      </c>
      <c r="B38" s="32">
        <v>1609</v>
      </c>
      <c r="C38" s="33" t="s">
        <v>33</v>
      </c>
      <c r="D38" s="38">
        <v>238003420.22125891</v>
      </c>
      <c r="E38" s="38">
        <v>2325723.8444691086</v>
      </c>
      <c r="F38" s="38">
        <v>0</v>
      </c>
      <c r="G38" s="38">
        <v>240329144.06572801</v>
      </c>
      <c r="H38" s="34"/>
      <c r="I38" s="38">
        <v>-29272218.40490362</v>
      </c>
      <c r="J38" s="38">
        <v>-9072914.298819622</v>
      </c>
      <c r="K38" s="38">
        <v>0</v>
      </c>
      <c r="L38" s="38">
        <v>-38345132.703723244</v>
      </c>
      <c r="M38" s="38">
        <v>201984011.36200476</v>
      </c>
    </row>
    <row r="39" spans="1:13" x14ac:dyDescent="0.3">
      <c r="A39" s="32" t="s">
        <v>7</v>
      </c>
      <c r="B39" s="32">
        <v>2005</v>
      </c>
      <c r="C39" s="33" t="s">
        <v>34</v>
      </c>
      <c r="D39" s="38">
        <v>18170834.349999998</v>
      </c>
      <c r="E39" s="38">
        <v>0</v>
      </c>
      <c r="F39" s="38">
        <v>0</v>
      </c>
      <c r="G39" s="38">
        <v>18170834.349999998</v>
      </c>
      <c r="H39" s="34"/>
      <c r="I39" s="38">
        <v>-11605704.310000001</v>
      </c>
      <c r="J39" s="38">
        <v>-89422.88</v>
      </c>
      <c r="K39" s="38">
        <v>0</v>
      </c>
      <c r="L39" s="38">
        <v>-11695127.190000001</v>
      </c>
      <c r="M39" s="38">
        <v>6475707.1600000001</v>
      </c>
    </row>
    <row r="40" spans="1:13" x14ac:dyDescent="0.3">
      <c r="A40" s="11"/>
      <c r="B40" s="11"/>
      <c r="C40" s="12"/>
      <c r="D40" s="31"/>
      <c r="E40" s="31"/>
      <c r="F40" s="31"/>
      <c r="G40" s="28"/>
      <c r="H40" s="24"/>
      <c r="I40" s="31"/>
      <c r="J40" s="31"/>
      <c r="K40" s="31"/>
      <c r="L40" s="28"/>
      <c r="M40" s="31"/>
    </row>
    <row r="41" spans="1:13" x14ac:dyDescent="0.3">
      <c r="A41" s="11"/>
      <c r="B41" s="11"/>
      <c r="C41" s="14" t="s">
        <v>35</v>
      </c>
      <c r="D41" s="15">
        <f>SUM(D8:D40)</f>
        <v>5877726350.5648556</v>
      </c>
      <c r="E41" s="15">
        <f>SUM(E8:E40)</f>
        <v>501526145.5599997</v>
      </c>
      <c r="F41" s="15">
        <f>SUM(F8:F40)</f>
        <v>-30994863.587776083</v>
      </c>
      <c r="G41" s="15">
        <f>SUM(G8:G40)</f>
        <v>6348257632.5370827</v>
      </c>
      <c r="H41" s="61"/>
      <c r="I41" s="15">
        <f>SUM(I8:I40)</f>
        <v>-1359150473.3573935</v>
      </c>
      <c r="J41" s="15">
        <f>SUM(J8:J40)</f>
        <v>-258927251.23999971</v>
      </c>
      <c r="K41" s="15">
        <f>SUM(K8:K40)</f>
        <v>3989304.6350155952</v>
      </c>
      <c r="L41" s="15">
        <f>SUM(L8:L40)</f>
        <v>-1614088419.9623778</v>
      </c>
      <c r="M41" s="15">
        <f>SUM(M8:M40)</f>
        <v>4734169212.5747013</v>
      </c>
    </row>
    <row r="42" spans="1:13" ht="38.4" x14ac:dyDescent="0.3">
      <c r="A42" s="11"/>
      <c r="B42" s="11"/>
      <c r="C42" s="16" t="s">
        <v>36</v>
      </c>
      <c r="D42" s="13">
        <v>-14970120.669951346</v>
      </c>
      <c r="E42" s="13">
        <v>-15588404.230317269</v>
      </c>
      <c r="F42" s="13">
        <v>0</v>
      </c>
      <c r="G42" s="13">
        <v>-30558524.900268614</v>
      </c>
      <c r="H42" s="18"/>
      <c r="I42" s="13">
        <v>909028.13815718167</v>
      </c>
      <c r="J42" s="13">
        <v>1560922.6417093244</v>
      </c>
      <c r="K42" s="13">
        <v>0</v>
      </c>
      <c r="L42" s="13">
        <v>2469950.7798665063</v>
      </c>
      <c r="M42" s="13">
        <v>-28088574.120402109</v>
      </c>
    </row>
    <row r="43" spans="1:13" ht="26.4" x14ac:dyDescent="0.3">
      <c r="A43" s="11"/>
      <c r="B43" s="11"/>
      <c r="C43" s="17" t="s">
        <v>37</v>
      </c>
      <c r="D43" s="13">
        <v>-15958451.067004073</v>
      </c>
      <c r="E43" s="13">
        <v>-2121224.7851540102</v>
      </c>
      <c r="F43" s="13">
        <v>0</v>
      </c>
      <c r="G43" s="13">
        <v>-18079675.852158085</v>
      </c>
      <c r="H43" s="24"/>
      <c r="I43" s="13">
        <v>1261893.0399473528</v>
      </c>
      <c r="J43" s="13">
        <v>682756.36333924229</v>
      </c>
      <c r="K43" s="13">
        <v>0</v>
      </c>
      <c r="L43" s="13">
        <v>1944649.4032865951</v>
      </c>
      <c r="M43" s="13">
        <v>-16135026.44887149</v>
      </c>
    </row>
    <row r="44" spans="1:13" x14ac:dyDescent="0.3">
      <c r="A44" s="56"/>
      <c r="B44" s="56"/>
      <c r="C44" s="57" t="s">
        <v>38</v>
      </c>
      <c r="D44" s="58">
        <f>SUM(D41:D43)</f>
        <v>5846797778.8278999</v>
      </c>
      <c r="E44" s="58">
        <f t="shared" ref="E44:G44" si="0">SUM(E41:E43)</f>
        <v>483816516.54452842</v>
      </c>
      <c r="F44" s="58">
        <f t="shared" si="0"/>
        <v>-30994863.587776083</v>
      </c>
      <c r="G44" s="58">
        <f t="shared" si="0"/>
        <v>6299619431.7846556</v>
      </c>
      <c r="H44" s="61"/>
      <c r="I44" s="58">
        <f t="shared" ref="I44:M44" si="1">SUM(I41:I43)</f>
        <v>-1356979552.1792891</v>
      </c>
      <c r="J44" s="58">
        <f t="shared" si="1"/>
        <v>-256683572.23495114</v>
      </c>
      <c r="K44" s="58">
        <f t="shared" si="1"/>
        <v>3989304.6350155952</v>
      </c>
      <c r="L44" s="58">
        <f t="shared" si="1"/>
        <v>-1609673819.7792246</v>
      </c>
      <c r="M44" s="58">
        <f t="shared" si="1"/>
        <v>4689945612.0054274</v>
      </c>
    </row>
    <row r="45" spans="1:13" x14ac:dyDescent="0.3">
      <c r="A45" s="11"/>
      <c r="B45" s="11"/>
      <c r="C45" s="75" t="s">
        <v>52</v>
      </c>
      <c r="D45" s="76"/>
      <c r="E45" s="76"/>
      <c r="F45" s="76"/>
      <c r="G45" s="76"/>
      <c r="H45" s="76"/>
      <c r="I45" s="76"/>
      <c r="J45" s="38">
        <v>0</v>
      </c>
      <c r="K45" s="18"/>
    </row>
    <row r="46" spans="1:13" x14ac:dyDescent="0.3">
      <c r="A46" s="11"/>
      <c r="B46" s="11"/>
      <c r="C46" s="75" t="s">
        <v>53</v>
      </c>
      <c r="D46" s="76"/>
      <c r="E46" s="76"/>
      <c r="F46" s="76"/>
      <c r="G46" s="76"/>
      <c r="H46" s="76"/>
      <c r="I46" s="76"/>
      <c r="J46" s="15">
        <f>SUM(J44:J45)</f>
        <v>-256683572.23495114</v>
      </c>
      <c r="K46" s="18"/>
    </row>
    <row r="48" spans="1:13" x14ac:dyDescent="0.3">
      <c r="A48" s="1"/>
      <c r="B48" s="1"/>
      <c r="I48" s="19" t="s">
        <v>54</v>
      </c>
    </row>
    <row r="49" spans="1:23" x14ac:dyDescent="0.3">
      <c r="A49" s="11">
        <v>10</v>
      </c>
      <c r="B49" s="11"/>
      <c r="C49" s="12" t="s">
        <v>50</v>
      </c>
      <c r="I49" s="44" t="s">
        <v>50</v>
      </c>
      <c r="J49" s="67">
        <v>-1759520.5649999999</v>
      </c>
      <c r="M49" s="22"/>
    </row>
    <row r="50" spans="1:23" x14ac:dyDescent="0.3">
      <c r="A50" s="11"/>
      <c r="B50" s="11"/>
      <c r="C50" s="12" t="s">
        <v>25</v>
      </c>
      <c r="I50" s="69" t="s">
        <v>25</v>
      </c>
      <c r="J50" s="67">
        <v>0</v>
      </c>
      <c r="K50" s="22"/>
    </row>
    <row r="51" spans="1:23" x14ac:dyDescent="0.3">
      <c r="A51" s="1"/>
      <c r="B51" s="1"/>
      <c r="I51" s="20" t="s">
        <v>51</v>
      </c>
      <c r="J51" s="68">
        <f>+J44-J49</f>
        <v>-254924051.66995114</v>
      </c>
      <c r="L51" s="21"/>
    </row>
    <row r="52" spans="1:23" s="54" customFormat="1" x14ac:dyDescent="0.3">
      <c r="A52" s="55"/>
      <c r="B52" s="55"/>
      <c r="C52" s="43"/>
      <c r="D52" s="43"/>
      <c r="E52" s="43"/>
      <c r="F52" s="43"/>
      <c r="G52" s="43"/>
      <c r="H52" s="43"/>
      <c r="I52" s="43"/>
      <c r="J52" s="63"/>
      <c r="L52" s="63"/>
      <c r="M52" s="60"/>
      <c r="N52"/>
      <c r="O52"/>
      <c r="P52"/>
      <c r="Q52"/>
      <c r="R52"/>
      <c r="S52"/>
      <c r="T52"/>
      <c r="U52"/>
      <c r="V52"/>
      <c r="W52"/>
    </row>
    <row r="53" spans="1:23" s="54" customFormat="1" x14ac:dyDescent="0.3">
      <c r="A53" s="55"/>
      <c r="B53" s="55"/>
      <c r="C53" s="43"/>
      <c r="D53" s="43"/>
      <c r="E53" s="43"/>
      <c r="F53" s="43"/>
      <c r="G53" s="43"/>
      <c r="H53" s="43"/>
      <c r="I53" s="43"/>
      <c r="J53" s="62"/>
      <c r="L53" s="59"/>
      <c r="M53" s="60"/>
      <c r="N53"/>
      <c r="O53"/>
      <c r="P53"/>
      <c r="Q53"/>
      <c r="R53"/>
      <c r="S53"/>
      <c r="T53"/>
      <c r="U53"/>
      <c r="V53"/>
      <c r="W53"/>
    </row>
    <row r="54" spans="1:23" s="54" customFormat="1" x14ac:dyDescent="0.3">
      <c r="A54" s="77" t="s">
        <v>49</v>
      </c>
      <c r="B54" s="78"/>
      <c r="C54" s="78"/>
      <c r="N54"/>
      <c r="O54"/>
      <c r="P54"/>
      <c r="Q54"/>
      <c r="R54"/>
      <c r="S54"/>
      <c r="T54"/>
      <c r="U54"/>
      <c r="V54"/>
      <c r="W54"/>
    </row>
    <row r="55" spans="1:23" s="54" customFormat="1" x14ac:dyDescent="0.3">
      <c r="A55" s="78"/>
      <c r="B55" s="78"/>
      <c r="C55" s="78"/>
      <c r="E55" s="64"/>
      <c r="N55"/>
      <c r="O55"/>
      <c r="P55"/>
      <c r="Q55"/>
      <c r="R55"/>
      <c r="S55"/>
      <c r="T55"/>
      <c r="U55"/>
      <c r="V55"/>
      <c r="W55"/>
    </row>
    <row r="56" spans="1:23" s="54" customFormat="1" x14ac:dyDescent="0.3">
      <c r="A56" s="78"/>
      <c r="B56" s="78"/>
      <c r="C56" s="78"/>
      <c r="J56" s="70"/>
      <c r="K56" s="65"/>
      <c r="N56"/>
      <c r="O56"/>
      <c r="P56"/>
      <c r="Q56"/>
      <c r="R56"/>
      <c r="S56"/>
      <c r="T56"/>
      <c r="U56"/>
      <c r="V56"/>
      <c r="W56"/>
    </row>
    <row r="57" spans="1:23" s="54" customFormat="1" x14ac:dyDescent="0.3">
      <c r="A57" s="78"/>
      <c r="B57" s="78"/>
      <c r="C57" s="78"/>
      <c r="J57" s="70"/>
      <c r="N57"/>
      <c r="O57"/>
      <c r="P57"/>
      <c r="Q57"/>
      <c r="R57"/>
      <c r="S57"/>
      <c r="T57"/>
      <c r="U57"/>
      <c r="V57"/>
      <c r="W57"/>
    </row>
    <row r="58" spans="1:23" s="54" customFormat="1" x14ac:dyDescent="0.3">
      <c r="A58" s="78"/>
      <c r="B58" s="78"/>
      <c r="C58" s="78"/>
      <c r="L58" s="66"/>
      <c r="N58"/>
      <c r="O58"/>
      <c r="P58"/>
      <c r="Q58"/>
      <c r="R58"/>
      <c r="S58"/>
      <c r="T58"/>
      <c r="U58"/>
      <c r="V58"/>
      <c r="W58"/>
    </row>
    <row r="59" spans="1:23" x14ac:dyDescent="0.3">
      <c r="A59" s="79"/>
      <c r="B59" s="79"/>
      <c r="C59" s="79"/>
    </row>
    <row r="60" spans="1:23" x14ac:dyDescent="0.3">
      <c r="A60" s="79"/>
      <c r="B60" s="79"/>
      <c r="C60" s="79"/>
    </row>
    <row r="61" spans="1:23" customFormat="1" ht="15" customHeight="1" x14ac:dyDescent="0.3"/>
    <row r="62" spans="1:23" customFormat="1" ht="15" customHeight="1" x14ac:dyDescent="0.3"/>
    <row r="63" spans="1:23" customFormat="1" x14ac:dyDescent="0.3"/>
    <row r="64" spans="1:23" customFormat="1" ht="12.75" customHeight="1" x14ac:dyDescent="0.3"/>
    <row r="65" customFormat="1" ht="15" customHeight="1" x14ac:dyDescent="0.3"/>
    <row r="66" customFormat="1" ht="15" customHeight="1" x14ac:dyDescent="0.3"/>
    <row r="67" customFormat="1" ht="15" customHeight="1" x14ac:dyDescent="0.3"/>
    <row r="68" customFormat="1" ht="15" customHeight="1" x14ac:dyDescent="0.3"/>
    <row r="69" customFormat="1" ht="15" customHeight="1" x14ac:dyDescent="0.3"/>
    <row r="70" customFormat="1" ht="18.75" customHeight="1" x14ac:dyDescent="0.3"/>
    <row r="71" customFormat="1" x14ac:dyDescent="0.3"/>
    <row r="72" customFormat="1" x14ac:dyDescent="0.3"/>
    <row r="73" customFormat="1" x14ac:dyDescent="0.3"/>
    <row r="74" customFormat="1" x14ac:dyDescent="0.3"/>
    <row r="75" customFormat="1" x14ac:dyDescent="0.3"/>
    <row r="76" customFormat="1" x14ac:dyDescent="0.3"/>
    <row r="77" customFormat="1" x14ac:dyDescent="0.3"/>
    <row r="78" customFormat="1" x14ac:dyDescent="0.3"/>
    <row r="79" customFormat="1" x14ac:dyDescent="0.3"/>
    <row r="80" customFormat="1" x14ac:dyDescent="0.3"/>
    <row r="81" customFormat="1" x14ac:dyDescent="0.3"/>
    <row r="82" customFormat="1" x14ac:dyDescent="0.3"/>
    <row r="83" customFormat="1" x14ac:dyDescent="0.3"/>
    <row r="84" customFormat="1" x14ac:dyDescent="0.3"/>
    <row r="85" customFormat="1" x14ac:dyDescent="0.3"/>
    <row r="86" customFormat="1" x14ac:dyDescent="0.3"/>
  </sheetData>
  <mergeCells count="5">
    <mergeCell ref="A1:H1"/>
    <mergeCell ref="A2:H2"/>
    <mergeCell ref="C45:I45"/>
    <mergeCell ref="C46:I46"/>
    <mergeCell ref="A54:C60"/>
  </mergeCells>
  <printOptions horizontalCentered="1"/>
  <pageMargins left="0.70866141732283472" right="0.70866141732283472" top="1.3779527559055118" bottom="0.47244094488188981" header="0.31496062992125984" footer="0.23622047244094491"/>
  <pageSetup paperSize="17" scale="64" fitToHeight="0" orientation="landscape" r:id="rId1"/>
  <headerFooter scaleWithDoc="0">
    <oddHeader>&amp;R&amp;7Toronto Hydro-Electric System Limited
EB-2018-0165
Interrogatotry Responses
&amp;"-,Bold"1B-STAFF-22&amp;"-,Regular"
Appendix A
FILED:  January 21, 2019
Page &amp;P of &amp;N</oddHeader>
    <oddFooter>&amp;C&amp;7&amp;A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89"/>
  <sheetViews>
    <sheetView zoomScale="70" zoomScaleNormal="70" zoomScaleSheetLayoutView="25" workbookViewId="0">
      <selection activeCell="G20" sqref="G20"/>
    </sheetView>
  </sheetViews>
  <sheetFormatPr defaultColWidth="7.5546875" defaultRowHeight="14.4" x14ac:dyDescent="0.3"/>
  <cols>
    <col min="1" max="1" width="12.44140625" style="2" customWidth="1"/>
    <col min="2" max="2" width="14.6640625" style="2" customWidth="1"/>
    <col min="3" max="3" width="36.6640625" style="1" bestFit="1" customWidth="1"/>
    <col min="4" max="4" width="27.44140625" style="1" customWidth="1"/>
    <col min="5" max="5" width="19.33203125" style="1" customWidth="1"/>
    <col min="6" max="6" width="18.44140625" style="1" customWidth="1"/>
    <col min="7" max="7" width="21.5546875" style="1" bestFit="1" customWidth="1"/>
    <col min="8" max="8" width="4.44140625" style="1" customWidth="1"/>
    <col min="9" max="9" width="22" style="1" bestFit="1" customWidth="1"/>
    <col min="10" max="11" width="20.88671875" style="1" customWidth="1"/>
    <col min="12" max="12" width="20.109375" style="1" bestFit="1" customWidth="1"/>
    <col min="13" max="13" width="21.5546875" style="1" customWidth="1"/>
    <col min="15" max="15" width="20.33203125" bestFit="1" customWidth="1"/>
    <col min="17" max="17" width="17.6640625" customWidth="1"/>
    <col min="18" max="18" width="18.109375" bestFit="1" customWidth="1"/>
    <col min="23" max="23" width="11.109375" bestFit="1" customWidth="1"/>
    <col min="24" max="16384" width="7.5546875" style="1"/>
  </cols>
  <sheetData>
    <row r="1" spans="1:13" ht="17.399999999999999" x14ac:dyDescent="0.3">
      <c r="A1" s="74" t="s">
        <v>40</v>
      </c>
      <c r="B1" s="74"/>
      <c r="C1" s="74"/>
      <c r="D1" s="74"/>
      <c r="E1" s="74"/>
      <c r="F1" s="74"/>
      <c r="G1" s="74"/>
      <c r="H1" s="74"/>
      <c r="I1" s="39"/>
      <c r="J1" s="39"/>
      <c r="K1" s="39"/>
      <c r="L1" s="39"/>
      <c r="M1" s="39"/>
    </row>
    <row r="2" spans="1:13" ht="17.399999999999999" x14ac:dyDescent="0.3">
      <c r="A2" s="74" t="s">
        <v>39</v>
      </c>
      <c r="B2" s="74"/>
      <c r="C2" s="74"/>
      <c r="D2" s="74"/>
      <c r="E2" s="74"/>
      <c r="F2" s="74"/>
      <c r="G2" s="74"/>
      <c r="H2" s="74"/>
      <c r="I2" s="39"/>
      <c r="J2" s="39"/>
      <c r="K2" s="39"/>
      <c r="L2" s="39"/>
      <c r="M2" s="39"/>
    </row>
    <row r="3" spans="1:13" x14ac:dyDescent="0.3">
      <c r="F3" s="47"/>
    </row>
    <row r="4" spans="1:13" x14ac:dyDescent="0.3">
      <c r="A4" s="1"/>
      <c r="B4" s="1"/>
      <c r="C4" s="3"/>
      <c r="D4" s="4" t="s">
        <v>0</v>
      </c>
      <c r="E4" s="5">
        <v>2022</v>
      </c>
      <c r="F4" s="6"/>
      <c r="G4" s="6"/>
      <c r="H4" s="6"/>
    </row>
    <row r="5" spans="1:13" x14ac:dyDescent="0.3">
      <c r="D5" s="52"/>
      <c r="E5" s="49"/>
      <c r="F5" s="49"/>
      <c r="G5" s="49"/>
      <c r="I5" s="52"/>
      <c r="J5" s="49"/>
      <c r="K5" s="49"/>
      <c r="L5" s="49"/>
      <c r="M5" s="41"/>
    </row>
    <row r="6" spans="1:13" x14ac:dyDescent="0.3">
      <c r="A6" s="26"/>
      <c r="B6" s="26"/>
      <c r="C6" s="25"/>
      <c r="D6" s="48" t="s">
        <v>47</v>
      </c>
      <c r="E6" s="51"/>
      <c r="F6" s="51"/>
      <c r="G6" s="53"/>
      <c r="H6" s="18"/>
      <c r="I6" s="48" t="s">
        <v>48</v>
      </c>
      <c r="J6" s="49"/>
      <c r="K6" s="49"/>
      <c r="L6" s="50"/>
      <c r="M6" s="18"/>
    </row>
    <row r="7" spans="1:13" ht="27.6" customHeight="1" x14ac:dyDescent="0.3">
      <c r="A7" s="30" t="s">
        <v>1</v>
      </c>
      <c r="B7" s="29" t="s">
        <v>41</v>
      </c>
      <c r="C7" s="27" t="s">
        <v>2</v>
      </c>
      <c r="D7" s="30" t="s">
        <v>45</v>
      </c>
      <c r="E7" s="30" t="s">
        <v>3</v>
      </c>
      <c r="F7" s="30" t="s">
        <v>46</v>
      </c>
      <c r="G7" s="30" t="s">
        <v>4</v>
      </c>
      <c r="H7" s="24"/>
      <c r="I7" s="23" t="s">
        <v>45</v>
      </c>
      <c r="J7" s="23" t="s">
        <v>3</v>
      </c>
      <c r="K7" s="23" t="s">
        <v>46</v>
      </c>
      <c r="L7" s="23" t="s">
        <v>4</v>
      </c>
      <c r="M7" s="30" t="s">
        <v>5</v>
      </c>
    </row>
    <row r="8" spans="1:13" ht="26.4" x14ac:dyDescent="0.3">
      <c r="A8" s="36">
        <v>12</v>
      </c>
      <c r="B8" s="36">
        <v>1611</v>
      </c>
      <c r="C8" s="7" t="s">
        <v>6</v>
      </c>
      <c r="D8" s="38">
        <v>335570047.73977423</v>
      </c>
      <c r="E8" s="38">
        <v>64289179.863120459</v>
      </c>
      <c r="F8" s="38">
        <v>0</v>
      </c>
      <c r="G8" s="38">
        <v>399859227.60289472</v>
      </c>
      <c r="H8" s="24"/>
      <c r="I8" s="38">
        <v>-207562019.3030611</v>
      </c>
      <c r="J8" s="38">
        <v>-40290306.353340827</v>
      </c>
      <c r="K8" s="38">
        <v>0</v>
      </c>
      <c r="L8" s="38">
        <v>-247852325.65640187</v>
      </c>
      <c r="M8" s="38">
        <v>152006901.94649285</v>
      </c>
    </row>
    <row r="9" spans="1:13" x14ac:dyDescent="0.3">
      <c r="A9" s="8" t="s">
        <v>7</v>
      </c>
      <c r="B9" s="36">
        <v>1612</v>
      </c>
      <c r="C9" s="7" t="s">
        <v>8</v>
      </c>
      <c r="D9" s="38">
        <v>0</v>
      </c>
      <c r="E9" s="38">
        <v>0</v>
      </c>
      <c r="F9" s="38">
        <v>0</v>
      </c>
      <c r="G9" s="38">
        <v>0</v>
      </c>
      <c r="H9" s="24"/>
      <c r="I9" s="38">
        <v>0</v>
      </c>
      <c r="J9" s="38">
        <v>0</v>
      </c>
      <c r="K9" s="38">
        <v>0</v>
      </c>
      <c r="L9" s="38">
        <v>0</v>
      </c>
      <c r="M9" s="38">
        <v>0</v>
      </c>
    </row>
    <row r="10" spans="1:13" x14ac:dyDescent="0.3">
      <c r="A10" s="8" t="s">
        <v>7</v>
      </c>
      <c r="B10" s="8">
        <v>1805</v>
      </c>
      <c r="C10" s="9" t="s">
        <v>9</v>
      </c>
      <c r="D10" s="38">
        <v>7001831.6400000006</v>
      </c>
      <c r="E10" s="38">
        <v>0</v>
      </c>
      <c r="F10" s="38">
        <v>0</v>
      </c>
      <c r="G10" s="38">
        <v>7001831.6400000006</v>
      </c>
      <c r="H10" s="24"/>
      <c r="I10" s="38">
        <v>0</v>
      </c>
      <c r="J10" s="38">
        <v>0</v>
      </c>
      <c r="K10" s="38">
        <v>0</v>
      </c>
      <c r="L10" s="38">
        <v>0</v>
      </c>
      <c r="M10" s="38">
        <v>7001831.6400000006</v>
      </c>
    </row>
    <row r="11" spans="1:13" x14ac:dyDescent="0.3">
      <c r="A11" s="36">
        <v>1</v>
      </c>
      <c r="B11" s="36">
        <v>1808</v>
      </c>
      <c r="C11" s="37" t="s">
        <v>10</v>
      </c>
      <c r="D11" s="38">
        <v>151280940.60879147</v>
      </c>
      <c r="E11" s="38">
        <v>37970524.90793699</v>
      </c>
      <c r="F11" s="38">
        <v>0</v>
      </c>
      <c r="G11" s="38">
        <v>189251465.51672849</v>
      </c>
      <c r="H11" s="24"/>
      <c r="I11" s="38">
        <v>-24082897.305672754</v>
      </c>
      <c r="J11" s="38">
        <v>-4410932.1014292454</v>
      </c>
      <c r="K11" s="38">
        <v>0</v>
      </c>
      <c r="L11" s="38">
        <v>-28493829.407102</v>
      </c>
      <c r="M11" s="38">
        <v>160757636.1096265</v>
      </c>
    </row>
    <row r="12" spans="1:13" x14ac:dyDescent="0.3">
      <c r="A12" s="36">
        <v>47</v>
      </c>
      <c r="B12" s="36">
        <v>1815</v>
      </c>
      <c r="C12" s="37" t="s">
        <v>11</v>
      </c>
      <c r="D12" s="38">
        <v>39396832.728962027</v>
      </c>
      <c r="E12" s="38">
        <v>3881788.9121819399</v>
      </c>
      <c r="F12" s="38">
        <v>0</v>
      </c>
      <c r="G12" s="38">
        <v>43278621.641143963</v>
      </c>
      <c r="H12" s="24"/>
      <c r="I12" s="38">
        <v>-7139749.9494053591</v>
      </c>
      <c r="J12" s="38">
        <v>-1393043.6879362764</v>
      </c>
      <c r="K12" s="38">
        <v>0</v>
      </c>
      <c r="L12" s="38">
        <v>-8532793.6373416372</v>
      </c>
      <c r="M12" s="38">
        <v>34745828.003802329</v>
      </c>
    </row>
    <row r="13" spans="1:13" x14ac:dyDescent="0.3">
      <c r="A13" s="36">
        <v>47</v>
      </c>
      <c r="B13" s="36">
        <v>1820</v>
      </c>
      <c r="C13" s="7" t="s">
        <v>12</v>
      </c>
      <c r="D13" s="38">
        <v>302686283.55027497</v>
      </c>
      <c r="E13" s="38">
        <v>29125613.601866581</v>
      </c>
      <c r="F13" s="38">
        <v>-343626.12339002144</v>
      </c>
      <c r="G13" s="38">
        <v>331468271.02875137</v>
      </c>
      <c r="H13" s="24"/>
      <c r="I13" s="38">
        <v>-70966292.734969735</v>
      </c>
      <c r="J13" s="38">
        <v>-12850099.863022581</v>
      </c>
      <c r="K13" s="38">
        <v>100860.25780432824</v>
      </c>
      <c r="L13" s="38">
        <v>-83715532.340187997</v>
      </c>
      <c r="M13" s="38">
        <v>247752738.68856341</v>
      </c>
    </row>
    <row r="14" spans="1:13" x14ac:dyDescent="0.3">
      <c r="A14" s="36">
        <v>47</v>
      </c>
      <c r="B14" s="36">
        <v>1830</v>
      </c>
      <c r="C14" s="37" t="s">
        <v>13</v>
      </c>
      <c r="D14" s="38">
        <v>463936680.82466364</v>
      </c>
      <c r="E14" s="38">
        <v>34995144.938311897</v>
      </c>
      <c r="F14" s="38">
        <v>-7317217.801759908</v>
      </c>
      <c r="G14" s="38">
        <v>491614607.96121562</v>
      </c>
      <c r="H14" s="24"/>
      <c r="I14" s="38">
        <v>-79055736.990796193</v>
      </c>
      <c r="J14" s="38">
        <v>-12832992.15263721</v>
      </c>
      <c r="K14" s="38">
        <v>974920.08965229045</v>
      </c>
      <c r="L14" s="38">
        <v>-90913809.053781122</v>
      </c>
      <c r="M14" s="38">
        <v>400700798.90743446</v>
      </c>
    </row>
    <row r="15" spans="1:13" x14ac:dyDescent="0.3">
      <c r="A15" s="36">
        <v>47</v>
      </c>
      <c r="B15" s="36">
        <v>1835</v>
      </c>
      <c r="C15" s="37" t="s">
        <v>14</v>
      </c>
      <c r="D15" s="38">
        <v>559198548.27760684</v>
      </c>
      <c r="E15" s="38">
        <v>45723045.14768663</v>
      </c>
      <c r="F15" s="38">
        <v>-2789199.2074609362</v>
      </c>
      <c r="G15" s="38">
        <v>602132394.21783257</v>
      </c>
      <c r="H15" s="24"/>
      <c r="I15" s="38">
        <v>-80254424.527339756</v>
      </c>
      <c r="J15" s="38">
        <v>-14187704.726835504</v>
      </c>
      <c r="K15" s="38">
        <v>299349.306219969</v>
      </c>
      <c r="L15" s="38">
        <v>-94142779.947955281</v>
      </c>
      <c r="M15" s="38">
        <v>507989614.26987731</v>
      </c>
    </row>
    <row r="16" spans="1:13" x14ac:dyDescent="0.3">
      <c r="A16" s="36">
        <v>47</v>
      </c>
      <c r="B16" s="36">
        <v>1840</v>
      </c>
      <c r="C16" s="37" t="s">
        <v>15</v>
      </c>
      <c r="D16" s="38">
        <v>1543129738.2559986</v>
      </c>
      <c r="E16" s="38">
        <v>111801320.3836825</v>
      </c>
      <c r="F16" s="38">
        <v>-706308.48481364187</v>
      </c>
      <c r="G16" s="38">
        <v>1654224750.1548674</v>
      </c>
      <c r="H16" s="24"/>
      <c r="I16" s="38">
        <v>-350376528.00383788</v>
      </c>
      <c r="J16" s="38">
        <v>-56046908.509883784</v>
      </c>
      <c r="K16" s="38">
        <v>102917.56969210773</v>
      </c>
      <c r="L16" s="38">
        <v>-406320518.94402945</v>
      </c>
      <c r="M16" s="38">
        <v>1247904231.2108378</v>
      </c>
    </row>
    <row r="17" spans="1:13" x14ac:dyDescent="0.3">
      <c r="A17" s="36">
        <v>47</v>
      </c>
      <c r="B17" s="36">
        <v>1845</v>
      </c>
      <c r="C17" s="37" t="s">
        <v>16</v>
      </c>
      <c r="D17" s="38">
        <v>1142633814.5476503</v>
      </c>
      <c r="E17" s="38">
        <v>106662164.88213208</v>
      </c>
      <c r="F17" s="38">
        <v>-6276298.013808283</v>
      </c>
      <c r="G17" s="38">
        <v>1243019681.4159739</v>
      </c>
      <c r="H17" s="24"/>
      <c r="I17" s="38">
        <v>-187862102.00071993</v>
      </c>
      <c r="J17" s="38">
        <v>-34255519.641061559</v>
      </c>
      <c r="K17" s="38">
        <v>594724.54087321239</v>
      </c>
      <c r="L17" s="38">
        <v>-221522897.10090816</v>
      </c>
      <c r="M17" s="38">
        <v>1021496784.3150657</v>
      </c>
    </row>
    <row r="18" spans="1:13" x14ac:dyDescent="0.3">
      <c r="A18" s="36">
        <v>47</v>
      </c>
      <c r="B18" s="36">
        <v>1850</v>
      </c>
      <c r="C18" s="37" t="s">
        <v>17</v>
      </c>
      <c r="D18" s="38">
        <v>785450087.36321914</v>
      </c>
      <c r="E18" s="38">
        <v>83727351.930338427</v>
      </c>
      <c r="F18" s="38">
        <v>-11655663.017074898</v>
      </c>
      <c r="G18" s="38">
        <v>857521776.27648282</v>
      </c>
      <c r="H18" s="24"/>
      <c r="I18" s="38">
        <v>-180491464.24776152</v>
      </c>
      <c r="J18" s="38">
        <v>-32788732.926463369</v>
      </c>
      <c r="K18" s="38">
        <v>1629292.0917194802</v>
      </c>
      <c r="L18" s="38">
        <v>-211650905.08250546</v>
      </c>
      <c r="M18" s="38">
        <v>645870871.19397736</v>
      </c>
    </row>
    <row r="19" spans="1:13" x14ac:dyDescent="0.3">
      <c r="A19" s="36">
        <v>47</v>
      </c>
      <c r="B19" s="36">
        <v>1855</v>
      </c>
      <c r="C19" s="37" t="s">
        <v>18</v>
      </c>
      <c r="D19" s="38">
        <v>195417093.4785516</v>
      </c>
      <c r="E19" s="38">
        <v>20290191.26738587</v>
      </c>
      <c r="F19" s="38">
        <v>-424453.83918382064</v>
      </c>
      <c r="G19" s="38">
        <v>215282830.90675363</v>
      </c>
      <c r="H19" s="24"/>
      <c r="I19" s="38">
        <v>-23147068.05885775</v>
      </c>
      <c r="J19" s="38">
        <v>-4698140.6300005568</v>
      </c>
      <c r="K19" s="38">
        <v>24485.865209266747</v>
      </c>
      <c r="L19" s="38">
        <v>-27820722.823649038</v>
      </c>
      <c r="M19" s="38">
        <v>187462108.08310458</v>
      </c>
    </row>
    <row r="20" spans="1:13" x14ac:dyDescent="0.3">
      <c r="A20" s="36">
        <v>47</v>
      </c>
      <c r="B20" s="36">
        <v>1860</v>
      </c>
      <c r="C20" s="37" t="s">
        <v>19</v>
      </c>
      <c r="D20" s="38">
        <v>149283248.87133706</v>
      </c>
      <c r="E20" s="38">
        <v>17137457.621193778</v>
      </c>
      <c r="F20" s="38">
        <v>-1003870.3655771703</v>
      </c>
      <c r="G20" s="38">
        <v>165416836.12695363</v>
      </c>
      <c r="H20" s="24"/>
      <c r="I20" s="38">
        <v>-36285250.674679905</v>
      </c>
      <c r="J20" s="38">
        <v>-8106701.4964263793</v>
      </c>
      <c r="K20" s="38">
        <v>138121.19462865597</v>
      </c>
      <c r="L20" s="38">
        <v>-44253830.976477623</v>
      </c>
      <c r="M20" s="38">
        <v>121163005.15047604</v>
      </c>
    </row>
    <row r="21" spans="1:13" ht="15" customHeight="1" x14ac:dyDescent="0.3">
      <c r="A21" s="36">
        <v>47</v>
      </c>
      <c r="B21" s="36">
        <v>1860</v>
      </c>
      <c r="C21" s="9" t="s">
        <v>44</v>
      </c>
      <c r="D21" s="38">
        <v>149329866.82944202</v>
      </c>
      <c r="E21" s="38">
        <v>8279064.8853639169</v>
      </c>
      <c r="F21" s="38">
        <v>-260287.09731221793</v>
      </c>
      <c r="G21" s="38">
        <v>157348644.61749372</v>
      </c>
      <c r="H21" s="24"/>
      <c r="I21" s="38">
        <v>-85505863.336246103</v>
      </c>
      <c r="J21" s="38">
        <v>-10199123.847406002</v>
      </c>
      <c r="K21" s="38">
        <v>59557.319264062651</v>
      </c>
      <c r="L21" s="38">
        <v>-95645429.864388049</v>
      </c>
      <c r="M21" s="38">
        <v>61703214.75310567</v>
      </c>
    </row>
    <row r="22" spans="1:13" x14ac:dyDescent="0.3">
      <c r="A22" s="8" t="s">
        <v>7</v>
      </c>
      <c r="B22" s="8">
        <v>1905</v>
      </c>
      <c r="C22" s="9" t="s">
        <v>9</v>
      </c>
      <c r="D22" s="38">
        <v>17356056.740000002</v>
      </c>
      <c r="E22" s="38">
        <v>0</v>
      </c>
      <c r="F22" s="38">
        <v>0</v>
      </c>
      <c r="G22" s="38">
        <v>17356056.740000002</v>
      </c>
      <c r="H22" s="24"/>
      <c r="I22" s="38">
        <v>0</v>
      </c>
      <c r="J22" s="38">
        <v>0</v>
      </c>
      <c r="K22" s="38">
        <v>0</v>
      </c>
      <c r="L22" s="38">
        <v>0</v>
      </c>
      <c r="M22" s="38">
        <v>17356056.740000002</v>
      </c>
    </row>
    <row r="23" spans="1:13" x14ac:dyDescent="0.3">
      <c r="A23" s="36">
        <v>1</v>
      </c>
      <c r="B23" s="36">
        <v>1908</v>
      </c>
      <c r="C23" s="37" t="s">
        <v>20</v>
      </c>
      <c r="D23" s="38">
        <v>246614831.00302821</v>
      </c>
      <c r="E23" s="38">
        <v>21654356.720279709</v>
      </c>
      <c r="F23" s="38">
        <v>0</v>
      </c>
      <c r="G23" s="38">
        <v>268269187.72330791</v>
      </c>
      <c r="H23" s="24"/>
      <c r="I23" s="38">
        <v>-71695394.495420173</v>
      </c>
      <c r="J23" s="38">
        <v>-11512352.561552323</v>
      </c>
      <c r="K23" s="38">
        <v>0</v>
      </c>
      <c r="L23" s="38">
        <v>-83207747.056972489</v>
      </c>
      <c r="M23" s="38">
        <v>185061440.6663354</v>
      </c>
    </row>
    <row r="24" spans="1:13" x14ac:dyDescent="0.3">
      <c r="A24" s="36">
        <v>13</v>
      </c>
      <c r="B24" s="36">
        <v>1910</v>
      </c>
      <c r="C24" s="37" t="s">
        <v>21</v>
      </c>
      <c r="D24" s="38">
        <v>753840.09</v>
      </c>
      <c r="E24" s="38">
        <v>0</v>
      </c>
      <c r="F24" s="38">
        <v>0</v>
      </c>
      <c r="G24" s="38">
        <v>753840.09</v>
      </c>
      <c r="H24" s="24"/>
      <c r="I24" s="38">
        <v>-753840.09</v>
      </c>
      <c r="J24" s="38">
        <v>0</v>
      </c>
      <c r="K24" s="38">
        <v>0</v>
      </c>
      <c r="L24" s="38">
        <v>-753840.09</v>
      </c>
      <c r="M24" s="38">
        <v>0</v>
      </c>
    </row>
    <row r="25" spans="1:13" x14ac:dyDescent="0.3">
      <c r="A25" s="36">
        <v>8</v>
      </c>
      <c r="B25" s="36">
        <v>1915</v>
      </c>
      <c r="C25" s="37" t="s">
        <v>22</v>
      </c>
      <c r="D25" s="38">
        <v>22695960.593268029</v>
      </c>
      <c r="E25" s="38">
        <v>7762882.5978361228</v>
      </c>
      <c r="F25" s="38">
        <v>0</v>
      </c>
      <c r="G25" s="38">
        <v>30458843.191104151</v>
      </c>
      <c r="H25" s="24"/>
      <c r="I25" s="38">
        <v>-14937173.903198618</v>
      </c>
      <c r="J25" s="38">
        <v>-1492271.1007083231</v>
      </c>
      <c r="K25" s="38">
        <v>0</v>
      </c>
      <c r="L25" s="38">
        <v>-16429445.003906941</v>
      </c>
      <c r="M25" s="38">
        <v>14029398.18719721</v>
      </c>
    </row>
    <row r="26" spans="1:13" x14ac:dyDescent="0.3">
      <c r="A26" s="36">
        <v>50</v>
      </c>
      <c r="B26" s="36">
        <v>1920</v>
      </c>
      <c r="C26" s="37" t="s">
        <v>23</v>
      </c>
      <c r="D26" s="38">
        <v>99552093.347582549</v>
      </c>
      <c r="E26" s="38">
        <v>13055635.839041237</v>
      </c>
      <c r="F26" s="38">
        <v>0</v>
      </c>
      <c r="G26" s="38">
        <v>112607729.18662377</v>
      </c>
      <c r="H26" s="24"/>
      <c r="I26" s="38">
        <v>-75399649.922961846</v>
      </c>
      <c r="J26" s="38">
        <v>-11310338.954191135</v>
      </c>
      <c r="K26" s="38">
        <v>0</v>
      </c>
      <c r="L26" s="38">
        <v>-86709988.877152964</v>
      </c>
      <c r="M26" s="38">
        <v>25897740.309470803</v>
      </c>
    </row>
    <row r="27" spans="1:13" x14ac:dyDescent="0.3">
      <c r="A27" s="32">
        <v>10</v>
      </c>
      <c r="B27" s="32">
        <v>1930</v>
      </c>
      <c r="C27" s="33" t="s">
        <v>24</v>
      </c>
      <c r="D27" s="38">
        <v>54266810.715985864</v>
      </c>
      <c r="E27" s="38">
        <v>7707721.8258424103</v>
      </c>
      <c r="F27" s="38">
        <v>0</v>
      </c>
      <c r="G27" s="38">
        <v>61974532.541828282</v>
      </c>
      <c r="H27" s="34"/>
      <c r="I27" s="38">
        <v>-35119074.097259104</v>
      </c>
      <c r="J27" s="38">
        <v>-4282381.4234570656</v>
      </c>
      <c r="K27" s="38">
        <v>0</v>
      </c>
      <c r="L27" s="38">
        <v>-39401455.520716168</v>
      </c>
      <c r="M27" s="38">
        <v>22573077.021112114</v>
      </c>
    </row>
    <row r="28" spans="1:13" x14ac:dyDescent="0.3">
      <c r="A28" s="32">
        <v>8</v>
      </c>
      <c r="B28" s="32">
        <v>1935</v>
      </c>
      <c r="C28" s="33" t="s">
        <v>25</v>
      </c>
      <c r="D28" s="38">
        <v>7066.25</v>
      </c>
      <c r="E28" s="38">
        <v>0</v>
      </c>
      <c r="F28" s="38">
        <v>0</v>
      </c>
      <c r="G28" s="38">
        <v>7066.25</v>
      </c>
      <c r="H28" s="34"/>
      <c r="I28" s="38">
        <v>-7066.25</v>
      </c>
      <c r="J28" s="38">
        <v>0</v>
      </c>
      <c r="K28" s="38">
        <v>0</v>
      </c>
      <c r="L28" s="38">
        <v>-7066.25</v>
      </c>
      <c r="M28" s="38">
        <v>0</v>
      </c>
    </row>
    <row r="29" spans="1:13" x14ac:dyDescent="0.3">
      <c r="A29" s="36">
        <v>8</v>
      </c>
      <c r="B29" s="36">
        <v>1940</v>
      </c>
      <c r="C29" s="37" t="s">
        <v>26</v>
      </c>
      <c r="D29" s="38">
        <v>63151749.544119358</v>
      </c>
      <c r="E29" s="38">
        <v>29060706.50107605</v>
      </c>
      <c r="F29" s="38">
        <v>0</v>
      </c>
      <c r="G29" s="38">
        <v>92212456.045195401</v>
      </c>
      <c r="H29" s="24"/>
      <c r="I29" s="38">
        <v>-20826660.999502018</v>
      </c>
      <c r="J29" s="38">
        <v>-5440414.9439691883</v>
      </c>
      <c r="K29" s="38">
        <v>0</v>
      </c>
      <c r="L29" s="38">
        <v>-26267075.943471201</v>
      </c>
      <c r="M29" s="38">
        <v>65945380.1017242</v>
      </c>
    </row>
    <row r="30" spans="1:13" x14ac:dyDescent="0.3">
      <c r="A30" s="32">
        <v>8</v>
      </c>
      <c r="B30" s="32">
        <v>1945</v>
      </c>
      <c r="C30" s="33" t="s">
        <v>27</v>
      </c>
      <c r="D30" s="38">
        <v>487434.76969944971</v>
      </c>
      <c r="E30" s="38">
        <v>177.36600093522858</v>
      </c>
      <c r="F30" s="38">
        <v>0</v>
      </c>
      <c r="G30" s="38">
        <v>487612.13570038497</v>
      </c>
      <c r="H30" s="34"/>
      <c r="I30" s="38">
        <v>-465736.82436188415</v>
      </c>
      <c r="J30" s="38">
        <v>-15847.273892408877</v>
      </c>
      <c r="K30" s="38">
        <v>0</v>
      </c>
      <c r="L30" s="38">
        <v>-481584.09825429303</v>
      </c>
      <c r="M30" s="38">
        <v>6028.0374460919411</v>
      </c>
    </row>
    <row r="31" spans="1:13" x14ac:dyDescent="0.3">
      <c r="A31" s="32">
        <v>8</v>
      </c>
      <c r="B31" s="32">
        <v>1950</v>
      </c>
      <c r="C31" s="33" t="s">
        <v>43</v>
      </c>
      <c r="D31" s="38">
        <v>1263461.4421192694</v>
      </c>
      <c r="E31" s="38">
        <v>84498.946639449568</v>
      </c>
      <c r="F31" s="38">
        <v>0</v>
      </c>
      <c r="G31" s="38">
        <v>1347960.388758719</v>
      </c>
      <c r="H31" s="34"/>
      <c r="I31" s="38">
        <v>-853523.67929850798</v>
      </c>
      <c r="J31" s="38">
        <v>-79708.658465776971</v>
      </c>
      <c r="K31" s="38">
        <v>0</v>
      </c>
      <c r="L31" s="38">
        <v>-933232.33776428492</v>
      </c>
      <c r="M31" s="38">
        <v>414728.05099443404</v>
      </c>
    </row>
    <row r="32" spans="1:13" x14ac:dyDescent="0.3">
      <c r="A32" s="32">
        <v>8</v>
      </c>
      <c r="B32" s="32">
        <v>1955</v>
      </c>
      <c r="C32" s="33" t="s">
        <v>28</v>
      </c>
      <c r="D32" s="38">
        <v>50181918.770493396</v>
      </c>
      <c r="E32" s="38">
        <v>1819906.4841154725</v>
      </c>
      <c r="F32" s="38">
        <v>0</v>
      </c>
      <c r="G32" s="38">
        <v>52001825.25460887</v>
      </c>
      <c r="H32" s="34"/>
      <c r="I32" s="38">
        <v>-26192891.655925479</v>
      </c>
      <c r="J32" s="38">
        <v>-2946910.1375937727</v>
      </c>
      <c r="K32" s="38">
        <v>0</v>
      </c>
      <c r="L32" s="38">
        <v>-29139801.793519251</v>
      </c>
      <c r="M32" s="38">
        <v>22862023.461089615</v>
      </c>
    </row>
    <row r="33" spans="1:13" x14ac:dyDescent="0.3">
      <c r="A33" s="10">
        <v>8</v>
      </c>
      <c r="B33" s="10">
        <v>1960</v>
      </c>
      <c r="C33" s="33" t="s">
        <v>29</v>
      </c>
      <c r="D33" s="38">
        <v>275769.92000000004</v>
      </c>
      <c r="E33" s="38">
        <v>1579432.65</v>
      </c>
      <c r="F33" s="38">
        <v>0</v>
      </c>
      <c r="G33" s="38">
        <v>1855202.5699999998</v>
      </c>
      <c r="H33" s="34"/>
      <c r="I33" s="38">
        <v>-270588.26406538137</v>
      </c>
      <c r="J33" s="38">
        <v>-11082.770570425237</v>
      </c>
      <c r="K33" s="38">
        <v>0</v>
      </c>
      <c r="L33" s="38">
        <v>-281671.03463580657</v>
      </c>
      <c r="M33" s="38">
        <v>1573531.5353641934</v>
      </c>
    </row>
    <row r="34" spans="1:13" ht="28.8" x14ac:dyDescent="0.3">
      <c r="A34" s="35">
        <v>47</v>
      </c>
      <c r="B34" s="10">
        <v>1970</v>
      </c>
      <c r="C34" s="33" t="s">
        <v>30</v>
      </c>
      <c r="D34" s="38">
        <v>3022833.64</v>
      </c>
      <c r="E34" s="38">
        <v>0</v>
      </c>
      <c r="F34" s="38">
        <v>0</v>
      </c>
      <c r="G34" s="38">
        <v>3022833.64</v>
      </c>
      <c r="H34" s="34"/>
      <c r="I34" s="38">
        <v>-3022833.64</v>
      </c>
      <c r="J34" s="38">
        <v>0</v>
      </c>
      <c r="K34" s="38">
        <v>0</v>
      </c>
      <c r="L34" s="38">
        <v>-3022833.64</v>
      </c>
      <c r="M34" s="38">
        <v>0</v>
      </c>
    </row>
    <row r="35" spans="1:13" ht="28.8" x14ac:dyDescent="0.3">
      <c r="A35" s="32">
        <v>47</v>
      </c>
      <c r="B35" s="32">
        <v>1975</v>
      </c>
      <c r="C35" s="33" t="s">
        <v>31</v>
      </c>
      <c r="D35" s="38">
        <v>0</v>
      </c>
      <c r="E35" s="38">
        <v>0</v>
      </c>
      <c r="F35" s="38">
        <v>0</v>
      </c>
      <c r="G35" s="38">
        <v>0</v>
      </c>
      <c r="H35" s="34"/>
      <c r="I35" s="38">
        <v>0</v>
      </c>
      <c r="J35" s="38">
        <v>0</v>
      </c>
      <c r="K35" s="38">
        <v>0</v>
      </c>
      <c r="L35" s="38">
        <v>0</v>
      </c>
      <c r="M35" s="38">
        <v>0</v>
      </c>
    </row>
    <row r="36" spans="1:13" x14ac:dyDescent="0.3">
      <c r="A36" s="36">
        <v>47</v>
      </c>
      <c r="B36" s="36">
        <v>1980</v>
      </c>
      <c r="C36" s="37" t="s">
        <v>32</v>
      </c>
      <c r="D36" s="38">
        <v>79856784.988814011</v>
      </c>
      <c r="E36" s="38">
        <v>9886266.1406036317</v>
      </c>
      <c r="F36" s="38">
        <v>-667846.38664753502</v>
      </c>
      <c r="G36" s="38">
        <v>89075204.742770106</v>
      </c>
      <c r="H36" s="24"/>
      <c r="I36" s="38">
        <v>-23646868.339744475</v>
      </c>
      <c r="J36" s="38">
        <v>-4940531.2675416796</v>
      </c>
      <c r="K36" s="38">
        <v>72175.614396340519</v>
      </c>
      <c r="L36" s="38">
        <v>-28515223.992889822</v>
      </c>
      <c r="M36" s="38">
        <v>60559980.749880299</v>
      </c>
    </row>
    <row r="37" spans="1:13" ht="28.8" x14ac:dyDescent="0.3">
      <c r="A37" s="32">
        <v>47</v>
      </c>
      <c r="B37" s="32">
        <v>2440</v>
      </c>
      <c r="C37" s="33" t="s">
        <v>42</v>
      </c>
      <c r="D37" s="38">
        <v>-374043972.41003036</v>
      </c>
      <c r="E37" s="38">
        <v>-46206879.985321313</v>
      </c>
      <c r="F37" s="38">
        <v>597343.72760640236</v>
      </c>
      <c r="G37" s="38">
        <v>-419653508.66774535</v>
      </c>
      <c r="H37" s="34"/>
      <c r="I37" s="38">
        <v>41872539.226430863</v>
      </c>
      <c r="J37" s="38">
        <v>11845493.387925174</v>
      </c>
      <c r="K37" s="38">
        <v>-30449.971692169984</v>
      </c>
      <c r="L37" s="38">
        <v>53687582.642663881</v>
      </c>
      <c r="M37" s="38">
        <v>-365965926.02508152</v>
      </c>
    </row>
    <row r="38" spans="1:13" x14ac:dyDescent="0.3">
      <c r="A38" s="32" t="s">
        <v>7</v>
      </c>
      <c r="B38" s="32">
        <v>1609</v>
      </c>
      <c r="C38" s="33" t="s">
        <v>33</v>
      </c>
      <c r="D38" s="38">
        <v>240329144.06572801</v>
      </c>
      <c r="E38" s="38">
        <v>5596421.7626858866</v>
      </c>
      <c r="F38" s="38">
        <v>0</v>
      </c>
      <c r="G38" s="38">
        <v>245925565.8284139</v>
      </c>
      <c r="H38" s="34"/>
      <c r="I38" s="38">
        <v>-38345132.703723244</v>
      </c>
      <c r="J38" s="38">
        <v>-9237696.4495392386</v>
      </c>
      <c r="K38" s="38">
        <v>0</v>
      </c>
      <c r="L38" s="38">
        <v>-47582829.153262481</v>
      </c>
      <c r="M38" s="38">
        <v>198342736.67515141</v>
      </c>
    </row>
    <row r="39" spans="1:13" x14ac:dyDescent="0.3">
      <c r="A39" s="32" t="s">
        <v>7</v>
      </c>
      <c r="B39" s="32">
        <v>2005</v>
      </c>
      <c r="C39" s="33" t="s">
        <v>34</v>
      </c>
      <c r="D39" s="38">
        <v>18170834.349999998</v>
      </c>
      <c r="E39" s="38">
        <v>0</v>
      </c>
      <c r="F39" s="38">
        <v>0</v>
      </c>
      <c r="G39" s="38">
        <v>18170834.349999998</v>
      </c>
      <c r="H39" s="34"/>
      <c r="I39" s="38">
        <v>-11695127.190000001</v>
      </c>
      <c r="J39" s="38">
        <v>-89422.88</v>
      </c>
      <c r="K39" s="38">
        <v>0</v>
      </c>
      <c r="L39" s="38">
        <v>-11784550.07</v>
      </c>
      <c r="M39" s="38">
        <v>6386284.2800000003</v>
      </c>
    </row>
    <row r="40" spans="1:13" x14ac:dyDescent="0.3">
      <c r="A40" s="11"/>
      <c r="B40" s="11"/>
      <c r="C40" s="73"/>
      <c r="D40" s="31"/>
      <c r="E40" s="31"/>
      <c r="F40" s="31"/>
      <c r="G40" s="28"/>
      <c r="H40" s="24"/>
      <c r="I40" s="31"/>
      <c r="J40" s="31"/>
      <c r="K40" s="31"/>
      <c r="L40" s="28"/>
      <c r="M40" s="31"/>
    </row>
    <row r="41" spans="1:13" x14ac:dyDescent="0.3">
      <c r="A41" s="11"/>
      <c r="B41" s="11"/>
      <c r="C41" s="14" t="s">
        <v>35</v>
      </c>
      <c r="D41" s="15">
        <f>SUM(D8:D40)</f>
        <v>6348257632.5370827</v>
      </c>
      <c r="E41" s="15">
        <f>SUM(E8:E40)</f>
        <v>615883975.19000077</v>
      </c>
      <c r="F41" s="15">
        <f>SUM(F8:F40)</f>
        <v>-30847426.609422032</v>
      </c>
      <c r="G41" s="15">
        <f>SUM(G8:G40)</f>
        <v>6933294181.1176577</v>
      </c>
      <c r="H41" s="61"/>
      <c r="I41" s="15">
        <f>SUM(I8:I40)</f>
        <v>-1614088419.9623778</v>
      </c>
      <c r="J41" s="15">
        <f>SUM(J8:J40)</f>
        <v>-271573670.96999943</v>
      </c>
      <c r="K41" s="15">
        <f>SUM(K8:K40)</f>
        <v>3965953.8777675438</v>
      </c>
      <c r="L41" s="15">
        <f>SUM(L8:L40)</f>
        <v>-1881696137.0546091</v>
      </c>
      <c r="M41" s="15">
        <f>SUM(M8:M40)</f>
        <v>5051598044.0630503</v>
      </c>
    </row>
    <row r="42" spans="1:13" ht="38.4" x14ac:dyDescent="0.3">
      <c r="A42" s="11"/>
      <c r="B42" s="11"/>
      <c r="C42" s="16" t="s">
        <v>36</v>
      </c>
      <c r="D42" s="13">
        <v>-30558524.900268614</v>
      </c>
      <c r="E42" s="13">
        <v>-22706244.41833137</v>
      </c>
      <c r="F42" s="13">
        <v>0</v>
      </c>
      <c r="G42" s="13">
        <v>-53264769.318599984</v>
      </c>
      <c r="H42" s="18"/>
      <c r="I42" s="13">
        <v>2469950.7798665063</v>
      </c>
      <c r="J42" s="13">
        <v>2857182.7082976517</v>
      </c>
      <c r="K42" s="13">
        <v>0</v>
      </c>
      <c r="L42" s="13">
        <v>5327133.4881641585</v>
      </c>
      <c r="M42" s="13">
        <v>-47937635.830435827</v>
      </c>
    </row>
    <row r="43" spans="1:13" ht="26.4" x14ac:dyDescent="0.3">
      <c r="A43" s="11"/>
      <c r="B43" s="11"/>
      <c r="C43" s="17" t="s">
        <v>37</v>
      </c>
      <c r="D43" s="13">
        <v>-18079675.852158085</v>
      </c>
      <c r="E43" s="13">
        <v>-2219756.1062819879</v>
      </c>
      <c r="F43" s="13">
        <v>0</v>
      </c>
      <c r="G43" s="13">
        <v>-20299431.958440073</v>
      </c>
      <c r="H43" s="24"/>
      <c r="I43" s="13">
        <v>1944649.4032865951</v>
      </c>
      <c r="J43" s="13">
        <v>761832.57851857564</v>
      </c>
      <c r="K43" s="13">
        <v>0</v>
      </c>
      <c r="L43" s="13">
        <v>2706481.9818051709</v>
      </c>
      <c r="M43" s="13">
        <v>-17592949.976634901</v>
      </c>
    </row>
    <row r="44" spans="1:13" x14ac:dyDescent="0.3">
      <c r="A44" s="56"/>
      <c r="B44" s="56"/>
      <c r="C44" s="57" t="s">
        <v>38</v>
      </c>
      <c r="D44" s="58">
        <f>SUM(D41:D43)</f>
        <v>6299619431.7846556</v>
      </c>
      <c r="E44" s="58">
        <f t="shared" ref="E44:G44" si="0">SUM(E41:E43)</f>
        <v>590957974.66538739</v>
      </c>
      <c r="F44" s="58">
        <f t="shared" si="0"/>
        <v>-30847426.609422032</v>
      </c>
      <c r="G44" s="58">
        <f t="shared" si="0"/>
        <v>6859729979.8406181</v>
      </c>
      <c r="H44" s="61"/>
      <c r="I44" s="58">
        <f t="shared" ref="I44:M44" si="1">SUM(I41:I43)</f>
        <v>-1609673819.7792246</v>
      </c>
      <c r="J44" s="58">
        <f t="shared" si="1"/>
        <v>-267954655.68318319</v>
      </c>
      <c r="K44" s="58">
        <f t="shared" si="1"/>
        <v>3965953.8777675438</v>
      </c>
      <c r="L44" s="58">
        <f t="shared" si="1"/>
        <v>-1873662521.5846398</v>
      </c>
      <c r="M44" s="58">
        <f t="shared" si="1"/>
        <v>4986067458.2559795</v>
      </c>
    </row>
    <row r="45" spans="1:13" x14ac:dyDescent="0.3">
      <c r="A45" s="11"/>
      <c r="B45" s="11"/>
      <c r="C45" s="75" t="s">
        <v>52</v>
      </c>
      <c r="D45" s="76"/>
      <c r="E45" s="76"/>
      <c r="F45" s="76"/>
      <c r="G45" s="76"/>
      <c r="H45" s="76"/>
      <c r="I45" s="76"/>
      <c r="J45" s="38">
        <v>0</v>
      </c>
      <c r="K45" s="18"/>
    </row>
    <row r="46" spans="1:13" x14ac:dyDescent="0.3">
      <c r="A46" s="11"/>
      <c r="B46" s="11"/>
      <c r="C46" s="75" t="s">
        <v>53</v>
      </c>
      <c r="D46" s="76"/>
      <c r="E46" s="76"/>
      <c r="F46" s="76"/>
      <c r="G46" s="76"/>
      <c r="H46" s="76"/>
      <c r="I46" s="76"/>
      <c r="J46" s="15">
        <f>SUM(J44:J45)</f>
        <v>-267954655.68318319</v>
      </c>
      <c r="K46" s="18"/>
    </row>
    <row r="48" spans="1:13" x14ac:dyDescent="0.3">
      <c r="A48" s="1"/>
      <c r="B48" s="1"/>
      <c r="I48" s="19" t="s">
        <v>54</v>
      </c>
    </row>
    <row r="49" spans="1:23" x14ac:dyDescent="0.3">
      <c r="A49" s="11">
        <v>10</v>
      </c>
      <c r="B49" s="11"/>
      <c r="C49" s="12" t="s">
        <v>50</v>
      </c>
      <c r="I49" s="44" t="s">
        <v>50</v>
      </c>
      <c r="J49" s="67">
        <v>-1759520.5649999999</v>
      </c>
      <c r="M49" s="22"/>
    </row>
    <row r="50" spans="1:23" x14ac:dyDescent="0.3">
      <c r="A50" s="11"/>
      <c r="B50" s="11"/>
      <c r="C50" s="12" t="s">
        <v>25</v>
      </c>
      <c r="I50" s="69" t="s">
        <v>25</v>
      </c>
      <c r="J50" s="67">
        <v>0</v>
      </c>
      <c r="K50" s="22"/>
    </row>
    <row r="51" spans="1:23" x14ac:dyDescent="0.3">
      <c r="A51" s="1"/>
      <c r="B51" s="1"/>
      <c r="I51" s="20" t="s">
        <v>51</v>
      </c>
      <c r="J51" s="68">
        <f>+J44-J49</f>
        <v>-266195135.1181832</v>
      </c>
      <c r="L51" s="21"/>
    </row>
    <row r="52" spans="1:23" s="54" customFormat="1" x14ac:dyDescent="0.3">
      <c r="A52" s="55"/>
      <c r="B52" s="55"/>
      <c r="C52" s="43"/>
      <c r="D52" s="43"/>
      <c r="E52" s="43"/>
      <c r="F52" s="43"/>
      <c r="G52" s="43"/>
      <c r="H52" s="43"/>
      <c r="I52" s="43"/>
      <c r="J52" s="63"/>
      <c r="L52" s="63"/>
      <c r="M52" s="60"/>
      <c r="N52"/>
      <c r="O52"/>
      <c r="P52"/>
      <c r="Q52"/>
      <c r="R52"/>
      <c r="S52"/>
      <c r="T52"/>
      <c r="U52"/>
      <c r="V52"/>
      <c r="W52"/>
    </row>
    <row r="53" spans="1:23" s="54" customFormat="1" x14ac:dyDescent="0.3">
      <c r="A53" s="55"/>
      <c r="B53" s="55"/>
      <c r="C53" s="43"/>
      <c r="D53" s="43"/>
      <c r="E53" s="43"/>
      <c r="F53" s="43"/>
      <c r="G53" s="43"/>
      <c r="H53" s="43"/>
      <c r="I53" s="43"/>
      <c r="J53" s="62"/>
      <c r="L53" s="59"/>
      <c r="M53" s="60"/>
      <c r="N53"/>
      <c r="O53"/>
      <c r="P53"/>
      <c r="Q53"/>
      <c r="R53"/>
      <c r="S53"/>
      <c r="T53"/>
      <c r="U53"/>
      <c r="V53"/>
      <c r="W53"/>
    </row>
    <row r="54" spans="1:23" s="54" customFormat="1" x14ac:dyDescent="0.3">
      <c r="A54" s="77" t="s">
        <v>49</v>
      </c>
      <c r="B54" s="78"/>
      <c r="C54" s="78"/>
      <c r="N54"/>
      <c r="O54"/>
      <c r="P54"/>
      <c r="Q54"/>
      <c r="R54"/>
      <c r="S54"/>
      <c r="T54"/>
      <c r="U54"/>
      <c r="V54"/>
      <c r="W54"/>
    </row>
    <row r="55" spans="1:23" s="54" customFormat="1" x14ac:dyDescent="0.3">
      <c r="A55" s="78"/>
      <c r="B55" s="78"/>
      <c r="C55" s="78"/>
      <c r="E55" s="64"/>
      <c r="N55"/>
      <c r="O55"/>
      <c r="P55"/>
      <c r="Q55"/>
      <c r="R55"/>
      <c r="S55"/>
      <c r="T55"/>
      <c r="U55"/>
      <c r="V55"/>
      <c r="W55"/>
    </row>
    <row r="56" spans="1:23" s="54" customFormat="1" x14ac:dyDescent="0.3">
      <c r="A56" s="78"/>
      <c r="B56" s="78"/>
      <c r="C56" s="78"/>
      <c r="J56" s="71"/>
      <c r="K56" s="65"/>
      <c r="N56"/>
      <c r="O56"/>
      <c r="P56"/>
      <c r="Q56"/>
      <c r="R56"/>
      <c r="S56"/>
      <c r="T56"/>
      <c r="U56"/>
      <c r="V56"/>
      <c r="W56"/>
    </row>
    <row r="57" spans="1:23" s="54" customFormat="1" x14ac:dyDescent="0.3">
      <c r="A57" s="78"/>
      <c r="B57" s="78"/>
      <c r="C57" s="78"/>
      <c r="J57" s="71"/>
      <c r="N57"/>
      <c r="O57"/>
      <c r="P57"/>
      <c r="Q57"/>
      <c r="R57"/>
      <c r="S57"/>
      <c r="T57"/>
      <c r="U57"/>
      <c r="V57"/>
      <c r="W57"/>
    </row>
    <row r="58" spans="1:23" s="54" customFormat="1" x14ac:dyDescent="0.3">
      <c r="A58" s="78"/>
      <c r="B58" s="78"/>
      <c r="C58" s="78"/>
      <c r="L58" s="66"/>
      <c r="N58"/>
      <c r="O58"/>
      <c r="P58"/>
      <c r="Q58"/>
      <c r="R58"/>
      <c r="S58"/>
      <c r="T58"/>
      <c r="U58"/>
      <c r="V58"/>
      <c r="W58"/>
    </row>
    <row r="59" spans="1:23" x14ac:dyDescent="0.3">
      <c r="A59" s="79"/>
      <c r="B59" s="79"/>
      <c r="C59" s="79"/>
    </row>
    <row r="60" spans="1:23" x14ac:dyDescent="0.3">
      <c r="A60" s="79"/>
      <c r="B60" s="79"/>
      <c r="C60" s="79"/>
    </row>
    <row r="61" spans="1:23" customFormat="1" ht="15" customHeight="1" x14ac:dyDescent="0.3"/>
    <row r="62" spans="1:23" customFormat="1" ht="15" customHeight="1" x14ac:dyDescent="0.3"/>
    <row r="63" spans="1:23" customFormat="1" x14ac:dyDescent="0.3"/>
    <row r="64" spans="1:23" customFormat="1" ht="12.75" customHeight="1" x14ac:dyDescent="0.3"/>
    <row r="65" customFormat="1" ht="15" customHeight="1" x14ac:dyDescent="0.3"/>
    <row r="66" customFormat="1" ht="15" customHeight="1" x14ac:dyDescent="0.3"/>
    <row r="67" customFormat="1" ht="15" customHeight="1" x14ac:dyDescent="0.3"/>
    <row r="68" customFormat="1" ht="15" customHeight="1" x14ac:dyDescent="0.3"/>
    <row r="69" customFormat="1" ht="15" customHeight="1" x14ac:dyDescent="0.3"/>
    <row r="70" customFormat="1" ht="18.75" customHeight="1" x14ac:dyDescent="0.3"/>
    <row r="71" customFormat="1" x14ac:dyDescent="0.3"/>
    <row r="72" customFormat="1" x14ac:dyDescent="0.3"/>
    <row r="73" customFormat="1" x14ac:dyDescent="0.3"/>
    <row r="74" customFormat="1" x14ac:dyDescent="0.3"/>
    <row r="75" customFormat="1" x14ac:dyDescent="0.3"/>
    <row r="76" customFormat="1" x14ac:dyDescent="0.3"/>
    <row r="77" customFormat="1" x14ac:dyDescent="0.3"/>
    <row r="78" customFormat="1" x14ac:dyDescent="0.3"/>
    <row r="79" customFormat="1" x14ac:dyDescent="0.3"/>
    <row r="80" customFormat="1" x14ac:dyDescent="0.3"/>
    <row r="81" customFormat="1" x14ac:dyDescent="0.3"/>
    <row r="82" customFormat="1" x14ac:dyDescent="0.3"/>
    <row r="83" customFormat="1" x14ac:dyDescent="0.3"/>
    <row r="84" customFormat="1" x14ac:dyDescent="0.3"/>
    <row r="85" customFormat="1" x14ac:dyDescent="0.3"/>
    <row r="86" customFormat="1" x14ac:dyDescent="0.3"/>
    <row r="87" customFormat="1" x14ac:dyDescent="0.3"/>
    <row r="88" customFormat="1" x14ac:dyDescent="0.3"/>
    <row r="89" customFormat="1" x14ac:dyDescent="0.3"/>
  </sheetData>
  <mergeCells count="5">
    <mergeCell ref="A1:H1"/>
    <mergeCell ref="A2:H2"/>
    <mergeCell ref="C45:I45"/>
    <mergeCell ref="C46:I46"/>
    <mergeCell ref="A54:C60"/>
  </mergeCells>
  <printOptions horizontalCentered="1"/>
  <pageMargins left="0.70866141732283472" right="0.70866141732283472" top="1.3779527559055118" bottom="0.47244094488188981" header="0.31496062992125984" footer="0.23622047244094491"/>
  <pageSetup paperSize="17" scale="64" fitToHeight="0" orientation="landscape" r:id="rId1"/>
  <headerFooter scaleWithDoc="0">
    <oddHeader>&amp;R&amp;7Toronto Hydro-Electric System Limited
EB-2018-0165
Interrogatotry Responses
&amp;"-,Bold"1B-STAFF-22&amp;"-,Regular"
Appendix A
FILED:  January 21, 2019
Page &amp;P of &amp;N</oddHeader>
    <oddFooter>&amp;C&amp;7&amp;A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88"/>
  <sheetViews>
    <sheetView zoomScale="70" zoomScaleNormal="70" zoomScaleSheetLayoutView="40" workbookViewId="0">
      <selection activeCell="G20" sqref="G20"/>
    </sheetView>
  </sheetViews>
  <sheetFormatPr defaultColWidth="7.5546875" defaultRowHeight="14.4" x14ac:dyDescent="0.3"/>
  <cols>
    <col min="1" max="1" width="12.44140625" style="2" customWidth="1"/>
    <col min="2" max="2" width="14.6640625" style="2" customWidth="1"/>
    <col min="3" max="3" width="36.6640625" style="1" bestFit="1" customWidth="1"/>
    <col min="4" max="4" width="27.44140625" style="1" customWidth="1"/>
    <col min="5" max="5" width="19.33203125" style="1" customWidth="1"/>
    <col min="6" max="6" width="18.44140625" style="1" customWidth="1"/>
    <col min="7" max="7" width="21.5546875" style="1" bestFit="1" customWidth="1"/>
    <col min="8" max="8" width="4.44140625" style="1" customWidth="1"/>
    <col min="9" max="9" width="22" style="1" bestFit="1" customWidth="1"/>
    <col min="10" max="11" width="20.88671875" style="1" customWidth="1"/>
    <col min="12" max="12" width="20.109375" style="1" bestFit="1" customWidth="1"/>
    <col min="13" max="13" width="21.5546875" style="1" customWidth="1"/>
    <col min="15" max="15" width="20.33203125" bestFit="1" customWidth="1"/>
    <col min="17" max="17" width="17.6640625" customWidth="1"/>
    <col min="18" max="18" width="18.109375" bestFit="1" customWidth="1"/>
    <col min="20" max="22" width="7.5546875" style="1"/>
    <col min="23" max="23" width="11.109375" style="1" bestFit="1" customWidth="1"/>
    <col min="24" max="16384" width="7.5546875" style="1"/>
  </cols>
  <sheetData>
    <row r="1" spans="1:13" ht="17.399999999999999" x14ac:dyDescent="0.3">
      <c r="A1" s="74" t="s">
        <v>40</v>
      </c>
      <c r="B1" s="74"/>
      <c r="C1" s="74"/>
      <c r="D1" s="74"/>
      <c r="E1" s="74"/>
      <c r="F1" s="74"/>
      <c r="G1" s="74"/>
      <c r="H1" s="74"/>
      <c r="I1" s="39"/>
      <c r="J1" s="39"/>
      <c r="K1" s="39"/>
      <c r="L1" s="39"/>
      <c r="M1" s="39"/>
    </row>
    <row r="2" spans="1:13" ht="17.399999999999999" x14ac:dyDescent="0.3">
      <c r="A2" s="74" t="s">
        <v>39</v>
      </c>
      <c r="B2" s="74"/>
      <c r="C2" s="74"/>
      <c r="D2" s="74"/>
      <c r="E2" s="74"/>
      <c r="F2" s="74"/>
      <c r="G2" s="74"/>
      <c r="H2" s="74"/>
      <c r="I2" s="39"/>
      <c r="J2" s="39"/>
      <c r="K2" s="39"/>
      <c r="L2" s="39"/>
      <c r="M2" s="39"/>
    </row>
    <row r="3" spans="1:13" x14ac:dyDescent="0.3">
      <c r="F3" s="47"/>
    </row>
    <row r="4" spans="1:13" x14ac:dyDescent="0.3">
      <c r="A4" s="1"/>
      <c r="B4" s="1"/>
      <c r="C4" s="3"/>
      <c r="D4" s="4" t="s">
        <v>0</v>
      </c>
      <c r="E4" s="5">
        <v>2023</v>
      </c>
      <c r="F4" s="6"/>
      <c r="G4" s="6"/>
      <c r="H4" s="6"/>
    </row>
    <row r="5" spans="1:13" x14ac:dyDescent="0.3">
      <c r="D5" s="52"/>
      <c r="E5" s="49"/>
      <c r="F5" s="49"/>
      <c r="G5" s="49"/>
      <c r="I5" s="52"/>
      <c r="J5" s="49"/>
      <c r="K5" s="49"/>
      <c r="L5" s="49"/>
      <c r="M5" s="41"/>
    </row>
    <row r="6" spans="1:13" x14ac:dyDescent="0.3">
      <c r="A6" s="26"/>
      <c r="B6" s="26"/>
      <c r="C6" s="25"/>
      <c r="D6" s="48" t="s">
        <v>47</v>
      </c>
      <c r="E6" s="51"/>
      <c r="F6" s="51"/>
      <c r="G6" s="53"/>
      <c r="H6" s="18"/>
      <c r="I6" s="48" t="s">
        <v>48</v>
      </c>
      <c r="J6" s="49"/>
      <c r="K6" s="49"/>
      <c r="L6" s="50"/>
      <c r="M6" s="18"/>
    </row>
    <row r="7" spans="1:13" ht="27.6" customHeight="1" x14ac:dyDescent="0.3">
      <c r="A7" s="30" t="s">
        <v>1</v>
      </c>
      <c r="B7" s="29" t="s">
        <v>41</v>
      </c>
      <c r="C7" s="27" t="s">
        <v>2</v>
      </c>
      <c r="D7" s="30" t="s">
        <v>45</v>
      </c>
      <c r="E7" s="30" t="s">
        <v>3</v>
      </c>
      <c r="F7" s="30" t="s">
        <v>46</v>
      </c>
      <c r="G7" s="30" t="s">
        <v>4</v>
      </c>
      <c r="H7" s="24"/>
      <c r="I7" s="23" t="s">
        <v>45</v>
      </c>
      <c r="J7" s="23" t="s">
        <v>3</v>
      </c>
      <c r="K7" s="23" t="s">
        <v>46</v>
      </c>
      <c r="L7" s="23" t="s">
        <v>4</v>
      </c>
      <c r="M7" s="30" t="s">
        <v>5</v>
      </c>
    </row>
    <row r="8" spans="1:13" ht="26.4" x14ac:dyDescent="0.3">
      <c r="A8" s="36">
        <v>12</v>
      </c>
      <c r="B8" s="36">
        <v>1611</v>
      </c>
      <c r="C8" s="7" t="s">
        <v>6</v>
      </c>
      <c r="D8" s="38">
        <v>399859227.60289472</v>
      </c>
      <c r="E8" s="38">
        <v>41936722.400661811</v>
      </c>
      <c r="F8" s="38">
        <v>0</v>
      </c>
      <c r="G8" s="38">
        <v>441795950.00355649</v>
      </c>
      <c r="H8" s="24"/>
      <c r="I8" s="38">
        <v>-247852325.65640187</v>
      </c>
      <c r="J8" s="38">
        <v>-42323474.455947369</v>
      </c>
      <c r="K8" s="38">
        <v>0</v>
      </c>
      <c r="L8" s="38">
        <v>-290175800.11234927</v>
      </c>
      <c r="M8" s="38">
        <v>151620149.89120722</v>
      </c>
    </row>
    <row r="9" spans="1:13" x14ac:dyDescent="0.3">
      <c r="A9" s="8" t="s">
        <v>7</v>
      </c>
      <c r="B9" s="36">
        <v>1612</v>
      </c>
      <c r="C9" s="7" t="s">
        <v>8</v>
      </c>
      <c r="D9" s="38">
        <v>0</v>
      </c>
      <c r="E9" s="38">
        <v>0</v>
      </c>
      <c r="F9" s="38">
        <v>0</v>
      </c>
      <c r="G9" s="38">
        <v>0</v>
      </c>
      <c r="H9" s="24"/>
      <c r="I9" s="38">
        <v>0</v>
      </c>
      <c r="J9" s="38">
        <v>0</v>
      </c>
      <c r="K9" s="38">
        <v>0</v>
      </c>
      <c r="L9" s="38">
        <v>0</v>
      </c>
      <c r="M9" s="38">
        <v>0</v>
      </c>
    </row>
    <row r="10" spans="1:13" x14ac:dyDescent="0.3">
      <c r="A10" s="8" t="s">
        <v>7</v>
      </c>
      <c r="B10" s="8">
        <v>1805</v>
      </c>
      <c r="C10" s="9" t="s">
        <v>9</v>
      </c>
      <c r="D10" s="38">
        <v>7001831.6400000006</v>
      </c>
      <c r="E10" s="38">
        <v>0</v>
      </c>
      <c r="F10" s="38">
        <v>0</v>
      </c>
      <c r="G10" s="38">
        <v>7001831.6400000006</v>
      </c>
      <c r="H10" s="24"/>
      <c r="I10" s="38">
        <v>0</v>
      </c>
      <c r="J10" s="38">
        <v>0</v>
      </c>
      <c r="K10" s="38">
        <v>0</v>
      </c>
      <c r="L10" s="38">
        <v>0</v>
      </c>
      <c r="M10" s="38">
        <v>7001831.6400000006</v>
      </c>
    </row>
    <row r="11" spans="1:13" x14ac:dyDescent="0.3">
      <c r="A11" s="36">
        <v>1</v>
      </c>
      <c r="B11" s="36">
        <v>1808</v>
      </c>
      <c r="C11" s="37" t="s">
        <v>10</v>
      </c>
      <c r="D11" s="38">
        <v>189251465.51672849</v>
      </c>
      <c r="E11" s="38">
        <v>24862012.946168952</v>
      </c>
      <c r="F11" s="38">
        <v>0</v>
      </c>
      <c r="G11" s="38">
        <v>214113478.46289742</v>
      </c>
      <c r="H11" s="24"/>
      <c r="I11" s="38">
        <v>-28493829.407102</v>
      </c>
      <c r="J11" s="38">
        <v>-5886992.3566431431</v>
      </c>
      <c r="K11" s="38">
        <v>0</v>
      </c>
      <c r="L11" s="38">
        <v>-34380821.763745144</v>
      </c>
      <c r="M11" s="38">
        <v>179732656.69915229</v>
      </c>
    </row>
    <row r="12" spans="1:13" x14ac:dyDescent="0.3">
      <c r="A12" s="36">
        <v>47</v>
      </c>
      <c r="B12" s="36">
        <v>1815</v>
      </c>
      <c r="C12" s="37" t="s">
        <v>11</v>
      </c>
      <c r="D12" s="38">
        <v>43278621.641143963</v>
      </c>
      <c r="E12" s="38">
        <v>4663767.2558448948</v>
      </c>
      <c r="F12" s="38">
        <v>0</v>
      </c>
      <c r="G12" s="38">
        <v>47942388.896988861</v>
      </c>
      <c r="H12" s="24"/>
      <c r="I12" s="38">
        <v>-8532793.6373416372</v>
      </c>
      <c r="J12" s="38">
        <v>-1543305.1413339763</v>
      </c>
      <c r="K12" s="38">
        <v>0</v>
      </c>
      <c r="L12" s="38">
        <v>-10076098.778675612</v>
      </c>
      <c r="M12" s="38">
        <v>37866290.118313253</v>
      </c>
    </row>
    <row r="13" spans="1:13" x14ac:dyDescent="0.3">
      <c r="A13" s="36">
        <v>47</v>
      </c>
      <c r="B13" s="36">
        <v>1820</v>
      </c>
      <c r="C13" s="7" t="s">
        <v>12</v>
      </c>
      <c r="D13" s="38">
        <v>331468271.02875137</v>
      </c>
      <c r="E13" s="38">
        <v>30034149.004589889</v>
      </c>
      <c r="F13" s="38">
        <v>-358450.37746430381</v>
      </c>
      <c r="G13" s="38">
        <v>361143969.65587693</v>
      </c>
      <c r="H13" s="24"/>
      <c r="I13" s="38">
        <v>-83715532.340187997</v>
      </c>
      <c r="J13" s="38">
        <v>-13787587.236180566</v>
      </c>
      <c r="K13" s="38">
        <v>105205.45542517179</v>
      </c>
      <c r="L13" s="38">
        <v>-97397914.120943308</v>
      </c>
      <c r="M13" s="38">
        <v>263746055.53493363</v>
      </c>
    </row>
    <row r="14" spans="1:13" x14ac:dyDescent="0.3">
      <c r="A14" s="36">
        <v>47</v>
      </c>
      <c r="B14" s="36">
        <v>1830</v>
      </c>
      <c r="C14" s="37" t="s">
        <v>13</v>
      </c>
      <c r="D14" s="38">
        <v>491614607.96121562</v>
      </c>
      <c r="E14" s="38">
        <v>36474413.103433512</v>
      </c>
      <c r="F14" s="38">
        <v>-7769067.741262706</v>
      </c>
      <c r="G14" s="38">
        <v>520319953.32338649</v>
      </c>
      <c r="H14" s="24"/>
      <c r="I14" s="38">
        <v>-90913809.053781122</v>
      </c>
      <c r="J14" s="38">
        <v>-13387282.460825857</v>
      </c>
      <c r="K14" s="38">
        <v>1020341.346701731</v>
      </c>
      <c r="L14" s="38">
        <v>-103280750.16790524</v>
      </c>
      <c r="M14" s="38">
        <v>417039203.15548122</v>
      </c>
    </row>
    <row r="15" spans="1:13" x14ac:dyDescent="0.3">
      <c r="A15" s="36">
        <v>47</v>
      </c>
      <c r="B15" s="36">
        <v>1835</v>
      </c>
      <c r="C15" s="37" t="s">
        <v>14</v>
      </c>
      <c r="D15" s="38">
        <v>602132394.21783257</v>
      </c>
      <c r="E15" s="38">
        <v>47002240.303678997</v>
      </c>
      <c r="F15" s="38">
        <v>-2959674.3452959126</v>
      </c>
      <c r="G15" s="38">
        <v>646174960.17621553</v>
      </c>
      <c r="H15" s="24"/>
      <c r="I15" s="38">
        <v>-94142779.947955281</v>
      </c>
      <c r="J15" s="38">
        <v>-14977860.549216323</v>
      </c>
      <c r="K15" s="38">
        <v>314871.82781167841</v>
      </c>
      <c r="L15" s="38">
        <v>-108805768.66935992</v>
      </c>
      <c r="M15" s="38">
        <v>537369191.50685561</v>
      </c>
    </row>
    <row r="16" spans="1:13" x14ac:dyDescent="0.3">
      <c r="A16" s="36">
        <v>47</v>
      </c>
      <c r="B16" s="36">
        <v>1840</v>
      </c>
      <c r="C16" s="37" t="s">
        <v>15</v>
      </c>
      <c r="D16" s="38">
        <v>1654224750.1548674</v>
      </c>
      <c r="E16" s="38">
        <v>117197292.83645329</v>
      </c>
      <c r="F16" s="38">
        <v>-744310.57619874657</v>
      </c>
      <c r="G16" s="38">
        <v>1770677732.415122</v>
      </c>
      <c r="H16" s="24"/>
      <c r="I16" s="38">
        <v>-406320518.94402945</v>
      </c>
      <c r="J16" s="38">
        <v>-58697608.274219029</v>
      </c>
      <c r="K16" s="38">
        <v>107358.70603381183</v>
      </c>
      <c r="L16" s="38">
        <v>-464910768.51221478</v>
      </c>
      <c r="M16" s="38">
        <v>1305766963.9029074</v>
      </c>
    </row>
    <row r="17" spans="1:13" x14ac:dyDescent="0.3">
      <c r="A17" s="36">
        <v>47</v>
      </c>
      <c r="B17" s="36">
        <v>1845</v>
      </c>
      <c r="C17" s="37" t="s">
        <v>16</v>
      </c>
      <c r="D17" s="38">
        <v>1243019681.4159739</v>
      </c>
      <c r="E17" s="38">
        <v>113889863.0311247</v>
      </c>
      <c r="F17" s="38">
        <v>-6689225.1548973061</v>
      </c>
      <c r="G17" s="38">
        <v>1350220319.2922013</v>
      </c>
      <c r="H17" s="24"/>
      <c r="I17" s="38">
        <v>-221522897.10090816</v>
      </c>
      <c r="J17" s="38">
        <v>-36586923.536316596</v>
      </c>
      <c r="K17" s="38">
        <v>632475.19128033833</v>
      </c>
      <c r="L17" s="38">
        <v>-257477345.44594449</v>
      </c>
      <c r="M17" s="38">
        <v>1092742973.8462567</v>
      </c>
    </row>
    <row r="18" spans="1:13" x14ac:dyDescent="0.3">
      <c r="A18" s="36">
        <v>47</v>
      </c>
      <c r="B18" s="36">
        <v>1850</v>
      </c>
      <c r="C18" s="37" t="s">
        <v>17</v>
      </c>
      <c r="D18" s="38">
        <v>857521776.27648282</v>
      </c>
      <c r="E18" s="38">
        <v>87904739.607450292</v>
      </c>
      <c r="F18" s="38">
        <v>-12233907.407905258</v>
      </c>
      <c r="G18" s="38">
        <v>933192608.47602773</v>
      </c>
      <c r="H18" s="24"/>
      <c r="I18" s="38">
        <v>-211650905.08250546</v>
      </c>
      <c r="J18" s="38">
        <v>-35274498.40540389</v>
      </c>
      <c r="K18" s="38">
        <v>1708443.0875368791</v>
      </c>
      <c r="L18" s="38">
        <v>-245216960.40037236</v>
      </c>
      <c r="M18" s="38">
        <v>687975648.07565534</v>
      </c>
    </row>
    <row r="19" spans="1:13" x14ac:dyDescent="0.3">
      <c r="A19" s="36">
        <v>47</v>
      </c>
      <c r="B19" s="36">
        <v>1855</v>
      </c>
      <c r="C19" s="37" t="s">
        <v>18</v>
      </c>
      <c r="D19" s="38">
        <v>215282830.90675363</v>
      </c>
      <c r="E19" s="38">
        <v>21002880.454922542</v>
      </c>
      <c r="F19" s="38">
        <v>-454636.09577716258</v>
      </c>
      <c r="G19" s="38">
        <v>235831075.265899</v>
      </c>
      <c r="H19" s="24"/>
      <c r="I19" s="38">
        <v>-27820722.823649038</v>
      </c>
      <c r="J19" s="38">
        <v>-5146705.3286905512</v>
      </c>
      <c r="K19" s="38">
        <v>26227.355711392516</v>
      </c>
      <c r="L19" s="38">
        <v>-32941200.7966282</v>
      </c>
      <c r="M19" s="38">
        <v>202889874.4692708</v>
      </c>
    </row>
    <row r="20" spans="1:13" x14ac:dyDescent="0.3">
      <c r="A20" s="36">
        <v>47</v>
      </c>
      <c r="B20" s="36">
        <v>1860</v>
      </c>
      <c r="C20" s="37" t="s">
        <v>19</v>
      </c>
      <c r="D20" s="38">
        <v>165416836.12695363</v>
      </c>
      <c r="E20" s="38">
        <v>21096000.966805853</v>
      </c>
      <c r="F20" s="38">
        <v>-981542.53111507883</v>
      </c>
      <c r="G20" s="38">
        <v>185531294.56264448</v>
      </c>
      <c r="H20" s="24"/>
      <c r="I20" s="38">
        <v>-44253830.976477623</v>
      </c>
      <c r="J20" s="38">
        <v>-9044328.1868198104</v>
      </c>
      <c r="K20" s="38">
        <v>135049.13744366093</v>
      </c>
      <c r="L20" s="38">
        <v>-53163110.025853798</v>
      </c>
      <c r="M20" s="38">
        <v>132368184.53679068</v>
      </c>
    </row>
    <row r="21" spans="1:13" ht="15" customHeight="1" x14ac:dyDescent="0.3">
      <c r="A21" s="36">
        <v>47</v>
      </c>
      <c r="B21" s="36">
        <v>1860</v>
      </c>
      <c r="C21" s="9" t="s">
        <v>44</v>
      </c>
      <c r="D21" s="38">
        <v>157348644.61749372</v>
      </c>
      <c r="E21" s="38">
        <v>9675324.3999740873</v>
      </c>
      <c r="F21" s="38">
        <v>-116283.69366187698</v>
      </c>
      <c r="G21" s="38">
        <v>166907685.32380593</v>
      </c>
      <c r="H21" s="24"/>
      <c r="I21" s="38">
        <v>-95645429.864388049</v>
      </c>
      <c r="J21" s="38">
        <v>-8975670.5042820983</v>
      </c>
      <c r="K21" s="38">
        <v>26486.84912283731</v>
      </c>
      <c r="L21" s="38">
        <v>-104594613.5195473</v>
      </c>
      <c r="M21" s="38">
        <v>62313071.80425863</v>
      </c>
    </row>
    <row r="22" spans="1:13" x14ac:dyDescent="0.3">
      <c r="A22" s="8" t="s">
        <v>7</v>
      </c>
      <c r="B22" s="8">
        <v>1905</v>
      </c>
      <c r="C22" s="9" t="s">
        <v>9</v>
      </c>
      <c r="D22" s="38">
        <v>17356056.740000002</v>
      </c>
      <c r="E22" s="38">
        <v>0</v>
      </c>
      <c r="F22" s="38">
        <v>0</v>
      </c>
      <c r="G22" s="38">
        <v>17356056.740000002</v>
      </c>
      <c r="H22" s="24"/>
      <c r="I22" s="38">
        <v>0</v>
      </c>
      <c r="J22" s="38">
        <v>0</v>
      </c>
      <c r="K22" s="38">
        <v>0</v>
      </c>
      <c r="L22" s="38">
        <v>0</v>
      </c>
      <c r="M22" s="38">
        <v>17356056.740000002</v>
      </c>
    </row>
    <row r="23" spans="1:13" x14ac:dyDescent="0.3">
      <c r="A23" s="36">
        <v>1</v>
      </c>
      <c r="B23" s="36">
        <v>1908</v>
      </c>
      <c r="C23" s="37" t="s">
        <v>20</v>
      </c>
      <c r="D23" s="38">
        <v>268269187.72330791</v>
      </c>
      <c r="E23" s="38">
        <v>5387713.1499330876</v>
      </c>
      <c r="F23" s="38">
        <v>0</v>
      </c>
      <c r="G23" s="38">
        <v>273656900.87324107</v>
      </c>
      <c r="H23" s="24"/>
      <c r="I23" s="38">
        <v>-83207747.056972489</v>
      </c>
      <c r="J23" s="38">
        <v>-12134797.758998565</v>
      </c>
      <c r="K23" s="38">
        <v>0</v>
      </c>
      <c r="L23" s="38">
        <v>-95342544.815971076</v>
      </c>
      <c r="M23" s="38">
        <v>178314356.05726999</v>
      </c>
    </row>
    <row r="24" spans="1:13" x14ac:dyDescent="0.3">
      <c r="A24" s="36">
        <v>13</v>
      </c>
      <c r="B24" s="36">
        <v>1910</v>
      </c>
      <c r="C24" s="37" t="s">
        <v>21</v>
      </c>
      <c r="D24" s="38">
        <v>753840.09</v>
      </c>
      <c r="E24" s="38">
        <v>0</v>
      </c>
      <c r="F24" s="38">
        <v>0</v>
      </c>
      <c r="G24" s="38">
        <v>753840.09</v>
      </c>
      <c r="H24" s="24"/>
      <c r="I24" s="38">
        <v>-753840.09</v>
      </c>
      <c r="J24" s="38">
        <v>0</v>
      </c>
      <c r="K24" s="38">
        <v>0</v>
      </c>
      <c r="L24" s="38">
        <v>-753840.09</v>
      </c>
      <c r="M24" s="38">
        <v>0</v>
      </c>
    </row>
    <row r="25" spans="1:13" x14ac:dyDescent="0.3">
      <c r="A25" s="36">
        <v>8</v>
      </c>
      <c r="B25" s="36">
        <v>1915</v>
      </c>
      <c r="C25" s="37" t="s">
        <v>22</v>
      </c>
      <c r="D25" s="38">
        <v>30458843.191104151</v>
      </c>
      <c r="E25" s="38">
        <v>1931444.336768466</v>
      </c>
      <c r="F25" s="38">
        <v>0</v>
      </c>
      <c r="G25" s="38">
        <v>32390287.527872618</v>
      </c>
      <c r="H25" s="24"/>
      <c r="I25" s="38">
        <v>-16429445.003906941</v>
      </c>
      <c r="J25" s="38">
        <v>-2084718.7990325184</v>
      </c>
      <c r="K25" s="38">
        <v>0</v>
      </c>
      <c r="L25" s="38">
        <v>-18514163.80293946</v>
      </c>
      <c r="M25" s="38">
        <v>13876123.724933159</v>
      </c>
    </row>
    <row r="26" spans="1:13" x14ac:dyDescent="0.3">
      <c r="A26" s="36">
        <v>50</v>
      </c>
      <c r="B26" s="36">
        <v>1920</v>
      </c>
      <c r="C26" s="37" t="s">
        <v>23</v>
      </c>
      <c r="D26" s="38">
        <v>112607729.18662377</v>
      </c>
      <c r="E26" s="38">
        <v>13760863.226303913</v>
      </c>
      <c r="F26" s="38">
        <v>0</v>
      </c>
      <c r="G26" s="38">
        <v>126368592.41292767</v>
      </c>
      <c r="H26" s="24"/>
      <c r="I26" s="38">
        <v>-86709988.877152964</v>
      </c>
      <c r="J26" s="38">
        <v>-11597215.878277326</v>
      </c>
      <c r="K26" s="38">
        <v>0</v>
      </c>
      <c r="L26" s="38">
        <v>-98307204.755430311</v>
      </c>
      <c r="M26" s="38">
        <v>28061387.657497361</v>
      </c>
    </row>
    <row r="27" spans="1:13" x14ac:dyDescent="0.3">
      <c r="A27" s="32">
        <v>10</v>
      </c>
      <c r="B27" s="32">
        <v>1930</v>
      </c>
      <c r="C27" s="33" t="s">
        <v>24</v>
      </c>
      <c r="D27" s="38">
        <v>61974532.541828282</v>
      </c>
      <c r="E27" s="38">
        <v>8291568.4394060932</v>
      </c>
      <c r="F27" s="38">
        <v>0</v>
      </c>
      <c r="G27" s="38">
        <v>70266100.981234372</v>
      </c>
      <c r="H27" s="34"/>
      <c r="I27" s="38">
        <v>-39401455.520716168</v>
      </c>
      <c r="J27" s="38">
        <v>-5261263.7868401613</v>
      </c>
      <c r="K27" s="38">
        <v>0</v>
      </c>
      <c r="L27" s="38">
        <v>-44662719.307556331</v>
      </c>
      <c r="M27" s="38">
        <v>25603381.673678048</v>
      </c>
    </row>
    <row r="28" spans="1:13" x14ac:dyDescent="0.3">
      <c r="A28" s="32">
        <v>8</v>
      </c>
      <c r="B28" s="32">
        <v>1935</v>
      </c>
      <c r="C28" s="33" t="s">
        <v>25</v>
      </c>
      <c r="D28" s="38">
        <v>7066.25</v>
      </c>
      <c r="E28" s="38">
        <v>0</v>
      </c>
      <c r="F28" s="38">
        <v>0</v>
      </c>
      <c r="G28" s="38">
        <v>7066.25</v>
      </c>
      <c r="H28" s="34"/>
      <c r="I28" s="38">
        <v>-7066.25</v>
      </c>
      <c r="J28" s="38">
        <v>0</v>
      </c>
      <c r="K28" s="38">
        <v>0</v>
      </c>
      <c r="L28" s="38">
        <v>-7066.25</v>
      </c>
      <c r="M28" s="38">
        <v>0</v>
      </c>
    </row>
    <row r="29" spans="1:13" x14ac:dyDescent="0.3">
      <c r="A29" s="36">
        <v>8</v>
      </c>
      <c r="B29" s="36">
        <v>1940</v>
      </c>
      <c r="C29" s="37" t="s">
        <v>26</v>
      </c>
      <c r="D29" s="38">
        <v>92212456.045195401</v>
      </c>
      <c r="E29" s="38">
        <v>2195808.1292160568</v>
      </c>
      <c r="F29" s="38">
        <v>0</v>
      </c>
      <c r="G29" s="38">
        <v>94408264.174411476</v>
      </c>
      <c r="H29" s="24"/>
      <c r="I29" s="38">
        <v>-26267075.943471201</v>
      </c>
      <c r="J29" s="38">
        <v>-6299506.1237624548</v>
      </c>
      <c r="K29" s="38">
        <v>0</v>
      </c>
      <c r="L29" s="38">
        <v>-32566582.067233659</v>
      </c>
      <c r="M29" s="38">
        <v>61841682.107177824</v>
      </c>
    </row>
    <row r="30" spans="1:13" x14ac:dyDescent="0.3">
      <c r="A30" s="32">
        <v>8</v>
      </c>
      <c r="B30" s="32">
        <v>1945</v>
      </c>
      <c r="C30" s="33" t="s">
        <v>27</v>
      </c>
      <c r="D30" s="38">
        <v>487612.13570038497</v>
      </c>
      <c r="E30" s="38">
        <v>234.44828043890456</v>
      </c>
      <c r="F30" s="38">
        <v>0</v>
      </c>
      <c r="G30" s="38">
        <v>487846.58398082387</v>
      </c>
      <c r="H30" s="34"/>
      <c r="I30" s="38">
        <v>-481584.09825429303</v>
      </c>
      <c r="J30" s="38">
        <v>-700.06404956481708</v>
      </c>
      <c r="K30" s="38">
        <v>0</v>
      </c>
      <c r="L30" s="38">
        <v>-482284.1623038578</v>
      </c>
      <c r="M30" s="38">
        <v>5562.4216769660707</v>
      </c>
    </row>
    <row r="31" spans="1:13" x14ac:dyDescent="0.3">
      <c r="A31" s="32">
        <v>8</v>
      </c>
      <c r="B31" s="32">
        <v>1950</v>
      </c>
      <c r="C31" s="33" t="s">
        <v>43</v>
      </c>
      <c r="D31" s="38">
        <v>1347960.388758719</v>
      </c>
      <c r="E31" s="38">
        <v>90899.595879246059</v>
      </c>
      <c r="F31" s="38">
        <v>0</v>
      </c>
      <c r="G31" s="38">
        <v>1438859.984637965</v>
      </c>
      <c r="H31" s="34"/>
      <c r="I31" s="38">
        <v>-933232.33776428492</v>
      </c>
      <c r="J31" s="38">
        <v>-88887.862379940809</v>
      </c>
      <c r="K31" s="38">
        <v>0</v>
      </c>
      <c r="L31" s="38">
        <v>-1022120.2001442257</v>
      </c>
      <c r="M31" s="38">
        <v>416739.78449373925</v>
      </c>
    </row>
    <row r="32" spans="1:13" x14ac:dyDescent="0.3">
      <c r="A32" s="32">
        <v>8</v>
      </c>
      <c r="B32" s="32">
        <v>1955</v>
      </c>
      <c r="C32" s="33" t="s">
        <v>28</v>
      </c>
      <c r="D32" s="38">
        <v>52001825.25460887</v>
      </c>
      <c r="E32" s="38">
        <v>1961338.9245642554</v>
      </c>
      <c r="F32" s="38">
        <v>0</v>
      </c>
      <c r="G32" s="38">
        <v>53963164.179173127</v>
      </c>
      <c r="H32" s="34"/>
      <c r="I32" s="38">
        <v>-29139801.793519251</v>
      </c>
      <c r="J32" s="38">
        <v>-3066257.030666953</v>
      </c>
      <c r="K32" s="38">
        <v>0</v>
      </c>
      <c r="L32" s="38">
        <v>-32206058.824186202</v>
      </c>
      <c r="M32" s="38">
        <v>21757105.354986921</v>
      </c>
    </row>
    <row r="33" spans="1:13" x14ac:dyDescent="0.3">
      <c r="A33" s="10">
        <v>8</v>
      </c>
      <c r="B33" s="10">
        <v>1960</v>
      </c>
      <c r="C33" s="33" t="s">
        <v>29</v>
      </c>
      <c r="D33" s="38">
        <v>1855202.5699999998</v>
      </c>
      <c r="E33" s="38">
        <v>0</v>
      </c>
      <c r="F33" s="38">
        <v>0</v>
      </c>
      <c r="G33" s="38">
        <v>1855202.5699999998</v>
      </c>
      <c r="H33" s="34"/>
      <c r="I33" s="38">
        <v>-281671.03463580657</v>
      </c>
      <c r="J33" s="38">
        <v>-124276.70153076923</v>
      </c>
      <c r="K33" s="38">
        <v>0</v>
      </c>
      <c r="L33" s="38">
        <v>-405947.73616657575</v>
      </c>
      <c r="M33" s="38">
        <v>1449254.8338334241</v>
      </c>
    </row>
    <row r="34" spans="1:13" ht="28.8" x14ac:dyDescent="0.3">
      <c r="A34" s="35">
        <v>47</v>
      </c>
      <c r="B34" s="10">
        <v>1970</v>
      </c>
      <c r="C34" s="33" t="s">
        <v>30</v>
      </c>
      <c r="D34" s="38">
        <v>3022833.64</v>
      </c>
      <c r="E34" s="38">
        <v>0</v>
      </c>
      <c r="F34" s="38">
        <v>0</v>
      </c>
      <c r="G34" s="38">
        <v>3022833.64</v>
      </c>
      <c r="H34" s="34"/>
      <c r="I34" s="38">
        <v>-3022833.64</v>
      </c>
      <c r="J34" s="38">
        <v>0</v>
      </c>
      <c r="K34" s="38">
        <v>0</v>
      </c>
      <c r="L34" s="38">
        <v>-3022833.64</v>
      </c>
      <c r="M34" s="38">
        <v>0</v>
      </c>
    </row>
    <row r="35" spans="1:13" ht="28.8" x14ac:dyDescent="0.3">
      <c r="A35" s="32">
        <v>47</v>
      </c>
      <c r="B35" s="32">
        <v>1975</v>
      </c>
      <c r="C35" s="33" t="s">
        <v>31</v>
      </c>
      <c r="D35" s="38">
        <v>0</v>
      </c>
      <c r="E35" s="38">
        <v>0</v>
      </c>
      <c r="F35" s="38">
        <v>0</v>
      </c>
      <c r="G35" s="38">
        <v>0</v>
      </c>
      <c r="H35" s="34"/>
      <c r="I35" s="38">
        <v>0</v>
      </c>
      <c r="J35" s="38">
        <v>0</v>
      </c>
      <c r="K35" s="38">
        <v>0</v>
      </c>
      <c r="L35" s="38">
        <v>0</v>
      </c>
      <c r="M35" s="38">
        <v>0</v>
      </c>
    </row>
    <row r="36" spans="1:13" x14ac:dyDescent="0.3">
      <c r="A36" s="36">
        <v>47</v>
      </c>
      <c r="B36" s="36">
        <v>1980</v>
      </c>
      <c r="C36" s="37" t="s">
        <v>32</v>
      </c>
      <c r="D36" s="38">
        <v>89075204.742770106</v>
      </c>
      <c r="E36" s="38">
        <v>10387589.414936282</v>
      </c>
      <c r="F36" s="38">
        <v>-712350.69522571703</v>
      </c>
      <c r="G36" s="38">
        <v>98750443.462480679</v>
      </c>
      <c r="H36" s="24"/>
      <c r="I36" s="38">
        <v>-28515223.992889822</v>
      </c>
      <c r="J36" s="38">
        <v>-5259164.1836125366</v>
      </c>
      <c r="K36" s="38">
        <v>76982.850315631717</v>
      </c>
      <c r="L36" s="38">
        <v>-33697405.326186717</v>
      </c>
      <c r="M36" s="38">
        <v>65053038.136293963</v>
      </c>
    </row>
    <row r="37" spans="1:13" ht="28.8" x14ac:dyDescent="0.3">
      <c r="A37" s="32">
        <v>47</v>
      </c>
      <c r="B37" s="32">
        <v>2440</v>
      </c>
      <c r="C37" s="33" t="s">
        <v>42</v>
      </c>
      <c r="D37" s="38">
        <v>-419653508.66774535</v>
      </c>
      <c r="E37" s="38">
        <v>-45072070.589155897</v>
      </c>
      <c r="F37" s="38">
        <v>643930.98683607485</v>
      </c>
      <c r="G37" s="38">
        <v>-464081648.27006525</v>
      </c>
      <c r="H37" s="34"/>
      <c r="I37" s="38">
        <v>53687582.642663881</v>
      </c>
      <c r="J37" s="38">
        <v>13106556.028123202</v>
      </c>
      <c r="K37" s="38">
        <v>-32824.786491755593</v>
      </c>
      <c r="L37" s="38">
        <v>66761313.884295315</v>
      </c>
      <c r="M37" s="38">
        <v>-397320334.38576984</v>
      </c>
    </row>
    <row r="38" spans="1:13" x14ac:dyDescent="0.3">
      <c r="A38" s="32" t="s">
        <v>7</v>
      </c>
      <c r="B38" s="32">
        <v>1609</v>
      </c>
      <c r="C38" s="33" t="s">
        <v>33</v>
      </c>
      <c r="D38" s="38">
        <v>245925565.8284139</v>
      </c>
      <c r="E38" s="38">
        <v>40711096.802759677</v>
      </c>
      <c r="F38" s="38">
        <v>0</v>
      </c>
      <c r="G38" s="38">
        <v>286636662.63117361</v>
      </c>
      <c r="H38" s="34"/>
      <c r="I38" s="38">
        <v>-47582829.153262481</v>
      </c>
      <c r="J38" s="38">
        <v>-10223080.633093165</v>
      </c>
      <c r="K38" s="38">
        <v>0</v>
      </c>
      <c r="L38" s="38">
        <v>-57805909.786355637</v>
      </c>
      <c r="M38" s="38">
        <v>228830752.84481797</v>
      </c>
    </row>
    <row r="39" spans="1:13" x14ac:dyDescent="0.3">
      <c r="A39" s="32" t="s">
        <v>7</v>
      </c>
      <c r="B39" s="32">
        <v>2005</v>
      </c>
      <c r="C39" s="33" t="s">
        <v>34</v>
      </c>
      <c r="D39" s="38">
        <v>18170834.349999998</v>
      </c>
      <c r="E39" s="38">
        <v>0</v>
      </c>
      <c r="F39" s="38">
        <v>0</v>
      </c>
      <c r="G39" s="38">
        <v>18170834.349999998</v>
      </c>
      <c r="H39" s="34"/>
      <c r="I39" s="38">
        <v>-11784550.07</v>
      </c>
      <c r="J39" s="38">
        <v>-89422.88</v>
      </c>
      <c r="K39" s="38">
        <v>0</v>
      </c>
      <c r="L39" s="38">
        <v>-11873972.950000001</v>
      </c>
      <c r="M39" s="38">
        <v>6296861.4000000004</v>
      </c>
    </row>
    <row r="40" spans="1:13" x14ac:dyDescent="0.3">
      <c r="A40" s="11"/>
      <c r="B40" s="11"/>
      <c r="C40" s="73"/>
      <c r="D40" s="31"/>
      <c r="E40" s="31"/>
      <c r="F40" s="31"/>
      <c r="G40" s="28"/>
      <c r="H40" s="24"/>
      <c r="I40" s="31"/>
      <c r="J40" s="31"/>
      <c r="K40" s="31"/>
      <c r="L40" s="28"/>
      <c r="M40" s="31"/>
    </row>
    <row r="41" spans="1:13" x14ac:dyDescent="0.3">
      <c r="A41" s="11"/>
      <c r="B41" s="11"/>
      <c r="C41" s="14" t="s">
        <v>35</v>
      </c>
      <c r="D41" s="15">
        <f>SUM(D8:D40)</f>
        <v>6933294181.1176577</v>
      </c>
      <c r="E41" s="15">
        <f>SUM(E8:E40)</f>
        <v>595385892.19000041</v>
      </c>
      <c r="F41" s="15">
        <f>SUM(F8:F40)</f>
        <v>-32375517.631967992</v>
      </c>
      <c r="G41" s="15">
        <f>SUM(G8:G40)</f>
        <v>7496304555.6756916</v>
      </c>
      <c r="H41" s="61"/>
      <c r="I41" s="15">
        <f>SUM(I8:I40)</f>
        <v>-1881696137.0546091</v>
      </c>
      <c r="J41" s="15">
        <f>SUM(J8:J40)</f>
        <v>-288754972.1099999</v>
      </c>
      <c r="K41" s="15">
        <f>SUM(K8:K40)</f>
        <v>4120617.0208913777</v>
      </c>
      <c r="L41" s="15">
        <f>SUM(L8:L40)</f>
        <v>-2166330492.1437178</v>
      </c>
      <c r="M41" s="15">
        <f>SUM(M8:M40)</f>
        <v>5329974063.5319729</v>
      </c>
    </row>
    <row r="42" spans="1:13" ht="38.4" x14ac:dyDescent="0.3">
      <c r="A42" s="11"/>
      <c r="B42" s="11"/>
      <c r="C42" s="16" t="s">
        <v>36</v>
      </c>
      <c r="D42" s="13">
        <v>-53264769.318599984</v>
      </c>
      <c r="E42" s="13">
        <v>0</v>
      </c>
      <c r="F42" s="13">
        <v>0</v>
      </c>
      <c r="G42" s="13">
        <v>-53264769.318599984</v>
      </c>
      <c r="H42" s="18"/>
      <c r="I42" s="13">
        <v>5327133.4881641585</v>
      </c>
      <c r="J42" s="13">
        <v>3550984.6210799986</v>
      </c>
      <c r="K42" s="13">
        <v>0</v>
      </c>
      <c r="L42" s="13">
        <v>8878118.1092441566</v>
      </c>
      <c r="M42" s="13">
        <v>-44386651.209355831</v>
      </c>
    </row>
    <row r="43" spans="1:13" ht="26.4" x14ac:dyDescent="0.3">
      <c r="A43" s="11"/>
      <c r="B43" s="11"/>
      <c r="C43" s="17" t="s">
        <v>37</v>
      </c>
      <c r="D43" s="13">
        <v>-20299431.958440073</v>
      </c>
      <c r="E43" s="13">
        <v>-2364569.0270049321</v>
      </c>
      <c r="F43" s="13">
        <v>0</v>
      </c>
      <c r="G43" s="13">
        <v>-22664000.985445004</v>
      </c>
      <c r="H43" s="24"/>
      <c r="I43" s="13">
        <v>2706481.9818051709</v>
      </c>
      <c r="J43" s="13">
        <v>845403.35809458455</v>
      </c>
      <c r="K43" s="13">
        <v>0</v>
      </c>
      <c r="L43" s="13">
        <v>3551885.3398997555</v>
      </c>
      <c r="M43" s="13">
        <v>-19112115.645545248</v>
      </c>
    </row>
    <row r="44" spans="1:13" x14ac:dyDescent="0.3">
      <c r="A44" s="56"/>
      <c r="B44" s="56"/>
      <c r="C44" s="57" t="s">
        <v>38</v>
      </c>
      <c r="D44" s="58">
        <f>SUM(D41:D43)</f>
        <v>6859729979.8406181</v>
      </c>
      <c r="E44" s="58">
        <f t="shared" ref="E44:G44" si="0">SUM(E41:E43)</f>
        <v>593021323.16299546</v>
      </c>
      <c r="F44" s="58">
        <f t="shared" si="0"/>
        <v>-32375517.631967992</v>
      </c>
      <c r="G44" s="58">
        <f t="shared" si="0"/>
        <v>7420375785.3716469</v>
      </c>
      <c r="H44" s="61"/>
      <c r="I44" s="58">
        <f t="shared" ref="I44:M44" si="1">SUM(I41:I43)</f>
        <v>-1873662521.5846398</v>
      </c>
      <c r="J44" s="58">
        <f t="shared" si="1"/>
        <v>-284358584.13082534</v>
      </c>
      <c r="K44" s="58">
        <f t="shared" si="1"/>
        <v>4120617.0208913777</v>
      </c>
      <c r="L44" s="58">
        <f t="shared" si="1"/>
        <v>-2153900488.6945739</v>
      </c>
      <c r="M44" s="58">
        <f t="shared" si="1"/>
        <v>5266475296.6770716</v>
      </c>
    </row>
    <row r="45" spans="1:13" x14ac:dyDescent="0.3">
      <c r="A45" s="11"/>
      <c r="B45" s="11"/>
      <c r="C45" s="75" t="s">
        <v>52</v>
      </c>
      <c r="D45" s="76"/>
      <c r="E45" s="76"/>
      <c r="F45" s="76"/>
      <c r="G45" s="76"/>
      <c r="H45" s="76"/>
      <c r="I45" s="76"/>
      <c r="J45" s="38">
        <v>0</v>
      </c>
      <c r="K45" s="18"/>
    </row>
    <row r="46" spans="1:13" x14ac:dyDescent="0.3">
      <c r="A46" s="11"/>
      <c r="B46" s="11"/>
      <c r="C46" s="75" t="s">
        <v>53</v>
      </c>
      <c r="D46" s="76"/>
      <c r="E46" s="76"/>
      <c r="F46" s="76"/>
      <c r="G46" s="76"/>
      <c r="H46" s="76"/>
      <c r="I46" s="76"/>
      <c r="J46" s="15">
        <f>SUM(J44:J45)</f>
        <v>-284358584.13082534</v>
      </c>
      <c r="K46" s="18"/>
    </row>
    <row r="48" spans="1:13" x14ac:dyDescent="0.3">
      <c r="A48" s="1"/>
      <c r="B48" s="1"/>
      <c r="I48" s="19" t="s">
        <v>54</v>
      </c>
    </row>
    <row r="49" spans="1:19" x14ac:dyDescent="0.3">
      <c r="A49" s="11">
        <v>10</v>
      </c>
      <c r="B49" s="11"/>
      <c r="C49" s="12" t="s">
        <v>50</v>
      </c>
      <c r="I49" s="44" t="s">
        <v>50</v>
      </c>
      <c r="J49" s="67">
        <v>-1759520.5649999999</v>
      </c>
      <c r="M49" s="22"/>
    </row>
    <row r="50" spans="1:19" x14ac:dyDescent="0.3">
      <c r="A50" s="11"/>
      <c r="B50" s="11"/>
      <c r="C50" s="12" t="s">
        <v>25</v>
      </c>
      <c r="I50" s="69" t="s">
        <v>25</v>
      </c>
      <c r="J50" s="67">
        <v>0</v>
      </c>
      <c r="K50" s="22"/>
    </row>
    <row r="51" spans="1:19" x14ac:dyDescent="0.3">
      <c r="A51" s="1"/>
      <c r="B51" s="1"/>
      <c r="I51" s="20" t="s">
        <v>51</v>
      </c>
      <c r="J51" s="68">
        <f>+J44-J49</f>
        <v>-282599063.56582534</v>
      </c>
      <c r="L51" s="21"/>
    </row>
    <row r="52" spans="1:19" s="54" customFormat="1" x14ac:dyDescent="0.3">
      <c r="A52" s="55"/>
      <c r="B52" s="55"/>
      <c r="C52" s="43"/>
      <c r="D52" s="43"/>
      <c r="E52" s="43"/>
      <c r="F52" s="43"/>
      <c r="G52" s="43"/>
      <c r="H52" s="43"/>
      <c r="I52" s="43"/>
      <c r="J52" s="63"/>
      <c r="L52" s="63"/>
      <c r="M52" s="60"/>
      <c r="N52"/>
      <c r="O52"/>
      <c r="P52"/>
      <c r="Q52"/>
      <c r="R52"/>
      <c r="S52"/>
    </row>
    <row r="53" spans="1:19" s="54" customFormat="1" x14ac:dyDescent="0.3">
      <c r="A53" s="55"/>
      <c r="B53" s="55"/>
      <c r="C53" s="43"/>
      <c r="D53" s="43"/>
      <c r="E53" s="43"/>
      <c r="F53" s="43"/>
      <c r="G53" s="43"/>
      <c r="H53" s="43"/>
      <c r="I53" s="43"/>
      <c r="J53" s="62"/>
      <c r="L53" s="59"/>
      <c r="M53" s="60"/>
      <c r="N53"/>
      <c r="O53"/>
      <c r="P53"/>
      <c r="Q53"/>
      <c r="R53"/>
      <c r="S53"/>
    </row>
    <row r="54" spans="1:19" s="54" customFormat="1" x14ac:dyDescent="0.3">
      <c r="A54" s="77" t="s">
        <v>49</v>
      </c>
      <c r="B54" s="78"/>
      <c r="C54" s="78"/>
      <c r="N54"/>
      <c r="O54"/>
      <c r="P54"/>
      <c r="Q54"/>
      <c r="R54"/>
      <c r="S54"/>
    </row>
    <row r="55" spans="1:19" s="54" customFormat="1" x14ac:dyDescent="0.3">
      <c r="A55" s="78"/>
      <c r="B55" s="78"/>
      <c r="C55" s="78"/>
      <c r="E55" s="64"/>
      <c r="N55"/>
      <c r="O55"/>
      <c r="P55"/>
      <c r="Q55"/>
      <c r="R55"/>
      <c r="S55"/>
    </row>
    <row r="56" spans="1:19" s="54" customFormat="1" x14ac:dyDescent="0.3">
      <c r="A56" s="78"/>
      <c r="B56" s="78"/>
      <c r="C56" s="78"/>
      <c r="J56" s="71"/>
      <c r="K56" s="65"/>
      <c r="N56"/>
      <c r="O56"/>
      <c r="P56"/>
      <c r="Q56"/>
      <c r="R56"/>
      <c r="S56"/>
    </row>
    <row r="57" spans="1:19" s="54" customFormat="1" x14ac:dyDescent="0.3">
      <c r="A57" s="78"/>
      <c r="B57" s="78"/>
      <c r="C57" s="78"/>
      <c r="J57" s="71"/>
      <c r="N57"/>
      <c r="O57"/>
      <c r="P57"/>
      <c r="Q57"/>
      <c r="R57"/>
      <c r="S57"/>
    </row>
    <row r="58" spans="1:19" s="54" customFormat="1" x14ac:dyDescent="0.3">
      <c r="A58" s="78"/>
      <c r="B58" s="78"/>
      <c r="C58" s="78"/>
      <c r="L58" s="66"/>
      <c r="N58"/>
      <c r="O58"/>
      <c r="P58"/>
      <c r="Q58"/>
      <c r="R58"/>
      <c r="S58"/>
    </row>
    <row r="59" spans="1:19" x14ac:dyDescent="0.3">
      <c r="A59" s="79"/>
      <c r="B59" s="79"/>
      <c r="C59" s="79"/>
    </row>
    <row r="60" spans="1:19" x14ac:dyDescent="0.3">
      <c r="A60" s="79"/>
      <c r="B60" s="79"/>
      <c r="C60" s="79"/>
    </row>
    <row r="61" spans="1:19" customFormat="1" ht="15" customHeight="1" x14ac:dyDescent="0.3"/>
    <row r="62" spans="1:19" customFormat="1" ht="15" customHeight="1" x14ac:dyDescent="0.3"/>
    <row r="63" spans="1:19" customFormat="1" x14ac:dyDescent="0.3"/>
    <row r="64" spans="1:19" customFormat="1" ht="12.75" customHeight="1" x14ac:dyDescent="0.3"/>
    <row r="65" customFormat="1" ht="15" customHeight="1" x14ac:dyDescent="0.3"/>
    <row r="66" customFormat="1" ht="15" customHeight="1" x14ac:dyDescent="0.3"/>
    <row r="67" customFormat="1" ht="15" customHeight="1" x14ac:dyDescent="0.3"/>
    <row r="68" customFormat="1" ht="15" customHeight="1" x14ac:dyDescent="0.3"/>
    <row r="69" customFormat="1" ht="15" customHeight="1" x14ac:dyDescent="0.3"/>
    <row r="70" customFormat="1" ht="18.75" customHeight="1" x14ac:dyDescent="0.3"/>
    <row r="71" customFormat="1" x14ac:dyDescent="0.3"/>
    <row r="72" customFormat="1" x14ac:dyDescent="0.3"/>
    <row r="73" customFormat="1" x14ac:dyDescent="0.3"/>
    <row r="74" customFormat="1" x14ac:dyDescent="0.3"/>
    <row r="75" customFormat="1" x14ac:dyDescent="0.3"/>
    <row r="76" customFormat="1" x14ac:dyDescent="0.3"/>
    <row r="77" customFormat="1" x14ac:dyDescent="0.3"/>
    <row r="78" customFormat="1" x14ac:dyDescent="0.3"/>
    <row r="79" customFormat="1" x14ac:dyDescent="0.3"/>
    <row r="80" customFormat="1" x14ac:dyDescent="0.3"/>
    <row r="81" customFormat="1" x14ac:dyDescent="0.3"/>
    <row r="82" customFormat="1" x14ac:dyDescent="0.3"/>
    <row r="83" customFormat="1" x14ac:dyDescent="0.3"/>
    <row r="84" customFormat="1" x14ac:dyDescent="0.3"/>
    <row r="85" customFormat="1" x14ac:dyDescent="0.3"/>
    <row r="86" customFormat="1" x14ac:dyDescent="0.3"/>
    <row r="87" customFormat="1" x14ac:dyDescent="0.3"/>
    <row r="88" customFormat="1" x14ac:dyDescent="0.3"/>
  </sheetData>
  <mergeCells count="5">
    <mergeCell ref="A1:H1"/>
    <mergeCell ref="A2:H2"/>
    <mergeCell ref="C45:I45"/>
    <mergeCell ref="C46:I46"/>
    <mergeCell ref="A54:C60"/>
  </mergeCells>
  <printOptions horizontalCentered="1"/>
  <pageMargins left="0.70866141732283472" right="0.70866141732283472" top="1.3779527559055118" bottom="0.47244094488188981" header="0.31496062992125984" footer="0.23622047244094491"/>
  <pageSetup paperSize="17" scale="64" fitToHeight="0" orientation="landscape" r:id="rId1"/>
  <headerFooter scaleWithDoc="0">
    <oddHeader>&amp;R&amp;7Toronto Hydro-Electric System Limited
EB-2018-0165
Interrogatotry Responses
&amp;"-,Bold"1B-STAFF-22&amp;"-,Regular"
Appendix A
FILED:  January 21, 2019
Page &amp;P of &amp;N</oddHeader>
    <oddFooter>&amp;C&amp;7&amp;A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62"/>
  <sheetViews>
    <sheetView tabSelected="1" zoomScale="70" zoomScaleNormal="70" zoomScaleSheetLayoutView="25" workbookViewId="0">
      <selection activeCell="G20" sqref="G20"/>
    </sheetView>
  </sheetViews>
  <sheetFormatPr defaultColWidth="7.5546875" defaultRowHeight="14.4" x14ac:dyDescent="0.3"/>
  <cols>
    <col min="1" max="1" width="12.44140625" style="2" customWidth="1"/>
    <col min="2" max="2" width="14.6640625" style="2" customWidth="1"/>
    <col min="3" max="3" width="36.6640625" style="1" bestFit="1" customWidth="1"/>
    <col min="4" max="4" width="27.44140625" style="1" customWidth="1"/>
    <col min="5" max="5" width="19.33203125" style="1" customWidth="1"/>
    <col min="6" max="6" width="18.44140625" style="1" customWidth="1"/>
    <col min="7" max="7" width="21.5546875" style="1" bestFit="1" customWidth="1"/>
    <col min="8" max="8" width="4.44140625" style="1" customWidth="1"/>
    <col min="9" max="9" width="22" style="1" bestFit="1" customWidth="1"/>
    <col min="10" max="11" width="20.88671875" style="1" customWidth="1"/>
    <col min="12" max="12" width="20.109375" style="1" bestFit="1" customWidth="1"/>
    <col min="13" max="13" width="21.5546875" style="1" customWidth="1"/>
    <col min="14" max="16384" width="7.5546875" style="1"/>
  </cols>
  <sheetData>
    <row r="1" spans="1:14" ht="17.399999999999999" x14ac:dyDescent="0.3">
      <c r="A1" s="74" t="s">
        <v>40</v>
      </c>
      <c r="B1" s="74"/>
      <c r="C1" s="74"/>
      <c r="D1" s="74"/>
      <c r="E1" s="74"/>
      <c r="F1" s="74"/>
      <c r="G1" s="74"/>
      <c r="H1" s="74"/>
      <c r="I1" s="39"/>
      <c r="J1" s="39"/>
      <c r="K1" s="39"/>
      <c r="L1" s="39"/>
      <c r="M1" s="39"/>
    </row>
    <row r="2" spans="1:14" ht="17.399999999999999" x14ac:dyDescent="0.3">
      <c r="A2" s="74" t="s">
        <v>39</v>
      </c>
      <c r="B2" s="74"/>
      <c r="C2" s="74"/>
      <c r="D2" s="74"/>
      <c r="E2" s="74"/>
      <c r="F2" s="74"/>
      <c r="G2" s="74"/>
      <c r="H2" s="74"/>
      <c r="I2" s="39"/>
      <c r="J2" s="39"/>
      <c r="K2" s="39"/>
      <c r="L2" s="39"/>
      <c r="M2" s="39"/>
    </row>
    <row r="3" spans="1:14" x14ac:dyDescent="0.3">
      <c r="F3" s="47"/>
    </row>
    <row r="4" spans="1:14" x14ac:dyDescent="0.3">
      <c r="A4" s="1"/>
      <c r="B4" s="1"/>
      <c r="C4" s="3"/>
      <c r="D4" s="4" t="s">
        <v>0</v>
      </c>
      <c r="E4" s="5">
        <v>2024</v>
      </c>
      <c r="F4" s="6"/>
      <c r="G4" s="6"/>
      <c r="H4" s="6"/>
    </row>
    <row r="5" spans="1:14" x14ac:dyDescent="0.3">
      <c r="D5" s="52"/>
      <c r="E5" s="49"/>
      <c r="F5" s="49"/>
      <c r="G5" s="49"/>
      <c r="I5" s="52"/>
      <c r="J5" s="49"/>
      <c r="K5" s="49"/>
      <c r="L5" s="49"/>
      <c r="M5" s="41"/>
    </row>
    <row r="6" spans="1:14" x14ac:dyDescent="0.3">
      <c r="A6" s="26"/>
      <c r="B6" s="26"/>
      <c r="C6" s="25"/>
      <c r="D6" s="48" t="s">
        <v>47</v>
      </c>
      <c r="E6" s="51"/>
      <c r="F6" s="51"/>
      <c r="G6" s="53"/>
      <c r="H6" s="18"/>
      <c r="I6" s="48" t="s">
        <v>48</v>
      </c>
      <c r="J6" s="49"/>
      <c r="K6" s="49"/>
      <c r="L6" s="50"/>
      <c r="M6" s="18"/>
    </row>
    <row r="7" spans="1:14" ht="27.6" customHeight="1" x14ac:dyDescent="0.3">
      <c r="A7" s="30" t="s">
        <v>1</v>
      </c>
      <c r="B7" s="29" t="s">
        <v>41</v>
      </c>
      <c r="C7" s="27" t="s">
        <v>2</v>
      </c>
      <c r="D7" s="30" t="s">
        <v>45</v>
      </c>
      <c r="E7" s="30" t="s">
        <v>3</v>
      </c>
      <c r="F7" s="30" t="s">
        <v>46</v>
      </c>
      <c r="G7" s="30" t="s">
        <v>4</v>
      </c>
      <c r="H7" s="24"/>
      <c r="I7" s="23" t="s">
        <v>45</v>
      </c>
      <c r="J7" s="23" t="s">
        <v>3</v>
      </c>
      <c r="K7" s="23" t="s">
        <v>46</v>
      </c>
      <c r="L7" s="23" t="s">
        <v>4</v>
      </c>
      <c r="M7" s="30" t="s">
        <v>5</v>
      </c>
    </row>
    <row r="8" spans="1:14" ht="26.4" x14ac:dyDescent="0.3">
      <c r="A8" s="36">
        <v>12</v>
      </c>
      <c r="B8" s="36">
        <v>1611</v>
      </c>
      <c r="C8" s="7" t="s">
        <v>6</v>
      </c>
      <c r="D8" s="38">
        <v>441795950.00355649</v>
      </c>
      <c r="E8" s="38">
        <v>42240620.633443169</v>
      </c>
      <c r="F8" s="38">
        <v>0</v>
      </c>
      <c r="G8" s="38">
        <v>484036570.63699961</v>
      </c>
      <c r="H8" s="24"/>
      <c r="I8" s="38">
        <v>-290175800.11234927</v>
      </c>
      <c r="J8" s="38">
        <v>-44166889.788476415</v>
      </c>
      <c r="K8" s="38">
        <v>0</v>
      </c>
      <c r="L8" s="38">
        <v>-334342689.90082574</v>
      </c>
      <c r="M8" s="38">
        <v>149693880.73617387</v>
      </c>
      <c r="N8" s="25"/>
    </row>
    <row r="9" spans="1:14" x14ac:dyDescent="0.3">
      <c r="A9" s="8" t="s">
        <v>7</v>
      </c>
      <c r="B9" s="36">
        <v>1612</v>
      </c>
      <c r="C9" s="7" t="s">
        <v>8</v>
      </c>
      <c r="D9" s="38">
        <v>0</v>
      </c>
      <c r="E9" s="38">
        <v>0</v>
      </c>
      <c r="F9" s="38">
        <v>0</v>
      </c>
      <c r="G9" s="38">
        <v>0</v>
      </c>
      <c r="H9" s="24"/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25"/>
    </row>
    <row r="10" spans="1:14" x14ac:dyDescent="0.3">
      <c r="A10" s="8" t="s">
        <v>7</v>
      </c>
      <c r="B10" s="8">
        <v>1805</v>
      </c>
      <c r="C10" s="9" t="s">
        <v>9</v>
      </c>
      <c r="D10" s="38">
        <v>7001831.6400000006</v>
      </c>
      <c r="E10" s="38">
        <v>0</v>
      </c>
      <c r="F10" s="38">
        <v>0</v>
      </c>
      <c r="G10" s="38">
        <v>7001831.6400000006</v>
      </c>
      <c r="H10" s="24"/>
      <c r="I10" s="38">
        <v>0</v>
      </c>
      <c r="J10" s="38">
        <v>0</v>
      </c>
      <c r="K10" s="38">
        <v>0</v>
      </c>
      <c r="L10" s="38">
        <v>0</v>
      </c>
      <c r="M10" s="38">
        <v>7001831.6400000006</v>
      </c>
      <c r="N10" s="25"/>
    </row>
    <row r="11" spans="1:14" x14ac:dyDescent="0.3">
      <c r="A11" s="36">
        <v>1</v>
      </c>
      <c r="B11" s="36">
        <v>1808</v>
      </c>
      <c r="C11" s="37" t="s">
        <v>10</v>
      </c>
      <c r="D11" s="38">
        <v>214113478.46289742</v>
      </c>
      <c r="E11" s="38">
        <v>26798263.949662779</v>
      </c>
      <c r="F11" s="38">
        <v>0</v>
      </c>
      <c r="G11" s="38">
        <v>240911742.41256016</v>
      </c>
      <c r="H11" s="24"/>
      <c r="I11" s="38">
        <v>-34380821.763745144</v>
      </c>
      <c r="J11" s="38">
        <v>-6789310.2760037873</v>
      </c>
      <c r="K11" s="38">
        <v>0</v>
      </c>
      <c r="L11" s="38">
        <v>-41170132.039748937</v>
      </c>
      <c r="M11" s="38">
        <v>199741610.37281123</v>
      </c>
      <c r="N11" s="25"/>
    </row>
    <row r="12" spans="1:14" x14ac:dyDescent="0.3">
      <c r="A12" s="36">
        <v>47</v>
      </c>
      <c r="B12" s="36">
        <v>1815</v>
      </c>
      <c r="C12" s="37" t="s">
        <v>11</v>
      </c>
      <c r="D12" s="38">
        <v>47942388.896988861</v>
      </c>
      <c r="E12" s="38">
        <v>5082632.4807681581</v>
      </c>
      <c r="F12" s="38">
        <v>0</v>
      </c>
      <c r="G12" s="38">
        <v>53025021.377757013</v>
      </c>
      <c r="H12" s="24"/>
      <c r="I12" s="38">
        <v>-10076098.778675612</v>
      </c>
      <c r="J12" s="38">
        <v>-1693708.9426301869</v>
      </c>
      <c r="K12" s="38">
        <v>0</v>
      </c>
      <c r="L12" s="38">
        <v>-11769807.721305801</v>
      </c>
      <c r="M12" s="38">
        <v>41255213.65645121</v>
      </c>
      <c r="N12" s="25"/>
    </row>
    <row r="13" spans="1:14" x14ac:dyDescent="0.3">
      <c r="A13" s="36">
        <v>47</v>
      </c>
      <c r="B13" s="36">
        <v>1820</v>
      </c>
      <c r="C13" s="7" t="s">
        <v>12</v>
      </c>
      <c r="D13" s="38">
        <v>361143969.65587693</v>
      </c>
      <c r="E13" s="38">
        <v>39693730.179442994</v>
      </c>
      <c r="F13" s="38">
        <v>-363938.70014797949</v>
      </c>
      <c r="G13" s="38">
        <v>400473761.13517213</v>
      </c>
      <c r="H13" s="24"/>
      <c r="I13" s="38">
        <v>-97397914.120943308</v>
      </c>
      <c r="J13" s="38">
        <v>-14682154.6695017</v>
      </c>
      <c r="K13" s="38">
        <v>106817.72027339863</v>
      </c>
      <c r="L13" s="38">
        <v>-111973251.07017165</v>
      </c>
      <c r="M13" s="38">
        <v>288500510.06500047</v>
      </c>
      <c r="N13" s="25"/>
    </row>
    <row r="14" spans="1:14" x14ac:dyDescent="0.3">
      <c r="A14" s="36">
        <v>47</v>
      </c>
      <c r="B14" s="36">
        <v>1830</v>
      </c>
      <c r="C14" s="37" t="s">
        <v>13</v>
      </c>
      <c r="D14" s="38">
        <v>520319953.32338649</v>
      </c>
      <c r="E14" s="38">
        <v>51616068.150624469</v>
      </c>
      <c r="F14" s="38">
        <v>-7846442.6909254007</v>
      </c>
      <c r="G14" s="38">
        <v>564089578.78308558</v>
      </c>
      <c r="H14" s="24"/>
      <c r="I14" s="38">
        <v>-103280750.16790524</v>
      </c>
      <c r="J14" s="38">
        <v>-13931531.726413205</v>
      </c>
      <c r="K14" s="38">
        <v>1028746.9609857895</v>
      </c>
      <c r="L14" s="38">
        <v>-116183534.93333267</v>
      </c>
      <c r="M14" s="38">
        <v>447906043.8497529</v>
      </c>
      <c r="N14" s="25"/>
    </row>
    <row r="15" spans="1:14" x14ac:dyDescent="0.3">
      <c r="A15" s="36">
        <v>47</v>
      </c>
      <c r="B15" s="36">
        <v>1835</v>
      </c>
      <c r="C15" s="37" t="s">
        <v>14</v>
      </c>
      <c r="D15" s="38">
        <v>646174960.17621553</v>
      </c>
      <c r="E15" s="38">
        <v>66835913.956988856</v>
      </c>
      <c r="F15" s="38">
        <v>-2991329.1877840515</v>
      </c>
      <c r="G15" s="38">
        <v>710019544.94542027</v>
      </c>
      <c r="H15" s="24"/>
      <c r="I15" s="38">
        <v>-108805768.66935992</v>
      </c>
      <c r="J15" s="38">
        <v>-15943964.567811443</v>
      </c>
      <c r="K15" s="38">
        <v>317901.90489249572</v>
      </c>
      <c r="L15" s="38">
        <v>-124431831.33227883</v>
      </c>
      <c r="M15" s="38">
        <v>585587713.61314142</v>
      </c>
      <c r="N15" s="25"/>
    </row>
    <row r="16" spans="1:14" x14ac:dyDescent="0.3">
      <c r="A16" s="36">
        <v>47</v>
      </c>
      <c r="B16" s="36">
        <v>1840</v>
      </c>
      <c r="C16" s="37" t="s">
        <v>15</v>
      </c>
      <c r="D16" s="38">
        <v>1770677732.415122</v>
      </c>
      <c r="E16" s="38">
        <v>160732738.9877387</v>
      </c>
      <c r="F16" s="38">
        <v>-753024.20212156244</v>
      </c>
      <c r="G16" s="38">
        <v>1930657447.2007396</v>
      </c>
      <c r="H16" s="24"/>
      <c r="I16" s="38">
        <v>-464910768.51221478</v>
      </c>
      <c r="J16" s="38">
        <v>-61448628.710129812</v>
      </c>
      <c r="K16" s="38">
        <v>108392.22164153178</v>
      </c>
      <c r="L16" s="38">
        <v>-526251005.00070304</v>
      </c>
      <c r="M16" s="38">
        <v>1404406442.2000365</v>
      </c>
      <c r="N16" s="25"/>
    </row>
    <row r="17" spans="1:14" x14ac:dyDescent="0.3">
      <c r="A17" s="36">
        <v>47</v>
      </c>
      <c r="B17" s="36">
        <v>1845</v>
      </c>
      <c r="C17" s="37" t="s">
        <v>16</v>
      </c>
      <c r="D17" s="38">
        <v>1350220319.2922013</v>
      </c>
      <c r="E17" s="38">
        <v>160174347.02994093</v>
      </c>
      <c r="F17" s="38">
        <v>-6757459.0962513871</v>
      </c>
      <c r="G17" s="38">
        <v>1503637207.2258914</v>
      </c>
      <c r="H17" s="24"/>
      <c r="I17" s="38">
        <v>-257477345.44594449</v>
      </c>
      <c r="J17" s="38">
        <v>-39174880.604830571</v>
      </c>
      <c r="K17" s="38">
        <v>639250.86010296515</v>
      </c>
      <c r="L17" s="38">
        <v>-296012975.1906721</v>
      </c>
      <c r="M17" s="38">
        <v>1207624232.0352192</v>
      </c>
      <c r="N17" s="25"/>
    </row>
    <row r="18" spans="1:14" x14ac:dyDescent="0.3">
      <c r="A18" s="36">
        <v>47</v>
      </c>
      <c r="B18" s="36">
        <v>1850</v>
      </c>
      <c r="C18" s="37" t="s">
        <v>17</v>
      </c>
      <c r="D18" s="38">
        <v>933192608.47602773</v>
      </c>
      <c r="E18" s="38">
        <v>120041478.91939843</v>
      </c>
      <c r="F18" s="38">
        <v>-12403105.122737987</v>
      </c>
      <c r="G18" s="38">
        <v>1040830982.2726882</v>
      </c>
      <c r="H18" s="24"/>
      <c r="I18" s="38">
        <v>-245216960.40037236</v>
      </c>
      <c r="J18" s="38">
        <v>-37722956.636274554</v>
      </c>
      <c r="K18" s="38">
        <v>1732472.1380778051</v>
      </c>
      <c r="L18" s="38">
        <v>-281207444.89856917</v>
      </c>
      <c r="M18" s="38">
        <v>759623537.37411904</v>
      </c>
      <c r="N18" s="25"/>
    </row>
    <row r="19" spans="1:14" x14ac:dyDescent="0.3">
      <c r="A19" s="36">
        <v>47</v>
      </c>
      <c r="B19" s="36">
        <v>1855</v>
      </c>
      <c r="C19" s="37" t="s">
        <v>18</v>
      </c>
      <c r="D19" s="38">
        <v>235831075.265899</v>
      </c>
      <c r="E19" s="38">
        <v>28610882.347194798</v>
      </c>
      <c r="F19" s="38">
        <v>-458743.35095688794</v>
      </c>
      <c r="G19" s="38">
        <v>263983214.26213694</v>
      </c>
      <c r="H19" s="24"/>
      <c r="I19" s="38">
        <v>-32941200.7966282</v>
      </c>
      <c r="J19" s="38">
        <v>-5614901.802287207</v>
      </c>
      <c r="K19" s="38">
        <v>26464.211619702692</v>
      </c>
      <c r="L19" s="38">
        <v>-38529638.387295701</v>
      </c>
      <c r="M19" s="38">
        <v>225453575.87484124</v>
      </c>
      <c r="N19" s="25"/>
    </row>
    <row r="20" spans="1:14" x14ac:dyDescent="0.3">
      <c r="A20" s="36">
        <v>47</v>
      </c>
      <c r="B20" s="36">
        <v>1860</v>
      </c>
      <c r="C20" s="37" t="s">
        <v>19</v>
      </c>
      <c r="D20" s="38">
        <v>185531294.56264448</v>
      </c>
      <c r="E20" s="38">
        <v>34448189.320132181</v>
      </c>
      <c r="F20" s="38">
        <v>-950656.45072554238</v>
      </c>
      <c r="G20" s="38">
        <v>219028827.43205106</v>
      </c>
      <c r="H20" s="24"/>
      <c r="I20" s="38">
        <v>-53163110.025853798</v>
      </c>
      <c r="J20" s="38">
        <v>-10280739.190745018</v>
      </c>
      <c r="K20" s="38">
        <v>130799.56253131977</v>
      </c>
      <c r="L20" s="38">
        <v>-63313049.654067487</v>
      </c>
      <c r="M20" s="38">
        <v>155715777.77798358</v>
      </c>
      <c r="N20" s="25"/>
    </row>
    <row r="21" spans="1:14" ht="15" customHeight="1" x14ac:dyDescent="0.3">
      <c r="A21" s="36">
        <v>47</v>
      </c>
      <c r="B21" s="36">
        <v>1860</v>
      </c>
      <c r="C21" s="9" t="s">
        <v>44</v>
      </c>
      <c r="D21" s="38">
        <v>166907685.32380593</v>
      </c>
      <c r="E21" s="38">
        <v>15315450.056265637</v>
      </c>
      <c r="F21" s="38">
        <v>-13248.00761918362</v>
      </c>
      <c r="G21" s="38">
        <v>182209887.37245238</v>
      </c>
      <c r="H21" s="24"/>
      <c r="I21" s="38">
        <v>-104594613.5195473</v>
      </c>
      <c r="J21" s="38">
        <v>-8220111.599014652</v>
      </c>
      <c r="K21" s="38">
        <v>2854.7952069783282</v>
      </c>
      <c r="L21" s="38">
        <v>-112811870.32335499</v>
      </c>
      <c r="M21" s="38">
        <v>69398017.049097389</v>
      </c>
      <c r="N21" s="25"/>
    </row>
    <row r="22" spans="1:14" x14ac:dyDescent="0.3">
      <c r="A22" s="8" t="s">
        <v>7</v>
      </c>
      <c r="B22" s="8">
        <v>1905</v>
      </c>
      <c r="C22" s="9" t="s">
        <v>9</v>
      </c>
      <c r="D22" s="38">
        <v>17356056.740000002</v>
      </c>
      <c r="E22" s="38">
        <v>0</v>
      </c>
      <c r="F22" s="38">
        <v>0</v>
      </c>
      <c r="G22" s="38">
        <v>17356056.740000002</v>
      </c>
      <c r="H22" s="24"/>
      <c r="I22" s="38">
        <v>0</v>
      </c>
      <c r="J22" s="38">
        <v>0</v>
      </c>
      <c r="K22" s="38">
        <v>0</v>
      </c>
      <c r="L22" s="38">
        <v>0</v>
      </c>
      <c r="M22" s="38">
        <v>17356056.740000002</v>
      </c>
      <c r="N22" s="25"/>
    </row>
    <row r="23" spans="1:14" x14ac:dyDescent="0.3">
      <c r="A23" s="36">
        <v>1</v>
      </c>
      <c r="B23" s="36">
        <v>1908</v>
      </c>
      <c r="C23" s="37" t="s">
        <v>20</v>
      </c>
      <c r="D23" s="38">
        <v>273656900.87324107</v>
      </c>
      <c r="E23" s="38">
        <v>5669199.102112202</v>
      </c>
      <c r="F23" s="38">
        <v>0</v>
      </c>
      <c r="G23" s="38">
        <v>279326099.97535324</v>
      </c>
      <c r="H23" s="24"/>
      <c r="I23" s="38">
        <v>-95342544.815971076</v>
      </c>
      <c r="J23" s="38">
        <v>-10206842.007809639</v>
      </c>
      <c r="K23" s="38">
        <v>0</v>
      </c>
      <c r="L23" s="38">
        <v>-105549386.82378072</v>
      </c>
      <c r="M23" s="38">
        <v>173776713.15157253</v>
      </c>
      <c r="N23" s="25"/>
    </row>
    <row r="24" spans="1:14" x14ac:dyDescent="0.3">
      <c r="A24" s="36">
        <v>13</v>
      </c>
      <c r="B24" s="36">
        <v>1910</v>
      </c>
      <c r="C24" s="37" t="s">
        <v>21</v>
      </c>
      <c r="D24" s="38">
        <v>753840.09</v>
      </c>
      <c r="E24" s="38">
        <v>0</v>
      </c>
      <c r="F24" s="38">
        <v>0</v>
      </c>
      <c r="G24" s="38">
        <v>753840.09</v>
      </c>
      <c r="H24" s="24"/>
      <c r="I24" s="38">
        <v>-753840.09</v>
      </c>
      <c r="J24" s="38">
        <v>0</v>
      </c>
      <c r="K24" s="38">
        <v>0</v>
      </c>
      <c r="L24" s="38">
        <v>-753840.09</v>
      </c>
      <c r="M24" s="38">
        <v>0</v>
      </c>
      <c r="N24" s="25"/>
    </row>
    <row r="25" spans="1:14" x14ac:dyDescent="0.3">
      <c r="A25" s="36">
        <v>8</v>
      </c>
      <c r="B25" s="36">
        <v>1915</v>
      </c>
      <c r="C25" s="37" t="s">
        <v>22</v>
      </c>
      <c r="D25" s="38">
        <v>32390287.527872618</v>
      </c>
      <c r="E25" s="38">
        <v>2032354.3950968278</v>
      </c>
      <c r="F25" s="38">
        <v>0</v>
      </c>
      <c r="G25" s="38">
        <v>34422641.922969446</v>
      </c>
      <c r="H25" s="24"/>
      <c r="I25" s="38">
        <v>-18514163.80293946</v>
      </c>
      <c r="J25" s="38">
        <v>-2236894.3472358868</v>
      </c>
      <c r="K25" s="38">
        <v>0</v>
      </c>
      <c r="L25" s="38">
        <v>-20751058.150175344</v>
      </c>
      <c r="M25" s="38">
        <v>13671583.772794101</v>
      </c>
      <c r="N25" s="25"/>
    </row>
    <row r="26" spans="1:14" x14ac:dyDescent="0.3">
      <c r="A26" s="36">
        <v>50</v>
      </c>
      <c r="B26" s="36">
        <v>1920</v>
      </c>
      <c r="C26" s="37" t="s">
        <v>23</v>
      </c>
      <c r="D26" s="38">
        <v>126368592.41292767</v>
      </c>
      <c r="E26" s="38">
        <v>14693358.311729239</v>
      </c>
      <c r="F26" s="38">
        <v>0</v>
      </c>
      <c r="G26" s="38">
        <v>141061950.72465691</v>
      </c>
      <c r="H26" s="24"/>
      <c r="I26" s="38">
        <v>-98307204.755430311</v>
      </c>
      <c r="J26" s="38">
        <v>-12730837.399273111</v>
      </c>
      <c r="K26" s="38">
        <v>0</v>
      </c>
      <c r="L26" s="38">
        <v>-111038042.15470344</v>
      </c>
      <c r="M26" s="38">
        <v>30023908.569953471</v>
      </c>
      <c r="N26" s="25"/>
    </row>
    <row r="27" spans="1:14" x14ac:dyDescent="0.3">
      <c r="A27" s="32">
        <v>10</v>
      </c>
      <c r="B27" s="32">
        <v>1930</v>
      </c>
      <c r="C27" s="33" t="s">
        <v>24</v>
      </c>
      <c r="D27" s="38">
        <v>70266100.981234372</v>
      </c>
      <c r="E27" s="38">
        <v>8603572.9481084477</v>
      </c>
      <c r="F27" s="38">
        <v>0</v>
      </c>
      <c r="G27" s="38">
        <v>78869673.929342821</v>
      </c>
      <c r="H27" s="34"/>
      <c r="I27" s="38">
        <v>-44662719.307556331</v>
      </c>
      <c r="J27" s="38">
        <v>-6206574.6931800786</v>
      </c>
      <c r="K27" s="38">
        <v>0</v>
      </c>
      <c r="L27" s="38">
        <v>-50869294.000736415</v>
      </c>
      <c r="M27" s="38">
        <v>28000379.928606406</v>
      </c>
      <c r="N27" s="25"/>
    </row>
    <row r="28" spans="1:14" x14ac:dyDescent="0.3">
      <c r="A28" s="32">
        <v>8</v>
      </c>
      <c r="B28" s="32">
        <v>1935</v>
      </c>
      <c r="C28" s="33" t="s">
        <v>25</v>
      </c>
      <c r="D28" s="38">
        <v>7066.25</v>
      </c>
      <c r="E28" s="38">
        <v>0</v>
      </c>
      <c r="F28" s="38">
        <v>0</v>
      </c>
      <c r="G28" s="38">
        <v>7066.25</v>
      </c>
      <c r="H28" s="34"/>
      <c r="I28" s="38">
        <v>-7066.25</v>
      </c>
      <c r="J28" s="38">
        <v>0</v>
      </c>
      <c r="K28" s="38">
        <v>0</v>
      </c>
      <c r="L28" s="38">
        <v>-7066.25</v>
      </c>
      <c r="M28" s="38">
        <v>0</v>
      </c>
      <c r="N28" s="25"/>
    </row>
    <row r="29" spans="1:14" x14ac:dyDescent="0.3">
      <c r="A29" s="36">
        <v>8</v>
      </c>
      <c r="B29" s="36">
        <v>1940</v>
      </c>
      <c r="C29" s="37" t="s">
        <v>26</v>
      </c>
      <c r="D29" s="38">
        <v>94408264.174411476</v>
      </c>
      <c r="E29" s="38">
        <v>2993951.8813752825</v>
      </c>
      <c r="F29" s="38">
        <v>0</v>
      </c>
      <c r="G29" s="38">
        <v>97402216.055786759</v>
      </c>
      <c r="H29" s="24"/>
      <c r="I29" s="38">
        <v>-32566582.067233659</v>
      </c>
      <c r="J29" s="38">
        <v>-6324521.9188633393</v>
      </c>
      <c r="K29" s="38">
        <v>0</v>
      </c>
      <c r="L29" s="38">
        <v>-38891103.986096993</v>
      </c>
      <c r="M29" s="38">
        <v>58511112.069689766</v>
      </c>
      <c r="N29" s="25"/>
    </row>
    <row r="30" spans="1:14" x14ac:dyDescent="0.3">
      <c r="A30" s="32">
        <v>8</v>
      </c>
      <c r="B30" s="32">
        <v>1945</v>
      </c>
      <c r="C30" s="33" t="s">
        <v>27</v>
      </c>
      <c r="D30" s="38">
        <v>487846.58398082387</v>
      </c>
      <c r="E30" s="38">
        <v>402.19972651954834</v>
      </c>
      <c r="F30" s="38">
        <v>0</v>
      </c>
      <c r="G30" s="38">
        <v>488248.78370734339</v>
      </c>
      <c r="H30" s="34"/>
      <c r="I30" s="38">
        <v>-482284.1623038578</v>
      </c>
      <c r="J30" s="38">
        <v>-727.08907523611322</v>
      </c>
      <c r="K30" s="38">
        <v>0</v>
      </c>
      <c r="L30" s="38">
        <v>-483011.25137909403</v>
      </c>
      <c r="M30" s="38">
        <v>5237.5323282493628</v>
      </c>
      <c r="N30" s="25"/>
    </row>
    <row r="31" spans="1:14" x14ac:dyDescent="0.3">
      <c r="A31" s="32">
        <v>8</v>
      </c>
      <c r="B31" s="32">
        <v>1950</v>
      </c>
      <c r="C31" s="33" t="s">
        <v>43</v>
      </c>
      <c r="D31" s="38">
        <v>1438859.984637965</v>
      </c>
      <c r="E31" s="38">
        <v>94320.068611372248</v>
      </c>
      <c r="F31" s="38">
        <v>0</v>
      </c>
      <c r="G31" s="38">
        <v>1533180.0532493372</v>
      </c>
      <c r="H31" s="34"/>
      <c r="I31" s="38">
        <v>-1022120.2001442257</v>
      </c>
      <c r="J31" s="38">
        <v>-98865.694194768002</v>
      </c>
      <c r="K31" s="38">
        <v>0</v>
      </c>
      <c r="L31" s="38">
        <v>-1120985.8943389938</v>
      </c>
      <c r="M31" s="38">
        <v>412194.15891034342</v>
      </c>
      <c r="N31" s="25"/>
    </row>
    <row r="32" spans="1:14" x14ac:dyDescent="0.3">
      <c r="A32" s="32">
        <v>8</v>
      </c>
      <c r="B32" s="32">
        <v>1955</v>
      </c>
      <c r="C32" s="33" t="s">
        <v>28</v>
      </c>
      <c r="D32" s="38">
        <v>53963164.179173127</v>
      </c>
      <c r="E32" s="38">
        <v>3943678.8971466683</v>
      </c>
      <c r="F32" s="38">
        <v>0</v>
      </c>
      <c r="G32" s="38">
        <v>57906843.076319784</v>
      </c>
      <c r="H32" s="34"/>
      <c r="I32" s="38">
        <v>-32206058.824186202</v>
      </c>
      <c r="J32" s="38">
        <v>-3264598.1101647788</v>
      </c>
      <c r="K32" s="38">
        <v>0</v>
      </c>
      <c r="L32" s="38">
        <v>-35470656.934350982</v>
      </c>
      <c r="M32" s="38">
        <v>22436186.141968809</v>
      </c>
      <c r="N32" s="25"/>
    </row>
    <row r="33" spans="1:14" x14ac:dyDescent="0.3">
      <c r="A33" s="10">
        <v>8</v>
      </c>
      <c r="B33" s="10">
        <v>1960</v>
      </c>
      <c r="C33" s="33" t="s">
        <v>29</v>
      </c>
      <c r="D33" s="38">
        <v>1855202.5699999998</v>
      </c>
      <c r="E33" s="38">
        <v>0</v>
      </c>
      <c r="F33" s="38">
        <v>0</v>
      </c>
      <c r="G33" s="38">
        <v>1855202.5699999998</v>
      </c>
      <c r="H33" s="34"/>
      <c r="I33" s="38">
        <v>-405947.73616657575</v>
      </c>
      <c r="J33" s="38">
        <v>-124276.70153076923</v>
      </c>
      <c r="K33" s="38">
        <v>0</v>
      </c>
      <c r="L33" s="38">
        <v>-530224.43769734504</v>
      </c>
      <c r="M33" s="38">
        <v>1324978.1323026549</v>
      </c>
      <c r="N33" s="25"/>
    </row>
    <row r="34" spans="1:14" ht="28.8" x14ac:dyDescent="0.3">
      <c r="A34" s="35">
        <v>47</v>
      </c>
      <c r="B34" s="10">
        <v>1970</v>
      </c>
      <c r="C34" s="33" t="s">
        <v>30</v>
      </c>
      <c r="D34" s="38">
        <v>3022833.64</v>
      </c>
      <c r="E34" s="38">
        <v>0</v>
      </c>
      <c r="F34" s="38">
        <v>0</v>
      </c>
      <c r="G34" s="38">
        <v>3022833.64</v>
      </c>
      <c r="H34" s="34"/>
      <c r="I34" s="38">
        <v>-3022833.64</v>
      </c>
      <c r="J34" s="38">
        <v>0</v>
      </c>
      <c r="K34" s="38">
        <v>0</v>
      </c>
      <c r="L34" s="38">
        <v>-3022833.64</v>
      </c>
      <c r="M34" s="38">
        <v>0</v>
      </c>
      <c r="N34" s="25"/>
    </row>
    <row r="35" spans="1:14" ht="28.8" x14ac:dyDescent="0.3">
      <c r="A35" s="32">
        <v>47</v>
      </c>
      <c r="B35" s="32">
        <v>1975</v>
      </c>
      <c r="C35" s="33" t="s">
        <v>31</v>
      </c>
      <c r="D35" s="38">
        <v>0</v>
      </c>
      <c r="E35" s="38">
        <v>0</v>
      </c>
      <c r="F35" s="38">
        <v>0</v>
      </c>
      <c r="G35" s="38">
        <v>0</v>
      </c>
      <c r="H35" s="34"/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25"/>
    </row>
    <row r="36" spans="1:14" x14ac:dyDescent="0.3">
      <c r="A36" s="36">
        <v>47</v>
      </c>
      <c r="B36" s="36">
        <v>1980</v>
      </c>
      <c r="C36" s="37" t="s">
        <v>32</v>
      </c>
      <c r="D36" s="38">
        <v>98750443.462480679</v>
      </c>
      <c r="E36" s="38">
        <v>13749513.053670511</v>
      </c>
      <c r="F36" s="38">
        <v>-719483.59202262526</v>
      </c>
      <c r="G36" s="38">
        <v>111780472.92412856</v>
      </c>
      <c r="H36" s="24"/>
      <c r="I36" s="38">
        <v>-33697405.326186717</v>
      </c>
      <c r="J36" s="38">
        <v>-5806970.308255895</v>
      </c>
      <c r="K36" s="38">
        <v>77754.267846155577</v>
      </c>
      <c r="L36" s="38">
        <v>-39426621.36659646</v>
      </c>
      <c r="M36" s="38">
        <v>72353851.557532102</v>
      </c>
      <c r="N36" s="25"/>
    </row>
    <row r="37" spans="1:14" ht="28.8" x14ac:dyDescent="0.3">
      <c r="A37" s="32">
        <v>47</v>
      </c>
      <c r="B37" s="32">
        <v>2440</v>
      </c>
      <c r="C37" s="33" t="s">
        <v>42</v>
      </c>
      <c r="D37" s="38">
        <v>-464081648.27006525</v>
      </c>
      <c r="E37" s="38">
        <v>-224655139.34438235</v>
      </c>
      <c r="F37" s="38">
        <v>648701.15738193144</v>
      </c>
      <c r="G37" s="38">
        <v>-688088086.45706558</v>
      </c>
      <c r="H37" s="34"/>
      <c r="I37" s="38">
        <v>66761313.884295315</v>
      </c>
      <c r="J37" s="38">
        <v>14805548.336608266</v>
      </c>
      <c r="K37" s="38">
        <v>-33067.948931361665</v>
      </c>
      <c r="L37" s="38">
        <v>81533794.271972209</v>
      </c>
      <c r="M37" s="38">
        <v>-606554292.1850934</v>
      </c>
      <c r="N37" s="25"/>
    </row>
    <row r="38" spans="1:14" x14ac:dyDescent="0.3">
      <c r="A38" s="32" t="s">
        <v>7</v>
      </c>
      <c r="B38" s="32">
        <v>1609</v>
      </c>
      <c r="C38" s="33" t="s">
        <v>33</v>
      </c>
      <c r="D38" s="38">
        <v>286636662.63117361</v>
      </c>
      <c r="E38" s="38">
        <v>9979192.2352044657</v>
      </c>
      <c r="F38" s="38">
        <v>0</v>
      </c>
      <c r="G38" s="38">
        <v>296615854.86637807</v>
      </c>
      <c r="H38" s="34"/>
      <c r="I38" s="38">
        <v>-57805909.786355637</v>
      </c>
      <c r="J38" s="38">
        <v>-11185666.542906521</v>
      </c>
      <c r="K38" s="38">
        <v>0</v>
      </c>
      <c r="L38" s="38">
        <v>-68991576.329262167</v>
      </c>
      <c r="M38" s="38">
        <v>227624278.5371159</v>
      </c>
      <c r="N38" s="25"/>
    </row>
    <row r="39" spans="1:14" x14ac:dyDescent="0.3">
      <c r="A39" s="32" t="s">
        <v>7</v>
      </c>
      <c r="B39" s="32">
        <v>2005</v>
      </c>
      <c r="C39" s="33" t="s">
        <v>34</v>
      </c>
      <c r="D39" s="38">
        <v>18170834.349999998</v>
      </c>
      <c r="E39" s="38">
        <v>0</v>
      </c>
      <c r="F39" s="38">
        <v>0</v>
      </c>
      <c r="G39" s="38">
        <v>18170834.349999998</v>
      </c>
      <c r="H39" s="34"/>
      <c r="I39" s="38">
        <v>-11873972.950000001</v>
      </c>
      <c r="J39" s="38">
        <v>-89422.88</v>
      </c>
      <c r="K39" s="38">
        <v>0</v>
      </c>
      <c r="L39" s="38">
        <v>-11963395.83</v>
      </c>
      <c r="M39" s="38">
        <v>6207438.5200000005</v>
      </c>
      <c r="N39" s="25"/>
    </row>
    <row r="40" spans="1:14" x14ac:dyDescent="0.3">
      <c r="A40" s="11"/>
      <c r="B40" s="11"/>
      <c r="C40" s="73"/>
      <c r="D40" s="31"/>
      <c r="E40" s="31"/>
      <c r="F40" s="31"/>
      <c r="G40" s="28"/>
      <c r="H40" s="24"/>
      <c r="I40" s="31"/>
      <c r="J40" s="31"/>
      <c r="K40" s="31"/>
      <c r="L40" s="28"/>
      <c r="M40" s="31"/>
      <c r="N40" s="25"/>
    </row>
    <row r="41" spans="1:14" x14ac:dyDescent="0.3">
      <c r="A41" s="11"/>
      <c r="B41" s="11"/>
      <c r="C41" s="14" t="s">
        <v>35</v>
      </c>
      <c r="D41" s="15">
        <f>SUM(D8:D40)</f>
        <v>7496304555.6756916</v>
      </c>
      <c r="E41" s="15">
        <f>SUM(E8:E40)</f>
        <v>588694719.76000023</v>
      </c>
      <c r="F41" s="15">
        <f>SUM(F8:F40)</f>
        <v>-32608729.243910674</v>
      </c>
      <c r="G41" s="15">
        <f>SUM(G8:G40)</f>
        <v>8052390546.191782</v>
      </c>
      <c r="H41" s="61"/>
      <c r="I41" s="15">
        <f>SUM(I8:I40)</f>
        <v>-2166330492.1437178</v>
      </c>
      <c r="J41" s="15">
        <f>SUM(J8:J40)</f>
        <v>-303140427.87000024</v>
      </c>
      <c r="K41" s="15">
        <f>SUM(K8:K40)</f>
        <v>4138386.6942467801</v>
      </c>
      <c r="L41" s="15">
        <f>SUM(L8:L40)</f>
        <v>-2465332533.3194723</v>
      </c>
      <c r="M41" s="15">
        <f>SUM(M8:M40)</f>
        <v>5587058012.8723097</v>
      </c>
    </row>
    <row r="42" spans="1:14" ht="38.4" x14ac:dyDescent="0.3">
      <c r="A42" s="11"/>
      <c r="B42" s="11"/>
      <c r="C42" s="16" t="s">
        <v>36</v>
      </c>
      <c r="D42" s="13">
        <v>-53264769.318599984</v>
      </c>
      <c r="E42" s="13">
        <v>0</v>
      </c>
      <c r="F42" s="13">
        <v>0</v>
      </c>
      <c r="G42" s="13">
        <v>-53264769.318599984</v>
      </c>
      <c r="H42" s="18"/>
      <c r="I42" s="13">
        <v>8878118.1092441566</v>
      </c>
      <c r="J42" s="13">
        <v>3550984.6210799986</v>
      </c>
      <c r="K42" s="13">
        <v>0</v>
      </c>
      <c r="L42" s="13">
        <v>12429102.730324155</v>
      </c>
      <c r="M42" s="13">
        <v>-40835666.588275827</v>
      </c>
    </row>
    <row r="43" spans="1:14" ht="26.4" x14ac:dyDescent="0.3">
      <c r="A43" s="11"/>
      <c r="B43" s="11"/>
      <c r="C43" s="17" t="s">
        <v>37</v>
      </c>
      <c r="D43" s="13">
        <v>-22664000.985445004</v>
      </c>
      <c r="E43" s="13">
        <v>-2515682.033581554</v>
      </c>
      <c r="F43" s="13">
        <v>0</v>
      </c>
      <c r="G43" s="13">
        <v>-25179683.019026559</v>
      </c>
      <c r="H43" s="24"/>
      <c r="I43" s="13">
        <v>3551885.3398997555</v>
      </c>
      <c r="J43" s="13">
        <v>934364.15466066706</v>
      </c>
      <c r="K43" s="13">
        <v>0</v>
      </c>
      <c r="L43" s="13">
        <v>4486249.4945604224</v>
      </c>
      <c r="M43" s="13">
        <v>-20693433.524466135</v>
      </c>
    </row>
    <row r="44" spans="1:14" x14ac:dyDescent="0.3">
      <c r="A44" s="56"/>
      <c r="B44" s="56"/>
      <c r="C44" s="57" t="s">
        <v>38</v>
      </c>
      <c r="D44" s="58">
        <f>SUM(D41:D43)</f>
        <v>7420375785.3716469</v>
      </c>
      <c r="E44" s="58">
        <f t="shared" ref="E44:G44" si="0">SUM(E41:E43)</f>
        <v>586179037.72641873</v>
      </c>
      <c r="F44" s="58">
        <f t="shared" si="0"/>
        <v>-32608729.243910674</v>
      </c>
      <c r="G44" s="58">
        <f t="shared" si="0"/>
        <v>7973946093.8541555</v>
      </c>
      <c r="H44" s="61"/>
      <c r="I44" s="58">
        <f t="shared" ref="I44:M44" si="1">SUM(I41:I43)</f>
        <v>-2153900488.6945739</v>
      </c>
      <c r="J44" s="58">
        <f t="shared" si="1"/>
        <v>-298655079.09425962</v>
      </c>
      <c r="K44" s="58">
        <f t="shared" si="1"/>
        <v>4138386.6942467801</v>
      </c>
      <c r="L44" s="58">
        <f t="shared" si="1"/>
        <v>-2448417181.0945878</v>
      </c>
      <c r="M44" s="58">
        <f t="shared" si="1"/>
        <v>5525528912.7595673</v>
      </c>
    </row>
    <row r="45" spans="1:14" x14ac:dyDescent="0.3">
      <c r="A45" s="11"/>
      <c r="B45" s="11"/>
      <c r="C45" s="75" t="s">
        <v>52</v>
      </c>
      <c r="D45" s="76"/>
      <c r="E45" s="76"/>
      <c r="F45" s="76"/>
      <c r="G45" s="76"/>
      <c r="H45" s="76"/>
      <c r="I45" s="76"/>
      <c r="J45" s="38">
        <v>0</v>
      </c>
      <c r="K45" s="18"/>
    </row>
    <row r="46" spans="1:14" x14ac:dyDescent="0.3">
      <c r="A46" s="11"/>
      <c r="B46" s="11"/>
      <c r="C46" s="75" t="s">
        <v>53</v>
      </c>
      <c r="D46" s="76"/>
      <c r="E46" s="76"/>
      <c r="F46" s="76"/>
      <c r="G46" s="76"/>
      <c r="H46" s="76"/>
      <c r="I46" s="76"/>
      <c r="J46" s="15">
        <f>SUM(J44:J45)</f>
        <v>-298655079.09425962</v>
      </c>
      <c r="K46" s="18"/>
    </row>
    <row r="48" spans="1:14" x14ac:dyDescent="0.3">
      <c r="A48" s="1"/>
      <c r="B48" s="1"/>
      <c r="I48" s="19" t="s">
        <v>54</v>
      </c>
    </row>
    <row r="49" spans="1:14" x14ac:dyDescent="0.3">
      <c r="A49" s="11">
        <v>10</v>
      </c>
      <c r="B49" s="11"/>
      <c r="C49" s="12" t="s">
        <v>50</v>
      </c>
      <c r="I49" s="44" t="s">
        <v>50</v>
      </c>
      <c r="J49" s="67">
        <v>-1759520.5649999999</v>
      </c>
      <c r="M49" s="22"/>
    </row>
    <row r="50" spans="1:14" x14ac:dyDescent="0.3">
      <c r="A50" s="11"/>
      <c r="B50" s="11"/>
      <c r="C50" s="12" t="s">
        <v>25</v>
      </c>
      <c r="I50" s="69" t="s">
        <v>25</v>
      </c>
      <c r="J50" s="67">
        <v>0</v>
      </c>
      <c r="K50" s="22"/>
    </row>
    <row r="51" spans="1:14" x14ac:dyDescent="0.3">
      <c r="A51" s="1"/>
      <c r="B51" s="1"/>
      <c r="I51" s="20" t="s">
        <v>51</v>
      </c>
      <c r="J51" s="68">
        <f>+J44-J49</f>
        <v>-296895558.52925962</v>
      </c>
      <c r="L51" s="21"/>
      <c r="N51" s="40"/>
    </row>
    <row r="52" spans="1:14" s="54" customFormat="1" x14ac:dyDescent="0.3">
      <c r="A52" s="55"/>
      <c r="B52" s="55"/>
      <c r="C52" s="43"/>
      <c r="D52" s="43"/>
      <c r="E52" s="43"/>
      <c r="F52" s="43"/>
      <c r="G52" s="43"/>
      <c r="H52" s="43"/>
      <c r="I52" s="43"/>
      <c r="J52" s="63"/>
      <c r="L52" s="63"/>
      <c r="M52" s="60"/>
    </row>
    <row r="53" spans="1:14" s="54" customFormat="1" x14ac:dyDescent="0.3">
      <c r="A53" s="55"/>
      <c r="B53" s="55"/>
      <c r="C53" s="43"/>
      <c r="D53" s="43"/>
      <c r="E53" s="43"/>
      <c r="F53" s="43"/>
      <c r="G53" s="43"/>
      <c r="H53" s="43"/>
      <c r="I53" s="43"/>
      <c r="J53" s="62"/>
      <c r="L53" s="59"/>
      <c r="M53" s="60"/>
    </row>
    <row r="54" spans="1:14" s="54" customFormat="1" x14ac:dyDescent="0.3">
      <c r="A54" s="77" t="s">
        <v>49</v>
      </c>
      <c r="B54" s="78"/>
      <c r="C54" s="78"/>
    </row>
    <row r="55" spans="1:14" s="54" customFormat="1" x14ac:dyDescent="0.3">
      <c r="A55" s="78"/>
      <c r="B55" s="78"/>
      <c r="C55" s="78"/>
      <c r="E55" s="64"/>
    </row>
    <row r="56" spans="1:14" s="54" customFormat="1" x14ac:dyDescent="0.3">
      <c r="A56" s="78"/>
      <c r="B56" s="78"/>
      <c r="C56" s="78"/>
      <c r="J56" s="71"/>
      <c r="K56" s="65"/>
    </row>
    <row r="57" spans="1:14" s="54" customFormat="1" x14ac:dyDescent="0.3">
      <c r="A57" s="78"/>
      <c r="B57" s="78"/>
      <c r="C57" s="78"/>
      <c r="J57" s="71"/>
    </row>
    <row r="58" spans="1:14" s="54" customFormat="1" x14ac:dyDescent="0.3">
      <c r="A58" s="78"/>
      <c r="B58" s="78"/>
      <c r="C58" s="78"/>
      <c r="L58" s="66"/>
    </row>
    <row r="59" spans="1:14" x14ac:dyDescent="0.3">
      <c r="A59" s="79"/>
      <c r="B59" s="79"/>
      <c r="C59" s="79"/>
    </row>
    <row r="60" spans="1:14" x14ac:dyDescent="0.3">
      <c r="A60" s="79"/>
      <c r="B60" s="79"/>
      <c r="C60" s="79"/>
    </row>
    <row r="61" spans="1:14" s="41" customFormat="1" ht="15" customHeight="1" x14ac:dyDescent="0.3"/>
    <row r="62" spans="1:14" s="41" customFormat="1" ht="15" customHeight="1" x14ac:dyDescent="0.3">
      <c r="A62" s="42"/>
      <c r="B62" s="46"/>
      <c r="C62" s="45"/>
      <c r="D62" s="46"/>
      <c r="E62" s="46"/>
      <c r="F62" s="72"/>
      <c r="G62" s="72"/>
      <c r="H62" s="72"/>
      <c r="I62" s="72"/>
      <c r="J62" s="72"/>
      <c r="K62" s="72"/>
      <c r="L62" s="72"/>
      <c r="M62" s="72"/>
      <c r="N62" s="72"/>
    </row>
  </sheetData>
  <mergeCells count="5">
    <mergeCell ref="A1:H1"/>
    <mergeCell ref="A2:H2"/>
    <mergeCell ref="C45:I45"/>
    <mergeCell ref="C46:I46"/>
    <mergeCell ref="A54:C60"/>
  </mergeCells>
  <printOptions horizontalCentered="1"/>
  <pageMargins left="0.70866141732283472" right="0.70866141732283472" top="1.3779527559055118" bottom="0.47244094488188981" header="0.31496062992125984" footer="0.23622047244094491"/>
  <pageSetup paperSize="17" scale="64" fitToHeight="0" orientation="landscape" r:id="rId1"/>
  <headerFooter scaleWithDoc="0">
    <oddHeader>&amp;R&amp;7Toronto Hydro-Electric System Limited
EB-2018-0165
Interrogatotry Responses
&amp;"-,Bold"1B-STAFF-22&amp;"-,Regular"
Appendix A
FILED:  January 21, 2019
Page &amp;P of &amp;N</oddHeader>
    <oddFooter>&amp;C&amp;7&amp;A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A9BE3F8399684E98F75AD82101D2E8" ma:contentTypeVersion="0" ma:contentTypeDescription="Create a new document." ma:contentTypeScope="" ma:versionID="64ac6a507758e96d8d3804d4251f128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A8DE22-3480-4931-AEB5-CEBDE0C73B7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FCFDEA-1ED7-493B-A12D-48C13332F0AE}"/>
</file>

<file path=customXml/itemProps3.xml><?xml version="1.0" encoding="utf-8"?>
<ds:datastoreItem xmlns:ds="http://schemas.openxmlformats.org/officeDocument/2006/customXml" ds:itemID="{C5A3C2E6-4DA7-4F2A-AE3C-1407DD3A57C1}">
  <ds:schemaRefs>
    <ds:schemaRef ds:uri="12f68b52-648b-46a0-8463-d3282342a499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sharepoint/v3/field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2-BA 2021 MIFRS</vt:lpstr>
      <vt:lpstr>2-BA 2022 MIFRS</vt:lpstr>
      <vt:lpstr>2-BA 2023 MIFRS</vt:lpstr>
      <vt:lpstr>2-BA 2024 MIFRS</vt:lpstr>
      <vt:lpstr>'2-BA 2021 MIFRS'!Print_Area</vt:lpstr>
      <vt:lpstr>'2-BA 2022 MIFRS'!Print_Area</vt:lpstr>
      <vt:lpstr>'2-BA 2023 MIFRS'!Print_Area</vt:lpstr>
      <vt:lpstr>'2-BA 2024 MIFRS'!Print_Area</vt:lpstr>
      <vt:lpstr>'2-BA 2021 MIFRS'!Print_Titles</vt:lpstr>
      <vt:lpstr>'2-BA 2022 MIFRS'!Print_Titles</vt:lpstr>
      <vt:lpstr>'2-BA 2023 MIFRS'!Print_Titles</vt:lpstr>
      <vt:lpstr>'2-BA 2024 MIFRS'!Print_Titles</vt:lpstr>
    </vt:vector>
  </TitlesOfParts>
  <Company>Toronto Hydro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Toronto Hydro</dc:creator>
  <cp:lastModifiedBy>Elissar El-Hage</cp:lastModifiedBy>
  <cp:lastPrinted>2019-01-21T14:28:42Z</cp:lastPrinted>
  <dcterms:created xsi:type="dcterms:W3CDTF">2014-06-14T12:30:59Z</dcterms:created>
  <dcterms:modified xsi:type="dcterms:W3CDTF">2019-01-21T14:32:59Z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0x01010025A9BE3F8399684E98F75AD82101D2E8</vt:lpwstr>
  </property>
</Properties>
</file>