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y\Desktop\Document Manager\ORPC\IRM\2019\Interrogatories - Round 2\"/>
    </mc:Choice>
  </mc:AlternateContent>
  <bookViews>
    <workbookView xWindow="0" yWindow="0" windowWidth="21600" windowHeight="10020"/>
  </bookViews>
  <sheets>
    <sheet name="Appendix Q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<sst xmlns="http://schemas.openxmlformats.org/spreadsheetml/2006/main" count="33" uniqueCount="20">
  <si>
    <t>Ottawa River Power Corporation</t>
  </si>
  <si>
    <t>Bill Impact Comparative Analysis</t>
  </si>
  <si>
    <t>For rates effective May 1, 2019</t>
  </si>
  <si>
    <t>RATE CLASSES / CATEGORIES</t>
  </si>
  <si>
    <t>UNITS</t>
  </si>
  <si>
    <t>kWh</t>
  </si>
  <si>
    <t>kW</t>
  </si>
  <si>
    <t>RESIDENTIAL SERVICE CLASSIFICATION - RPP</t>
  </si>
  <si>
    <t>GENERAL SERVICE LESS THAN 50 KW SERVICE CLASSIFICATION - RPP</t>
  </si>
  <si>
    <t>GENERAL SERVICE 50 to 4,999 kW SERVICE CLASSIFICATION - Non-RPP (Other)</t>
  </si>
  <si>
    <t>SENTINEL LIGHTING SERVICE CLASSIFICATION - Non-RPP (Other)</t>
  </si>
  <si>
    <t>STREET LIGHTING SERVICE CLASSIFICATION - Non-RPP (Other)</t>
  </si>
  <si>
    <t>UNMETERED SCATTERED LOAD SERVICE CLASSIFICATION - RPP</t>
  </si>
  <si>
    <t>RESIDENTIAL SERVICE CLASSIFICATION - Non-RPP (Retailer)</t>
  </si>
  <si>
    <t>BILL IMPACT WITH RATE RIDER FOR NEW SUBSTATION</t>
  </si>
  <si>
    <t>$</t>
  </si>
  <si>
    <t>%</t>
  </si>
  <si>
    <t>BILL IMPACT WITHOUT RATE RIDER FOR NEW SUBSTATION</t>
  </si>
  <si>
    <t>IMPACT OF NEW RATE RIDER</t>
  </si>
  <si>
    <t>SCENARIO CONSUMPTION /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</si>
</sst>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0" fillId="0" borderId="0" xfId="2" applyFont="1"/>
    <xf numFmtId="164" fontId="0" fillId="0" borderId="0" xfId="3" applyNumberFormat="1" applyFont="1" applyAlignment="1">
      <alignment horizontal="center"/>
    </xf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A22" sqref="A22"/>
    </sheetView>
  </sheetViews>
  <sheetFormatPr defaultRowHeight="15" x14ac:dyDescent="0.25"/>
  <cols>
    <col min="1" max="1" width="70.28515625" bestFit="1" customWidth="1"/>
    <col min="3" max="10" width="15.7109375" customWidth="1"/>
  </cols>
  <sheetData>
    <row r="1" spans="1:10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5.75" thickBot="1" x14ac:dyDescent="0.3">
      <c r="A4" s="1"/>
    </row>
    <row r="5" spans="1:10" ht="30" customHeight="1" thickBot="1" x14ac:dyDescent="0.3">
      <c r="C5" s="5" t="s">
        <v>19</v>
      </c>
      <c r="D5" s="6"/>
      <c r="E5" s="5" t="s">
        <v>14</v>
      </c>
      <c r="F5" s="6"/>
      <c r="G5" s="5" t="s">
        <v>17</v>
      </c>
      <c r="H5" s="6"/>
      <c r="I5" s="7" t="s">
        <v>18</v>
      </c>
      <c r="J5" s="8"/>
    </row>
    <row r="6" spans="1:10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15</v>
      </c>
      <c r="F6" s="3" t="s">
        <v>16</v>
      </c>
      <c r="G6" s="3" t="s">
        <v>15</v>
      </c>
      <c r="H6" s="3" t="s">
        <v>16</v>
      </c>
      <c r="I6" s="3" t="s">
        <v>15</v>
      </c>
      <c r="J6" s="3" t="s">
        <v>16</v>
      </c>
    </row>
    <row r="7" spans="1:10" x14ac:dyDescent="0.25">
      <c r="A7" t="s">
        <v>7</v>
      </c>
      <c r="B7" t="s">
        <v>5</v>
      </c>
      <c r="C7" s="2">
        <v>750</v>
      </c>
      <c r="D7" s="2"/>
      <c r="E7" s="9">
        <v>2.8672612500000128</v>
      </c>
      <c r="F7" s="10">
        <v>2.6493416682228543E-2</v>
      </c>
      <c r="G7" s="9">
        <v>2.1532612500000141</v>
      </c>
      <c r="H7" s="10">
        <v>1.9896075923303606E-2</v>
      </c>
      <c r="I7" s="11">
        <f>E7-G7</f>
        <v>0.71399999999999864</v>
      </c>
      <c r="J7" s="10">
        <f>F7-H7</f>
        <v>6.5973407589249369E-3</v>
      </c>
    </row>
    <row r="8" spans="1:10" x14ac:dyDescent="0.25">
      <c r="A8" t="s">
        <v>8</v>
      </c>
      <c r="B8" t="s">
        <v>5</v>
      </c>
      <c r="C8" s="2">
        <v>2000</v>
      </c>
      <c r="D8" s="2"/>
      <c r="E8" s="9">
        <v>7.642530000000022</v>
      </c>
      <c r="F8" s="10">
        <v>2.8498340431528997E-2</v>
      </c>
      <c r="G8" s="9">
        <v>6.2040299999999888</v>
      </c>
      <c r="H8" s="10">
        <v>2.3134297017796204E-2</v>
      </c>
      <c r="I8" s="11">
        <f>E8-G8</f>
        <v>1.4385000000000332</v>
      </c>
      <c r="J8" s="10">
        <f>F8-H8</f>
        <v>5.3640434137327934E-3</v>
      </c>
    </row>
    <row r="9" spans="1:10" x14ac:dyDescent="0.25">
      <c r="A9" t="s">
        <v>9</v>
      </c>
      <c r="B9" t="s">
        <v>6</v>
      </c>
      <c r="C9" s="2">
        <v>850000</v>
      </c>
      <c r="D9" s="2">
        <v>100</v>
      </c>
      <c r="E9" s="9">
        <v>2419.8950000000041</v>
      </c>
      <c r="F9" s="10">
        <v>2.0954087602861216E-2</v>
      </c>
      <c r="G9" s="9">
        <v>2402.8319999999949</v>
      </c>
      <c r="H9" s="10">
        <v>2.0806337557190718E-2</v>
      </c>
      <c r="I9" s="11">
        <f>E9-G9</f>
        <v>17.063000000009197</v>
      </c>
      <c r="J9" s="10">
        <f>F9-H9</f>
        <v>1.4775004567049721E-4</v>
      </c>
    </row>
    <row r="10" spans="1:10" x14ac:dyDescent="0.25">
      <c r="A10" t="s">
        <v>10</v>
      </c>
      <c r="B10" t="s">
        <v>6</v>
      </c>
      <c r="C10" s="2">
        <v>100</v>
      </c>
      <c r="D10" s="2">
        <v>1</v>
      </c>
      <c r="E10" s="9">
        <v>1.8796420000000005</v>
      </c>
      <c r="F10" s="10">
        <v>6.7467647247308651E-2</v>
      </c>
      <c r="G10" s="9">
        <v>1.7214419999999997</v>
      </c>
      <c r="H10" s="10">
        <v>6.1789235190904145E-2</v>
      </c>
      <c r="I10" s="11">
        <f>E10-G10</f>
        <v>0.15820000000000078</v>
      </c>
      <c r="J10" s="10">
        <f>F10-H10</f>
        <v>5.6784120564045068E-3</v>
      </c>
    </row>
    <row r="11" spans="1:10" x14ac:dyDescent="0.25">
      <c r="A11" t="s">
        <v>11</v>
      </c>
      <c r="B11" t="s">
        <v>6</v>
      </c>
      <c r="C11" s="2">
        <v>50000</v>
      </c>
      <c r="D11" s="2">
        <v>175</v>
      </c>
      <c r="E11" s="9">
        <v>431.44247499999983</v>
      </c>
      <c r="F11" s="10">
        <v>2.8560459202469694E-2</v>
      </c>
      <c r="G11" s="9">
        <v>431.31817499999852</v>
      </c>
      <c r="H11" s="10">
        <v>2.8552230839977325E-2</v>
      </c>
      <c r="I11" s="11">
        <f>E11-G11</f>
        <v>0.12430000000131258</v>
      </c>
      <c r="J11" s="10">
        <f>F11-H11</f>
        <v>8.2283624923684684E-6</v>
      </c>
    </row>
    <row r="12" spans="1:10" x14ac:dyDescent="0.25">
      <c r="A12" t="s">
        <v>12</v>
      </c>
      <c r="B12" t="s">
        <v>5</v>
      </c>
      <c r="C12" s="2">
        <v>6000</v>
      </c>
      <c r="D12" s="2"/>
      <c r="E12" s="9">
        <v>21.431354000000056</v>
      </c>
      <c r="F12" s="10">
        <v>2.8813637483165767E-2</v>
      </c>
      <c r="G12" s="9">
        <v>21.013254000000074</v>
      </c>
      <c r="H12" s="10">
        <v>2.825151799077574E-2</v>
      </c>
      <c r="I12" s="11">
        <f>E12-G12</f>
        <v>0.41809999999998126</v>
      </c>
      <c r="J12" s="10">
        <f>F12-H12</f>
        <v>5.6211949239002787E-4</v>
      </c>
    </row>
    <row r="13" spans="1:10" x14ac:dyDescent="0.25">
      <c r="A13" t="s">
        <v>13</v>
      </c>
      <c r="B13" t="s">
        <v>5</v>
      </c>
      <c r="C13" s="2">
        <v>750</v>
      </c>
      <c r="D13" s="2"/>
      <c r="E13" s="9">
        <v>5.1197192500000028</v>
      </c>
      <c r="F13" s="10">
        <v>3.6284173416121439E-2</v>
      </c>
      <c r="G13" s="9">
        <v>4.3513192499999889</v>
      </c>
      <c r="H13" s="10">
        <v>3.0838414089973194E-2</v>
      </c>
      <c r="I13" s="11">
        <f>E13-G13</f>
        <v>0.76840000000001396</v>
      </c>
      <c r="J13" s="10">
        <f>F13-H13</f>
        <v>5.4457593261482452E-3</v>
      </c>
    </row>
    <row r="14" spans="1:10" x14ac:dyDescent="0.25">
      <c r="A14" t="s">
        <v>7</v>
      </c>
      <c r="B14" t="s">
        <v>5</v>
      </c>
      <c r="C14" s="2">
        <v>284</v>
      </c>
      <c r="D14" s="2"/>
      <c r="E14" s="9">
        <v>3.1342722600000101</v>
      </c>
      <c r="F14" s="10">
        <v>5.7059729599728722E-2</v>
      </c>
      <c r="G14" s="9">
        <v>2.4202722600000044</v>
      </c>
      <c r="H14" s="10">
        <v>4.4061290550848363E-2</v>
      </c>
      <c r="I14" s="11">
        <f>E14-G14</f>
        <v>0.71400000000000574</v>
      </c>
      <c r="J14" s="10">
        <f>F14-H14</f>
        <v>1.2998439048880359E-2</v>
      </c>
    </row>
  </sheetData>
  <mergeCells count="7">
    <mergeCell ref="C5:D5"/>
    <mergeCell ref="E5:F5"/>
    <mergeCell ref="G5:H5"/>
    <mergeCell ref="I5:J5"/>
    <mergeCell ref="A1:J1"/>
    <mergeCell ref="A2:J2"/>
    <mergeCell ref="A3:J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cp:lastPrinted>2019-01-31T19:09:41Z</cp:lastPrinted>
  <dcterms:created xsi:type="dcterms:W3CDTF">2019-01-31T18:58:16Z</dcterms:created>
  <dcterms:modified xsi:type="dcterms:W3CDTF">2019-01-31T19:13:48Z</dcterms:modified>
</cp:coreProperties>
</file>