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revisions/revisionHeaders.xml" ContentType="application/vnd.openxmlformats-officedocument.spreadsheetml.revisionHeaders+xml"/>
  <Override PartName="/xl/revisions/revisionLog8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0" yWindow="2100" windowWidth="11685" windowHeight="3330"/>
  </bookViews>
  <sheets>
    <sheet name="E-01-02" sheetId="1" r:id="rId1"/>
  </sheets>
  <definedNames>
    <definedName name="_xlnm.Print_Area" localSheetId="0">'E-01-02'!$A$1:$E$22</definedName>
    <definedName name="Z_237F2797_D13D_4141_8EFB_05D62D2B541B_.wvu.PrintArea" localSheetId="0" hidden="1">'E-01-02'!$A$1:$E$22</definedName>
    <definedName name="Z_2FE654C8_DA03_4FE4_A1E2_163C0E6F127F_.wvu.PrintArea" localSheetId="0" hidden="1">'E-01-02'!$A$1:$E$22</definedName>
    <definedName name="Z_617BE07B_DF90_4400_951F_D3DE1EAB8F78_.wvu.PrintArea" localSheetId="0" hidden="1">'E-01-02'!$A$1:$E$22</definedName>
    <definedName name="Z_79101C8E_8480_4FE2_9EE5_20AF20DA08B6_.wvu.PrintArea" localSheetId="0" hidden="1">'E-01-02'!$A$1:$E$22</definedName>
    <definedName name="Z_B75178B2_0D4C_4B40_A320_07EE0E0AD120_.wvu.PrintArea" localSheetId="0" hidden="1">'E-01-02'!$A$1:$E$22</definedName>
  </definedNames>
  <calcPr calcId="145621"/>
  <customWorkbookViews>
    <customWorkbookView name="AKSELRUD Uri - Personal View" guid="{B75178B2-0D4C-4B40-A320-07EE0E0AD120}" mergeInterval="0" personalView="1" maximized="1" windowWidth="1276" windowHeight="491" activeSheetId="1"/>
    <customWorkbookView name="LEE Julie(Qiu Ling) - Personal View" guid="{237F2797-D13D-4141-8EFB-05D62D2B541B}" mergeInterval="0" personalView="1" maximized="1" windowWidth="1920" windowHeight="855" activeSheetId="1"/>
    <customWorkbookView name="Uri AKSELRUD - Personal View" guid="{2FE654C8-DA03-4FE4-A1E2-163C0E6F127F}" mergeInterval="0" personalView="1" maximized="1" windowWidth="1920" windowHeight="835" activeSheetId="1"/>
    <customWorkbookView name="NAVA Anthony - Personal View" guid="{617BE07B-DF90-4400-951F-D3DE1EAB8F78}" mergeInterval="0" personalView="1" maximized="1" windowWidth="1920" windowHeight="807" activeSheetId="1"/>
    <customWorkbookView name="QURESHI Muhammad - Personal View" guid="{79101C8E-8480-4FE2-9EE5-20AF20DA08B6}" mergeInterval="0" personalView="1" maximized="1" windowWidth="1920" windowHeight="807" activeSheetId="1" showComments="commIndAndComment"/>
  </customWorkbookViews>
</workbook>
</file>

<file path=xl/calcChain.xml><?xml version="1.0" encoding="utf-8"?>
<calcChain xmlns="http://schemas.openxmlformats.org/spreadsheetml/2006/main">
  <c r="E18" i="1" l="1"/>
  <c r="E22" i="1" s="1"/>
  <c r="A15" i="1" l="1"/>
</calcChain>
</file>

<file path=xl/sharedStrings.xml><?xml version="1.0" encoding="utf-8"?>
<sst xmlns="http://schemas.openxmlformats.org/spreadsheetml/2006/main" count="20" uniqueCount="18">
  <si>
    <t>HYDRO ONE NETWORKS INC.</t>
  </si>
  <si>
    <t>Calculation of Revenue Requirement</t>
  </si>
  <si>
    <t>Year Ending December 31</t>
  </si>
  <si>
    <t>($ Millions)</t>
  </si>
  <si>
    <t xml:space="preserve">Line No. </t>
  </si>
  <si>
    <t>Particulars</t>
  </si>
  <si>
    <t>(a)</t>
  </si>
  <si>
    <t>Cost of Service</t>
  </si>
  <si>
    <t xml:space="preserve">   Operating, maintenance &amp; administrative</t>
  </si>
  <si>
    <t>$</t>
  </si>
  <si>
    <t xml:space="preserve">   Depreciation &amp; amortization</t>
  </si>
  <si>
    <t xml:space="preserve">   Income taxes</t>
  </si>
  <si>
    <t xml:space="preserve">  </t>
  </si>
  <si>
    <t>Return on capital</t>
  </si>
  <si>
    <t>Total revenue requirement</t>
  </si>
  <si>
    <t>CALCULATION OF REVENUE REQUIREMENT</t>
  </si>
  <si>
    <t>TRANSMISSION</t>
  </si>
  <si>
    <t>Cost of service excluding return on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</si>
</sst>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\ \ _);\(0.0\)\ \ "/>
    <numFmt numFmtId="165" formatCode="_(* #,##0.0_);_(* \(#,##0.0\);_(* &quot;-&quot;??_);_(@_)"/>
  </numFmts>
  <fonts count="7" x14ac:knownFonts="1">
    <font>
      <sz val="10"/>
      <name val="Arial"/>
    </font>
    <font>
      <sz val="10"/>
      <name val="Helv"/>
    </font>
    <font>
      <sz val="11"/>
      <name val="Times New Roman"/>
      <family val="1"/>
    </font>
    <font>
      <b/>
      <sz val="11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right"/>
    </xf>
    <xf numFmtId="164" fontId="2" fillId="0" borderId="0" xfId="0" applyNumberFormat="1" applyFont="1" applyFill="1" applyAlignment="1">
      <alignment horizontal="right"/>
    </xf>
    <xf numFmtId="164" fontId="2" fillId="0" borderId="0" xfId="0" applyNumberFormat="1" applyFont="1"/>
    <xf numFmtId="164" fontId="2" fillId="0" borderId="0" xfId="0" applyNumberFormat="1" applyFont="1" applyAlignment="1">
      <alignment horizontal="right"/>
    </xf>
    <xf numFmtId="164" fontId="2" fillId="0" borderId="2" xfId="0" applyNumberFormat="1" applyFont="1" applyBorder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165" fontId="2" fillId="0" borderId="3" xfId="1" applyNumberFormat="1" applyFont="1" applyBorder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usernames" Target="revisions/userNames.xml"/><Relationship Id="rId5" Type="http://schemas.openxmlformats.org/officeDocument/2006/relationships/calcChain" Target="calcChain.xml"/><Relationship Id="rId10" Type="http://schemas.openxmlformats.org/officeDocument/2006/relationships/revisionHeaders" Target="revisions/revisionHeaders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3" Type="http://schemas.openxmlformats.org/officeDocument/2006/relationships/revisionLog" Target="revisionLog3.xml"/><Relationship Id="rId7" Type="http://schemas.openxmlformats.org/officeDocument/2006/relationships/revisionLog" Target="revisionLog7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5" Type="http://schemas.openxmlformats.org/officeDocument/2006/relationships/revisionLog" Target="revisionLog5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A4452A2-2E84-4B30-ABBE-8635D00ECC84}" diskRevisions="1" revisionId="20" version="8">
  <header guid="{06B5AE26-A183-4A9C-A2A2-4AC1047805D4}" dateTime="2018-11-28T11:03:51" maxSheetId="2" userName="QURESHI Muhammad" r:id="rId1">
    <sheetIdMap count="1">
      <sheetId val="1"/>
    </sheetIdMap>
  </header>
  <header guid="{4C787CD9-CAC5-4382-AE65-DA32E3B63B4C}" dateTime="2019-01-09T14:26:44" maxSheetId="2" userName="NAVA Anthony" r:id="rId2" minRId="1" maxRId="7">
    <sheetIdMap count="1">
      <sheetId val="1"/>
    </sheetIdMap>
  </header>
  <header guid="{FE812274-6F88-488D-BDF3-053C28A7E151}" dateTime="2019-01-10T16:45:05" maxSheetId="2" userName="Uri AKSELRUD" r:id="rId3">
    <sheetIdMap count="1">
      <sheetId val="1"/>
    </sheetIdMap>
  </header>
  <header guid="{0C7DE06E-C53F-423B-8B95-7B01DA795B04}" dateTime="2019-01-24T10:50:33" maxSheetId="2" userName="AKSELRUD Uri" r:id="rId4" minRId="10" maxRId="13">
    <sheetIdMap count="1">
      <sheetId val="1"/>
    </sheetIdMap>
  </header>
  <header guid="{AC35F732-C0AE-4FD6-99EC-D07A5524368E}" dateTime="2019-02-26T15:32:55" maxSheetId="2" userName="LEE Julie(Qiu Ling)" r:id="rId5" minRId="16">
    <sheetIdMap count="1">
      <sheetId val="1"/>
    </sheetIdMap>
  </header>
  <header guid="{09721D86-E2C7-4B96-80FA-9E6080EF2881}" dateTime="2019-02-26T15:32:58" maxSheetId="2" userName="LEE Julie(Qiu Ling)" r:id="rId6">
    <sheetIdMap count="1">
      <sheetId val="1"/>
    </sheetIdMap>
  </header>
  <header guid="{424D47A4-1DAF-4D02-9612-351FF3DC899F}" dateTime="2019-03-20T17:53:56" maxSheetId="2" userName="AKSELRUD Uri" r:id="rId7" minRId="18">
    <sheetIdMap count="1">
      <sheetId val="1"/>
    </sheetIdMap>
  </header>
  <header guid="{1A4452A2-2E84-4B30-ABBE-8635D00ECC84}" dateTime="2019-03-20T17:54:03" maxSheetId="2" userName="AKSELRUD Uri" r:id="rId8" minRId="20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E11">
      <v>2019</v>
    </oc>
    <nc r="E11">
      <v>2020</v>
    </nc>
  </rcc>
  <rcc rId="2" sId="1" numFmtId="34">
    <oc r="E22">
      <v>1704.0226667236125</v>
    </oc>
    <nc r="E22">
      <f>+E20+E18</f>
    </nc>
  </rcc>
  <rcc rId="3" sId="1" numFmtId="4">
    <oc r="E18">
      <v>961.328790532006</v>
    </oc>
    <nc r="E18">
      <f>SUM(E14:E16)</f>
    </nc>
  </rcc>
  <rcc rId="4" sId="1" numFmtId="4">
    <oc r="E14">
      <v>413.02010035918693</v>
    </oc>
    <nc r="E14">
      <v>359.3</v>
    </nc>
  </rcc>
  <rcc rId="5" sId="1" numFmtId="4">
    <oc r="E15">
      <v>488.225460176269</v>
    </oc>
    <nc r="E15">
      <v>487.7</v>
    </nc>
  </rcc>
  <rcc rId="6" sId="1" numFmtId="4">
    <oc r="E16">
      <v>60.083229996549974</v>
    </oc>
    <nc r="E16">
      <v>52.6</v>
    </nc>
  </rcc>
  <rcc rId="7" sId="1" numFmtId="4">
    <oc r="E20">
      <v>742.69387619160648</v>
    </oc>
    <nc r="E20">
      <v>773.3</v>
    </nc>
  </rcc>
  <rdn rId="0" localSheetId="1" customView="1" name="Z_617BE07B_DF90_4400_951F_D3DE1EAB8F78_.wvu.PrintArea" hidden="1" oldHidden="1">
    <formula>'E-1-2'!$A$1:$E$22</formula>
  </rdn>
  <rcv guid="{617BE07B-DF90-4400-951F-D3DE1EAB8F78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2FE654C8_DA03_4FE4_A1E2_163C0E6F127F_.wvu.PrintArea" hidden="1" oldHidden="1">
    <formula>'E-1-2'!$A$1:$E$22</formula>
  </rdn>
  <rcv guid="{2FE654C8-DA03-4FE4-A1E2-163C0E6F127F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" sId="1" numFmtId="4">
    <oc r="E14">
      <v>359.3</v>
    </oc>
    <nc r="E14">
      <v>375.92207914066995</v>
    </nc>
  </rcc>
  <rcc rId="11" sId="1" numFmtId="4">
    <oc r="E15">
      <v>487.7</v>
    </oc>
    <nc r="E15">
      <v>471.54446838900475</v>
    </nc>
  </rcc>
  <rcc rId="12" sId="1" numFmtId="4">
    <oc r="E16">
      <v>52.6</v>
    </oc>
    <nc r="E16">
      <v>52.672032251686801</v>
    </nc>
  </rcc>
  <rcc rId="13" sId="1" numFmtId="4">
    <oc r="E20">
      <v>773.3</v>
    </oc>
    <nc r="E20">
      <v>773.2466291604444</v>
    </nc>
  </rcc>
  <rdn rId="0" localSheetId="1" customView="1" name="Z_B75178B2_0D4C_4B40_A320_07EE0E0AD120_.wvu.PrintArea" hidden="1" oldHidden="1">
    <formula>'E-1-2'!$A$1:$E$22</formula>
  </rdn>
  <rcv guid="{B75178B2-0D4C-4B40-A320-07EE0E0AD120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237F2797_D13D_4141_8EFB_05D62D2B541B_.wvu.PrintArea" hidden="1" oldHidden="1">
    <formula>'E-01-02'!$A$1:$E$22</formula>
  </rdn>
  <rcv guid="{237F2797-D13D-4141-8EFB-05D62D2B541B}" action="add"/>
  <rsnm rId="16" sheetId="1" oldName="[E-01-02.xlsx]E-1-2" newName="[E-01-02.xlsx]E-01-02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237F2797-D13D-4141-8EFB-05D62D2B541B}" action="delete"/>
  <rdn rId="0" localSheetId="1" customView="1" name="Z_237F2797_D13D_4141_8EFB_05D62D2B541B_.wvu.PrintArea" hidden="1" oldHidden="1">
    <formula>'E-01-02'!$A$1:$E$22</formula>
    <oldFormula>'E-01-02'!$A$1:$E$22</oldFormula>
  </rdn>
  <rcv guid="{237F2797-D13D-4141-8EFB-05D62D2B541B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" sId="1" odxf="1" quotePrefix="1">
    <nc r="C3" t="inlineStr">
      <is>
        <t/>
      </is>
    </nc>
    <odxf/>
  </rcc>
  <rcv guid="{B75178B2-0D4C-4B40-A320-07EE0E0AD120}" action="delete"/>
  <rdn rId="0" localSheetId="1" customView="1" name="Z_B75178B2_0D4C_4B40_A320_07EE0E0AD120_.wvu.PrintArea" hidden="1" oldHidden="1">
    <formula>'E-01-02'!$A$1:$E$22</formula>
    <oldFormula>'E-01-02'!$A$1:$E$22</oldFormula>
  </rdn>
  <rcv guid="{B75178B2-0D4C-4B40-A320-07EE0E0AD120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" sId="1">
    <oc r="C3" t="inlineStr">
      <is>
        <t/>
      </is>
    </oc>
    <nc r="C3"/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8">
  <userInfo guid="{06B5AE26-A183-4A9C-A2A2-4AC1047805D4}" name="QURESHI Muhammad" id="-1425957083" dateTime="2018-11-28T11:03:51"/>
  <userInfo guid="{4C787CD9-CAC5-4382-AE65-DA32E3B63B4C}" name="NAVA Anthony" id="-1842084511" dateTime="2019-01-09T14:19:41"/>
  <userInfo guid="{4C787CD9-CAC5-4382-AE65-DA32E3B63B4C}" name="NAVA Anthony" id="-1842051674" dateTime="2019-01-09T14:28:26"/>
  <userInfo guid="{FE812274-6F88-488D-BDF3-053C28A7E151}" name="Uri AKSELRUD" id="-2147253814" dateTime="2019-01-10T16:44:59"/>
  <userInfo guid="{0C7DE06E-C53F-423B-8B95-7B01DA795B04}" name="AKSELRUD Uri" id="-1364626840" dateTime="2019-01-24T10:49:41"/>
  <userInfo guid="{09721D86-E2C7-4B96-80FA-9E6080EF2881}" name="LEE Julie(Qiu Ling)" id="-696827294" dateTime="2019-02-26T15:32:35"/>
  <userInfo guid="{09721D86-E2C7-4B96-80FA-9E6080EF2881}" name="QURESHI Muhammad" id="-1425985509" dateTime="2019-03-19T17:22:45"/>
  <userInfo guid="{1A4452A2-2E84-4B30-ABBE-8635D00ECC84}" name="AKSELRUD Uri" id="-1364627440" dateTime="2019-03-20T17:53:45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tabSelected="1" view="pageBreakPreview" zoomScale="115" zoomScaleNormal="100" zoomScaleSheetLayoutView="115" workbookViewId="0">
      <selection activeCell="C3" sqref="C3"/>
    </sheetView>
  </sheetViews>
  <sheetFormatPr defaultRowHeight="12.75" x14ac:dyDescent="0.2"/>
  <cols>
    <col min="2" max="2" width="2.140625" customWidth="1"/>
    <col min="3" max="3" width="56" bestFit="1" customWidth="1"/>
    <col min="4" max="4" width="2" bestFit="1" customWidth="1"/>
    <col min="5" max="5" width="10.28515625" bestFit="1" customWidth="1"/>
  </cols>
  <sheetData>
    <row r="1" spans="1:5" ht="41.25" customHeight="1" x14ac:dyDescent="0.2"/>
    <row r="2" spans="1:5" ht="24" customHeight="1" x14ac:dyDescent="0.3">
      <c r="A2" s="20" t="s">
        <v>15</v>
      </c>
      <c r="B2" s="20"/>
      <c r="C2" s="20"/>
      <c r="D2" s="20"/>
      <c r="E2" s="20"/>
    </row>
    <row r="3" spans="1:5" ht="18.75" customHeight="1" x14ac:dyDescent="0.3">
      <c r="A3" s="13"/>
      <c r="B3" s="13"/>
      <c r="C3" s="21"/>
      <c r="D3" s="13"/>
      <c r="E3" s="13"/>
    </row>
    <row r="4" spans="1:5" ht="15" x14ac:dyDescent="0.25">
      <c r="A4" s="19" t="s">
        <v>0</v>
      </c>
      <c r="B4" s="19"/>
      <c r="C4" s="19"/>
      <c r="D4" s="19"/>
      <c r="E4" s="19"/>
    </row>
    <row r="5" spans="1:5" ht="15" x14ac:dyDescent="0.25">
      <c r="A5" s="19" t="s">
        <v>16</v>
      </c>
      <c r="B5" s="19"/>
      <c r="C5" s="19"/>
      <c r="D5" s="19"/>
      <c r="E5" s="19"/>
    </row>
    <row r="6" spans="1:5" ht="15" x14ac:dyDescent="0.25">
      <c r="A6" s="19" t="s">
        <v>1</v>
      </c>
      <c r="B6" s="19"/>
      <c r="C6" s="19"/>
      <c r="D6" s="19"/>
      <c r="E6" s="19"/>
    </row>
    <row r="7" spans="1:5" ht="15" x14ac:dyDescent="0.25">
      <c r="A7" s="19" t="s">
        <v>2</v>
      </c>
      <c r="B7" s="19"/>
      <c r="C7" s="19"/>
      <c r="D7" s="19"/>
      <c r="E7" s="19"/>
    </row>
    <row r="8" spans="1:5" ht="15" x14ac:dyDescent="0.25">
      <c r="A8" s="19" t="s">
        <v>3</v>
      </c>
      <c r="B8" s="19"/>
      <c r="C8" s="19"/>
      <c r="D8" s="19"/>
      <c r="E8" s="19"/>
    </row>
    <row r="9" spans="1:5" ht="15" x14ac:dyDescent="0.25">
      <c r="A9" s="2"/>
      <c r="B9" s="2"/>
      <c r="C9" s="3"/>
      <c r="D9" s="2"/>
      <c r="E9" s="2"/>
    </row>
    <row r="10" spans="1:5" ht="14.25" x14ac:dyDescent="0.2">
      <c r="A10" s="3"/>
      <c r="B10" s="3"/>
      <c r="C10" s="3"/>
      <c r="D10" s="4"/>
      <c r="E10" s="4"/>
    </row>
    <row r="11" spans="1:5" ht="14.25" x14ac:dyDescent="0.2">
      <c r="A11" s="14" t="s">
        <v>4</v>
      </c>
      <c r="B11" s="15"/>
      <c r="C11" s="16" t="s">
        <v>5</v>
      </c>
      <c r="D11" s="3"/>
      <c r="E11" s="17">
        <v>2020</v>
      </c>
    </row>
    <row r="12" spans="1:5" ht="15" x14ac:dyDescent="0.25">
      <c r="A12" s="5"/>
      <c r="B12" s="5"/>
      <c r="C12" s="7"/>
      <c r="D12" s="6"/>
      <c r="E12" s="4" t="s">
        <v>6</v>
      </c>
    </row>
    <row r="13" spans="1:5" ht="15" x14ac:dyDescent="0.25">
      <c r="A13" s="2"/>
      <c r="B13" s="2"/>
      <c r="C13" s="6" t="s">
        <v>7</v>
      </c>
      <c r="D13" s="8"/>
      <c r="E13" s="6"/>
    </row>
    <row r="14" spans="1:5" ht="15" x14ac:dyDescent="0.25">
      <c r="A14" s="2">
        <v>1</v>
      </c>
      <c r="B14" s="2"/>
      <c r="C14" s="6" t="s">
        <v>8</v>
      </c>
      <c r="D14" s="8" t="s">
        <v>9</v>
      </c>
      <c r="E14" s="9">
        <v>375.92207914066995</v>
      </c>
    </row>
    <row r="15" spans="1:5" ht="15" x14ac:dyDescent="0.25">
      <c r="A15" s="2">
        <f>A14+1</f>
        <v>2</v>
      </c>
      <c r="B15" s="2"/>
      <c r="C15" s="6" t="s">
        <v>10</v>
      </c>
      <c r="D15" s="8"/>
      <c r="E15" s="11">
        <v>471.54446838900475</v>
      </c>
    </row>
    <row r="16" spans="1:5" ht="15" x14ac:dyDescent="0.25">
      <c r="A16" s="2">
        <v>3</v>
      </c>
      <c r="B16" s="2"/>
      <c r="C16" s="6" t="s">
        <v>11</v>
      </c>
      <c r="D16" s="8"/>
      <c r="E16" s="11">
        <v>52.672032251686801</v>
      </c>
    </row>
    <row r="17" spans="1:5" ht="15" x14ac:dyDescent="0.25">
      <c r="A17" s="2"/>
      <c r="B17" s="2"/>
      <c r="C17" s="6" t="s">
        <v>12</v>
      </c>
      <c r="D17" s="8"/>
      <c r="E17" s="10"/>
    </row>
    <row r="18" spans="1:5" ht="15" x14ac:dyDescent="0.25">
      <c r="A18" s="2">
        <v>4</v>
      </c>
      <c r="B18" s="2"/>
      <c r="C18" s="6" t="s">
        <v>17</v>
      </c>
      <c r="D18" s="8" t="s">
        <v>9</v>
      </c>
      <c r="E18" s="12">
        <f>SUM(E14:E16)</f>
        <v>900.1385797813615</v>
      </c>
    </row>
    <row r="19" spans="1:5" ht="15" x14ac:dyDescent="0.25">
      <c r="A19" s="6"/>
      <c r="B19" s="6"/>
      <c r="C19" s="6"/>
      <c r="D19" s="8"/>
      <c r="E19" s="10"/>
    </row>
    <row r="20" spans="1:5" ht="15" x14ac:dyDescent="0.25">
      <c r="A20" s="2">
        <v>5</v>
      </c>
      <c r="B20" s="2"/>
      <c r="C20" s="6" t="s">
        <v>13</v>
      </c>
      <c r="D20" s="8"/>
      <c r="E20" s="10">
        <v>773.2466291604444</v>
      </c>
    </row>
    <row r="21" spans="1:5" ht="15" x14ac:dyDescent="0.25">
      <c r="A21" s="2"/>
      <c r="B21" s="2"/>
      <c r="C21" s="6"/>
      <c r="D21" s="8"/>
      <c r="E21" s="10"/>
    </row>
    <row r="22" spans="1:5" ht="15.75" thickBot="1" x14ac:dyDescent="0.3">
      <c r="A22" s="2">
        <v>6</v>
      </c>
      <c r="B22" s="2"/>
      <c r="C22" s="6" t="s">
        <v>14</v>
      </c>
      <c r="D22" s="8" t="s">
        <v>9</v>
      </c>
      <c r="E22" s="18">
        <f>+E20+E18</f>
        <v>1673.385208941806</v>
      </c>
    </row>
    <row r="23" spans="1:5" ht="15.75" thickTop="1" x14ac:dyDescent="0.25">
      <c r="A23" s="2"/>
      <c r="B23" s="2"/>
    </row>
    <row r="24" spans="1:5" x14ac:dyDescent="0.2">
      <c r="A24" s="1"/>
      <c r="B24" s="1"/>
    </row>
    <row r="25" spans="1:5" x14ac:dyDescent="0.2">
      <c r="A25" s="1"/>
      <c r="B25" s="1"/>
    </row>
  </sheetData>
  <customSheetViews>
    <customSheetView guid="{B75178B2-0D4C-4B40-A320-07EE0E0AD120}" scale="115" showPageBreaks="1" fitToPage="1" printArea="1" view="pageBreakPreview">
      <selection activeCell="C3" sqref="C3"/>
      <pageMargins left="1.25" right="0.75" top="1" bottom="1" header="0.5" footer="0.5"/>
      <printOptions horizontalCentered="1"/>
      <pageSetup orientation="portrait" r:id="rId1"/>
      <headerFooter alignWithMargins="0">
        <oddFooter>&amp;L&amp;"Times New Roman,Regular"&amp;12Witness: Joel Jodoin</oddFooter>
      </headerFooter>
    </customSheetView>
    <customSheetView guid="{237F2797-D13D-4141-8EFB-05D62D2B541B}" showPageBreaks="1" fitToPage="1" printArea="1">
      <selection activeCell="N18" sqref="N18"/>
      <pageMargins left="1.25" right="0.75" top="1" bottom="1" header="0.5" footer="0.5"/>
      <printOptions horizontalCentered="1"/>
      <pageSetup orientation="portrait" r:id="rId2"/>
      <headerFooter alignWithMargins="0">
        <oddFooter>&amp;L&amp;"Times New Roman,Regular"&amp;12Witness: Joel Jodoin</oddFooter>
      </headerFooter>
    </customSheetView>
    <customSheetView guid="{2FE654C8-DA03-4FE4-A1E2-163C0E6F127F}" scale="115" showPageBreaks="1" fitToPage="1" printArea="1" view="pageBreakPreview">
      <selection activeCell="I6" sqref="I6"/>
      <pageMargins left="1.25" right="0.75" top="1" bottom="1" header="0.5" footer="0.5"/>
      <printOptions horizontalCentered="1"/>
      <pageSetup orientation="portrait" r:id="rId3"/>
      <headerFooter alignWithMargins="0">
        <oddFooter>&amp;L&amp;"Times New Roman,Regular"&amp;12Witness: Joel Jodoin</oddFooter>
      </headerFooter>
    </customSheetView>
    <customSheetView guid="{617BE07B-DF90-4400-951F-D3DE1EAB8F78}" fitToPage="1">
      <selection activeCell="E21" sqref="E21"/>
      <pageMargins left="1.25" right="0.75" top="1" bottom="1" header="0.5" footer="0.5"/>
      <printOptions horizontalCentered="1"/>
      <pageSetup orientation="portrait" r:id="rId4"/>
      <headerFooter alignWithMargins="0">
        <oddFooter>&amp;L&amp;"Times New Roman,Regular"&amp;12Witness: Joel Jodoin</oddFooter>
      </headerFooter>
    </customSheetView>
    <customSheetView guid="{79101C8E-8480-4FE2-9EE5-20AF20DA08B6}" fitToPage="1">
      <selection activeCell="E22" sqref="E22"/>
      <pageMargins left="1.25" right="0.75" top="1" bottom="1" header="0.5" footer="0.5"/>
      <printOptions horizontalCentered="1"/>
      <pageSetup orientation="portrait" r:id="rId5"/>
      <headerFooter alignWithMargins="0">
        <oddFooter>&amp;L&amp;"Times New Roman,Regular"&amp;12Witness: Joel Jodoin</oddFooter>
      </headerFooter>
    </customSheetView>
  </customSheetViews>
  <mergeCells count="6">
    <mergeCell ref="A8:E8"/>
    <mergeCell ref="A2:E2"/>
    <mergeCell ref="A4:E4"/>
    <mergeCell ref="A5:E5"/>
    <mergeCell ref="A6:E6"/>
    <mergeCell ref="A7:E7"/>
  </mergeCells>
  <phoneticPr fontId="0" type="noConversion"/>
  <printOptions horizontalCentered="1"/>
  <pageMargins left="1.25" right="0.75" top="1" bottom="1" header="0.5" footer="0.5"/>
  <pageSetup orientation="portrait" r:id="rId6"/>
  <headerFooter alignWithMargins="0">
    <oddFooter>&amp;L&amp;"Times New Roman,Regular"&amp;12Witness: Joel Jodoin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dro_x0020_One_x0020_Data_x0020_Classification xmlns="f0af1d65-dfd0-4b99-b523-def3a954563f">Internal Use</Hydro_x0020_One_x0020_Data_x0020_Classification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98603A722B3D4BA34B61F96286845E" ma:contentTypeVersion="0" ma:contentTypeDescription="Create a new document." ma:contentTypeScope="" ma:versionID="a8cd63950c97ee699c6f2d3d9bb669eb">
  <xsd:schema xmlns:xsd="http://www.w3.org/2001/XMLSchema" xmlns:xs="http://www.w3.org/2001/XMLSchema" xmlns:p="http://schemas.microsoft.com/office/2006/metadata/properties" xmlns:ns2="f0af1d65-dfd0-4b99-b523-def3a954563f" targetNamespace="http://schemas.microsoft.com/office/2006/metadata/properties" ma:root="true" ma:fieldsID="61ceb4bd08ad539c0e51205fadb2a90b" ns2:_="">
    <xsd:import namespace="f0af1d65-dfd0-4b99-b523-def3a954563f"/>
    <xsd:element name="properties">
      <xsd:complexType>
        <xsd:sequence>
          <xsd:element name="documentManagement">
            <xsd:complexType>
              <xsd:all>
                <xsd:element ref="ns2:Hydro_x0020_One_x0020_Data_x0020_Classifi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nillable="true" ma:displayName="Hydro One Data Classification" ma:default="Internal Use" ma:format="RadioButtons" ma:internalName="Hydro_x0020_One_x0020_Data_x0020_Classification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4F524A-DA80-4225-9CA2-1AA7C6522285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35854488-BD28-4E43-AFCE-0BD60998BE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DC9B74-AF4F-404A-90C5-11FDA914AA8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f0af1d65-dfd0-4b99-b523-def3a954563f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3668D003-5E83-4626-B0BB-8A7813874B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af1d65-dfd0-4b99-b523-def3a95456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E-01-02</vt:lpstr>
      <vt:lpstr>'E-01-02'!Print_Area</vt:lpstr>
    </vt:vector>
  </TitlesOfParts>
  <Company>Hydro One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Calculation of Revenue Requirement</dc:title>
  <dc:creator>Naiyu Zhang</dc:creator>
  <cp:lastModifiedBy>AKSELRUD Uri</cp:lastModifiedBy>
  <cp:lastPrinted>2018-07-09T18:21:44Z</cp:lastPrinted>
  <dcterms:created xsi:type="dcterms:W3CDTF">2012-08-08T20:52:18Z</dcterms:created>
  <dcterms:modified xsi:type="dcterms:W3CDTF">2019-03-20T21:54:03Z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Regulatory Affairs Proceeding</vt:lpwstr>
  </property>
  <property fmtid="{D5CDD505-2E9C-101B-9397-08002B2CF9AE}" pid="3" name="Order">
    <vt:lpwstr>93800.0000000000</vt:lpwstr>
  </property>
  <property fmtid="{D5CDD505-2E9C-101B-9397-08002B2CF9AE}" pid="4" name="ContentTypeId">
    <vt:lpwstr>0x0101006F98603A722B3D4BA34B61F96286845E</vt:lpwstr>
  </property>
  <property fmtid="{D5CDD505-2E9C-101B-9397-08002B2CF9AE}" pid="5" name="Reg_Anlayst">
    <vt:lpwstr>6</vt:lpwstr>
  </property>
  <property fmtid="{D5CDD505-2E9C-101B-9397-08002B2CF9AE}" pid="6" name="Dir1N_OK">
    <vt:bool>true</vt:bool>
  </property>
  <property fmtid="{D5CDD505-2E9C-101B-9397-08002B2CF9AE}" pid="7" name="Dir2_OK">
    <vt:bool>true</vt:bool>
  </property>
  <property fmtid="{D5CDD505-2E9C-101B-9397-08002B2CF9AE}" pid="8" name="RA-N_OK">
    <vt:bool>true</vt:bool>
  </property>
  <property fmtid="{D5CDD505-2E9C-101B-9397-08002B2CF9AE}" pid="9" name="SR_OK">
    <vt:bool>false</vt:bool>
  </property>
  <property fmtid="{D5CDD505-2E9C-101B-9397-08002B2CF9AE}" pid="10" name="Dir_OK">
    <vt:bool>true</vt:bool>
  </property>
  <property fmtid="{D5CDD505-2E9C-101B-9397-08002B2CF9AE}" pid="11" name="RA_OK">
    <vt:bool>true</vt:bool>
  </property>
  <property fmtid="{D5CDD505-2E9C-101B-9397-08002B2CF9AE}" pid="12" name="Author0">
    <vt:lpwstr/>
  </property>
  <property fmtid="{D5CDD505-2E9C-101B-9397-08002B2CF9AE}" pid="13" name="Comments">
    <vt:lpwstr>Reflects update for Environmental</vt:lpwstr>
  </property>
</Properties>
</file>